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DATA - PIPELINE - GITHUB/"/>
    </mc:Choice>
  </mc:AlternateContent>
  <xr:revisionPtr revIDLastSave="3" documentId="11_8C3325FF189AFF1D3605CA063ABBE642D0B6658B" xr6:coauthVersionLast="47" xr6:coauthVersionMax="47" xr10:uidLastSave="{A4613888-3BF8-4F41-9A12-5560B2C501A4}"/>
  <bookViews>
    <workbookView xWindow="-120" yWindow="-120" windowWidth="29040" windowHeight="15840" xr2:uid="{00000000-000D-0000-FFFF-FFFF00000000}"/>
  </bookViews>
  <sheets>
    <sheet name="Pipeline Brasil - BG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</calcChain>
</file>

<file path=xl/sharedStrings.xml><?xml version="1.0" encoding="utf-8"?>
<sst xmlns="http://schemas.openxmlformats.org/spreadsheetml/2006/main" count="84272" uniqueCount="15785">
  <si>
    <t>(Do Not Modify) Market</t>
  </si>
  <si>
    <t>(Do Not Modify) Row Checksum</t>
  </si>
  <si>
    <t>(Do Not Modify) Modified On</t>
  </si>
  <si>
    <t>Status</t>
  </si>
  <si>
    <t>Account</t>
  </si>
  <si>
    <t>Created By</t>
  </si>
  <si>
    <t>Expected close date</t>
  </si>
  <si>
    <t>Opportunity</t>
  </si>
  <si>
    <t>Division (freight)</t>
  </si>
  <si>
    <t>Market From</t>
  </si>
  <si>
    <t>Market To</t>
  </si>
  <si>
    <t>Owner</t>
  </si>
  <si>
    <t>Payment type</t>
  </si>
  <si>
    <t>Actual Close Date (Opportunity) (Opportunity)</t>
  </si>
  <si>
    <t>Status Reason</t>
  </si>
  <si>
    <t>Potential Revenue</t>
  </si>
  <si>
    <t>Potential Shipments</t>
  </si>
  <si>
    <t>Claim Type</t>
  </si>
  <si>
    <t>Potential Air Volume (Kgs)</t>
  </si>
  <si>
    <t>Currency</t>
  </si>
  <si>
    <t>Potential Revenue (Base)</t>
  </si>
  <si>
    <t>Potential Sea FCL Volume (Teus)</t>
  </si>
  <si>
    <t>Potential Sea LCL Volume (cbm)</t>
  </si>
  <si>
    <t>Traffic status</t>
  </si>
  <si>
    <t>Branch (Created By) (User)</t>
  </si>
  <si>
    <t>Close Date (Exp) (Opportunity) (Opportunity)</t>
  </si>
  <si>
    <t>Funnel Stage Name (Opportunity) (Opportunity)</t>
  </si>
  <si>
    <t>Pipeline Phase (Opportunity) (Opportunity)</t>
  </si>
  <si>
    <t>94f7118f-abf0-f011-8406-6045bd94cb22</t>
  </si>
  <si>
    <t>hE0ou5vRzeTaYoZpNwdo+DrZXklKgySByWVZUC1fatxsEd0Rp/RLe6ek1HIzyL+CU3JmUi2V+M3gSbMqHuCxzg==</t>
  </si>
  <si>
    <t>Open</t>
  </si>
  <si>
    <t xml:space="preserve">HITACHI ENERGY BRASIL LTDA. - Master - BR6409394418 </t>
  </si>
  <si>
    <t>Monica Conrad</t>
  </si>
  <si>
    <t>HITACHI ENERGY BRASIL LTDA. - BR - AirSea - FCL Storage at Santos Port v2</t>
  </si>
  <si>
    <t>Sea</t>
  </si>
  <si>
    <t>CN</t>
  </si>
  <si>
    <t>BR</t>
  </si>
  <si>
    <t>Collect</t>
  </si>
  <si>
    <t>Brazilian Real</t>
  </si>
  <si>
    <t>São Paulo</t>
  </si>
  <si>
    <t>02 - Needs Analysis</t>
  </si>
  <si>
    <t>14-Needs analysis</t>
  </si>
  <si>
    <t>d0567d3f-dfd3-f011-8544-7c1e5211d762</t>
  </si>
  <si>
    <t>s4lfT49moRzBBUSLS8LPalP9A7Npac8q9mAwzqFO5HSXHmS1k/CO3D6Xt52gYYmnqAmd5LPm27m18nLXOKTR6g==</t>
  </si>
  <si>
    <t xml:space="preserve">Honeywell Industria De Tecnologia L - Main - BR6412361662 </t>
  </si>
  <si>
    <t>Renan Leite</t>
  </si>
  <si>
    <t>Honeywell: Air - Global RFQ 2026 RoW</t>
  </si>
  <si>
    <t>Air</t>
  </si>
  <si>
    <t>MX</t>
  </si>
  <si>
    <t>03 - Propose/Quote</t>
  </si>
  <si>
    <t>15-Propose quote</t>
  </si>
  <si>
    <t>826ef06e-dfd3-f011-8544-7c1e5211d762</t>
  </si>
  <si>
    <t>Zgi6dGFxcJZbXbdFc4eITrBTk1Diw1TWZ3uY/zrHVaBEq3hFfofNzf0ltM/C6qOPa7tsYfUJw1OyODmrlHwFpw==</t>
  </si>
  <si>
    <t>TW</t>
  </si>
  <si>
    <t>fe24ded2-e03f-f111-88b4-6045bd94cb22</t>
  </si>
  <si>
    <t>Tqaek1dK0p2omxb230hKqqRnozfIa0zYtfwE9tdp4SRgA5vLqN8Bhz8n3mDOTp3rfgxAaHHSnTKHPoSd3pKROA==</t>
  </si>
  <si>
    <t xml:space="preserve">Tenneco Sistemas Automotivos Ltda M/A - Master - BR6410773865 </t>
  </si>
  <si>
    <t>Daniela Lourenco</t>
  </si>
  <si>
    <t>Tenneco Sistemas Automotivos Ltda M/A - BR - AirSea - IMP SEA ANR_SSZ</t>
  </si>
  <si>
    <t>BE</t>
  </si>
  <si>
    <t>Campinas</t>
  </si>
  <si>
    <t>01 - Prospecting</t>
  </si>
  <si>
    <t>13-Prospect</t>
  </si>
  <si>
    <t>70982f5a-dfd3-f011-8544-7c1e5211d762</t>
  </si>
  <si>
    <t>xk6pWS864u2lMXkUMFgaQ3UzdsMS94kMEhJPFchpDl3SaHS+Zg9S5gQyqPTlqKhanMyCuTyvPb05kwyhtLGDSQ==</t>
  </si>
  <si>
    <t>SG</t>
  </si>
  <si>
    <t>6f2c5c79-ded3-f011-8544-7c1e5211d762</t>
  </si>
  <si>
    <t>o1BmYWZWlmjRo1hz7jHLNG/KmGkKBxAyMGZNQKDw/LSKvTId4E3cjI2pom0MJn/jqQ05ImDVf1bw418dNwhv0A==</t>
  </si>
  <si>
    <t>ade699ca-de0c-f111-8406-70a8a533d107</t>
  </si>
  <si>
    <t>8FdB0kqMzgx81QwaLu51msktC31Gw0KSbJgCSp/AC2wT1QzRnYFQGVhItif9hFSTewYiPN6Lnui2PjzYW7skPQ==</t>
  </si>
  <si>
    <t xml:space="preserve">SCANIA LATIN AMERICA LTDA M/A - Master - BR6409700056 </t>
  </si>
  <si>
    <t>Azure Batch</t>
  </si>
  <si>
    <t>SCANIA LATIN AMERICA LTDA M/A - BR - AirSea - Air Latam RFQ (Vinhedo) | SLA 2025 000172 (v2)</t>
  </si>
  <si>
    <t>PY</t>
  </si>
  <si>
    <t>Prepaid</t>
  </si>
  <si>
    <t>773ba5dd-8611-f111-8406-6045bd94c4ce</t>
  </si>
  <si>
    <t>pxA4HUlWTK5kFq+tQq6Tte0ZbYKpVvod9f1Bn/3tt1nLhi+nZ1sln0ruLbPEPBYFWzOlj3gLzihfc1N0fgTq4Q==</t>
  </si>
  <si>
    <t xml:space="preserve">ROVITEX IND E COM DE MALHAS LTDA - Main - BR6406593517 </t>
  </si>
  <si>
    <t>Felipe Tabalipa</t>
  </si>
  <si>
    <t>ROVITEX IND E COM DE MALHAS LTDA - BR - AirSea - Rovitex - OI - FCL - ASIA 90 Teus</t>
  </si>
  <si>
    <t>IN</t>
  </si>
  <si>
    <t>Itajaí</t>
  </si>
  <si>
    <t>19990467-732d-f111-88b3-000d3a2544a1</t>
  </si>
  <si>
    <t>4xQP4M4fojFzTNbyLjv1C1Tw8rRES9gFp70s3g5DCOu4IS0zCFYkOemOlMm9+3anAZqk0WtIBBgRCVPrr0wq5A==</t>
  </si>
  <si>
    <t xml:space="preserve">ELEVADORES OTIS LTDA M/A - Master - BR6413210721 </t>
  </si>
  <si>
    <t>OTIS ELEVATOR BID Air Local RFQ Cloned</t>
  </si>
  <si>
    <t>AR</t>
  </si>
  <si>
    <t>48ab58bf-3a2c-f111-88b3-6045bd94c32f</t>
  </si>
  <si>
    <t>ltzAnd2WtGKrfQm0uzN11t/jDM1fZWaXs2ifTZ2ug6E7EmDgqJb65uiFSX8x3kG50G/xFmxyNjoXjKJpBWPU2g==</t>
  </si>
  <si>
    <t xml:space="preserve">ADIENT DO BRASIL M/A BANCOS AUTOMOTIVOS LTDA - Master - BR6409398009 </t>
  </si>
  <si>
    <t>Gabriel Honorato</t>
  </si>
  <si>
    <t>*HOT* ADIENT DO BRASIL M/A BANCOS AUTOMOTIVOS LTDA - BR - AirSea - *HOT*  Adient - Pipeline Ocean LCL and FCL RFP 2026</t>
  </si>
  <si>
    <t>3ad0538e-e63c-f111-88b4-7ced8d0c1a24</t>
  </si>
  <si>
    <t>xD4dT64m37gAFqf2VwUX58upGkTOHBzwf0Qxde1RVZqSSlu1Zr4xjop4bQ2Fd2DFIH5UK0cnWiexcwe4F9OR6Q==</t>
  </si>
  <si>
    <t>FERRICELLI INDUSTRIA E COMERCIO DE CALCADOS LTDA - Acc-09596944.</t>
  </si>
  <si>
    <t>Dermeral Nascimento</t>
  </si>
  <si>
    <t>AIR EXPORT CALCADOS FERRICELLI LTDA.</t>
  </si>
  <si>
    <t>Road</t>
  </si>
  <si>
    <t>CO</t>
  </si>
  <si>
    <t>3d6e3a92-031f-f111-8341-000d3a254f00</t>
  </si>
  <si>
    <t>/JPKCYzRFs6kcPoNrpuqEsuHlDx4XvTsvLBEasUIzdJWMHPqF+DbH4XQK0vJ2CsvuP8P0aIdxIYf7iCn2P8x2w==</t>
  </si>
  <si>
    <t xml:space="preserve">BASF SA M/A - Master - BR6409394427 </t>
  </si>
  <si>
    <t>BASF Global LLP (4PL) Tender</t>
  </si>
  <si>
    <t>BS</t>
  </si>
  <si>
    <t>d4998caa-031f-f111-8341-000d3a254f00</t>
  </si>
  <si>
    <t>nGA61PDt3oIaACSS2rREuGAgZKwjaKhQJMu3eLZjtYYvQk+ZKRfkNPHwc0VJX7wemmT+Eaqfm7LqwTepzXwz0A==</t>
  </si>
  <si>
    <t>SR</t>
  </si>
  <si>
    <t>3ccf8bc2-031f-f111-8341-000d3a254f00</t>
  </si>
  <si>
    <t>cG9nWyjylcXkhkDtcElAWRYQ9VyWgAug9qpFv0baAy0yZEcxmewYz3+u8iSDQWNyMVJgME/cMFlanwKrfCq7oA==</t>
  </si>
  <si>
    <t>GB</t>
  </si>
  <si>
    <t>630aded4-031f-f111-8341-000d3a254f00</t>
  </si>
  <si>
    <t>rWQQ/yMjSkeboOEp7QZTRRo/u8hYzwla3PyhJ24xRb03pHUeCOywnrzM/pxYmJVCVSzCqzN7TNL80uPL8xAlwQ==</t>
  </si>
  <si>
    <t>IL</t>
  </si>
  <si>
    <t>54c1cf50-712d-f111-88b3-000d3a2544a1</t>
  </si>
  <si>
    <t>j+rXgK7foxu/ntt90qhjDBEigyXHku6G4s+rfiiUDP+xiQa4ZGIE5yMiF7PCdv6ZmCPHl+SoK3MTpwxwv+Xrrw==</t>
  </si>
  <si>
    <t xml:space="preserve">Akzo Nobel Ltda - Main - BR6404457635 </t>
  </si>
  <si>
    <t>AkzoNobel Global Air RFQ 2026-2027</t>
  </si>
  <si>
    <t>3afd10d4-7c03-f111-8406-6045bd94c67e</t>
  </si>
  <si>
    <t>2UaubEzwiP+7rVtFxZnT6/7TZupGydf85KgmAO8uO8auiIggdy/wHqhwq/to6hixqVjUZ6FD+fuIUeAVO5FRHQ==</t>
  </si>
  <si>
    <t xml:space="preserve">FLOWSERVE DO BRASIL LTDA - Main - BR6409088671 </t>
  </si>
  <si>
    <t>Flowserve - Global BID Airfreight</t>
  </si>
  <si>
    <t>7a6b4f39-6c33-f111-88b4-0022487edd57</t>
  </si>
  <si>
    <t>dbqFzYcu27IbOFDOL3twcnE6Qe0Gc0dU/y2H5Ky0f7KdfCmB3zxEQaupJZld1jFw00TcdLKE/81pm9CyiO21kQ==</t>
  </si>
  <si>
    <t>Tenneco Sistemas Automotivos Ltda M/A - BR - AirSea - AIR NUE_GRU  NUE1102793 // [TENNECO] IMPO - ARARAS - REICOLOR</t>
  </si>
  <si>
    <t>DE</t>
  </si>
  <si>
    <t>c67726a2-1335-f111-88b4-000d3a254999</t>
  </si>
  <si>
    <t>GUi57DCXulldRWOymK6ZIiSrd/Dd8a7AFJT5Fe2+2O1o5XDg+uFpSBiFAKMT4kp+yVm8xHRZs2dQ1rHohwi1zQ==</t>
  </si>
  <si>
    <t xml:space="preserve">BORGWARNER BRASIL LTDA M/A - Master - BR6410367525 </t>
  </si>
  <si>
    <t>BORGWARNER BRASIL LTDA M/A - BR - AirSea - AIR BOS_GRU  BOS0117626</t>
  </si>
  <si>
    <t>US</t>
  </si>
  <si>
    <t>37d0538e-e63c-f111-88b4-7ced8d0c1a24</t>
  </si>
  <si>
    <t>qbqCXH7C1A6kkgK404uN6x3bPNrSvSLpe6JFctgvg5NKfQnPSrhyoIv/Sjs60+Oc66TzvR+Kbuod7Y2Uq9rp6g==</t>
  </si>
  <si>
    <t>38d0538e-e63c-f111-88b4-7ced8d0c1a24</t>
  </si>
  <si>
    <t>sNZ6Bar+IyIsYLaYgWAAvuQb17es1pYHMo6QRutsscQWdgDRTI+eSVvNQiGe8igbFZ/8NGNL60I9Al8fdWfX0A==</t>
  </si>
  <si>
    <t>39d0538e-e63c-f111-88b4-7ced8d0c1a24</t>
  </si>
  <si>
    <t>APX7E6EIPs3gluJ9tVuM3/jIT16lHb4f2Jq3A0PizTL9/4x985DlOpkSd7RrhiR+mGINi5885ypiotCPdCQOcw==</t>
  </si>
  <si>
    <t>UY</t>
  </si>
  <si>
    <t>f43519b8-1a34-f111-88b4-000d3a254f00</t>
  </si>
  <si>
    <t>iKXPgMSGvx+mrC9MuYHz0rXox6ugak+xEyTHkPdJDwoJM313irzDqt14vMItG99t6RWbKnP2qkRKOhqctyZUDA==</t>
  </si>
  <si>
    <t xml:space="preserve">DENTSCARE LTDA M/A - Master - BR6411357229 </t>
  </si>
  <si>
    <t>Francine Hassmann</t>
  </si>
  <si>
    <t>DENTSCARE LTDA M/A - BR - AirSea - spot 20003642 ke</t>
  </si>
  <si>
    <t>KE</t>
  </si>
  <si>
    <t>501d4323-001f-f111-8341-000d3a254f00</t>
  </si>
  <si>
    <t>wLo1xx1dMtfrmngDK3hnkfUA2tgoxM8Txc5laY53gqVlqMr6+ZmeE/YIom1Hfvxn2Xq6ep8dBlyPQGDmemvqpw==</t>
  </si>
  <si>
    <t>PR</t>
  </si>
  <si>
    <t>8655c148-001f-f111-8341-000d3a254f00</t>
  </si>
  <si>
    <t>saz283uYM6T6At3KVe2y3r8Xr1RUremfLjCemqR6WUgDvPrvGeaG2yEaxA/8g9DyZTSPyaoxIwIEY1iGlTh6Tw==</t>
  </si>
  <si>
    <t>JP</t>
  </si>
  <si>
    <t>f3908774-001f-f111-8341-000d3a254f00</t>
  </si>
  <si>
    <t>HTUZXevPX9uiy3r1SN/PkmiZVyQF4PTJ0BKZOQ0NXIhO3r7rksqfmpPP1+RHRMBOeT7oYiFrHViJSYGJO/3MUA==</t>
  </si>
  <si>
    <t>ID</t>
  </si>
  <si>
    <t>0bf6a28c-001f-f111-8341-000d3a254f00</t>
  </si>
  <si>
    <t>DUJDQy9Ver3P8i6QLaBgj1m92aQbls/bejTqXCbbANlN10s7XQanAaMUVguvUq0Ikuv7t+mQny57GONzRnPuVg==</t>
  </si>
  <si>
    <t>NZ</t>
  </si>
  <si>
    <t>ebbe6682-0d1f-f111-8341-000d3a254f00</t>
  </si>
  <si>
    <t>8w1vgx8IuBDISrAjJysTVVBgnoFNRjdSHUQptLrKIVdIJS/Nu6hJb/8QnyZ/xytfDHkn77bdoeR81mMyZsS4Sg==</t>
  </si>
  <si>
    <t>CR</t>
  </si>
  <si>
    <t>6d88a305-7528-f111-8341-000d3a2548e6</t>
  </si>
  <si>
    <t>8U3mStRf7370RKHTXceBZq4vxFDz9KNN6BEVQvfZPmZjP+uyGPu3DZEh9kEzfkCLPvMhwWdRDD08agewiUgF+w==</t>
  </si>
  <si>
    <t xml:space="preserve">GLAXOSMITHKLINE DO BRASIL LTDA - Main - BR6407419085 </t>
  </si>
  <si>
    <t>Silas Azevedo</t>
  </si>
  <si>
    <t>GSK - RFQ 2026 AIR</t>
  </si>
  <si>
    <t>IE</t>
  </si>
  <si>
    <t>Rio de Janeiro</t>
  </si>
  <si>
    <t>d83e6512-b932-f111-88b4-6045bd94c50c</t>
  </si>
  <si>
    <t>gE++P/2NQBZiuezoIj01mK3taw5I5QdZCbCZnaZiqkmN10Ld9YR7h3PAMaMUCI4y901w61PshrvUjaFf8/axfg==</t>
  </si>
  <si>
    <t>BORGWARNER BRASIL LTDA M/A - BR - AirSea - LSE (FIA) |EXW | USDFW x BRGRU| QCPQ00074083/B | AIR  Parts ready at Mersen 03/10</t>
  </si>
  <si>
    <t>339fbd39-1b40-f111-88b4-000d3a25400f</t>
  </si>
  <si>
    <t>XXtvltZiEjV2RcIR+XSxCZGkSijo17P2CXzPo7+UPzDgDjIWos5wA9V2QbaeTx97r42Nb/so+9pQoQu7movvUw==</t>
  </si>
  <si>
    <t xml:space="preserve">CECAL INDUSTRIA E COMERCIO LTDA - Main - BR6407484894 </t>
  </si>
  <si>
    <t>Marco Aguiar</t>
  </si>
  <si>
    <t>CECAL INDUSTRIA E COMERCIO LTDA - BR - AirSea - ***HOT OPPORTUNITY*** AIR EXPORT</t>
  </si>
  <si>
    <t>CA</t>
  </si>
  <si>
    <t>36d0538e-e63c-f111-88b4-7ced8d0c1a24</t>
  </si>
  <si>
    <t>saoYyggehazyUIejUSvQLxeVlU6e3i/I8/S83Zi6vDHTfE8wFFD8a7c1mxlXiTDIvkmTzE+Q1XYYAKlEc0A7HA==</t>
  </si>
  <si>
    <t>PT</t>
  </si>
  <si>
    <t>88e4f1a4-712d-f111-88b3-000d3a2544a1</t>
  </si>
  <si>
    <t>nW2+VzBSpkyYa/UPINXEv+rVFLkdbL/H6KjwnQ/J9PIF8OtNih2UF9CzcPD+/qfpGb616bE0YzA67n9s6Q7smQ==</t>
  </si>
  <si>
    <t>AkzoNobel Global Sea LCL RFQ 2026-2027</t>
  </si>
  <si>
    <t>NL</t>
  </si>
  <si>
    <t>57d05c52-6c03-f111-8406-6045bd94c67e</t>
  </si>
  <si>
    <t>uT1j0fvw86CqPy/NO+yrA3V20DprVNFh9PWkRID1MUousE+eXuhGCPKXdLqHDvbgTJAF/5Jhq7Fq8WDH4UA+TQ==</t>
  </si>
  <si>
    <t>b56c3460-3317-f111-8341-6045bd94cb22</t>
  </si>
  <si>
    <t>hxvIjeQlQcNBkXRTLu4LWT7oCVUj5LA94KsyAX6qs6EUFNnBl56O7Wjf4/vIxF0TY/8f27iUr10R+rpWy3sMZQ==</t>
  </si>
  <si>
    <t xml:space="preserve">LINK OF AMERICAS INDUSTRIAL LTDA - Main - BR6408988357 </t>
  </si>
  <si>
    <t>LINK OF AMERICAS INDUSTRIAL LTDA - BR - AirSea - spot cn</t>
  </si>
  <si>
    <t>8acc3960-0d1f-f111-8341-000d3a254f00</t>
  </si>
  <si>
    <t>Aq4xIXz0SwwjaaKcmftqZGE9MP5E3+CIsMXUMAIVZsZxcc/HxjyUbVtIlQIkHPw2egBVfkn7uilJZ7eA0OuDyA==</t>
  </si>
  <si>
    <t>6e1f9639-e13f-f111-88b4-6045bd94cb22</t>
  </si>
  <si>
    <t>yRkXIMIFMVglP9/RWfUD1BhongB2zEH6NJ36nXoKQdMDxIWmmEM6tvC55qOMf6XOhQG1E9EaraL7G99fwQ90tQ==</t>
  </si>
  <si>
    <t>Tenneco Sistemas Automotivos Ltda M/A - BR - AirSea - IMP AIR TYO_GRU</t>
  </si>
  <si>
    <t>59c1cf50-712d-f111-88b3-000d3a2544a1</t>
  </si>
  <si>
    <t>ygkqrTvfO6xB3NtK01DVSJ/a7/JdnR2XyvYUWYzWz07mFDBSO/HeVTM5TIQW4A3K4sR3DOc3qFGtsqn4fNFwnA==</t>
  </si>
  <si>
    <t>CH</t>
  </si>
  <si>
    <t>08976a95-9ce2-f011-8544-6045bd99f08d</t>
  </si>
  <si>
    <t>mz4FHKNk0a2t6pi9TcuQtRm+ZwHX/lssneihkj15oIJBXhsTUN1VbXHVOEgXjAFz/5+Ky5PiFcOgC/xtbptLXA==</t>
  </si>
  <si>
    <t xml:space="preserve">EMERSON PROCESS MANAGEMENT LTDA - Main - BR6409657018 </t>
  </si>
  <si>
    <t>EMERSON PROCESS MANAGEMENT LTDA - BR - AirSea - BID Global - Aéreo - 2026 - Val. 30.06.2026</t>
  </si>
  <si>
    <t>Paola Matioli</t>
  </si>
  <si>
    <t>01e86571-38e0-f011-8544-7c1e52511788</t>
  </si>
  <si>
    <t>jIrH/X5AkPgOHOgvWfJVJE97TuukgGMayv+dLyB1ICXSviSzxnOK20PVJ83f/AbQ6bj601dmu+T5z8lXH9NUmw==</t>
  </si>
  <si>
    <t xml:space="preserve">ASCOVAL INDUSTRIA E COMERCIO LTDA - Main - BR6409655693 </t>
  </si>
  <si>
    <t>ASCOVAL INDUSTRIA E COMERCIO LTDA - BR - AirSea - GLOBAL MRS - 2026 / 2027 - Aéreo - Val. 30.06.2026</t>
  </si>
  <si>
    <t>South African Rand</t>
  </si>
  <si>
    <t>6e4b200f-d534-f111-88b4-000d3a25400f</t>
  </si>
  <si>
    <t>xfC3rnsZa09PVYb4892uKIZdse+OyGjqvMQ5XeVC+7AWEcs2AbY34cY6pB9ErR+4j9lBFRsCuU5MESInVFWqBw==</t>
  </si>
  <si>
    <t xml:space="preserve">PUMA SPORTS LTDA M/A - Master - BR6413112655 </t>
  </si>
  <si>
    <t>PUMA SPORTS LTDA M/A - BR - AirSea - PUMA SPORTS LTDA M/A - BR - AirSea - BID Q3 - AEREO</t>
  </si>
  <si>
    <t>Jessica Quini</t>
  </si>
  <si>
    <t>cb812c11-d534-f111-88b4-000d3a254607</t>
  </si>
  <si>
    <t>UkxFBM0+/h3sYwnWiA/7kXwNB0fn6OGTyx4xULRPJ4FLGP5uVUAD1sc0TILsXsJqFSYGX3VH13OdMtV1Ke7AoA==</t>
  </si>
  <si>
    <t>IT</t>
  </si>
  <si>
    <t>04682651-8a19-f111-8341-000d3a2548e6</t>
  </si>
  <si>
    <t>LLugpAy6uwXROeZ7sQiXlIAw7qy5O1o6++d+b9z34yK9tzzG7i1se8omH8zTT/4h/0evwz+M3SsQ6pAIczD3+g==</t>
  </si>
  <si>
    <t xml:space="preserve">PARANOA INDUSTRIA DE BORRACHA LTDA - Main - BR6406590629 </t>
  </si>
  <si>
    <t>Ana Froes</t>
  </si>
  <si>
    <t>PARANOA INDUSTRIA DE BORRACHA LTDA - BR - AirSea - AIR IMP Cloned</t>
  </si>
  <si>
    <t>74ae2612-d534-f111-88b4-000d3a254953</t>
  </si>
  <si>
    <t>w2c4P1VPWyPfWljGA5rpA+680LNXjSzKK2a1JEwB13RAAap/aqgRw3rsInS5JqC/bx53vi3JUgMEHkBwwNwfHA==</t>
  </si>
  <si>
    <t>HK</t>
  </si>
  <si>
    <t>adc3ed15-d534-f111-88b4-000d3a254999</t>
  </si>
  <si>
    <t>z4oNjJ7sWx9OirwPQgzX+1OHejddexo86LWBDyV+z195xmbTAfXMROI9/bnPrKxLfwfNN8EVwLxj17hFvt/m0A==</t>
  </si>
  <si>
    <t>PK</t>
  </si>
  <si>
    <t>b46f1d0f-d534-f111-88b4-000d3a254f00</t>
  </si>
  <si>
    <t>kJLN9cBQ3KI2+D+mEMHA+fgAV7s4A40hw/TU1FXPEIGb2WFBplR8rW7VAqHE5ywyDclunDZJvxByq054k5HqlQ==</t>
  </si>
  <si>
    <t>074ec808-4f08-f111-8406-000d3a254f60</t>
  </si>
  <si>
    <t>n+uFulBRKRnRRehBI4Uokl1tZYKlqz+U6A0YJnGKtlA5AuUjH47KM1yufHZuSQwcjRXKn4Vz83mb3mbYELkaLg==</t>
  </si>
  <si>
    <t xml:space="preserve">Adidas do Brasil Ltda M/A - Master - BR6410649477 </t>
  </si>
  <si>
    <t>Adidas do Brasil Ltda M/A - BR - AirSea - Round 2 launch for Adidas AG Global Air RFQ April 2026 to March 2027. Internal deadline: 2026-01-07 12:00</t>
  </si>
  <si>
    <t>GR</t>
  </si>
  <si>
    <t>6f1c2f0c-d534-f111-88b3-000d3a43e930</t>
  </si>
  <si>
    <t>kJLRP7LODGCKdc8LdbEscnZTtwqR+Br2pKTCwQ1hmwqGc1uqhwGju/0NXQFCU1FirXuLKVZIELBk+/qsNrE8xg==</t>
  </si>
  <si>
    <t>LK</t>
  </si>
  <si>
    <t>ac56dd17-d534-f111-88b4-0022487edd57</t>
  </si>
  <si>
    <t>qK0dUp9K4cLexjf66W25HhUQF8wBItA+htIufqS2vPBSR+CXVQhyQ+8PpUXUWBWJqHd2OiYTT0autEQQVWBa4w==</t>
  </si>
  <si>
    <t>63ca2613-d534-f111-88b3-6045bd94c31f</t>
  </si>
  <si>
    <t>g/bprOx827hc2ezovNGLnVMuFtOcugqseWj2WQoZrwhHoE6CSyRhFLu1qo9AQjZIS5S02AwmzPAAckbbrjTH/Q==</t>
  </si>
  <si>
    <t>ES</t>
  </si>
  <si>
    <t>353dc510-d534-f111-88b3-6045bd94c4ce</t>
  </si>
  <si>
    <t>QNDJUel/tY40URU/Bl/NthpyrOmiGn/giz8CF/pMeMxdBKPlDKAMG1C2jslTuAcmd7zez5GUwo1u+4nU+o9CSw==</t>
  </si>
  <si>
    <t>98319c19-d534-f111-88b3-6045bd94c4ed</t>
  </si>
  <si>
    <t>FKDbocFuKP9mVuAn1TAeA2oDiWq18WhJj3Jd+cvXR7M9K6k1StgwHL610sKhwwGacO3MBPcLAccDw40oYnPEew==</t>
  </si>
  <si>
    <t>131bdc09-d534-f111-88b4-6045bd94c664</t>
  </si>
  <si>
    <t>J53qCULbF72H4aV1uKoTgK1nYw6zunmavsJINWrmNJSnhMkg9+8i+j6NnTbo2g8MWl2S2/X1kYi8q18l0Au+NQ==</t>
  </si>
  <si>
    <t>TR</t>
  </si>
  <si>
    <t>9510d3d7-3e3f-f111-88b4-6045bd94c68f</t>
  </si>
  <si>
    <t>x4RaDdjmsqmaSgsL/AmhiOs/16KTyg/+sVTfYhy0ogaJ034UhvoadVuaUglyqE/q6R6rgC4z1gVT35jY6blRjg==</t>
  </si>
  <si>
    <t xml:space="preserve">AMCOR DO NORDESTE - IND E COM DE EMBALAGENS LTDA - Main - BR6409230786 </t>
  </si>
  <si>
    <t>Luma Melo</t>
  </si>
  <si>
    <t>[CA] AMCOR DO NORDESTE - IND E COM DE EMBALAGENS LTDA - BR - AirSea - IMP FCL - MX X BR - 80Kg</t>
  </si>
  <si>
    <t>Recife</t>
  </si>
  <si>
    <t>6226ad26-9424-f111-8341-6045bd94c6ba</t>
  </si>
  <si>
    <t>gOAMBujaRp5ke4WreW341cIkqHuafQErfuZqv15KnCBSGIYCsmYMMN2ZJdi9UrwfBfEfQdIL0/2+zoB4c3LlKw==</t>
  </si>
  <si>
    <t xml:space="preserve">LEVI STRAUSS DO BRASIL I C LTDA - Main - BR6409009293 </t>
  </si>
  <si>
    <t>LEVI STRAUSS DO BRASIL I C LTDA - BR - AirSea - BID AIR Levis 2026/2027</t>
  </si>
  <si>
    <t>ZA</t>
  </si>
  <si>
    <t>83c9520b-d534-f111-88b3-6045bd94c73f</t>
  </si>
  <si>
    <t>gvrR1ktOzTDWxV/4TKGxtShGJv5JPWZ1b99xVlLwowKCkBEYqAYQwxjTKSxQzTs735nPRsINq5L/jEXR2jK1zA==</t>
  </si>
  <si>
    <t>VN</t>
  </si>
  <si>
    <t>602fa50e-d534-f111-88b3-6045bd94c8bc</t>
  </si>
  <si>
    <t>tM8F6tA5MuzaBlegYTy6rrcL6P9zZYQGMk345qtgItNpoYGpxU7wwHKws5ZHFVTKMzJE4rudBmn1P+9pS4IAtA==</t>
  </si>
  <si>
    <t>BD</t>
  </si>
  <si>
    <t>caf1b0b9-4f1e-f111-8341-6045bd94ca6d</t>
  </si>
  <si>
    <t>NEJ3kH59imIN2kF0NWwRAjkUmw2DoxDry9Qx+M/ZhCzqMImqqewpVg05BoGx78KeGqpyqC/6mnrnAlnmh/7epQ==</t>
  </si>
  <si>
    <t xml:space="preserve">HUNTSMAN QUIMICA BRASIL LTDA. M/A - Master - BR6410410339 </t>
  </si>
  <si>
    <t>Larissa Camilo</t>
  </si>
  <si>
    <t>HUNTSMAN QUIMICA BRASIL LTDA. M/A - BR - AirSea - Prospect lanes - Potential routes AIR Cloned</t>
  </si>
  <si>
    <t>670c0917-d534-f111-88b4-6045bd94cb22</t>
  </si>
  <si>
    <t>GRZV9SIAg7iU85ptJPOdsg9/k+P3vch6kH2B1SEC8HkdJPlAJK8C11SxusLV7wb/tIoOV2PSLNDjVA2h98jgNg==</t>
  </si>
  <si>
    <t>PH</t>
  </si>
  <si>
    <t>dd325119-d534-f111-88b3-7c1e524f3516</t>
  </si>
  <si>
    <t>vuOau9Bp0e6v+VGjMh3sE2o8iBKes1WKrH0olqCYD+JsJ6H9zmNDFK07H2m/BfuQlTV+NRjB1eI7uBVeX8m4Lg==</t>
  </si>
  <si>
    <t>b375aa17-d534-f111-88b3-7ced8d0d8862</t>
  </si>
  <si>
    <t>EE7+wliIiwujs5LaLOv/3SKDeONIjAzoDCRyNu5Fd0+KTjDMxIbnqCN6V3Q2a1ibidO/oUgrvVH8yVuTQcuwcg==</t>
  </si>
  <si>
    <t>7cefd012-d534-f111-88b3-7ced8d121a9b</t>
  </si>
  <si>
    <t>9Nf+C8vv+BD/2Lj5s0483wZJfKb1J1ZLGp3Snz8CU/Yh9mYD5C8+B0UC9fe2nbT88QNxgAR3OHXEWPTu44AMAA==</t>
  </si>
  <si>
    <t>TH</t>
  </si>
  <si>
    <t>c7efd012-d534-f111-88b3-7ced8d121a9b</t>
  </si>
  <si>
    <t>CU1sMxhyMmHR7SoQJuFsx8MWGQAS1XrwaAebERAnzN7LRytAICYFsnOeXiPOJB7iMMXZByAlgqMGrK3BQC3E4g==</t>
  </si>
  <si>
    <t>KH</t>
  </si>
  <si>
    <t>2d0fce55-cee0-f011-8544-7ced8d8d24a1</t>
  </si>
  <si>
    <t>CT3BLv36Q48lSVXULJbuCF9ZPE/qKifanTAy/2ZC+rr9YbvzBJwagJ6WX0HIDI4Ssj/0mTDvqG7zGMZRxNq4UQ==</t>
  </si>
  <si>
    <t xml:space="preserve">BOEHRINGER INGELHEIM ANIMAL M/A HEALTH DO BRASIL LTDA - Master - BR6410777573 </t>
  </si>
  <si>
    <t>BOEHRINGER INGELHEIM ANIMAL M/A HEALTH DO BRASIL LTDA - BR - AirSea - BID Aéreo - 2026/2027 - Val. 31/10/2026</t>
  </si>
  <si>
    <t>DK</t>
  </si>
  <si>
    <t>db61565c-cee0-f011-8543-7ced8dc6011e</t>
  </si>
  <si>
    <t>nGOUFZHlqx5b8m0OyWP71ng6kPAsErPU0jULJfwrL73bo0qBpg/AJjz7ic5I/zmHt7hM2G1OBssvqRRwfSYedQ==</t>
  </si>
  <si>
    <t>02738333-ded3-f011-8544-7c1e5211d762</t>
  </si>
  <si>
    <t>guLTymp7zNsxogJe22eeulfLx0/eaFRVy+Q9kV+A8ziEaofKhyHbJoLfb/epY1dKX2qvwc+MRwA2e6864iA2zw==</t>
  </si>
  <si>
    <t>55c1cf50-712d-f111-88b3-000d3a2544a1</t>
  </si>
  <si>
    <t>LmkU0kmDlJk1wBcBnQyCDaQjy1+9xHkXjKNQvua1lwrPTF7nQfWzDcIqpCxSxOtvOSb0RS0LNgLKUVPpnZh12Q==</t>
  </si>
  <si>
    <t>464747fb-461d-f111-8341-6045bd9d5567</t>
  </si>
  <si>
    <t>MFLowjSnL6fJTDmmHpC/RTc0m70TwGxSYz5fBTwAjQo5MeOFpDGbB2iCTpkZ98MQX/I5rnHqPi69gGl70/TBfg==</t>
  </si>
  <si>
    <t xml:space="preserve">RENAULT DO BRASIL S.A. - Main - BR6404949774 </t>
  </si>
  <si>
    <t>Lorenza Oldakoski</t>
  </si>
  <si>
    <t>RENAULT DO BRASIL S.A. - BR - AirSea - Renault Global Air RFQ Imports and Exports</t>
  </si>
  <si>
    <t>Curitiba</t>
  </si>
  <si>
    <t>57c1cf50-712d-f111-88b3-000d3a2544a1</t>
  </si>
  <si>
    <t>5hYvgs+x8vM4e9b3v/oWVvbCWdBJFIwvyTAQCGcDLk8+T07mFOdv7vFLMPKK5zkBFwwW2ls8cjdxQkoMvKJi+A==</t>
  </si>
  <si>
    <t>KR</t>
  </si>
  <si>
    <t>18990467-732d-f111-88b3-000d3a2544a1</t>
  </si>
  <si>
    <t>Jq2C6yOQBdiQbO//lvRvgwRC/nwJBzgS3HApc9T/uR9LzBSyqn/0gyHDe71lOBsFVmJkmi/Pw4haO0RxNzjZIA==</t>
  </si>
  <si>
    <t>47bf06bf-ff1e-f111-8341-000d3a254f00</t>
  </si>
  <si>
    <t>muxflxe2qh1xG1XlRtAzdl5Mqj9NpZ+Jok1PoMoe2oiejIbh7eYR6Op8tETznuhIu0hHTnf5uycEaKpCSrRRvw==</t>
  </si>
  <si>
    <t>b98e380b-001f-f111-8341-000d3a254f00</t>
  </si>
  <si>
    <t>cPLoEx9efYQKmJ2WSH3xFxYJKLkFP85uL3mQtx4Uw5ECbofXZNIk/nfsQHbeFJej0CEL/YnyeHcu9d3Sl6SQkQ==</t>
  </si>
  <si>
    <t>JM</t>
  </si>
  <si>
    <t>fbdb7107-142a-f111-8341-6045bd94ca6d</t>
  </si>
  <si>
    <t>s5vOUntBzk8LamypvFuZugoEchqOnoHceH3681n5lm27jKKbMNP5oeqhcZC1WkY6+KE604WnI6dR4VT87Jz3Sw==</t>
  </si>
  <si>
    <t xml:space="preserve">COSAN LUBRIFICANTES E M/A ESPECIALIDADES SA - Master - BR6409051922 </t>
  </si>
  <si>
    <t>Sabrina Mega</t>
  </si>
  <si>
    <t>COSAN LUBRIFICANTES E M/A ESPECIALIDADES SA - BR - AirSea - FIS: US X BR</t>
  </si>
  <si>
    <t>bad1e20c-4f08-f111-8406-000d3a254544</t>
  </si>
  <si>
    <t>+KkzKe9aG7YPPcyNJ7CjvR9VDKIawP2pwIZ12H+i9tx9RTDCUYdVTaeUvHDWJwqhgN5MLDhB3ceX8N4UBdwzjQ==</t>
  </si>
  <si>
    <t>e0745c77-0a1e-f111-8341-6045bd94cb22</t>
  </si>
  <si>
    <t>Ek36oyvwHX/wO7/lETmbqdrgzIhsU0yeGQF7B0GlCM2o5sNfguuzYBiYHRVZsTunlUZfB/se6a8P2hTYW5TGqQ==</t>
  </si>
  <si>
    <t xml:space="preserve">STERIS SOLUTIONS DO BR IMP E  COM DE PRODUTOS DA SAUDE LTDA - Main - BR6412573768 </t>
  </si>
  <si>
    <t>STERIS SOLUTIONS DO BR IMP E  COM DE PRODUTOS DA SAUDE LTDA - BR - AirSea - AIR IMPORT Cloned</t>
  </si>
  <si>
    <t>aae30170-ac32-f111-88b3-6045bd94cf79</t>
  </si>
  <si>
    <t>HGRiVjo0Jr4CZKRETktdhdL1W7CLIidduPfPYaI3sZgi8ML0iXSEowB+R36kkyipdCk9h0uGXz00uwi5SXfOvA==</t>
  </si>
  <si>
    <t>DENTSCARE LTDA M/A - BR - AirSea - spot 213171 co</t>
  </si>
  <si>
    <t>76c2daee-3842-f111-88b3-00224887b188</t>
  </si>
  <si>
    <t>p3qv5RXrmUvkUiysy0Skuc5YJtTty8WrAl3ismDE0wYEDVEia/+1Kk3KLPp3G1TK13IEo9T6RCkPbTuj5oZENQ==</t>
  </si>
  <si>
    <t xml:space="preserve">CUMMINS VENDAS E SERVICOS DE M/A Motores e Geradores Ltda - Master - BR6410661782 </t>
  </si>
  <si>
    <t>*HOT* CUMMINS VENDAS E SERVICOS DE M/A Motores e Geradores Ltda - BR - AirSea - Air Shipments - BR x MX</t>
  </si>
  <si>
    <t>af020940-2113-f111-8406-6045bd94c510</t>
  </si>
  <si>
    <t>d/tidrE3WNS+Ih/fBIU5Jygv5yCAWd083FKrBU3GM9dzsIqcD9lS+mkokJ4WTD9lF+gvYNW1SO1S+e/6X57tcw==</t>
  </si>
  <si>
    <t>DENTSCARE LTDA M/A - BR - AirSea - spot 209409 e 20936 pe</t>
  </si>
  <si>
    <t>PE</t>
  </si>
  <si>
    <t>1204d354-1422-f111-8341-6045bd94c664</t>
  </si>
  <si>
    <t>KGUuDs/TjXEbTDD3RS3lQ/2TG//TYz09x9hYW2lGYeE46aBDNbjiMvMOEsCDSDji7FFUnkDyD71GUOCpLxv/jA==</t>
  </si>
  <si>
    <t>DENTSCARE LTDA M/A - BR - AirSea - spot 210255 co</t>
  </si>
  <si>
    <t>51c1cf50-712d-f111-88b3-000d3a2544a1</t>
  </si>
  <si>
    <t>m6EveC/CS6h/IPJa4VgzOhUQacHGBZdfJE6t2GV6+gKLJW2+arJ4x4WRIRaMVfywgFkELacHABazui8jY6i8GQ==</t>
  </si>
  <si>
    <t>4a6d32cd-de0c-f111-8406-7ced8dc484e3</t>
  </si>
  <si>
    <t>iUMNUQjx0IzoHdByYz9h9L4eV18pE5Qiqi1iFcdIDA97CUg/BqDKncihcbGgF9crxFxmEw6qRh/WCh2PFIyuhA==</t>
  </si>
  <si>
    <t>TT</t>
  </si>
  <si>
    <t>b766dc68-8203-f111-8406-6045bd94c67e</t>
  </si>
  <si>
    <t>muSp07QyjwyMPWjvjgl0yLjPI8Z+LBgCsHZw5nYLRQNBEabhGWoYGpMStzS/VV89UQnM+3hqqsm/loOr0RlXmA==</t>
  </si>
  <si>
    <t>d47792b7-8119-f111-8341-000d3a254999</t>
  </si>
  <si>
    <t>ETMhcCFZTB/rFJav115lGMIx04iX19udQW4T1di3j8A7Q0R48Pmj5TARuLnkHK8plp+Us62DeP/S/JEhREF8cg==</t>
  </si>
  <si>
    <t>DENTSCARE LTDA M/A - BR - AirSea - spot 210410 e 209681 pt</t>
  </si>
  <si>
    <t>fa5fcd2b-83d7-f011-8544-002248881463</t>
  </si>
  <si>
    <t>7LZnW1MXHnT54J40L8Ch1Pub3xkUtUH0JVLoKTSFnEXB8EK4IXRQNUqr8Or8wQWqK9L7frKBgUGuIFuDsVvLSQ==</t>
  </si>
  <si>
    <t xml:space="preserve">ESAB INDUSTRIA E COMERCIO M/A LTDA - Master - BR6409527682 </t>
  </si>
  <si>
    <t>Suzane Vieira</t>
  </si>
  <si>
    <t>PIPELINE H12026 - ESAB LCL GLOBAL TENDER - Official launch for ESAB CORP LCL. H1 2026</t>
  </si>
  <si>
    <t>FR</t>
  </si>
  <si>
    <t>9b45b5ab-a92e-f111-88b3-6045bd94c50c</t>
  </si>
  <si>
    <t>etAr+Z4WVjWRl7bgwIDw3pfG04hSaXcUwCs/UH3z65xawT7p/HM0+TMutl+JuQPddmX6xXQFrtRzbnfIJZbl6g==</t>
  </si>
  <si>
    <t xml:space="preserve">NOVA FIACAO INDUSTRIA TEXTIL SA - Main - BR6411187646 </t>
  </si>
  <si>
    <t>[FA] NOVA FIACAO INDUSTRIA TEXTIL SA - BR - AirSea - IMP AIR - 1Kg - PVG X FOR -</t>
  </si>
  <si>
    <t>77824794-ff1e-f111-8341-000d3a254f00</t>
  </si>
  <si>
    <t>eMhulrQ682zMISjkcRzdFgJi/QXWRYKJgnCCE1h2xmssHsttY8wMLzqWvxztiFTFoaXx9RwRgwgMkpas6f0qcQ==</t>
  </si>
  <si>
    <t>MA</t>
  </si>
  <si>
    <t>a117886d-191e-f111-8341-000d3a254544</t>
  </si>
  <si>
    <t>M04+6RjCtkoEOiJ2qkZvErS3a5wtlGQj+4Yv5svnufhIsFtaSun9cIkBwtL5yHLB4MYU4svPAUBXxovhpiCHsQ==</t>
  </si>
  <si>
    <t xml:space="preserve">VOLANI METAIS INDUSTRIA E COMERCIO LTDA - Main - BR6412716803 </t>
  </si>
  <si>
    <t>VOLANI METAIS INDUSTRIA E COMERCIO LTDA - BR - AirSea - spot us</t>
  </si>
  <si>
    <t>c970dead-be39-f111-88b4-6045bd94c99e</t>
  </si>
  <si>
    <t>5dgxMRxN1L2cqBO3StEwPIYY6vlYw+TsPX75gTZh1MRk/qhTXL94B8YbKAFcqfmG6YcUT3u0e0NknObvdSnliw==</t>
  </si>
  <si>
    <t>DENTSCARE LTDA M/A - BR - AirSea - spot 214868 pt</t>
  </si>
  <si>
    <t>507aba61-0e38-f111-88b4-000d3a254f60</t>
  </si>
  <si>
    <t>+pr56yrNDmis0are/CmZ3rKkJKHERv6aM4L9B0Vm9U/tvYo49sxl9iV7EOK748lMiH3I13JH8wJAZp5T4vpdcA==</t>
  </si>
  <si>
    <t>RENAULT DO BRASIL S.A. - BR - AirSea - FEA BR x AR SPOT QUOTE ( EXPO 3923 ) // QCWB00303510</t>
  </si>
  <si>
    <t>084efe8d-3942-f111-88b4-000d3a2544a1</t>
  </si>
  <si>
    <t>1sxulMuvhMcMNJoOYdqmTdIVosGg/R7HbzvDs25ll0OCZhQoqG8pM07w1iwSqehTA6rRdAYnf0YRnjiYuhwEVg==</t>
  </si>
  <si>
    <t xml:space="preserve">SEMIKRON DANFOSS LTDA - Main - BR6406766062 </t>
  </si>
  <si>
    <t>SEMIKRON SEMICONDUTORES LTDA - BR - AirSea - Potential Oportunities - SEA Prospect Cloned</t>
  </si>
  <si>
    <t>fad1e20c-4f08-f111-8406-000d3a254544</t>
  </si>
  <si>
    <t>Xg6sreNsh5zlcwP0ZArkOM8+FX8gSKvny0ZGIHIH+3FOKJPwdUn+agi0IHwwuKUaOzIBOIwE4NUM4wFyWhBKCw==</t>
  </si>
  <si>
    <t>CL</t>
  </si>
  <si>
    <t>31767878-cee0-f011-8544-002248881463</t>
  </si>
  <si>
    <t>4I2Sm1vq1WOBY3nkA4B/t6sqQz+1PSBXQfJs6acmyQLwZ/rIsnhssSSMYoE5mKT7mCfspMxMUThDU6rE9hH7FA==</t>
  </si>
  <si>
    <t>VE</t>
  </si>
  <si>
    <t>a1167d8f-b3f7-f011-8406-6045bd94c67e</t>
  </si>
  <si>
    <t>9Ic2LgQ5AgYQ8PkfgZkD94E4wNcm5HyhbjpmI6vlmRArcJXIjLsTEEvMYd4lHEUO3zB3LWG3oT3pcC9+bY1NIg==</t>
  </si>
  <si>
    <t xml:space="preserve">EMS S/A - Main - BR6406586198 </t>
  </si>
  <si>
    <t>Matheus Arrivaben</t>
  </si>
  <si>
    <t>EMS S/A - BR - AirSea - RFQ AIR</t>
  </si>
  <si>
    <t>6726ad26-9424-f111-8341-6045bd94c6ba</t>
  </si>
  <si>
    <t>2DWZZgnchB6MvhlMAVvlgtayZZWw9ysJ5qlQfpKcl2du+XaNB4y4ZZKbLwk2xkL8qd4vd0Pj/uk3mbt0+IeNlQ==</t>
  </si>
  <si>
    <t>LS</t>
  </si>
  <si>
    <t>ec060f0d-4f08-f111-8406-6045bd94c6ba</t>
  </si>
  <si>
    <t>iN9+zvCCI1P9FsHza0gaXw4KFVikS1Gr38y5piVUphGUyA3uWbI0A5MCHZgWIFBeIv+HmAWAzDzWHvu/wQzrbA==</t>
  </si>
  <si>
    <t>3dc805ac-f83f-f111-88b4-6045bd94c80d</t>
  </si>
  <si>
    <t>+MYB9Gq0EzI8g0f2cU4rn15D7nYX1wFDEGKYvYhK0lWdz19o9vUspqR3upiTRMtd7gZmw0zjmeXAuoxS/DKoCw==</t>
  </si>
  <si>
    <t xml:space="preserve">UNIVERSIDADE FED DE SANTA MARIA - Main - BR6405028685 </t>
  </si>
  <si>
    <t>Daiane Regina Schubert</t>
  </si>
  <si>
    <t>UNIVERSIDADE FED DE SANTA MARIA - BR - AirSea - Impo - air - London</t>
  </si>
  <si>
    <t>Porto Alegre</t>
  </si>
  <si>
    <t>ccf9030f-4f08-f111-8406-6045bd94c8bc</t>
  </si>
  <si>
    <t>9eS/LPp+T8wa+fzxzXK8G+q2IOF8hFTo+uwxlMly6x6QFiIVs4hYi6orYL3qcp+BYwb6eEapQek8sGw9JsaIsA==</t>
  </si>
  <si>
    <t>23698b61-7533-f111-88b3-6045bd94c9df</t>
  </si>
  <si>
    <t>5kEDkKNSwlJlk8mEHSDEl4/X0cuQnH+8pWw4e7Fav4E2DF8LD1L0Dd3+oxPAv2apIzqhWe9VN5wfjmlXGonrUw==</t>
  </si>
  <si>
    <t xml:space="preserve">FAURECIA AUTOMOTIVE DO BRASIL LTDA m/a - Master - BR6407475345 </t>
  </si>
  <si>
    <t>Viviane Bertasso</t>
  </si>
  <si>
    <t>FAURECIA AUTOMOTIVE DO BRASIL LTDA m/a - BR - AirSea - FIA - DK - BR E4P</t>
  </si>
  <si>
    <t>2180129f-7733-f111-88b3-6045bd94c9df</t>
  </si>
  <si>
    <t>EQSc7narMnflM+vODr+yt9bh4QQKJvZDsYhyBZvu+vnS9oTA3nFWXmgt18eBmi+f8lurQ/WQ56JZo6+QH95BCQ==</t>
  </si>
  <si>
    <t xml:space="preserve">FMM PERNAMBUCO COMPONENTES AUTOMOTIVOS LTDA M/A - Master - BR6413358782 </t>
  </si>
  <si>
    <t>FAURECIA AUTOMOTIVE INTERIORS BRAZIL LTDA - BR - AirSea - FIS - IN - BR E4P</t>
  </si>
  <si>
    <t>d579dbe1-f33c-f111-88b4-6045bd94cb22</t>
  </si>
  <si>
    <t>FeqKa2bwpEXavACGvSCMhyhez/0uruaUBzFMd+JZkCy9Q/gqZhHU2Jr4M9alM/e6y30aQhssbGBMmyiorhbZtg==</t>
  </si>
  <si>
    <t>LINK OF AMERICAS INDUSTRIAL LTDA - BR - AirSea - spot sao luis</t>
  </si>
  <si>
    <t>Road (A&amp;S)</t>
  </si>
  <si>
    <t>dd444ff8-853e-f111-88b4-6045bd94cf79</t>
  </si>
  <si>
    <t>SXL0M4G50cYjpLtXDCl7JydeUhsCaPQ5iAoQ+SkfDmcMA83UL67wB0lGnnuLdLV+hR4zYT5GlfKVoGzNeoQ7cA==</t>
  </si>
  <si>
    <t xml:space="preserve">NATILUX LTDA - Main - BR6412725561 </t>
  </si>
  <si>
    <t>Leticia Porto</t>
  </si>
  <si>
    <t>NATILUX LTDA - BR - AirSea - Import Shipments - Spot</t>
  </si>
  <si>
    <t>0522dd75-cee0-f011-8544-6045bda078bb</t>
  </si>
  <si>
    <t>YfpctBaaH7DV7zP6Ufee1ZuVcGZo6KlzgA1DXa32+gRM4Pt27psnzuiOTmElCbdXyw2/PlpcDCpqiK65WW1Wrg==</t>
  </si>
  <si>
    <t>4767f3c9-de0c-f111-8406-000d3a254544</t>
  </si>
  <si>
    <t>HsXlTSdijJcMrDgOpdGPDr7cgwGTtgj3gR8wijhJVOazbaP8HBpoBQsdIUANb8+mp5xvGJmoVXJZ1Y7FGJ5u/A==</t>
  </si>
  <si>
    <t>BO</t>
  </si>
  <si>
    <t>be7126e0-a032-f111-88b4-6045bd94ca6d</t>
  </si>
  <si>
    <t>v3pc2tODA0ux/492UTiy2HcESeu7ZtS5dHw0PLo2Sec41RQYLZY9lImiPvdl7ZnEznsU6nxqqyDYwuq4Vau1RQ==</t>
  </si>
  <si>
    <t xml:space="preserve">FUGRO BRASIL - SERVICOS SUBMARINOS E LEVANTAMENTOS LTDA - Main - BR6407151989 </t>
  </si>
  <si>
    <t>FUGRO BRASIL - SERVICOS SUBMARINOS E LEVANTAMENTOS LTDA - BR - AirSea - FIS:BE X BR</t>
  </si>
  <si>
    <t>3f4e5be9-3917-f111-8341-6045bd94cb22</t>
  </si>
  <si>
    <t>1SxvbSiPg/b7kFEPUoiYokMkm86jmkEKuVF67S/hgpXR+9TnA/pQ5LSp0a0o+VO3UjEa4Os6QlinLCkVAbu1Pg==</t>
  </si>
  <si>
    <t xml:space="preserve">ELKEM SILICONES BRASIL LTDA - Main - BR6408673400 </t>
  </si>
  <si>
    <t>ELKEM SILICONES BRASIL LTDA - BR - AirSea - spot 1210665 fr</t>
  </si>
  <si>
    <t>812695a1-0039-f111-88b3-6045bd94c31f</t>
  </si>
  <si>
    <t>RPmgi6g3oEA2lh1GZh5+mcLghmXevrta8Ssx8pH3y0a69c6Y3UkSoMPDvhoLMgC0CxgC95u99wjPmsG42wXYuQ==</t>
  </si>
  <si>
    <t>RENAULT DO BRASIL S.A. - BR - AirSea - FEA BR x CO SPOT QUOTE SV0387 // QCWB00303559</t>
  </si>
  <si>
    <t>dbd2371e-73d7-f011-8544-002248881463</t>
  </si>
  <si>
    <t>uCSqLLy60H69M7Ub1zblokoItFNtvp2l6xfWcVMaWRch/qiG49jlvGT+uiDBAx+lSTqdXtE1IyrvSJn14eLsqA==</t>
  </si>
  <si>
    <t>PIPELINE H12026_ESAB AIR GLOBAL TENDER - Official launch for ESAB CORP AIR - H1 2026</t>
  </si>
  <si>
    <t>c7765240-3517-f111-8341-6045bd94cb22</t>
  </si>
  <si>
    <t>GX6Re3FJtHRWnMg5T9aX7X6n52cTDY6Qb4eA25lu5052K12JXUa3DkEm99g0Y75RVpGbWA0t1jmLX7j992MugA==</t>
  </si>
  <si>
    <t xml:space="preserve">KRONA TUBOS E CONEXOES LTDA - Main - BR6409750657 </t>
  </si>
  <si>
    <t>KRONA TUBOS E CONEXOES LTDA - BR - AirSea - spot imp067/25</t>
  </si>
  <si>
    <t>ef18fd69-1b34-f111-88b4-7c1e52730c2d</t>
  </si>
  <si>
    <t>PGkvjLJy4HG9gfWB/cYHCTLwppyQliX7V5SUudi4HQzTyNqIc37eHUWAfiqLmqEEkr4JL1U+xise4BqHXfKQkA==</t>
  </si>
  <si>
    <t>BORGWARNER BRASIL LTDA M/A - BR - AirSea - METALURGICA BEFRAN | LSE (FEA) |FCA | BRGRU x KRICN | QUOTE# QCPQ00075274| REF CLIENTE: BORG WARNER KOREA - ARGOSUS - INVOICE 1020090</t>
  </si>
  <si>
    <t>1ee4655b-ff1e-f111-8341-000d3a254f00</t>
  </si>
  <si>
    <t>ASCpoWYGrTQ1Op9dWaYagwaMKPNoEM80A6IOvrRbWs6iUgQVFDUau1CVIXZ85nsb5DJRzkXJtczSmx7ip8RL+w==</t>
  </si>
  <si>
    <t>AU</t>
  </si>
  <si>
    <t>72cd6c22-393f-f111-88b4-6045bd94c68f</t>
  </si>
  <si>
    <t>Uy7c145XVFNA8GRRO7MJFWFb4HjeXj4qWkK4r0YxZd5T7TUSW4bMA7V7EKPOdH5clr2YLk3q24sdeOJRQn2esA==</t>
  </si>
  <si>
    <t xml:space="preserve">NIDEC GLOBAL APPLIANCE M/A BRASIL LTDA - Master - BR6411033314 </t>
  </si>
  <si>
    <t>NIDEC GLOBAL APPLIANCE M/A BRASIL LTDA - BR - AirSea - spot 666619 jp</t>
  </si>
  <si>
    <t>668469b4-f23c-f111-88b4-7c1e5226d470</t>
  </si>
  <si>
    <t>y01NvCzpNS6HtsBeOhfGSokSx4+fgIfTJaGMCmnsCTvuFxgohPuglauZiDcUqCd/P0BKyBkNpZkoANJ/WXFM3A==</t>
  </si>
  <si>
    <t>RH RIGGING PROJECTS - Acc-09604605.</t>
  </si>
  <si>
    <t>Renan Alves</t>
  </si>
  <si>
    <t>RH RIGGING PROJECTS - BR - AirSea - RH RIGGING - AIR IMPORT - IT x BR</t>
  </si>
  <si>
    <t>Brokerage</t>
  </si>
  <si>
    <t>88</t>
  </si>
  <si>
    <t>52c83e9c-d413-f111-8406-000d3aabb0c5</t>
  </si>
  <si>
    <t>BG+2N6W0mUclUgv7MO1wTQT0Z7BtkCJiz166P+BtHzLbnf9ytnZvqTMEAhr+/WNwJV9d7Dji5Cad/NdGNSfGnA==</t>
  </si>
  <si>
    <t>DENTSCARE LTDA M/A - BR - AirSea - spot 205826 e 207755 cl</t>
  </si>
  <si>
    <t>f728d4fd-6c03-f111-8406-6045bd94c67e</t>
  </si>
  <si>
    <t>3rsK7S0MBDmLCcYZFuKwTFawBx9QmyVBJ4tpLgYsoMrz7xggdRri9D+O3VSzfIGrHMia9GjWvsNWSvJoMPmjjw==</t>
  </si>
  <si>
    <t>89e4f1a4-712d-f111-88b3-000d3a2544a1</t>
  </si>
  <si>
    <t>ap/RjfQF3CxQbDL1DpCSpbwWyO53CiC0AokgIPzY3+uwTMxBieCB/jnQ4Vd3ukhOJ67e92gy5PQKkXkeyi5X0w==</t>
  </si>
  <si>
    <t>17990467-732d-f111-88b3-000d3a2544a1</t>
  </si>
  <si>
    <t>EwCwGeidhUeMg0IzWgx+iL6mIcN66oOJrBigmuvWtHhwL1XT4wm2MQOFjwHC3M9tOAr5W2yvzM4YjxglI/QcFA==</t>
  </si>
  <si>
    <t>8be4f1a4-712d-f111-88b3-000d3a2544a1</t>
  </si>
  <si>
    <t>zu2SHwhYeiVfz6OPvjohlqeq+932XibyhGEVFOhLz3FMtOFNrCgZ4FksYh9BYwSHWsDpPOVL1KXUNwACqfy8/w==</t>
  </si>
  <si>
    <t>b573e44a-d722-f111-8341-6045bd94c708</t>
  </si>
  <si>
    <t>JIQwVyN/Eaclt8XBzL3XX9phkhuy7Cwlv7DdUxcNGJPFGo8fUTasRcfH+ZpfUtXioTH4HbDG0dwq5k0SkRTZZA==</t>
  </si>
  <si>
    <t>KRONA TUBOS E CONEXOES LTDA - BR - AirSea - spot imp027/26 it</t>
  </si>
  <si>
    <t>3071d3df-fa22-f111-8341-6045bd94c840</t>
  </si>
  <si>
    <t>ptSOMDWDDAotAPTcpQIeLl4x/3dK1JvjQEjuXgigBpeTbO6jJjawk4gMrngn5/r8zVszCkC1T/vKi/zCOWt6+g==</t>
  </si>
  <si>
    <t xml:space="preserve">Dow Brasil Sudeste Industrial M/A - Master - BR6410135091 </t>
  </si>
  <si>
    <t>Dow Brasil Sudeste Industrial M/A - BR - AirSea - BID Global - FCL</t>
  </si>
  <si>
    <t>ec4128fb-ec38-f111-88b4-70a8a564b123</t>
  </si>
  <si>
    <t>U8Qcbx3g4VaSwxqZCx+niEH9mJTi9v8XWv0jS/DWG62mgV9BO+ygVdM6GCc7CXEM7cSOFch2x0Y4DEYBDEtPlA==</t>
  </si>
  <si>
    <t xml:space="preserve">NORFIL S/A INDUSTRIA TEXTIL - Main - BR6409013727 </t>
  </si>
  <si>
    <t>NORFIL S/A INDUSTRIA TEXTIL - BR - AirSea - IMP LCL - NGO X SUA - 1,5CBM</t>
  </si>
  <si>
    <t>ad1b2029-ba05-f111-8406-7c1e525085a5</t>
  </si>
  <si>
    <t>iDirUuXJIxybuz6Uxwvrx6kEwia8yTqSQDZOxxRBP7oJt8Fytr4xxLEqi8fsKUfs2UmFBv3fqZnvC3NhGWYRWg==</t>
  </si>
  <si>
    <t xml:space="preserve">H&amp;M HENNES &amp; MAURITZ BRAZIL IMPORTACOES LTDA - Main - BR6412904512 </t>
  </si>
  <si>
    <t>H&amp;M HENNES &amp; MAURITZ BRAZIL IMPORTACOES LTDA - BR - AirSea - H&amp;M Hennes &amp; Mauritz Brazil Importacoes LTDA - BR - AirSea - BID GLOBAL - H&amp;M</t>
  </si>
  <si>
    <t>ae1b2029-ba05-f111-8406-7c1e525085a5</t>
  </si>
  <si>
    <t>Au+WTtKQ2wcmwLzBfzL2MVRgW1AMwbsFAG/m93ZjPr3W2qjmO6k4ZhM1jQfPPKEaUzLB44Kd2DCYclnfqfOa6w==</t>
  </si>
  <si>
    <t>b31b2029-ba05-f111-8406-7c1e525085a5</t>
  </si>
  <si>
    <t>qcZ7lX7c922nlXjhbLCiFdzBorH0rm+4q1rksln9wCZTbw3K8/S9ZS+p+NP/ec0dHxp/NCiTZk6+9ZXEPXDfcA==</t>
  </si>
  <si>
    <t>01cf1793-78e5-f011-8544-7c1e5282e7c9</t>
  </si>
  <si>
    <t>mJOeAuyxm33v/jSqsdx6joeK74NYrTXY7jntCg16+r+j9PXgBLZ9pwcvPccmmgdR/mJJvPONsL7dGy8IOacTMg==</t>
  </si>
  <si>
    <t xml:space="preserve">SAMSUNG ELETRONICA DA M/A - Master - BR6409387478 </t>
  </si>
  <si>
    <t>Juliana Delfim</t>
  </si>
  <si>
    <t>SAMSUNG ELETRONICA DA M/A - BR - AirSea - Global RFQ 2026/2027</t>
  </si>
  <si>
    <t>ffc69ae1-78e5-f011-8544-7c1e5282e7c9</t>
  </si>
  <si>
    <t>ynf2lDekozjPioPcrPiVYwwf/Iq/1SktJWbqChIv7mZ4rKKsxLxvGBo8/SOiYKa1EZn4qIQ1TtmRK/yLp0a3RA==</t>
  </si>
  <si>
    <t>a70f0ab0-56db-f011-8544-7ced8d9725bf</t>
  </si>
  <si>
    <t>Gmx/4zJxxWIzKXZlA5oc0P5ZOptGWomrNuw85hO7Mv6tTh1wsOhKgASddw8MlZVnlwBTks/s6848NKMzRvTi9A==</t>
  </si>
  <si>
    <t xml:space="preserve">SEG AUTOMOTIVE COMPONENTS BRAZIL LTDA. - Main - BR6406856810 </t>
  </si>
  <si>
    <t>Thais Almeida</t>
  </si>
  <si>
    <t>SEG AUTOMOTIVE - FIA VN x BR</t>
  </si>
  <si>
    <t>04 - Contracting/Negotiation</t>
  </si>
  <si>
    <t>16-Contract negotiation</t>
  </si>
  <si>
    <t>b91830ad-1f3f-f111-88b4-7c1e5226d470</t>
  </si>
  <si>
    <t>bIhPM5UKYIuVfQMyRvL/fHWsoplzcdFGy8I1A92xmFiawbMSCn3B1MbTGYHub1e7dUslcyw6+ascg66N4pRRiQ==</t>
  </si>
  <si>
    <t>RENAULT DO BRASIL S.A. - BR - AirSea - FIA DE x BR SPOT QUOTE Your Pedido 4509166134-ROMESS-ROGG APPARATE</t>
  </si>
  <si>
    <t>8ddbda42-ff1e-f111-8341-000d3a254f00</t>
  </si>
  <si>
    <t>aIw6MDX467K7K7rbWxOyLjfLZmZfPUDv9p0s7f2nE6kXooAG9Dg2T+errFdO7RtNbCbhiiF1CqgCfagt6+EBFA==</t>
  </si>
  <si>
    <t>cb098727-0d1f-f111-8341-000d3a254f00</t>
  </si>
  <si>
    <t>DzdeUyKYuUN2MZJ5lf/0TtvGvCJ9skpnCmqrnfnDpGjrXMzC2WgahTklQPqMP3UFNTX9TJt4jxJy74r8G+BMIg==</t>
  </si>
  <si>
    <t>a8fee3b4-2b37-f111-88b4-6045bd94c1ab</t>
  </si>
  <si>
    <t>2qrwiV7m7pGm62xhb4OvRyArbD6LJ5Sxu3RvI0MY5FAzPoRuZkNPHRMddptF1XGB63g+43W8VMFcf+b9tEJ/bQ==</t>
  </si>
  <si>
    <t xml:space="preserve">SCHULZ S.A. - Main - BR6406191376 </t>
  </si>
  <si>
    <t>SCHULZ S.A. - BR - AirSea - FIS DE x BR SPOT QUOTE PO#1337683-1 // QITJ00002105</t>
  </si>
  <si>
    <t>a213986d-f53c-f111-88b4-6045bd94c1ab</t>
  </si>
  <si>
    <t>1/amAewR3dw5DIsjKJESN+qeUsS5x3na1tfv5wnlQqpom5h0gFFdroWtV+uWdZ8f8XKMLSnQZspnKnBzjZRjGw==</t>
  </si>
  <si>
    <t xml:space="preserve">DETROIT BRASIL LTDA - Main - BR6407906595 </t>
  </si>
  <si>
    <t>DETROIT BRASIL LTDA - BR - AirSea - spot d-1580 th</t>
  </si>
  <si>
    <t>6dbfc4fd-3f42-f111-88b4-6045bd94c68f</t>
  </si>
  <si>
    <t>kHyBuTNIR8tWNwSM35ingJBgjrmNX0elPgAzNFzBOBgyRWWKCTD6Mycs1MaSGh5An5lBNV/oHB0zLN0kBP/iqg==</t>
  </si>
  <si>
    <t xml:space="preserve">HORSE BRASIL S.A - Main - BR6410582198 </t>
  </si>
  <si>
    <t>HORSE BRASIL S.A - BR - AirSea - FIA DE x BR SPOT QUOTE IMPO OHS-3426 :; Invoice: 18014710  PO: 4509194095</t>
  </si>
  <si>
    <t>b9fc07f8-3a33-f111-88b3-000d3a4500a2</t>
  </si>
  <si>
    <t>IYTlBb1eItdD0z8ByCl5zME6SARZtV8HMPNych6P218qjYeAEO0ltN2wjucRh5pDcGasrpqs/noYpIvLnYDujQ==</t>
  </si>
  <si>
    <t>SCHULZ S.A. - BR - AirSea - FIA IT x BR SPOT QUOTE RPM PO#1337737-1 // QITJ00002066</t>
  </si>
  <si>
    <t>90ef6f91-d913-f111-8406-000d3aabb0c5</t>
  </si>
  <si>
    <t>XtE+JH3I5l3L4uMqMA6VmXODZprK4yJFnY/i4ZFbBpU/VPdXwLd0X1NSrZtnPO9O4NI40QFCAqqmqjrWYnaiNg==</t>
  </si>
  <si>
    <t>DENTSCARE LTDA M/A - BR - AirSea - spot 208727 co</t>
  </si>
  <si>
    <t>5e82a0ac-bb3c-f111-88b4-6045bd94cb22</t>
  </si>
  <si>
    <t>LKk1+Nmy8M+J10T+humSlq1vjr9SSyY08Z+bICR0gFWDSfx0hm+7WTkQQrDu9ytcrF8+EIrxMlGihv/dxy2WwQ==</t>
  </si>
  <si>
    <t>Tenneco Sistemas Automotivos Ltda M/A - BR - AirSea - EXPO GRU_ATL - SANTO ANDRE - BR-SOM1_001086 - GENFIVE - QCPQ00075716</t>
  </si>
  <si>
    <t>5bb2df2a-853e-f111-88b4-000d3abf383b</t>
  </si>
  <si>
    <t>V3AH4P3SCMuFy46orUqn4Nk3/V8hVBCmFlMYdebyb1jLuwYak66+jWSNlKmwNOSiFX3WI1fUORKgqwameCewYA==</t>
  </si>
  <si>
    <t>DENTSCARE LTDA M/A - BR - AirSea - spot 213576 e 213578 uy</t>
  </si>
  <si>
    <t>8f8b96e8-fa22-f111-8341-000d3aabb0c5</t>
  </si>
  <si>
    <t>r+5GE/ihfoyfOSRucSP62o1KYOGj2He2NqdrjM3DP4TVy4KaieX5dnA1IvFMJbQR0q9BZyWqZjSOiwNk6AcCXw==</t>
  </si>
  <si>
    <t>4e8158ee-fe1e-f111-8341-000d3a254f00</t>
  </si>
  <si>
    <t>gGv66SqCT/gH4wS6VS3G+brNwPUYvRfmb8RMzMzqUXJRTKgRPKJCJMBNgzN2XJjMrGrLZgQWgevIwPNbhf9h3w==</t>
  </si>
  <si>
    <t>b587b483-f23c-f111-88b4-7c1e5226d470</t>
  </si>
  <si>
    <t>K4kYRMjuBY3lKHRa5GS6DjNvD/dewf7MGTXN5boLJlK94ZpswBA93WLkDNFaTkNBm/4aulvPoiJxtqAzeFfetA==</t>
  </si>
  <si>
    <t>f82baa78-d238-f111-88b4-000d3a254045</t>
  </si>
  <si>
    <t>huLpSOpOLyN9PotF76M18jhLjXWmzCpM19eUVr68NY/kYYykiWicK/LuSERfNyBQ75kTztujK9My08Gu5mB5AQ==</t>
  </si>
  <si>
    <t>DENTSCARE LTDA M/A - BR - AirSea - spot 214619 pt</t>
  </si>
  <si>
    <t>e2fcee60-38e0-f011-8544-7c1e5282ebf7</t>
  </si>
  <si>
    <t>fRTHT9kziC/97eZlIqOaDxSxnE098YNoQzgBW2TXTvXXFabCfgkTIHJzMK5knjkVxcvPnIKQMxpRO+ydulamqA==</t>
  </si>
  <si>
    <t>9297a382-9ce2-f011-8544-7c1e5282ebf7</t>
  </si>
  <si>
    <t>PYpGFu6uw+ar4NSO8IqK+s8dgUdB4CN4ZMOw7YQbW/z3Pg/Ppbwq52l5uPOeHSIdT2P2wmFkpqFh9MRkwbVY0A==</t>
  </si>
  <si>
    <t>6286ce9f-783e-f111-88b4-000d3abf383b</t>
  </si>
  <si>
    <t>SIscVGz16SMukaQrnP1lR+Go9ayuxXWJFIYrslyhuVLlY2VjI3YUUWRw70kGgVdMvqMIVvbJirs3Bf5Y2bqoMw==</t>
  </si>
  <si>
    <t xml:space="preserve">NETZSCH DO BRASIL INDUSTRIA E COMERCIO LTDA - Main - BR6406593359 </t>
  </si>
  <si>
    <t>NETZSCH DO BRASIL INDUSTRIA E COMERCIO LTDA - BR - AirSea - spot hoffmann de</t>
  </si>
  <si>
    <t>47389ef0-7333-f111-88b3-6045bd94c9df</t>
  </si>
  <si>
    <t>+tXfvQ0glqyDYBje2iQ6GrDkWtTrNOMP8vvBqXnK4ypWYOXP2SgghQUXZrQcT0FwMi8RvqES9k6A0VUEF3QBhw==</t>
  </si>
  <si>
    <t>FAURECIA AUTOMOTIVE DO BRASIL LTDA m/a - BR - AirSea - FIA - IN - BR E4P</t>
  </si>
  <si>
    <t>3f8415bd-7733-f111-88b3-6045bd94c9df</t>
  </si>
  <si>
    <t>abfx+pkiOZ/0CZMqZxA08/g3jlOQFJXOa6ukrtmeI0ISsYckNDxu2GYFQgbyFO/UEYswcYMU7n12RBQOEdRwDQ==</t>
  </si>
  <si>
    <t>FAURECIA AUTOMOTIVE INTERIORS BRAZIL LTDA - BR - AirSea - FIA - CN- BR</t>
  </si>
  <si>
    <t>dd679266-c918-f111-8341-6045bd94cab2</t>
  </si>
  <si>
    <t>YO/gYcZ11nssLHwW/lXYzhkFvV9ECh350pYWoG+RaeEHRqhev8GqyH7kSGSaXxUtCpvxFeDyFEfjyoUq8XLV2g==</t>
  </si>
  <si>
    <t xml:space="preserve">WECKERLE DO BRASIL LTDA - Main - BR6409043825 </t>
  </si>
  <si>
    <t>WECKERLE DO BRASIL LTDA - BR - AirSea - SEAFREIGHT</t>
  </si>
  <si>
    <t>34ff5c66-7633-f111-88b3-6045bd94cab2</t>
  </si>
  <si>
    <t>uxLWaktPUOYS/iiVuMxmseokmVjCvrsqnhq4Tew7N5rCv11lSzsYJku0Xib9UdR5HWA2v4WpFhEDU9jd6Mkh9A==</t>
  </si>
  <si>
    <t xml:space="preserve">GRANACO FUNDICAO LTDA - Main - BR6408203495 </t>
  </si>
  <si>
    <t>GRANACO FUNDICAO LTDA - BR - AirSea - spot cn</t>
  </si>
  <si>
    <t>77174775-cee0-f011-8544-6045bd99f7f5</t>
  </si>
  <si>
    <t>s/lELp2y4z3BDyq8w4N/E7JTe+RsYNJgwvYhY52WoQetNx1yhlKMf5cY8UEhQalKX72LvRKTJgZyaGe3XDJrhQ==</t>
  </si>
  <si>
    <t>ac1b2029-ba05-f111-8406-7c1e525085a5</t>
  </si>
  <si>
    <t>zeV/AAzLsVNUs3zS9VymzCyhn/pxn4hSnknIQOHxX0VxUVGU/8HYikwip1vcF/53r2Y09JxI9ILd+c4kl45Vig==</t>
  </si>
  <si>
    <t>af1b2029-ba05-f111-8406-7c1e525085a5</t>
  </si>
  <si>
    <t>dhvKCH30oBkZG0vpa5/Yids5MKjP0NrSKwAoboQjRiac7xETQeWuDMVT6/zLwvO6RXzLHu/GIsNWxlVBtng9Dw==</t>
  </si>
  <si>
    <t>b01b2029-ba05-f111-8406-7c1e525085a5</t>
  </si>
  <si>
    <t>oG8ogAdPyMUP80KmsNqZuGtFknVuAzKQmK5cV5ji6YFUzGIc+BwbrEVuKFZxMOzNjJhL6/CAyzuAEwRqWWD+kg==</t>
  </si>
  <si>
    <t>b11b2029-ba05-f111-8406-7c1e525085a5</t>
  </si>
  <si>
    <t>7JH7CqTWcOw+9dCvX/eP5hnPZzqI+pLgdriwatR5yMZqk/PMrT6n+eBYyoqx2g+C6SYR2zo3Tofr605dZMfgKQ==</t>
  </si>
  <si>
    <t>RO</t>
  </si>
  <si>
    <t>b21b2029-ba05-f111-8406-7c1e525085a5</t>
  </si>
  <si>
    <t>n4MgVq59aMnKJKruDoPipesVpCA4CrPrR2wojGH5hHkwsnRaTyIdpe+t0eg+Z/5ryAuYNMLU2qw89lPDqEM1oA==</t>
  </si>
  <si>
    <t>7844a89f-78e5-f011-8544-7c1e5282e7c9</t>
  </si>
  <si>
    <t>w/mHeF3aIKPPv13rP7p/Ddg0/3Tn28GhkweVad4eGaxCbykL8A7PmrZvOQHIVx62TcHARktH4zVcU1hVQ/8UaQ==</t>
  </si>
  <si>
    <t>c1d009c7-fe1e-f111-8341-000d3a254f00</t>
  </si>
  <si>
    <t>nAjZ2mIBfvgZeqWxBn32SY9uweNluBO827nY8EGYu7InOMsmNjPgw9xJaURPKA8/DPBOPlWxiCg/jYSMBFOlsQ==</t>
  </si>
  <si>
    <t>2e54ce06-ff1e-f111-8341-000d3a254f00</t>
  </si>
  <si>
    <t>3j1mXwPSJCeOPtQbHYQqCq7JDoH7JMiIrDnZ9Y8yBYFM6VTHZjNuhLzg0twsHx+zA/B9RjR8li6dCh/FZBO2Dw==</t>
  </si>
  <si>
    <t>GM</t>
  </si>
  <si>
    <t>963ce32a-ff1e-f111-8341-000d3a254f00</t>
  </si>
  <si>
    <t>GFdknPDd8+rTQ2eThMK1zpIRDVLrxD9EJYFAQT7tNDXft3cCckCMtn9U9liGTcf/JNRBOoIBXGyNcGXBbH7zZQ==</t>
  </si>
  <si>
    <t>20617640-0d1f-f111-8341-000d3a254f00</t>
  </si>
  <si>
    <t>Duyi/QGSLaNtmXW6+GaNCh+Hqxcvzd3aDBqHwNVCJZTH8mB17mPtsdN4oRylk1vTCHBAZd0AomhJWE+lqHmyrA==</t>
  </si>
  <si>
    <t>85e4f1a4-712d-f111-88b3-000d3a2544a1</t>
  </si>
  <si>
    <t>YCaFEiAQ8yt5T5bhjDEwW1sOfN10ORLR6IzaOF3qcsaCzr59a8ENCak4FTtJtLRVnv5LfqqRG06WY8khIWj3fQ==</t>
  </si>
  <si>
    <t>SE</t>
  </si>
  <si>
    <t>87e4f1a4-712d-f111-88b3-000d3a2544a1</t>
  </si>
  <si>
    <t>pEmGmSg+Ej9ReJmuGsSGn2fzJ4tJTzkvXebmx0MFK2pgGHWL8mCX3YyqcHEQrXEl0lc7gwrUndJ33D4z6c1T/A==</t>
  </si>
  <si>
    <t>EC</t>
  </si>
  <si>
    <t>21079b72-2b3f-f111-88b4-6045bd94c31f</t>
  </si>
  <si>
    <t>YWxf59PlTSCtS8+nYWA+90IdVGgEJjSmAMbu5geNl7pq2pd03ezngxD2y7BhnpqRBb5rKkSBxU373kjMJSvFmA==</t>
  </si>
  <si>
    <t xml:space="preserve">REHAU INDUSTRIA LTDA - Main - BR6403778645 </t>
  </si>
  <si>
    <t>REHAU INDUSTRIA LTDA - BR - AirSea - Sea Import - CN x BR</t>
  </si>
  <si>
    <t>ce39d8bf-7e19-f111-8341-000d3a254999</t>
  </si>
  <si>
    <t>ZgBZTAVt1LJuebhNUudyy5RNgEfNjm5sI8gV2TWCmNCVHg8UFLNzg9EV4FOBlXbmqB56DHVNiSK460olclIcYg==</t>
  </si>
  <si>
    <t>DETROIT BRASIL LTDA - BR - AirSea - spot d-1210 de</t>
  </si>
  <si>
    <t>dc3c93db-8533-f111-88b4-6045bd94c664</t>
  </si>
  <si>
    <t>x2D44JXWAqwgw2PqmUJpC3/E9uzailB70+DMGi/uSQzNW15W/gFOFcdgMxtgYrm/uQ7o2yVDWQNTO+e3QdFbyA==</t>
  </si>
  <si>
    <t>[HOT] OTIS ELEVATOR Ocean  FCL &amp; LCL RFQ</t>
  </si>
  <si>
    <t>a73f687d-8733-f111-88b4-6045bd94c664</t>
  </si>
  <si>
    <t>gXQDWRXJKzaO2ItJMZjlALrQaZ1LxEs5f1qrG1lDUKTryazbXcR15OSOABFYZ9EMeBaf3gijxYA6WE3eWMyTsg==</t>
  </si>
  <si>
    <t>TK</t>
  </si>
  <si>
    <t>271a6534-8203-f111-8406-6045bd94c67e</t>
  </si>
  <si>
    <t>7+q5mUa/AmC7cYD15/aUNe3WByI9DYuP6/5cwu7ncA4TLDsB1RRDHwi0Cc49vSaQBkjBsn0xFIlUohLexgveJw==</t>
  </si>
  <si>
    <t>034636d8-2a37-f111-88b4-6045bd94c1ab</t>
  </si>
  <si>
    <t>9lt7M50G7xdlAMzXsdS1FUWK1sZwRZ0IYD9rMmkyzmSXZop7pTMzHj7b0b4HKJHCxfaUj99endo12hQTehOCWQ==</t>
  </si>
  <si>
    <t xml:space="preserve">RENAULT DO BRASIL COMERCIO E PARTICIPACOES LTDA - Main - BR6413147398 </t>
  </si>
  <si>
    <t>RENAULT DO BRASIL COMERCIO E PARTICIPACOES LTDA - BR - AirSea - FIA FR x BR SPOT QUOTE PO 4509131381 // QCWB00303436</t>
  </si>
  <si>
    <t>8ed8540f-293f-f111-88b4-6045bd94c31f</t>
  </si>
  <si>
    <t>MBSaOGcDB/+bO6ApdwZvrGEqpHwOb/sHT2/OpSJVtnhQbIm8236hTqXh5r/ZLGTvYiHltMFaG9ZhPgW8HXeydw==</t>
  </si>
  <si>
    <t>REHAU INDUSTRIA LTDA - BR - AirSea - AIR Import - DE X BR</t>
  </si>
  <si>
    <t>67821f9b-293f-f111-88b4-6045bd94c31f</t>
  </si>
  <si>
    <t>V9zafh1S26KKnip3FgrGNFhGilhFW/VtffgdVYenRxHcgiOCtEE12RhB8OVznGZmOrDHG+Hi9CnoWjvfoSoPpA==</t>
  </si>
  <si>
    <t>REHAU INDUSTRIA LTDA - BR - AirSea - Air Import - Spain x BR - REHAU</t>
  </si>
  <si>
    <t>d8690a66-2a3f-f111-88b4-6045bd94c31f</t>
  </si>
  <si>
    <t>tD9ahk1fFl3zVt/LoUoU1PSi4OGXBfkihwyO+eL35fqQR2FXZQ04RhGHaH6See5tSqL0cKUKhwyU2gwg130DFg==</t>
  </si>
  <si>
    <t>REHAU INDUSTRIA LTDA - BR - AirSea - Air Import - IT x BR</t>
  </si>
  <si>
    <t>08ee5227-f33c-f111-88b4-7c1e5226d470</t>
  </si>
  <si>
    <t>f45hvE9BCXRU5fYvsniR0NgFCeCW+8J0nDT9oZo47fOJwA9t5nFJKruLcaWHtYaq9koqekO+AzUnjheWv+dbQQ==</t>
  </si>
  <si>
    <t>16990467-732d-f111-88b3-000d3a2544a1</t>
  </si>
  <si>
    <t>9y3Oed533jLuNff450fDSEF2B4yA/wqtYkG4CUpabbxG6ErzRi4zZAvDG+QFW/UquTdYsw6GAoOaMvPnDy3Kqw==</t>
  </si>
  <si>
    <t>8851c34d-d613-f111-8406-000d3aabb0c5</t>
  </si>
  <si>
    <t>1oDCr5pAOVMhKwL2Gybu+ODtF2dx6YMXKAB9fNeP7Rv64+4P2WwNfo74J6gQP8j3f2dWx1S7RhRr/24buHWm+w==</t>
  </si>
  <si>
    <t>DENTSCARE LTDA M/A - BR - AirSea - spot 209302 e 209298 cz</t>
  </si>
  <si>
    <t>CZ</t>
  </si>
  <si>
    <t>11ca3ed3-0714-f111-8406-000d3aabb0c5</t>
  </si>
  <si>
    <t>sXu20DLAytakH9q5XYwl4FQHtiwB6UHnhLqQbrvvlDxpCjur6UQsfDFDuuezQQmA/JdOxmv/GzibFbX6om6jcQ==</t>
  </si>
  <si>
    <t>DENTSCARE LTDA M/A - BR - AirSea - spot 208967 it</t>
  </si>
  <si>
    <t>e5868381-2c37-f111-88b4-6045bd94c1ab</t>
  </si>
  <si>
    <t>jUqD2u/WVptrljgofP2IG3U58gGsGRP8ACqBkpdPuIyk8DQxTd5C9crZfukhQpmEe/RpK0nVqi58AqMQIM4i1w==</t>
  </si>
  <si>
    <t>RENAULT DO BRASIL S.A. - BR - AirSea - FEA BR x CO SPOT QUOTE BBB MY26 ABPT COL - LOTE 2 // QCWB00303444</t>
  </si>
  <si>
    <t>15990467-732d-f111-88b3-000d3a2544a1</t>
  </si>
  <si>
    <t>6jANOk7yj5xDid+fCgmHqx28UQMTGOuZHDPzY7RToWaUfGCIPJWc/qgJoJ7vuNNaW2bayxPNhaw7ttLR8DBrvA==</t>
  </si>
  <si>
    <t>LU</t>
  </si>
  <si>
    <t>8ca416c9-de0c-f111-8406-000d3aabb0c5</t>
  </si>
  <si>
    <t>MLSEhUxiXS0rYLo0FJ4g93PONXTN+MZXHt9pqoyNA7RGxJuxma+vmmSBruMHgUO600QWtnp7HlzZImCZdoIfeg==</t>
  </si>
  <si>
    <t>9ad986d1-be32-f111-88b4-6045bd94c840</t>
  </si>
  <si>
    <t>5dZDu/qczS6/4Zy1391bqVpqvB+49aHmwZhIRT/73SYMGaGM2/cOKtZPs+qEjcXDWD58p8KMdPPXyg9fKP9/CA==</t>
  </si>
  <si>
    <t>DETROIT BRASIL LTDA - BR - AirSea - spot d-1506/01 a 02 de</t>
  </si>
  <si>
    <t>133f6496-6a3e-f111-88b4-6045bd94c8bc</t>
  </si>
  <si>
    <t>1EA3r4yF4NfPWbf6Ntwrm81QBKWhg/EAvJ8a2sGIvP422BGCKwjTRgRLdGgNxX1Un2S3eEB/mrOiAuh9YmQUgQ==</t>
  </si>
  <si>
    <t xml:space="preserve">Andritz Brasil Ltda M/A - Master - BR6410279435 </t>
  </si>
  <si>
    <t>Andritz Brasil Ltda M/A - BR - AirSea - FIA CA x BR SPOT QUOTE PO 4504933801 // QCWB00303703</t>
  </si>
  <si>
    <t>b57a8762-38e0-f011-8544-000d3a2970da</t>
  </si>
  <si>
    <t>aOEQiRCM2JV2qh7+h/W2MahX6HCM6vSGZhYBp0JlQ5/XQVOf+ygFg8oOsaq+HwYW6msaU6UiWWdCifOjSyC+aw==</t>
  </si>
  <si>
    <t>89b2ca84-9ce2-f011-8544-7c1e5272e166</t>
  </si>
  <si>
    <t>f4Z/W1JyWGjCTbT+ohAVF6glR/ihfFkhf6tLOO5oMMH4tGNamEwc3xuODvopEhFSHV9P9JxVcvAFkISu3GWS9g==</t>
  </si>
  <si>
    <t>92250c25-6a41-f111-88b4-6045bd94c31f</t>
  </si>
  <si>
    <t>27ZJFp9bzjFBzN4AzU0a/wXgMzPBNqa/NW+xR8RwcKJYGhpIXoZ3UCSOf7GTUyxWNYcZusqOHC+bmIhLwTDAtA==</t>
  </si>
  <si>
    <t xml:space="preserve">DORMAKABA BRASIL SOLUCOES DE ACESSO LTDA - Main - BR6406568568 </t>
  </si>
  <si>
    <t>DORMAKABA BRASIL SOLUCOES DE ACESSO LTDA - BR - AirSea - AIR EXPORT - BR x CL -  DORMAKABA</t>
  </si>
  <si>
    <t>683fe051-4e1e-f111-8341-000d3a254544</t>
  </si>
  <si>
    <t>g8TGMfwS8kMikthWpoowXKF2fDLK2zdiwdyg8sKEzfuw+u9ByBSwmXEDatSHrzNQlIp4G3LrC/ttt0fUutAkmA==</t>
  </si>
  <si>
    <t>KRONA TUBOS E CONEXOES LTDA - BR - AirSea - spot imp011/26ne it</t>
  </si>
  <si>
    <t>ac35d613-8412-f111-8406-000d3aabb0c5</t>
  </si>
  <si>
    <t>KNeFy+i95M8/el/PdTyYZbCMAWvyRBE12iWfHZSAIWCEmgdrT8sU9ceukoxOhErUhHudUgF0V0DxIdH0IGlSKA==</t>
  </si>
  <si>
    <t>DETROIT BRASIL LTDA - BR - AirSea - spot d-1539/01, d-1539/02 us</t>
  </si>
  <si>
    <t>60019597-513f-f111-88b4-6045bd94c32f</t>
  </si>
  <si>
    <t>lMYIDO7HaGlvCHfWv3D7jB5Xrn5rMM0A6bClXgH2Ow+w3FPSNmMrrqur+aNU95+Cnoc/Hn1TG2LPFdvb4yiAdw==</t>
  </si>
  <si>
    <t xml:space="preserve">VENOSAN BRASIL LTDA - Main - BR6413362525 </t>
  </si>
  <si>
    <t>[CA] VENOSAN BRASIL LTDA - BR - AirSea - IMP AIR - PTOPO X BRREC - 80Kg</t>
  </si>
  <si>
    <t>25af3499-102a-f111-8341-6045bd94c403</t>
  </si>
  <si>
    <t>BLNqORHdvcXrDYf0xx3lAOnEpUyvGBlq3LgxWYv2gNfI1jiHWzhTPTI821a0oC9943AWxRK8kFCRoi4qr1u32w==</t>
  </si>
  <si>
    <t>DENTSCARE LTDA M/A - BR - AirSea - spot 213554 pt</t>
  </si>
  <si>
    <t>7f1a03c8-9519-f111-8341-6045bd94c73f</t>
  </si>
  <si>
    <t>8z3OvrLbR5tn5Qi/VINfdBAwc/yd7pWCMqn/5YMvLBauB+EN7B3ZwS+ACev5/Ke5ar6/C6mVmBdNCd7OyI34og==</t>
  </si>
  <si>
    <t xml:space="preserve">STRYKER DO BRASIL LTDA. - Master - BR6413234779 </t>
  </si>
  <si>
    <t>Andre Bertti</t>
  </si>
  <si>
    <t>STRYKER DO BRASIL LTDA. - BR - AirSea - FEA - ORIGINS</t>
  </si>
  <si>
    <t>ea318f52-d834-f111-88b3-6045bd94cab2</t>
  </si>
  <si>
    <t>mbWPppEiijbeZo1VeodWt4kD0exdhH8OK5pq0BggIt9/BXF+dxddeQeKZJRGK/kji1SiUu4IImK4OyVeoFYqDw==</t>
  </si>
  <si>
    <t>DENTSCARE LTDA M/A - BR - AirSea - spot 20003663 ao</t>
  </si>
  <si>
    <t>AO</t>
  </si>
  <si>
    <t>7f331310-9839-f111-88b4-70a8a564b123</t>
  </si>
  <si>
    <t>l3IN82fdOkZbE+H6dUCzCVRYCMA3Xigwwboprgkz2f/NgkQ0XSFj2BgUSV6EUSc6hA7iHCPROtYeOxHdVFCnuw==</t>
  </si>
  <si>
    <t>[CA] VENOSAN BRASIL LTDA - BR - AirSea - IMP AIR - USEWR x BRREC - 16Kg</t>
  </si>
  <si>
    <t>5c9054d2-3be0-f011-8543-7c1e525d400f</t>
  </si>
  <si>
    <t>CkApBhsUmdIMn9JYzYhDVLGCotVy+wwVUa8woarPBIL8LtAe9nrmAeABC175a12xG03xSEz3AfXRCOJKTT838g==</t>
  </si>
  <si>
    <t>ASCOVAL INDUSTRIA E COMERCIO LTDA - BR - AirSea - GLOBAL MRS - 2026 / 2027 - Marítimo - Val. 31.07.2026</t>
  </si>
  <si>
    <t>b390f3e0-4b07-f111-8406-000d3a4491df</t>
  </si>
  <si>
    <t>J2NnxJV42oCL8yR+lfhd5xP/tDk/++AYp9ruDUHs7fisz3P0Uv43czFDzjBpz6LsWjPk9S43iWM9e4+wcRDeXw==</t>
  </si>
  <si>
    <t xml:space="preserve">RHODIA BRASIL S/A M/A - Master - BR6410965632 </t>
  </si>
  <si>
    <t>RHODIA BRASIL S/A M/A - BR - AirSea - SOLVAY SA: Global FCL Shipping Tender 2026_2027 Cloned</t>
  </si>
  <si>
    <t>579620a6-0f22-f111-8341-6045bd94c664</t>
  </si>
  <si>
    <t>t0enova6U2SbCJ/W+mWF4F4R0c5w5q7w/SxOTs7kSQN6zVNwFp+Z69h9nbJycQe88DaUo1y1a9O75rv4MX609g==</t>
  </si>
  <si>
    <t>DETROIT BRASIL LTDA - BR - AirSea - spot d-1466 no</t>
  </si>
  <si>
    <t>NO</t>
  </si>
  <si>
    <t>1b44dccc-6242-f111-88b4-6045bd94c80d</t>
  </si>
  <si>
    <t>kESW+kBcGVPEjG4InRYgUShKRk13pTrcMJ/f2q98jWln+ss6uCgq0CL+E2tDZvgw3xha5yO87ry91m08r6jHAw==</t>
  </si>
  <si>
    <t>DENTSCARE LTDA M/A - BR - AirSea - spot 213756</t>
  </si>
  <si>
    <t>HR</t>
  </si>
  <si>
    <t>2388f501-203f-f111-88b4-7c1e5226d470</t>
  </si>
  <si>
    <t>gW64fJWOOWB2WDzFSsVHCsQSH0WkWuuUiQTIXbvQ/11t54U+CQ5obI7RKVw+RY0UBSitobJM8g4IBQIJw1wK4Q==</t>
  </si>
  <si>
    <t>RENAULT DO BRASIL S.A. - BR - AirSea - FIA DE x BR SPOT QUOTE Your order no. 4509198645 / our invoice no. 91536050</t>
  </si>
  <si>
    <t>4514494a-451d-f111-8341-6045bd9d5567</t>
  </si>
  <si>
    <t>GVj90PfEWBW9VBxJTDwJWRR7E0fGkFq3T9sYpB1sF6nYh2oCHAyUegByAMOho9XpH8iUEDsjZsyER1fiIo1qxg==</t>
  </si>
  <si>
    <t>1b990467-732d-f111-88b3-000d3a2544a1</t>
  </si>
  <si>
    <t>/gYdkKiVvTsRwFco1haalZW/9k97exvjOPlHcarg5T1O/2aSbMJhQhO7e46uIPZ4EK5i4EVweOmctjNYfpZHjg==</t>
  </si>
  <si>
    <t>86e4f1a4-712d-f111-88b3-000d3a2544a1</t>
  </si>
  <si>
    <t>MzC2kNKjXmhL0xFX66Mu6by4k2sWJvNslTu1oYF8ZewM5fq+oDKOI/bUb38erNRcCfQRxWpVRWExituM0A5Glw==</t>
  </si>
  <si>
    <t>8ae4f1a4-712d-f111-88b3-000d3a2544a1</t>
  </si>
  <si>
    <t>NXnZOoOb6aRvcQxZ8/hodWPVoXcML0/T6fhOUaiYWQgSBfc+FphFo8hVVp+cD6OqGCIPr4Zxkq3+6s6gRhD1LQ==</t>
  </si>
  <si>
    <t>88c1c8e5-373e-f111-88b4-6045bd94c8bc</t>
  </si>
  <si>
    <t>pR69w/LLG6WhyoWePT//amu4IU2ISLzfVIJSHVokU3OjVuUqOE+LHvYcoIvWs/WediVXocso3tYIVJcZntWWIw==</t>
  </si>
  <si>
    <t>RENAULT DO BRASIL S.A. - BR - AirSea - FIA DE x BR SPOT QUOTE VK1/10114550/VK1/10114551 // QCWB00303657</t>
  </si>
  <si>
    <t>5ff24abc-8533-f111-88b4-6045bd94c664</t>
  </si>
  <si>
    <t>EHqlxoHhM4J2PVn+6W34VGXsHQTF31Ywa1JG4DsGb4wPRuhxiqoWqSXhlKkF1BourwaOtL5xexkjtI6P3VzTRQ==</t>
  </si>
  <si>
    <t>8e0827e4-ddd3-f011-8544-7c1e5211d762</t>
  </si>
  <si>
    <t>16zO5Qg2TEvsj22RfW611szoCfvPujkO3itNfBLq9uxZi3a1hQJlpgSShN6u7+6anK5CeJVXn1pVtpTHN3nZpA==</t>
  </si>
  <si>
    <t>1461dd1a-151f-f111-8341-000d3a254c63</t>
  </si>
  <si>
    <t>3BQ9zJLUYdeZ88XvNWHgbq+ijZ9Lm00/WFF5DS5UQh/JwW4hUq4LXq07Oa3A/cd3XQ5pVteLW6b89K2q8GD6VA==</t>
  </si>
  <si>
    <t>ELKEM SILICONES BRASIL LTDA - BR - AirSea - spot imcd co</t>
  </si>
  <si>
    <t>f4353f0f-bf32-f111-88b4-6045bd94c840</t>
  </si>
  <si>
    <t>0fV1nBVxOfb1l0hMycV3durXvOUgT6XcpQ5Ht9aS3bIZIJj9Nv5E/nymlU0/pLfk9ZDWHnFY7dDHUbwiIRAG8A==</t>
  </si>
  <si>
    <t>DETROIT BRASIL LTDA - BR - AirSea - spot d-1477/02 us</t>
  </si>
  <si>
    <t>a2ba4502-d834-f111-88b4-6045bd94c664</t>
  </si>
  <si>
    <t>8Fm5dcZuHgQHDoYvVbiL7p72COcwGhlZ+wvq/rXZzmEIMdPZTUpMZ364YHYsjWKVvIl6kjtxkz/Q3zIeQJym0Q==</t>
  </si>
  <si>
    <t xml:space="preserve">DAF CAMINHOES BRASIL INDUSTRIA LTDA - Main - BR6406179336 </t>
  </si>
  <si>
    <t>Tatiana Kaminski</t>
  </si>
  <si>
    <t>DAF CAMINHOES BRASIL INDUSTRIA LTDA - BR - AirSea - LCL - INDEL X BR</t>
  </si>
  <si>
    <t>1fa28453-3734-f111-88b4-000d3a254f00</t>
  </si>
  <si>
    <t>92ve5z7m7/jJA7igbYQqILLoIhTXoF3hQ74aMIKKNjokHxmDbW15IofBTG92x7zw3ozYvHyh2QIa0hwfg09QUg==</t>
  </si>
  <si>
    <t>RENAULT DO BRASIL S.A. - BR - AirSea - FEA BR x AR SPOT QUOTE XDF SV0350 // QCWB00303387</t>
  </si>
  <si>
    <t>98dbfd61-83d7-f011-8544-002248881463</t>
  </si>
  <si>
    <t>6uvujKDi0kk1aj4vqDXz53dkegJO/M8pDJxg0dIHbit6LZJwp3mVPytrhSP0l3LUeC5h4FafRwh4oKzk6vpDiw==</t>
  </si>
  <si>
    <t>dd1c5fa9-4d3a-f111-88b4-6045bd94c1ab</t>
  </si>
  <si>
    <t>jly9bhYZqfhCFUY8qdCDC/yYMzVw5/n125eZEbXhIGHDvA0yG05aBlssx1wRm+BQlIIzHHKMv8Shaqy9tdJQhg==</t>
  </si>
  <si>
    <t>RENAULT DO BRASIL S.A. - BR - AirSea - FEA BR x FR SPOT QUOTE H1312 para Crash // QCWB00303600</t>
  </si>
  <si>
    <t>5c105d6f-6de2-f011-8544-7c1e5282e7c9</t>
  </si>
  <si>
    <t>V0HH6ExmnekosqP/EwjkxfHCcfvool5oxsihGVoQ2FP3KLCVZ28cFmS/0nZcChsE3OJwwPh3Qp3Y+RGYu2KruQ==</t>
  </si>
  <si>
    <t xml:space="preserve">COPELAND DO BRASIL LTDA - Main - BR6409038601 </t>
  </si>
  <si>
    <t>COPELAND DO BRASIL LTDA - BR - AirSea - BID Global - Aéreo - 2026 - Val. 31.05.2026</t>
  </si>
  <si>
    <t>b1fea714-0d1f-f111-8341-000d3a254f00</t>
  </si>
  <si>
    <t>nnrgVv7zpTuWt8GyROngccGrY9nq5fwq4bSTQvXovloHdX9NCKd8PiZ9a3ST6+P7ov5EJJNitna7/3TYDH42Mw==</t>
  </si>
  <si>
    <t>c12e3a09-0518-f111-8341-000d3a254953</t>
  </si>
  <si>
    <t>M6XLZOYx0PZqbA2Efj4zZKYlPvwzL7C2YxARQpjUo4YQihcKTxBruCXJwJ5Xx5rxfARyhyBNtklrp4a744baeQ==</t>
  </si>
  <si>
    <t>DETROIT BRASIL LTDA - BR - AirSea - spot d-1533/01 no</t>
  </si>
  <si>
    <t>014e2a26-042a-f111-8341-6045bd94c403</t>
  </si>
  <si>
    <t>u7c9ODlzfN8hmk8jDHxY83RGPZchm54okozU3BVpZcc+BupENg0UrUuJDpKWa7huGpm+ukLHULh2Va5MdaZEEg==</t>
  </si>
  <si>
    <t>DETROIT BRASIL LTDA - BR - AirSea - spot d-1470 no</t>
  </si>
  <si>
    <t>eedaa56b-042a-f111-8341-6045bd94c403</t>
  </si>
  <si>
    <t>VYfp09z24YP8hgWSSLkE/XAtylns+Iq7amveCW1WxwJy4Vey1tzmi2IlKGvJlrfHSeuw4ugmaCJYQRPr8dk9iA==</t>
  </si>
  <si>
    <t>DETROIT BRASIL LTDA - BR - AirSea - spot d-1478/01 a 04 sg</t>
  </si>
  <si>
    <t>a208741c-0240-f111-88b4-6045bd94c50c</t>
  </si>
  <si>
    <t>yIibMp+ynj8lpL6GaTEmpXP/BAU3vWy6z9scg9autuKCaXck2pqJZFG2KyCx/ogFsimvbBKkUHNhaymwKskpMg==</t>
  </si>
  <si>
    <t>Andritz Brasil Ltda M/A - BR - AirSea - FIA IT x BR SPOT QUOTE PO 4504935116 // QCWB00303834</t>
  </si>
  <si>
    <t>de679266-c918-f111-8341-6045bd94cab2</t>
  </si>
  <si>
    <t>Sk2wIAleegRqlY4iYpuB2OelFiXCjta0J4PB+7PGV/ph0Pqto/SVQ130XvX4cGucHu1a4Tq3bAvpS2fCyP9vig==</t>
  </si>
  <si>
    <t>e09ac3c8-8211-f111-8406-6045bd94cb22</t>
  </si>
  <si>
    <t>U13DYdNZGiLX+8XZk0XToyNTYi18w8fCbV/L7xaigcWZ3H/8REJhdqPDKE+6c9u0TO1XSfVofma2/DjqMGeveg==</t>
  </si>
  <si>
    <t xml:space="preserve">COMPANHIA NITRO QUIMICA BRASILEIRA - Main - BR6403258883 </t>
  </si>
  <si>
    <t>COMPANHIA NITRO QUIMICA BRASILEIRA - BR - AirSea -FREIGHT MANAGEMENT Cloned Cloned</t>
  </si>
  <si>
    <t>e19ac3c8-8211-f111-8406-6045bd94cb22</t>
  </si>
  <si>
    <t>ssY/BTgHcJNL6orLHO7snj08IDN2ncDi0C91fJG4PplzFbh1ZTUJQBjT0def/Y6nyjXgNyXS4+AV3XK3DslMFQ==</t>
  </si>
  <si>
    <t>364594ff-77e5-f011-8544-7c1e525e8c76</t>
  </si>
  <si>
    <t>Gkw1vO8cGkUT+V/UalrUtAiehbByjEgK3LxN2Pl5pejBctTeQdYVyAWdXOpo3OihqS5MV2JAmp1tkLjDndyaPQ==</t>
  </si>
  <si>
    <t>6dcce8f3-78e5-f011-8544-7c1e5282e7c9</t>
  </si>
  <si>
    <t>LFFtI+iDhWrqpdygdB7W47LQZa5t+jpC0HMa6z3oFwGv5lIP6ERuLe2gpKqgBCYCu+03/89QrIs9RiwJnb3asg==</t>
  </si>
  <si>
    <t>0b189a64-753e-f111-88b4-000d3abf383b</t>
  </si>
  <si>
    <t>Cvurm/I8kQ/pqnSSS9upw+2m1NZqhC84J3BbzPakM/oFdF8sMvPZ2ZmYICC37593I8afpmCNZICEfMVZMteduA==</t>
  </si>
  <si>
    <t>DENTSCARE LTDA M/A - BR - AirSea - spot lcl cn</t>
  </si>
  <si>
    <t>b2217cdd-ded3-f011-8544-7c1e5211d762</t>
  </si>
  <si>
    <t>e82xURyia5Tm7DCIWjxiC3wJ88WgGhcpS1q/DKq/I5BVWT7ZZgzinRLYpXbMBECH///ep6gcv6gcwx36Br4wNA==</t>
  </si>
  <si>
    <t>a1094bf6-3e1e-f111-8341-000d3a254544</t>
  </si>
  <si>
    <t>y14AVnmiVtKaIQ8e/gPFei/EmJbvGEUg8M8nkFcOBW31QoradGpoRELLTg3lkAVmQsQmk+FgvGvU1NjnWt2Nog==</t>
  </si>
  <si>
    <t>NETZSCH DO BRASIL INDUSTRIA E COMERCIO LTDA - BR - AirSea - spot ludwi de</t>
  </si>
  <si>
    <t>5b7e679f-7c12-f111-8406-000d3aabb0c5</t>
  </si>
  <si>
    <t>m2hGZbNBNkxx6co4hoxm3+viW2btToa24e3jXDhYFJD6kWO6Ccb5v0NEL/QnU6l351MY8iTy88yv4GtLzOxqBg==</t>
  </si>
  <si>
    <t>NETZSCH DO BRASIL INDUSTRIA E COMERCIO LTDA - BR - AirSea - spot houston  us</t>
  </si>
  <si>
    <t>0f8d7fe7-712d-f111-88b3-000d3a2544a1</t>
  </si>
  <si>
    <t>1FYA8BbFGilJfBmorw336lFLMl+FswrTSWFFAOlQU6/zDy68SxsW99bJn0zv79kLyH91uBo1ePg40kRUQCHOLg==</t>
  </si>
  <si>
    <t>AkzoNobel Global Sea FCL RFQ 2026-2027</t>
  </si>
  <si>
    <t>138d7fe7-712d-f111-88b3-000d3a2544a1</t>
  </si>
  <si>
    <t>hn6Z7skZIjE74ms2Qhmhk7mmvPUbemXIoY/o11XnX6AmAa6MGlIjg9L0pN7S14vwrmHx1qqpIK7kUJwGpRQnPg==</t>
  </si>
  <si>
    <t>SX</t>
  </si>
  <si>
    <t>188d7fe7-712d-f111-88b3-000d3a2544a1</t>
  </si>
  <si>
    <t>Res9G5J+SH2wrhj6DTLor4+hnbRCDBCfZKTraDmUlAnJR6X7ZvAh4fxaAYb8xWwwS++N0vaeCf8pG9685jCQFQ==</t>
  </si>
  <si>
    <t>1a904163-233f-f111-88b4-7c1e5226d470</t>
  </si>
  <si>
    <t>BZAhYTo4Pg39wKviIz83z81Bnc7Rq1afZhn3S7dTWQ/9m4VVgaK4PI7cTMKVPm9+mxhkpZBgvw5l78AcfM2x8Q==</t>
  </si>
  <si>
    <t>Andritz Brasil Ltda M/A - BR - AirSea - FIA CH x BR SPOT QUOTE PO 4504962908 // QCWB00303769</t>
  </si>
  <si>
    <t>716391dc-963a-f111-88b4-0022487edd57</t>
  </si>
  <si>
    <t>e9Sjt9rPahqNlc9fq9K5D5j2ENr9r6sYTKXdj+gI0dD3jMkJ1eaXoyMeyr3pzZpGD9Fe0sOIz8ME3KrXqjSkRw==</t>
  </si>
  <si>
    <t xml:space="preserve">INDUCTOTHERM GROUP BRASIL LTDA - Main - BR6407836412 </t>
  </si>
  <si>
    <t>Diego Santos</t>
  </si>
  <si>
    <t>INDUCTOTHERM GROUP BRASIL LTDA - BR - AirSea - Official launch for INDUCTOTHERM  IMPORT AIR April 26 to October 26</t>
  </si>
  <si>
    <t>cca00f36-ab32-f111-88b4-000d3a254607</t>
  </si>
  <si>
    <t>3j+Kdvu5nnhOjQeB8uM67uUeqNhzBisTo834gCnQfhFATqRSRvE4ufPI1clNXH2aCUZPY/n7YjLuZhB+qjWFow==</t>
  </si>
  <si>
    <t>DENTSCARE LTDA M/A - BR - AirSea - spot 212576 am</t>
  </si>
  <si>
    <t>AM</t>
  </si>
  <si>
    <t>dfb8e10d-83d7-f011-8544-002248881463</t>
  </si>
  <si>
    <t>oc2xJFvy+6Hi2CdmxNoDnNUHdwBLhKoIyKQVoGBdn+Iepit2brpQ2facQBUnzDKamX1JTEbYKjT1j2FfhKISlA==</t>
  </si>
  <si>
    <t>91aae1d6-0040-f111-88b4-6045bd94c50c</t>
  </si>
  <si>
    <t>oPaeX8C2Ro7yna7V/DIvuVLQBlJ+a6SHkeWQywSRCcqLRA9l0ifDgx366Xasb69GOtHDvcKaIlrxyGk6pPeNSw==</t>
  </si>
  <si>
    <t>SCHULZ S.A. - BR - AirSea - FIA DE x BR SPOT QUOTE PO#894693-136 // QITJ00002232</t>
  </si>
  <si>
    <t>673f3fee-1422-f111-8341-6045bd94c664</t>
  </si>
  <si>
    <t>3rBDiyjsDC0RegTLOapH+Dkb2c7bhGZhBlz9f7MeZGjGAd1wyDcXQVGiucclpUzWpeytfyypTiKW4UfOI/rUuQ==</t>
  </si>
  <si>
    <t>DENTSCARE LTDA M/A - BR - AirSea - spot 210964/210961 pl</t>
  </si>
  <si>
    <t>PL</t>
  </si>
  <si>
    <t>a9542a2e-bc38-f111-88b3-7c1e52832f8a</t>
  </si>
  <si>
    <t>ItHO1mNAmFfLctlRzjfPoMQEqZeU8A4t/KMKW2HjhjWvrdINARIIpJPVb4Wple7W1fd5cAnZg0W/H7f5Px38zw==</t>
  </si>
  <si>
    <t>RENAULT DO BRASIL S.A. - BR - AirSea - FEA BR x AR SPOT QUOTE H1312 // QCWB00303525</t>
  </si>
  <si>
    <t>1a039685-4310-f111-8406-6045bd94c50c</t>
  </si>
  <si>
    <t>vzhe9kZpPaEJ+r696gblOB2wLSQ87q/qFXQnG0phMbfmroRX8AlnrlAR0o/IkZ+XSL2Fy9maNpz9qGVVcomrNg==</t>
  </si>
  <si>
    <t xml:space="preserve">INDUSTRIA DE RACOES PATENSE LTDA EM RECU M/A - Master - BR6412314986 </t>
  </si>
  <si>
    <t>* COMM*INDUSTRIA DE RACOES PATENSE LTDA EM RECU M/A - BR - AirSea - RFQ Q2 Patense FCL</t>
  </si>
  <si>
    <t>Sinuhe Olmo</t>
  </si>
  <si>
    <t>2119e2d2-d613-f111-8406-000d3aabb0c5</t>
  </si>
  <si>
    <t>7YKOu5Tj4sP5eCe1O+Ptd2DVVs9dZ/8JEU9NIKfjGDZQLTOfvnyXapgOwkAt9g0OcpcHKtOX+kcz/h2675RRhQ==</t>
  </si>
  <si>
    <t>DENTSCARE LTDA M/A - BR - AirSea - spot 207740 bh</t>
  </si>
  <si>
    <t>BH</t>
  </si>
  <si>
    <t>092219dd-d41b-f111-8341-6045bd94c9df</t>
  </si>
  <si>
    <t>BqYsz5MwivWPhXXcDS3SvSuXgmOddoFSHPreF051RdBVGuqYhhKD8CJXdNDYwngQqyIBvSZKHmEdJbY8k/Gb5w==</t>
  </si>
  <si>
    <t>DETROIT BRASIL LTDA - BR - AirSea - spot d-1276 no</t>
  </si>
  <si>
    <t>bf65d74c-6b3a-f111-88b3-70a8a53850dc</t>
  </si>
  <si>
    <t>5ReUOBoCK7gMfplj11HPG0Eh7SSCMG6Vwm4dZ74fSLGgHnzXoKfqNb2CPX03YoQQBzz/CQSJvtjE5Ei+gST/Iw==</t>
  </si>
  <si>
    <t>DAF CAMINHOES BRASIL INDUSTRIA LTDA - BR - AirSea - AIR- USORD X BRGRU - 90KG</t>
  </si>
  <si>
    <t>0a37b6d0-2b3f-f111-88b4-6045bd94c31f</t>
  </si>
  <si>
    <t>J9or/jioEgbIbu+eFr+tqdJi8sxYhersYEDTU1qg7qEXReMgJYHCXV/ZoEzJUf2uxv/T2VCGg+4iek9dk5SiRQ==</t>
  </si>
  <si>
    <t>REHAU INDUSTRIA LTDA - BR - AirSea - Sea Import - MX x BR</t>
  </si>
  <si>
    <t>269904bf-0c1f-f111-8341-000d3a254f00</t>
  </si>
  <si>
    <t>T0wdAPr78Ar4Tq3TyYTJ6si8lcKnZXyPbNfTwD29FotvCV6BDPoLxXOL9+tZ46qGsqd1JmlFfhDsgO4r80xeVQ==</t>
  </si>
  <si>
    <t>641d9bc4-0418-f111-8341-000d3a254953</t>
  </si>
  <si>
    <t>5EBOZoSkQmPW+ZTXrPJ0v5LT9+fCej6Knky24dCBu+NtKUDawGoLSBenD75bV+r0++wujbJDtEnGh6XNO1rU/g==</t>
  </si>
  <si>
    <t>DETROIT BRASIL LTDA - BR - AirSea - spot d-1184/02 nl</t>
  </si>
  <si>
    <t>aab5fc8c-9ce2-f011-8544-7c1e525e8c76</t>
  </si>
  <si>
    <t>wC5B2t1ynXLggidH8gVGAlb5YXmgLREUo8rnRgux4KVTwrEdqNkqSWyiBFxy+NYHB8sHBwPYylkC/uQPEqNi8Q==</t>
  </si>
  <si>
    <t>9f3b2867-38e0-f011-8544-7ced8d91b777</t>
  </si>
  <si>
    <t>VdlV9xOJ4S8s4+NLRXjKhSB975ldZQbWAf3pND01Vc8DbovmWbMjTYshcV3qjxsYZpoWPJpTmFwTHbYq9lHBfg==</t>
  </si>
  <si>
    <t>7c435544-6b42-f111-88b4-6045bd94c80d</t>
  </si>
  <si>
    <t>J4Zwh2PcisDr2gISkMnAC5Ri/vZxi4JumFfv/eV4tjss+Rgv/PIzrDiRKWVc5fHEgPUH0kuib6GGYtQN78zOww==</t>
  </si>
  <si>
    <t>KRONA TUBOS E CONEXOES LTDA - BR - AirSea - spot imp075 hk</t>
  </si>
  <si>
    <t>e5e391f6-0c1f-f111-8341-000d3a254f00</t>
  </si>
  <si>
    <t>DokxowxwiLL3l7NRt7mwZmf+EDLpqu0lmQAzuNlg7+b/wB6j+UcK5ImXj/+9lIpzqlhjz8UV82GI9yBsQmqJUQ==</t>
  </si>
  <si>
    <t>f9d83196-d713-f111-8406-000d3aabb0c5</t>
  </si>
  <si>
    <t>KcGdt40YdAA6GeO9IwZsJFkIDWKcmo21EjzaaFsR6UA8wcoPCPTFQNzJvb47RxpfgOvvlt/SCMX5h/eg3VCH6g==</t>
  </si>
  <si>
    <t>DENTSCARE LTDA M/A - BR - AirSea - spot 208250 gt</t>
  </si>
  <si>
    <t>GT</t>
  </si>
  <si>
    <t>e8aa2a29-ba06-f111-8406-6045bd94c32f</t>
  </si>
  <si>
    <t>jW0ojJlGixtHRGL4egnAEoLCvTOsLm/gJjYA2K0nJeC9AHsnjI5znjGJTbPfpHAlS+AxCxqaWR3sa/vDYPiKIw==</t>
  </si>
  <si>
    <t>LINK OF AMERICAS INDUSTRIAL LTDA - BR - AirSea - spot fr</t>
  </si>
  <si>
    <t>41f967c4-2d3b-f111-88b4-6045bd94c9df</t>
  </si>
  <si>
    <t>9t/r5C3akAJxGjJbxPI3q66WVR8EeF09XZwdId3eGbKlNQsBgqfwXac9fmmsnGMpI3rRyZE3fvUSBElW/IPAcA==</t>
  </si>
  <si>
    <t xml:space="preserve">BAKER HUGHES ENERGY TECHNOLOGY DO BRASIL LIMITADA - Main - BR6404724523 </t>
  </si>
  <si>
    <t>Roberta Silva</t>
  </si>
  <si>
    <t>BAKER HUGHES ENERGY TECHNOLOGY DO BRASIL LIMITADA - BR - AirSea - AFR BAKER - BR</t>
  </si>
  <si>
    <t>c5f00778-aa32-f111-88b4-000d3a254607</t>
  </si>
  <si>
    <t>EvWx+f0blWe1rtEUo9Am/u5QmN/mz1iLDeCQarUqi958MzuAiCQjUB5UYPqKytToZbLBgDn3jM5Ps1ZcANNxvg==</t>
  </si>
  <si>
    <t>DENTSCARE LTDA M/A - BR - AirSea - spot 203333, 205777 e 209399 fr</t>
  </si>
  <si>
    <t>9fca96b9-8419-f111-8341-000d3a254999</t>
  </si>
  <si>
    <t>zXrANOjbOMHzQ04ghSEPFu5ODZqXRlJdh4G6y2o4MB0WwvXymk7bSInsUJAmT+FuHnsFNRJaNOOpO2Bj7KmLJQ==</t>
  </si>
  <si>
    <t xml:space="preserve">C PACK CREATIVE PACKAGING S/A - Main - BR6404488947 </t>
  </si>
  <si>
    <t>C PACK CREATIVE PACKAGING S/A - BR - AirSea - spot 177275 ch</t>
  </si>
  <si>
    <t>81ac86bf-7f33-f111-88b3-6045bd94cab2</t>
  </si>
  <si>
    <t>2XwnWvkZazBBASBp3GX2TQ65lHDEg4dX82cpJY6FQo5DpJwhdER+rVOdjcKyG6nUOhL972z7S+uL5oVF8brEBw==</t>
  </si>
  <si>
    <t>KRONA TUBOS E CONEXOES LTDA - BR - AirSea - spot IMP017/26NE at</t>
  </si>
  <si>
    <t>AT</t>
  </si>
  <si>
    <t>07e079b0-f1f1-f011-8406-000d3a25400f</t>
  </si>
  <si>
    <t>R4Itqgx3OsSLXDKdAsxXsWUJ/adK8hOVwvNtzrNDIM1yO4eNmxnapWoc7aX6ZYYcSatAK/ayyg4WJjHGYKeGpg==</t>
  </si>
  <si>
    <t>Cristalpet Sul Ind. Com. Embalagens Ltda - Acc-09234705.</t>
  </si>
  <si>
    <t>Cristalpet Sul Ind. Com. Embalagens Ltda - BR - AirSea - Cristalpet - OI 25 Teus - USA - GERMANY - ITALY</t>
  </si>
  <si>
    <t>U.S. Dollar</t>
  </si>
  <si>
    <t>d73ed6be-f1f1-f011-8406-000d3a254607</t>
  </si>
  <si>
    <t>5obnWc+3YJAfwrWJHbO94ZNXnzjGyHBwFpwWz3a8nMmNhW+VJqXXpp0KEnsNlpTmj2kz3Oz7e8+LL56FPwOA7A==</t>
  </si>
  <si>
    <t>ba3faf40-5742-f111-88b4-6045bd94ca6d</t>
  </si>
  <si>
    <t>WWPsgP46iOWeY1Bklpgj9FIZB80tpokkGQS+1wgzfpkmV/m3F67a7cLntb14JRVCKRi3Uh+PI2HFakjBa3DN7g==</t>
  </si>
  <si>
    <t>HORSE BRASIL S.A - BR - AirSea - FIA ES x BR SPOT QUOTE OHS-1426 :: Invoice: 26706759 PO: 4509174287 - Cikautxo IB59.IB57</t>
  </si>
  <si>
    <t>b1e65ab0-7f19-f111-8341-000d3a254999</t>
  </si>
  <si>
    <t>3F5vwoU3lGX979Q6RB6DVIRHmpcy25Av/YDKfivlmJKWgwFMn3dT3CuM9juOELOaLdD5SaCmevL/FRjIOzjiOA==</t>
  </si>
  <si>
    <t>DETROIT BRASIL LTDA - BR - AirSea - spot d-1396 us</t>
  </si>
  <si>
    <t>41d9b978-a7e5-f011-8544-7c1e525e830b</t>
  </si>
  <si>
    <t>JDUwUxeLrOBZ4muRU/DDt/SD2UTymwyrs8GNIa0bxlcpXx0JgrXlKB4VCcxFWShnfP874b65FAB9r0/GBWEfyQ==</t>
  </si>
  <si>
    <t xml:space="preserve">TE CONNECTIVITY BRASIL INDUSTRIA DE ELETRONICOS LTDA - Main - BR6404111473 </t>
  </si>
  <si>
    <t>TE CONNECTIVITY BRASIL INDUSTRIA DE ELETRONICOS LTDA - BR - AirSea - BID Global - Aéreo - Val. 30.09.2026</t>
  </si>
  <si>
    <t>HU</t>
  </si>
  <si>
    <t>53c1cf50-712d-f111-88b3-000d3a2544a1</t>
  </si>
  <si>
    <t>3bZu0HfYygYKir7viHvb880gtjQS/9GrIV6q4S5HcoeFIR8oBxx1e2f/zENSqULQ9dsyjfBpJe5t7U0mBgIeQA==</t>
  </si>
  <si>
    <t>4fe30a64-e43f-f111-88b4-6045bd94c50c</t>
  </si>
  <si>
    <t>IfzpqJpZYQwGxz+IhekMS61yhhIiytbjUo/i0YKa9df9sKXo/KmtSBweroBaZTO20Ff/9ojbG+JY3QYnC4iqXg==</t>
  </si>
  <si>
    <t>RENAULT DO BRASIL S.A. - BR - AirSea - FIA ES x BR SPOT QUOTE 260059</t>
  </si>
  <si>
    <t>4db9884f-113f-f111-88b3-7c1e524f002a</t>
  </si>
  <si>
    <t>LfGfJAfcA/qZs7/Kfe3tOTR+UhAbXqJ6mCIfqdf/QKXFW3MUsAZGANP5asHaWJPk9hLwS8KIqmWRibjO0G+MHw==</t>
  </si>
  <si>
    <t>Tenneco Sistemas Automotivos Ltda M/A - BR - AirSea - EXP AIR GRU_ATL</t>
  </si>
  <si>
    <t>e778a832-4008-f111-8406-000d3a25400f</t>
  </si>
  <si>
    <t>AzCXNgMFec2RsGiGD2rcBv8zDxoeSIxlgtHVD4BMULbTybCDsEMcJc46LzVYBx/ZCKiGIWFaSIgfZ7om3dLAgg==</t>
  </si>
  <si>
    <t xml:space="preserve">SEB DO BRASIL PRODUTOS DOMESTICOS LTDA_99001603 - Main - BR6408966851 </t>
  </si>
  <si>
    <t>SEB DO BRASIL PRODUTOS DOMESTICOS LTDA_99001603 - BR - AirSea - GLOBAL RFQ - 2026</t>
  </si>
  <si>
    <t>EG</t>
  </si>
  <si>
    <t>968246a4-dc10-f111-8406-000d3a25400f</t>
  </si>
  <si>
    <t>f2yujCRmwq7S16OHti7EEsdr8fOUkGuxrQJBDA30K8QVqtyNt9BKpKLhN3KzeOiT8Rru61klpvFBA0W38VvsFg==</t>
  </si>
  <si>
    <t xml:space="preserve">CALIBRE SCIENTIFIC BRASIL LTDA - Main - BR6407081412 </t>
  </si>
  <si>
    <t>CALIBRE SCIENTIFIC BRASIL LTDA - BR - AirSea - Impo - Air - DE</t>
  </si>
  <si>
    <t>e3347ef0-863e-f111-88b4-000d3a2544a1</t>
  </si>
  <si>
    <t>WQyLBp9kUVzIc3WAsoGrp2o2zMHSU8+7IL8yk2M/ZH1N0QcmEP84z/dWC8geK+/XNDxT6wdU2toJvw/TikK4uA==</t>
  </si>
  <si>
    <t xml:space="preserve">PADTEC SA - Main - BR6408037424 </t>
  </si>
  <si>
    <t>PADTEC SA - BR - AirSea - Air Export</t>
  </si>
  <si>
    <t>LV</t>
  </si>
  <si>
    <t>ea347ef0-863e-f111-88b4-000d3a2544a1</t>
  </si>
  <si>
    <t>aKoUEtKIMaAUwHgWEMsKKJgMmcaSNtU4DGwPANSUa0L0hASdneH83yVbMFkmz5ZwDTQmw8IaKrkfyrDWDQPyLw==</t>
  </si>
  <si>
    <t>ec347ef0-863e-f111-88b4-000d3a2544a1</t>
  </si>
  <si>
    <t>CW19gIURD4XeZ8XiZlOui8GTdIom94CsOSgGC0JoZnJjefZLkM+d+Q7T/sXBBMZhZlSdqTqR6sDDJB2agKSTtA==</t>
  </si>
  <si>
    <t>24ce53f5-8919-f111-8341-000d3a2548e6</t>
  </si>
  <si>
    <t>osMitlBtUiVVDS+/qOEa4MKdPP7bbs3vqOxdRiqKB5iM1URZDKtrNwMaDiQnGgF6jecWUg0aHFOmqtj/popakw==</t>
  </si>
  <si>
    <t>PARANOA INDUSTRIA DE BORRACHA LTDA - BR - AirSea - GERMANY - LCL Cloned</t>
  </si>
  <si>
    <t>6688a305-7528-f111-8341-000d3a2548e6</t>
  </si>
  <si>
    <t>75lmDm2Bcf3jrCaWnO5RcOmObGc+LtU+P2m7teDDgmAa/EfVMZp15RvBaTBrLBxlRY3BK0MMLerWLSrm+MtWzw==</t>
  </si>
  <si>
    <t>PA</t>
  </si>
  <si>
    <t>496fc538-7628-f111-8341-000d3a2548e6</t>
  </si>
  <si>
    <t>p37szuOLleABCIn/wF2ND6m9NcDwiqYbF5UrXBK1Y5naIDzt3uowAS6xUUvawU3PD9ME6fYz1QIe8QEDzmI0fA==</t>
  </si>
  <si>
    <t xml:space="preserve">WART SILA BRASIL LTDA M/A - Master - BR6409496760 </t>
  </si>
  <si>
    <t>WARSTILA: NL x BR = AIR</t>
  </si>
  <si>
    <t>85503094-7628-f111-8341-000d3a2548e6</t>
  </si>
  <si>
    <t>WKrpCojXqnER0tIvrVJqVLUTZizxjebUF9odL+lQtMpyDuCBcsW3PEyWZR5eUt64bYP+66KwQyEAu3vLImT34Q==</t>
  </si>
  <si>
    <t>WARTSILA: US x BR = AIR</t>
  </si>
  <si>
    <t>9cdf98be-7628-f111-8341-000d3a2548e6</t>
  </si>
  <si>
    <t>pm5fcuFMR5Bye8OfW8Q6zivdchqnHU5zsPDZDRJOlCpkWL8WBNYzeD9fMf+Fd31UYEoMOgebgTqkPp98Iq9r/A==</t>
  </si>
  <si>
    <t>WARTSILA: FI x BR = AIR</t>
  </si>
  <si>
    <t>FI</t>
  </si>
  <si>
    <t>112a31c2-f637-f111-88b4-000d3a2548e6</t>
  </si>
  <si>
    <t>ExED1PxIzEyQaJANh4JF+j4yxRGkBQJD9mbcQrbkSHn1wFqH7rN1xnaMLDfd676HnDe0KviCSXULNZw0Op3YwQ==</t>
  </si>
  <si>
    <t xml:space="preserve">COOPER STANDARD AUTOMOTIVE BRASIL SEALING LTDA - Main - BR6406586279 </t>
  </si>
  <si>
    <t>COOPER STANDARD AUTOMOTIVE BRASIL SEALING LTDA - BR - AirSea - Sea impo</t>
  </si>
  <si>
    <t>b971b319-4921-f111-8341-000d3a254953</t>
  </si>
  <si>
    <t>euz/ZAXo3ctTjPPFle/J08RhdH9fkvBcBPzgzPrpUpGR7uj9Y3Nh1WPO6jwvWSMUK49RkLaYTMEjWL4QLevx0g==</t>
  </si>
  <si>
    <t xml:space="preserve">OCEANPACT SERVICOS MARITIMOS - Main - BR6405229726 </t>
  </si>
  <si>
    <t>OCEANPACT SERVICOS MARITIMOS - BR - AirSea - FIS: ES X BR</t>
  </si>
  <si>
    <t>7be84bb7-022d-f111-88b3-000d3a254953</t>
  </si>
  <si>
    <t>8uQ+Thipyns2jD6oDtwCMZ4/k3Rvb0lGXavOOUpfz0f+VMWHQQIyMLSYPZXAW8umCHNiRDaON7rOAG2U8JEylw==</t>
  </si>
  <si>
    <t xml:space="preserve">Villares Metals S.A - Main - BR6405920307 </t>
  </si>
  <si>
    <t>Villares Metals S.A - BR - AirSea - Spot Quotes Q2 2026</t>
  </si>
  <si>
    <t>a8f2c9f4-fd42-f111-88b4-000d3a254953</t>
  </si>
  <si>
    <t>befwFK0fnsdloY2o8CCITM3MGS+YKpggFufgnR8w3aD6XG8AgAOZX1U6JS+R4WX4onnRKO6HC1fyoxMIyJXYNA==</t>
  </si>
  <si>
    <t xml:space="preserve">H STRATTNER E CIA LTDA - Main - BR6409657298 </t>
  </si>
  <si>
    <t>H STRATTNER E CIA LTDA - BR - AirSea - 2026 BID US/ NL/ES to BR</t>
  </si>
  <si>
    <t>c9332d88-032e-f111-88b3-000d3a254999</t>
  </si>
  <si>
    <t>qfa0PreQAg/sbzLuSJbh79i4Exd5Hz/AGsZOHks+BFIutYDp0RnLY8BX7Vjkvi1Q+bPgHvgJhkHIU4O7iQlHNw==</t>
  </si>
  <si>
    <t xml:space="preserve">CRISTALIA PRODUTOS QUIMICOS FARMACEUTICOS LTDA M/A - Master - BR6413370712 </t>
  </si>
  <si>
    <t>CRISTALIA PRODUTOS QUIMICOS FARMACEUTICOS LTDA M/A - BR - AirSea - Air Export</t>
  </si>
  <si>
    <t>65a56a3f-ae31-f111-88b4-000d3a254999</t>
  </si>
  <si>
    <t>Yw8j0WGNjOJ4jmepDRWSk6I19Nzxk58eTy2eDDlisJEtwxkcYwUOmbymlEMa0byM+jB18tXyhBNXm/bqdskL+w==</t>
  </si>
  <si>
    <t xml:space="preserve">SURFACE SOLUTIONS BRASIL LTDA M/A - Master - BR6412956783 </t>
  </si>
  <si>
    <t>SURFACE SOLUTIONS BRASIL LTDA M/A - BR - AirSea - ARGENTINA FIA</t>
  </si>
  <si>
    <t>27c94076-ae31-f111-88b4-000d3a254999</t>
  </si>
  <si>
    <t>BEaz00WdJ1kRVP+q93hHWBPjqTt/4o8klmfAAky4fWSffjtmxsl0FpPWqZDx1W+3XaYD/Xsefb4NLw5SvoJPoQ==</t>
  </si>
  <si>
    <t>SURFACE SOLUTIONS BRASIL LTDA M/A - BR - AirSea - FEA BOLIVIA</t>
  </si>
  <si>
    <t>8c8a6c5a-af31-f111-88b4-000d3a254999</t>
  </si>
  <si>
    <t>S62cZsTj8JLvYZn0uwcLTqtlsi3CFDNWPLwYcBBwkgQZrmStXcb7ie8f9rvZkOJA1g1t9wWFpzDfArl8aCYj9A==</t>
  </si>
  <si>
    <t>SURFACE SOLUTIONS BRASIL LTDA M/A - BR - AirSea - GERMANY  FEA</t>
  </si>
  <si>
    <t>8fc3e886-032e-f111-88b3-000d3a254bcd</t>
  </si>
  <si>
    <t>Pyb6GQwP8bgt+o11OzxEhVLCkeAPNOGfhqhG5/Zh7IYWcMeSTvAH9s7ur+dJK/ut6SBbWMAEc3OkwLVikMq/Yw==</t>
  </si>
  <si>
    <t>2e0cdd38-4229-f111-8341-000d3a254c63</t>
  </si>
  <si>
    <t>N1PkRp4uITxusBbnU2yI8EARuYpbl86zS96WG06SXq+bZe4miUMKgcwmpFdK1pAX5OMM2AVuaI0wr4LrDvjlpw==</t>
  </si>
  <si>
    <t xml:space="preserve">TELIT CINTERION BRASIL M/A LTDA - Master - BR6413229508 </t>
  </si>
  <si>
    <t>TELIT CINTERION BRASIL M/A LTDA - BR - AirSea - AFRICA DO SUL</t>
  </si>
  <si>
    <t>b698e1bd-7c2c-f111-88b3-6045bd94c31f</t>
  </si>
  <si>
    <t>nff0P1MN7VsvxIRoHCaWyQ0vOynbdTSZSxmNyrmMev9uFDYQsBuKcXorFLVt268p920tQfuPPVM6sZmsnir0QQ==</t>
  </si>
  <si>
    <t xml:space="preserve">Icc Industrial Comercio M/A Exportacao e Importacao S/A - Master - BR6410299111 </t>
  </si>
  <si>
    <t>ICC - Rota Asia - FES - market mapping</t>
  </si>
  <si>
    <t>b798e1bd-7c2c-f111-88b3-6045bd94c31f</t>
  </si>
  <si>
    <t>1DUY0/jCyr9+VZyvqW+Iu7+i2KNIor6ins9icvjBEXT05ZMR+wo7fVUu8Y9oJHkRgspjTcFbf/Isp7WHqGKl+Q==</t>
  </si>
  <si>
    <t>LB</t>
  </si>
  <si>
    <t>ba98e1bd-7c2c-f111-88b3-6045bd94c31f</t>
  </si>
  <si>
    <t>azfr7OxIvl0LkFK3YrTIaG2tnzI4of7VxMbFlDqpaVU8Z10gpIA9e14HMBd0aHw2KluhP325ZLJH8ga9ISTqZQ==</t>
  </si>
  <si>
    <t>00c91f83-032e-f111-88b3-6045bd94c31f</t>
  </si>
  <si>
    <t>LZS2weMMg9hwz6ZMVMHVLtoiUPRJeKJwbZEQORFGv3cIqis/L3A0s/yVch+n8PwmYArjcOQFDvPdnr6u/e4V6g==</t>
  </si>
  <si>
    <t>8cc850c6-b906-f111-8406-6045bd94c32f</t>
  </si>
  <si>
    <t>KW1i/CoNbrzfLtHHsSGDfe8BP8nPYmRU0L0FVBQEHPkeFr1po88aUo2YWKbPXsNTPWhnFJZmwb5kC+0fv4HzNg==</t>
  </si>
  <si>
    <t>LINK OF AMERICAS INDUSTRIAL LTDA - BR - AirSea - spot us</t>
  </si>
  <si>
    <t>db54df54-3f2a-f111-88b3-6045bd94c4ce</t>
  </si>
  <si>
    <t>MAfLG21hBhvzsutxfLgrvX8r321pnnxU/hbX7sFVHlKD6kXW/VZO8RL41W5n2DMpWwehWgms/fT7Bsmg0Ix3KQ==</t>
  </si>
  <si>
    <t xml:space="preserve">UNIVAR BRASIL LTDA - Main - BR6405429590 </t>
  </si>
  <si>
    <t>Tamara Gaddini</t>
  </si>
  <si>
    <t>UNIVAR BRASIL LTDA - BR - AirSea - IMPORTAÇÃO AEREA - DIVERSOS Cloned</t>
  </si>
  <si>
    <t>a9851773-442c-f111-88b3-6045bd94c4ce</t>
  </si>
  <si>
    <t>6pGquI2xXAHoqnIyousZYeDewRk4TNX9sU5VJjp4xI1YRHkrDMymtbVYXg7Mg2H7/t5ZWGoK9Ph9yxYIeVxYRw==</t>
  </si>
  <si>
    <t xml:space="preserve">LABTEST DIAGNOSTICA S/A M/A - Master - BR6413065037 </t>
  </si>
  <si>
    <t>Vanessa Silva</t>
  </si>
  <si>
    <t>LABTEST DIAGNOSTICA S/A M/A - BR - AirSea - SPOT FIA CA TO BR</t>
  </si>
  <si>
    <t>435d9b45-c423-f111-8341-6045bd94c4ed</t>
  </si>
  <si>
    <t>aG596GEJp5qbVpaYgPVNqj4mTT/YZE7WptXE+QKCjZfcGN8OfCz+PqU//7WmxY5XRK6UZ+hNUSkzSC5C/UM9Bg==</t>
  </si>
  <si>
    <t xml:space="preserve">ASVOTEC TERMOINDUSTRIAL LTDA - Main - BR6408161401 </t>
  </si>
  <si>
    <t>ASVOTEC TERMOINDUSTRIAL LTDA - BR - AirSea - Air Import</t>
  </si>
  <si>
    <t>7beb934b-c423-f111-8341-6045bd94c4ed</t>
  </si>
  <si>
    <t>ywpHt+DH6yCywosqfMWrw7h9MjBpc1jeiJp936PDHwxQrUMvwT4J7iYVBYLB08AHWQ9vPvMx5LL3pEsyrmOTNw==</t>
  </si>
  <si>
    <t>ASVOTEC TERMOINDUSTRIAL LTDA - BR - AirSea - Sea Import</t>
  </si>
  <si>
    <t>d6d0e088-032e-f111-88b3-6045bd94c4ed</t>
  </si>
  <si>
    <t>eVjvh7ZTTggPyso77vbW4frjUocEfICflTzkheVuCLzqPR7deJqxSjFTq/8u0lGMGy7ae4SSHQ21KRNS/676Og==</t>
  </si>
  <si>
    <t>SV</t>
  </si>
  <si>
    <t>7219bf9e-4d33-f111-88b3-6045bd94c4ed</t>
  </si>
  <si>
    <t>UHqUORFbBYDndqF7KHRBxjomzW22ZvHTyg9Be2WuYlfnV6K4FfkPThByphNdA9leGzOIhV1tIGwGY6H9ng7sMA==</t>
  </si>
  <si>
    <t xml:space="preserve">MAGRAL EQUIPAMENTOS HIDRAULICOS E PNEUMATICOS LTDA - Main - BR6412362410 </t>
  </si>
  <si>
    <t>MAGRAL EQUIPAMENTOS HIDRAULICOS E PNEUMATICOS LTDA - BR - AirSea - FIA ABRIL/MAIO</t>
  </si>
  <si>
    <t>d85fa3bc-4d33-f111-88b3-6045bd94c4ed</t>
  </si>
  <si>
    <t>1SntCx34eGb9oEVGouzjELLDLpgQ1tKBzA95tsib+PiXgjq6Q0Xm3o+a+KZ6qLINvOmutJrgQESVNVu5qCwCdQ==</t>
  </si>
  <si>
    <t>fcf98ece-4d33-f111-88b3-6045bd94c4ed</t>
  </si>
  <si>
    <t>awOfDDF0K05mAz2wvb7qb+xGeGC/uWUBkgHZh0al3H37lidh7I5sgLKf0ST1jx1bbfHVtdVQVYqyMvkE41N2pA==</t>
  </si>
  <si>
    <t>4385736e-d13f-f111-88b4-6045bd94c50c</t>
  </si>
  <si>
    <t>ZiRNXZDhY3ivL66Fbx8QWN3In7HJkRCrSA61GHMCNQNyn5PInW+cKo9CKqD9PSWkT7Ru7+uFGOC7UaEJiw2m5g==</t>
  </si>
  <si>
    <t>RENAULT DO BRASIL S.A. - BR - AirSea - FEA BR x RO SPOT QUOTE X1312 LATAM</t>
  </si>
  <si>
    <t>dbab4e87-032e-f111-88b3-6045bd94c664</t>
  </si>
  <si>
    <t>rFe6it3TmyGorUYDi11pyuDXQleTbbB/pheLKew7Vd8hxlrrzCXzxLMPl59/7GDts3+19qD08LHaRT4qZsPUYw==</t>
  </si>
  <si>
    <t>b41c5987-0440-f111-88b4-6045bd94c664</t>
  </si>
  <si>
    <t>xSYlhkrvu0MkKsuvvbc91Wf/w3uHYKOaFio1iySDgvcRNuGdwhQQHK1JBtvqC/R4IJ+eU0daVGdoVUIFhZ01pQ==</t>
  </si>
  <si>
    <t xml:space="preserve">Rosenbra Engenharia Brasil Ltda - Main - BR6404011877 </t>
  </si>
  <si>
    <t>ROSEN - BR x AU = AIR</t>
  </si>
  <si>
    <t>d165b3b5-0440-f111-88b4-6045bd94c664</t>
  </si>
  <si>
    <t>8vCdX79oXVOjN1kyT9V7sOUaOaU7F9KPK7qlThBwuIAOiZkEm9JiXZcg9bJKt0aqfHDda8r5EG9Y3rQisdZ8KQ==</t>
  </si>
  <si>
    <t>ROSEN - BR x CA - AIR</t>
  </si>
  <si>
    <t>438ca0ed-0440-f111-88b4-6045bd94c664</t>
  </si>
  <si>
    <t>CryoC+8Z/Wkc8I2ACpq85vdxuJzw3aTFvFBf3lDmPzbyjbxZAE5HEihEY/dckjYWXdeXJUv6npX5hoJq0iq5CA==</t>
  </si>
  <si>
    <t>ROSEN - BR x MY = AIR</t>
  </si>
  <si>
    <t>MY</t>
  </si>
  <si>
    <t>1c3dcb32-0540-f111-88b4-6045bd94c664</t>
  </si>
  <si>
    <t>08GdY1eY3jkkjNs0RNY9mmpA9nJagX720GDqJ1BNB68/RNcRD3FxQ1yEl81Whh1etleDjVWE7dVd/lGMhKnrlg==</t>
  </si>
  <si>
    <t>ROSEN- BR x CO = AIR</t>
  </si>
  <si>
    <t>73807ce5-3617-f111-8341-6045bd94c67e</t>
  </si>
  <si>
    <t>XwOg3hFrHvsw4edG7e7kgd95PifvZMgae815P8ztoTgOm3hZBW4y5GyeLw8nmsfW6j8YgeJ4MqGvQtTe3pQ4dA==</t>
  </si>
  <si>
    <t xml:space="preserve">INDUSTRIA VIDREIRA DO NORDESTE LTDA - Main - BR6411131984 </t>
  </si>
  <si>
    <t>Bruno Sagaz</t>
  </si>
  <si>
    <t>INDUSTRIA VIDREIRA DO NORDESTE LTDA - BR - AirSea - INDUSTRIA VIDREIRA</t>
  </si>
  <si>
    <t>Salvador</t>
  </si>
  <si>
    <t>eb05e73a-a023-f111-8341-6045bd94c67e</t>
  </si>
  <si>
    <t>y8EPbF+NWV+AkZQKHk4gF9jHnkWOW7KCE2p/+BhJFLr52iexfjiI+LNtLcrUxEx+VQB7mJlAYoU+XedU9eYg/A==</t>
  </si>
  <si>
    <t xml:space="preserve">Alfa Laval Aalborg Ind e Com Ltda - Main - BR6404133828 </t>
  </si>
  <si>
    <t>ALFA LAVAL - Q2 2026 - IT x BR = AIR</t>
  </si>
  <si>
    <t>b21f1cdd-a123-f111-8341-6045bd94c67e</t>
  </si>
  <si>
    <t>B2SwaSw4DHICWh4nEs8TrOcaPLqhrESI6Na6hiIS9IHX+8jz2ETv+VOdMEM279Pv2mWWP87CtLide4oNCuqR/Q==</t>
  </si>
  <si>
    <t>ALFA LAVAL - Q2 2026 - DE x BR = AIR</t>
  </si>
  <si>
    <t>0b41feec-a223-f111-8341-6045bd94c67e</t>
  </si>
  <si>
    <t>NpgLnEefMP0I98uBJcItXJU1mgu6wkgYjVtEj9sRTXC7JQSseRE2be3dovMCaeZTAab48oMJIuT5yJgi3/NGwA==</t>
  </si>
  <si>
    <t>ALFA LAVAL - Q2 2026 - DK x BR = AIR</t>
  </si>
  <si>
    <t>59cbe93c-a323-f111-8341-6045bd94c67e</t>
  </si>
  <si>
    <t>nNrhcQ9ffoj0VjcEgms5+Vxxi5nnnbb4zkqEQR4+VI97bLeJvR14YmjNwGhdL/fYWXuqf9cLwgEq7X+Em+Ne5A==</t>
  </si>
  <si>
    <t>ALFA LAVAL - Q2 2026 - US x BR = AIR</t>
  </si>
  <si>
    <t>17fa470b-4f08-f111-8406-6045bd94c67e</t>
  </si>
  <si>
    <t>SqwrTPrmfV/MyVciuGRshcyxLdXmOIbGTSidYkyzRnFESVH9i2g4xJnY0AEBaGUuRHV4OO2mZdwT1PPJhURKxA==</t>
  </si>
  <si>
    <t>59e3fa82-032e-f111-88b3-6045bd94c68f</t>
  </si>
  <si>
    <t>Kvp83RzKZxxn11sFs78uxBfSLhAhMnznOkXgO8VTw5tWM+Zxug2fWAmnnO7Vy8MKDbrojZZhbMxeOrVEedv6Ig==</t>
  </si>
  <si>
    <t>8ebd4ee8-3d3f-f111-88b4-6045bd94c68f</t>
  </si>
  <si>
    <t>pQYk7JTX9F1tNuzok+2IPTyc6JoQbiIi8bw743PL88gLGVAp2ziIsfAFuH2DmdNfphYhPY03fFj6dfZZ3XJ3tw==</t>
  </si>
  <si>
    <t xml:space="preserve">ALLIANCE MARANHAO IND E COM LTDA - Main - BR6410798874 </t>
  </si>
  <si>
    <t>[CA] ALLIANCE MARANHAO IND E COM LTDA - BR - AirSea - IMP RODOVIARIO - BRSLZ - 174Kg</t>
  </si>
  <si>
    <t>6926ad26-9424-f111-8341-6045bd94c6ba</t>
  </si>
  <si>
    <t>2nfgEgzePIKvzmJ7cBUbF35JpI0/ManTEvjSXVaoWuNp2oMg+41EKxseal9qjaVAltMYRwI9kHhgeTuqKTZR3w==</t>
  </si>
  <si>
    <t>6b26ad26-9424-f111-8341-6045bd94c6ba</t>
  </si>
  <si>
    <t>AMKwDk6T8c3hQjlFAQ6a0sLcDDv1RBhU3KDOLYLdR6sGx36YY6g9jBqxx2xV0B6bBa8HjCBoIzjj0El00+iBEg==</t>
  </si>
  <si>
    <t>6d26ad26-9424-f111-8341-6045bd94c6ba</t>
  </si>
  <si>
    <t>LIFVy68eGywYLYUkcoWetQpclxQD5n1SKL9IS8v5oJZcmC542gLUb9/s0lKwfiocw5HHPQQgmSycYtGC6lzGZQ==</t>
  </si>
  <si>
    <t>962a2466-9a18-f111-8341-6045bd94c840</t>
  </si>
  <si>
    <t>TvyadKeiYksV/j2JVukYLlOgK+f5NnTU2EIbyW6uam354AfYOIW90y8KDdJUwfEUH2fIM1hWiy6qpnoWbcOyag==</t>
  </si>
  <si>
    <t xml:space="preserve">CARL ZEISS VISION BRASIL INDUSTRIA OPTICA LTDA - Main - BR6409656553 </t>
  </si>
  <si>
    <t>CARL ZEISS - DE x BR = SEA</t>
  </si>
  <si>
    <t>fc282687-032e-f111-88b3-6045bd94ca6d</t>
  </si>
  <si>
    <t>7/9+hGy5r+EZLhSflb5NgZMUPwRhQbcTgiZ/bg8i762tieBATxLOupiDtpLtS2Q1v8exdqNO3plQl0Ab9RGCaA==</t>
  </si>
  <si>
    <t>dc679266-c918-f111-8341-6045bd94cab2</t>
  </si>
  <si>
    <t>fo3YqnNkSgDMfqwQ6/w1aakAkhO3Y1FdzW67eEvcK/cJRV+f2lMpjyQDAuTj/aG2rHE/9aw2xN5AWlM1PXPO5g==</t>
  </si>
  <si>
    <t>9ab773e0-8837-f111-88b3-6045bd94cab2</t>
  </si>
  <si>
    <t>52prHhvRbAKjbA0ZeBZ8FqaJnuWBtIkng4XvNIIlb875gC5m5iHxrVndRyS+UmIruwxJI1irStXGpJMPpBWi0w==</t>
  </si>
  <si>
    <t xml:space="preserve">AMAZOMEL COMERCIO DE PRODUTOS ALIMENTICIOS LTDA - Main - BR6413011083 </t>
  </si>
  <si>
    <t>Antonio Mesquita</t>
  </si>
  <si>
    <t>AMAZOMEL COMERCIO DE PRODUTOS ALIMENTICIOS LTDA - BR - AirSea - Honey Cloned</t>
  </si>
  <si>
    <t>Manaus</t>
  </si>
  <si>
    <t>c80fb25d-cee0-f011-8544-6045bd96b496</t>
  </si>
  <si>
    <t>g4flbhxZvvIOfVx0JeuYNloK1QEDNnGQIxc8ELnx7zhSLYLQ5R7BkYwSjIzPpYC8dxYBOCaaUQNW29wr9AzIIA==</t>
  </si>
  <si>
    <t>e327de5c-6f3a-f111-88b3-7c1e5260b77d</t>
  </si>
  <si>
    <t>m7HUF8N+tnVYRDXaN8mGZ4RSINwH0mvuU9P47eTeiLTB/xFRNuXI1zgZuDqbU1CUE698Oy4F8AhnOWykHHMG8g==</t>
  </si>
  <si>
    <t xml:space="preserve">VESUVIUS REFRATARIOS LTDA M/A - Master - BR6410409420 </t>
  </si>
  <si>
    <t>VESUVIUS - BR x AR = SEA</t>
  </si>
  <si>
    <t>4ca38862-cee0-f011-8544-7c1e5282ebf7</t>
  </si>
  <si>
    <t>+aQwNr93Y4Jo5Z1Kn1ONBhLkc1N5nvT5hm1Wsc1+3tgFK+20EOxn8Hv4AONsGfn8L3FhQ+9aYYhl886zvrNDbg==</t>
  </si>
  <si>
    <t>CY</t>
  </si>
  <si>
    <t>6c83c65b-cee0-f011-8544-7ced8d8d24a1</t>
  </si>
  <si>
    <t>9Xdpt1w13e+Qk5TZGd9yfkn1kFCPpUsMYzFSphTb3NBO7/CLVtKhRVZpuN8cqJ/sPZinAi516xspIA1zR4mJ9w==</t>
  </si>
  <si>
    <t>51ddc074-cee0-f011-8543-7ced8dc6011e</t>
  </si>
  <si>
    <t>osWhju1/DhRksF1w5Kw9wOlSXh0p4Zc+HVBz3asfucndzXVWSPNOwk6gWfyIRunt0TAgX3e/6UrWj9aCcM4JeQ==</t>
  </si>
  <si>
    <t>c60de6df-d610-f111-8406-6045bd94c510</t>
  </si>
  <si>
    <t>oumTNuc4t0FQoPIOn+hNbukHg7Ep44l4uAOj6UTbM4Q2qnyxgr+eAsIKAewX2TJjszwnBnEMB2FI40Vb2FR1lA==</t>
  </si>
  <si>
    <t>DETROIT BRASIL LTDA - BR - AirSea - spot d-1550 de</t>
  </si>
  <si>
    <t>68f31d57-f43c-f111-88b4-7c1e5226d470</t>
  </si>
  <si>
    <t>JNKwiplNFK1r9+W5or/GjRjLjKa8Znm78l0k3fA4sk1/hwGX2WtVdjs+QT8mPrqYsXYUrTySRs2XRXSdH8U9Dw==</t>
  </si>
  <si>
    <t>SOUTHCO BRASIL COMPONENTES INDUSTRIAIS LTDA. - Acc-03561678.</t>
  </si>
  <si>
    <t>SOUTHCO BRASIL COMPONENTES INDUSTRIAIS LTDA. - BR - AirSea - SOUTHCO - BROKERAGE</t>
  </si>
  <si>
    <t>8d74d0c7-bf26-f111-8341-000d3a254c63</t>
  </si>
  <si>
    <t>M+7EYqcDQDNiEQ6iB2g2Ouw8/S1TX3KQyWq7gtblxXZS4D8nliUMON+bJzlvKSZ/cjIoFEOTY8otBIsolqX3/Q==</t>
  </si>
  <si>
    <t>DETROIT BRASIL LTDA - BR - AirSea - spot d-1503/02 a 04 no</t>
  </si>
  <si>
    <t>c1b47757-c110-f111-8406-6045bd94c510</t>
  </si>
  <si>
    <t>c5CHaV4jMrcLG1xwuXLtOE1Ossnohx1jJoP5qFV1Q7jqEWNuiaNIc7mDFRvqH4ZLM7StpHnFH+q+l2now3TJCQ==</t>
  </si>
  <si>
    <t>DENTSCARE LTDA M/A - BR - AirSea - spot 205009/205982/207814/208701/209325 pt</t>
  </si>
  <si>
    <t>ea6ac978-a7e5-f011-8544-7c1e5272e4ab</t>
  </si>
  <si>
    <t>a0eP7MbtIU3KGW9pYe0ngRAgZfsNoxOoMEzlyK3N40KLhThdrpSqYcTAc6gmb+QSJEKfRnxkSMoxh9djIkzdsA==</t>
  </si>
  <si>
    <t>d4532050-65e2-f011-8544-7c1e525e8c76</t>
  </si>
  <si>
    <t>IdYle23cGjkmVLgiyYt/9So6/meJY6TG9bCBUizGBrQnrdFj8aq/RY07/+KocWwhon5ZbHbGBp9NWnLAie+08g==</t>
  </si>
  <si>
    <t>BOEHRINGER INGELHEIM ANIMAL M/A HEALTH DO BRASIL LTDA - BR - AirSea - BID Global Marítimo - 2026/2027 - Val. 31/07/2026</t>
  </si>
  <si>
    <t>50b4666f-763e-f111-88b4-6045bd94ca6d</t>
  </si>
  <si>
    <t>M3W5+gHUVCw4+BkRdyQvh/xGiNt7WS6R1mGi6XihRa9a5SCxhlaQZSpRU58IepPp3P15JYVacJoRTIgHQm0FvQ==</t>
  </si>
  <si>
    <t xml:space="preserve">SERDIA ELETRONICA INDUSTRIAL SA - Main - BR6410324627 </t>
  </si>
  <si>
    <t>Marcel Lopes</t>
  </si>
  <si>
    <t>SERDIA ELETRONICA INDUSTRIAL SA - BR - AirSea - FIA US x BR Q2</t>
  </si>
  <si>
    <t>3e413b3a-ce38-f111-88b3-70a8a5398419</t>
  </si>
  <si>
    <t>g8HGEZUIuDa0jsHL2S1wkZ9BhwjTKmvQltb7XL1CqeepH3n1LycRyzA519gxusBl/GQ7egEJdJM88CPZlI5oIA==</t>
  </si>
  <si>
    <t xml:space="preserve">FRAS-LE SA - Main - BR6406619395 </t>
  </si>
  <si>
    <t>FRAS-LE SA - BR - AirSea - spot virginia us</t>
  </si>
  <si>
    <t>4d2f2312-2b3f-f111-88b4-6045bd94c31f</t>
  </si>
  <si>
    <t>L7bkzn5HvQ9VYSiNlAKzV8Lt6cB2ceHCUbqMWzZSfR8vDTnc5iOR/XsrnT5uUibePlcQVu9NAITVTS2uLkc3vg==</t>
  </si>
  <si>
    <t>REHAU INDUSTRIA LTDA - BR - AirSea - Sea Import - DE x BR</t>
  </si>
  <si>
    <t>50c1cf50-712d-f111-88b3-000d3a2544a1</t>
  </si>
  <si>
    <t>0Dps3uCdpZA1tVD94DRvp9bKt7h4BeFpb2mPJUXhUtRDUFEKSkOlwffaltscDQRQ8UMEHAsUOgnkUfzuTGuXJw==</t>
  </si>
  <si>
    <t>4541ed67-0203-f111-8406-000d3a254bcd</t>
  </si>
  <si>
    <t>tsksbRXHQ+64RlIQX6w0Ca3JqVmeZdtr/3CPqihnNpbHpJgWvMpyiPpXuH6nkTdaXr9LXtFNv7v7J0gNCQNx7w==</t>
  </si>
  <si>
    <t xml:space="preserve">SOTREQ S/A M/A - Master - BR6413021003 </t>
  </si>
  <si>
    <t>SOTREQ S/A M/A - BR - AirSea - FIS: FI X BR</t>
  </si>
  <si>
    <t>734f7026-b3e4-f011-8544-7c1e5282ebf7</t>
  </si>
  <si>
    <t>zjudsV3SyqDpWq1hqWfBRbLbi2xiwZueSgT0Ck9eNaimH4qee3baAylQtGy+1WPHCN4IyqcTOqXP1AQ1C6v4lQ==</t>
  </si>
  <si>
    <t xml:space="preserve">Plasutil Ind Com de Plasticos Ltda - Main - BR6404232132 </t>
  </si>
  <si>
    <t>Plasutil Ind Com de Plasticos Ltda - BR - AirSea - Sea Freight (LCL) from Shenzhen to Santos (FOB) Cloned</t>
  </si>
  <si>
    <t>e34975a4-4421-f111-8341-000d3a2548e6</t>
  </si>
  <si>
    <t>oej8dtf7c/krJ+xWMrMBgahpKLaEbbB/JJ4MFpWWdyKnA/TvwgsDWuaBuy7zDiW6W3Xt7f/X5eVzr1RbuaFRsA==</t>
  </si>
  <si>
    <t>DENTSCARE LTDA M/A - BR - AirSea - spot 210904 gr</t>
  </si>
  <si>
    <t>79710664-fb42-f111-88b4-000d3a254953</t>
  </si>
  <si>
    <t>Kebzzq6DEmpD5/HXwa5uWmG8R6WJZf8fyVHZOSZ2GRXW3t/ARVuKpNdxGjwzKFubeMSaBa0zyU53/t5IhCuDkA==</t>
  </si>
  <si>
    <t>SCHULZ S.A. - BR - AirSea - FIA US x BR SPOT QUOTE Garland PO#967232-37 // QITJ00002254</t>
  </si>
  <si>
    <t>b95a056e-d33f-f111-88b4-6045bd94c50c</t>
  </si>
  <si>
    <t>5TnysOvS5xcMOexnhHW6JQa5Wozoq4KVEr9KuFai8x2tuu7ysoK2y1C9jAGD2QBsN7Fj/xijyu49UZNX0wj+qA==</t>
  </si>
  <si>
    <t>RENAULT DO BRASIL S.A. - BR - AirSea - FEA BR x FR SPOT QUOTE H1312 4X4 SV 2460</t>
  </si>
  <si>
    <t>458476bc-d51b-f111-8341-6045bd94c9df</t>
  </si>
  <si>
    <t>YhPmzN23+eZFOCURAiOsW1KZXP66z1FGgzdTGfhIIyV1301AlBR6mCt6wA7F7jISDyBF0PmkX6LGJMnqwHEu1Q==</t>
  </si>
  <si>
    <t>DETROIT BRASIL LTDA - BR - AirSea - spot d-1363/01 a 03 gb</t>
  </si>
  <si>
    <t>84e4f1a4-712d-f111-88b3-000d3a2544a1</t>
  </si>
  <si>
    <t>QSKv9CVSFNI79LBvDMA2FmfIg1BLSVybo2S71Tv0EGephiF0TBAdFjl7Br3yMKy6LvbBESLcJBKC1eG2iSHCIA==</t>
  </si>
  <si>
    <t>c5c61583-e226-f111-8341-000d3a254c63</t>
  </si>
  <si>
    <t>pVLv/2DdzqnZSxZP0QZX06AyyzZMqrijndEQkancXdJ/tT4doZsGJnRJii5E4t58YntUItvtmqvmTx+2R0wjTA==</t>
  </si>
  <si>
    <t>DENTSCARE LTDA M/A - BR - AirSea - spot 207743 kw</t>
  </si>
  <si>
    <t>KW</t>
  </si>
  <si>
    <t>3dac15f0-963a-f111-88b4-0022487edd57</t>
  </si>
  <si>
    <t>LzEG0QYD7+nEdB/SbLIMhT+vm1Baz0Qw6b7HBcc7d/7HCsPywW/VJCCpxVZoFF2fbtWS4uvJLY2UTqwFhcK+dA==</t>
  </si>
  <si>
    <t>c35c1d79-a7e5-f011-8544-6045bd9d3312</t>
  </si>
  <si>
    <t>UWlPsz8B3t6aZL23MskmoUb2ONP3Y+naO8YsOsRReN6ft2slTY99D8gb3CMSyW/DwEwCB2DDIQHNmUM6O/YPXA==</t>
  </si>
  <si>
    <t>86eb0ed5-ff38-f111-88b3-6045bd94c31f</t>
  </si>
  <si>
    <t>eBlbN47aYsb2t0tl8moPEjp1dzdEPWWsoeaTOhBiTKUg5hd7OFJ7ieRD7XsScX/hiq7a4P11jsmgQYng/En+RA==</t>
  </si>
  <si>
    <t>Andritz Brasil Ltda M/A - BR - AirSea - FIA CH x BR SPOT QUOTE PO 4504954233 // QCWB00303535</t>
  </si>
  <si>
    <t>aa068801-5f16-f111-8341-7ced8d9889fd</t>
  </si>
  <si>
    <t>PohCAtFslRcAC0afAXRUhH3KcQacb25hlYzQXT3JcvK++C1IFBQfxFXwWqiCmj+qOEvCkTERBky6qNLIanYWlA==</t>
  </si>
  <si>
    <t>NETZSCH DO BRASIL INDUSTRIA E COMERCIO LTDA - BR - AirSea - spot hydrasun gb</t>
  </si>
  <si>
    <t>c40edae8-5c37-f111-88b3-7ced8dc69b9a</t>
  </si>
  <si>
    <t>c5FXKyqNAFn6VWTNW0uuOq+xmcphltSnD/Pc4LxWjn/epVSU6nIqO21Ew1fhGKLNs3WIkroxfjRbImKgvUosXw==</t>
  </si>
  <si>
    <t>Andritz Brasil Ltda M/A - BR - AirSea - FIA SE x BR SPOT QUOTE PO 4504904812 + 4504904807 // QCWB00303466</t>
  </si>
  <si>
    <t>a00558ef-7ed7-f011-8544-002248881463</t>
  </si>
  <si>
    <t>OlJdcknvOjy+iECay15w5Y4MxEt9zWeJU/Q1DBa2Yvhw24iMo5u3RrcOcCevHevjC3ZtNzTIb/ouLKKidxN6Pg==</t>
  </si>
  <si>
    <t>21822c1c-973a-f111-88b4-0022487edd57</t>
  </si>
  <si>
    <t>wZ1lsiIpXOvfe730KBBht7xOemoiDfV85Gtapkrk92O0uYgAU1dTRW05THIAjh9IK9hTbNPnheIjhx5Ec9RroQ==</t>
  </si>
  <si>
    <t>570a9712-0e2a-f111-8341-000d3a254f60</t>
  </si>
  <si>
    <t>SGIlN5k+xn0lT2J0foYox/7V687v4o4iY6EJNreOWyttvktklQ/Kbbpd4569QQ2/DNDJlJIfRhzw+b3iArhG3w==</t>
  </si>
  <si>
    <t xml:space="preserve">SANESOLUTI COM DE INSTRUMENTACAO E CONTROLE LTDA - Main - BR6410870481 </t>
  </si>
  <si>
    <t>SANESOLUTI COM DE INSTRUMENTACAO E CONTROLE LTDA - BR - AirSea - SEA IMPO</t>
  </si>
  <si>
    <t>70749cd0-d926-f111-8341-000d3a254c63</t>
  </si>
  <si>
    <t>5J4GfJmq6Vc8+8dN4zspNVWqFrDTmVLLYpOXtf7GmMz/p/cLsiQQJngCSRre+4+CANpbKrIDIBlzDE9y1IvOHQ==</t>
  </si>
  <si>
    <t>DENTSCARE LTDA M/A - BR - AirSea - spot 211442 /211440 gt</t>
  </si>
  <si>
    <t>b8f25c35-973a-f111-88b4-0022487edd57</t>
  </si>
  <si>
    <t>sHX3yZnRxxx40aGuk/17CJj/yTJtP0pn+KkETv0jAhriMpDQY/jaRT9G8Gnmfw9oF4F+c3X4Oeh3xWCrazsndg==</t>
  </si>
  <si>
    <t>86a30171-973a-f111-88b4-0022487edd57</t>
  </si>
  <si>
    <t>Hq3IqU5zQ2w9gjH01RcUjDF96gqcfM47MrqUAtb40UYkjpqdDY/a77WgvP5nrsLZtTtZ32FhssQdGSoioCwuuA==</t>
  </si>
  <si>
    <t>0bb6d933-323b-f111-88b4-000d3a254953</t>
  </si>
  <si>
    <t>loMTu3/FR4t8tqYGfqRzh+1w65ciBvECFRU6SdB4lvIyyFViNX0q1Avl1pFcGVJcmD2w1ifb2E9PeQV5CHxqmA==</t>
  </si>
  <si>
    <t>BAKER HUGHES ENERGY TECHNOLOGY DO BRASIL LIMITADA - BR - AirSea - BAKER HUGHES ENERGY TECHNOLOGY DO BRASIL LIMITADA - BR - AirSea</t>
  </si>
  <si>
    <t>be59c6d7-0f2a-f111-8341-000d3a254f60</t>
  </si>
  <si>
    <t>g3uYedLNOQX3e2HWLL2ym/FV+bwfEO5lGfGG4+tRtSxypIM90a0hrgARI3sP/M+RXW0ZoDxJbgA0WC/lnpk6yw==</t>
  </si>
  <si>
    <t xml:space="preserve">HNK BR INDUSTRIA DE BEBIDAS LTDA - Main - BR6408962155 </t>
  </si>
  <si>
    <t>HNK BR INDUSTRIA DE BEBIDAS LTDA - BR - AirSea - BID - LSP 4PL 2026 Heineken Brasil Cloned Cloned</t>
  </si>
  <si>
    <t>5e6b947e-6c21-f111-8341-6045bd94c664</t>
  </si>
  <si>
    <t>Lh9KkTOy9eKOi6r43skJkbfm+qwzQ6L4LoNhVS0B/qCGxXfBIOWEXaIMDUKz6JRJN4rju0U11gJft4aFaIlwmg==</t>
  </si>
  <si>
    <t xml:space="preserve">LEOGAP IND E COMER DE MAQUINAS LTDA - Main - BR6405996617 </t>
  </si>
  <si>
    <t>Natalia Gomes</t>
  </si>
  <si>
    <t>LEOGAP  - Impo air DE x BR</t>
  </si>
  <si>
    <t>18688221-50fc-f011-8406-6045bd94c68f</t>
  </si>
  <si>
    <t>49lUpyvniT23QZq8/MswjZkTFVO08AWvUIOSJGS29xPR4ZpueG7w0lzHJHBhcP+z8c2PVfdkCJtWzBzCzbEm/g==</t>
  </si>
  <si>
    <t xml:space="preserve">SIFORMA COMERCIO DE FERRAGENS LTDA - Main - BR6407700739 </t>
  </si>
  <si>
    <t>SIFORMA COMERCIO DE FERRAGENS LTDA - BR - AirSea - SPOT FIS LCL TR TO BR</t>
  </si>
  <si>
    <t>526275ca-e93f-f111-88b4-6045bd94c6ba</t>
  </si>
  <si>
    <t>ocfLMPgiZePDF7IQrgVl2QL8zFhYa9IU4jvaxCk1KGUGe/MTCEVUA/i/2fdVzLQeBsXz3pvcXxyrAWw+RpEfHg==</t>
  </si>
  <si>
    <t>[CA] VENOSAN BRASIL LTDA - BR - AirSea - IMP FCL - ITGOA X BRSUA - 1x40'HC -</t>
  </si>
  <si>
    <t>839197a1-2f02-f111-8406-6045bd94c80d</t>
  </si>
  <si>
    <t>HSUP1fpR8nuVkehN7+etFBGrGmG9KXPTEUXGySMe+G3rpZJlXgLfmmy3b+jdt+Udig/h3BDifynMLB605fAHUQ==</t>
  </si>
  <si>
    <t xml:space="preserve">MOOG DO BRASIL CONTROLES LTDA - Main - BR6406590856 </t>
  </si>
  <si>
    <t>MOOG DO BRASIL CONTROLES LTDA - BR - AirSea - MOOG Cloned Cloned</t>
  </si>
  <si>
    <t>849197a1-2f02-f111-8406-6045bd94c80d</t>
  </si>
  <si>
    <t>L9fRjfkNZarLtY1VtKUFjPnri3T4TUFp5eHP+tA4+azXQoQLwrGUnuCjH667nR1ogf/1skZEunxFQ8XvZY5OVA==</t>
  </si>
  <si>
    <t>9cc61ece-7c3e-f111-88b4-6045bd94ca6d</t>
  </si>
  <si>
    <t>rwHsR5g25FZnnteBBm1sc3bitbrlBBw1waQQ3Dn2TrrF7o1I5kPKp1vfZIy/REHOWGoUQ8GVsdMOyH0wIrHCLg==</t>
  </si>
  <si>
    <t>Pumatronix Equipamentos Eletronicos LTDA - Acc-09233471.</t>
  </si>
  <si>
    <t>Pumatronix Equipamentos Eletronicos LTDA - BR - AirSea - FIA US x BR Q2</t>
  </si>
  <si>
    <t>b5c4da6c-7a11-f111-8406-6045bd94cab2</t>
  </si>
  <si>
    <t>L7yeebTu+4T5MzNBC25UgsqrP7d97pFhD6J2RxWyCkDVTdwo8UAeTfHXVLrfSzWlwLbyel0BU46zbnjvq3Qj9A==</t>
  </si>
  <si>
    <t xml:space="preserve">Cnh Industrial Brasil Ltda M/A - Master - BR6410281230 </t>
  </si>
  <si>
    <t>Cnh Industrial Brasil Ltda M/A - BR - AirSea - Global Air RFQ</t>
  </si>
  <si>
    <t>dd9ac3c8-8211-f111-8406-6045bd94cb22</t>
  </si>
  <si>
    <t>fGAuBxwQBsnxJTRB+zVvtFLuNnir1eicpCuDfbB7a8hpBE3HG5tDvNzt7BB5xAlKshGzRaex81oMsDZIsjsaUg==</t>
  </si>
  <si>
    <t>df9ac3c8-8211-f111-8406-6045bd94cb22</t>
  </si>
  <si>
    <t>/uG/8Rqp3IoV0SBU6Ye6lwNaiGC7m+vBV7l5/cGbXt7BUMPn39vc7giq/C44olKzxz05kL7idiefVoM0N3AGQg==</t>
  </si>
  <si>
    <t>c1c25360-cee0-f011-8544-6045bd99f7f5</t>
  </si>
  <si>
    <t>g/Ty5GIWOKCbK+a7KNABsyS+eICUJtxM5/iWPf4TQ3hDqxYyNQHa0koMhK/edKhR+3KfafLAvZKPxpHYLjgtTQ==</t>
  </si>
  <si>
    <t>2ef9fcb0-203f-f111-88b4-7c1e5226d470</t>
  </si>
  <si>
    <t>J6Jnnyni8+qBfocNpqi/osgS6RiXc30MaFewuiKLozRp+qJjxbFzi5lKoTGikUZWTTxgd0vGAKdJyHdhlDPBvg==</t>
  </si>
  <si>
    <t>Andritz Brasil Ltda M/A - BR - AirSea - FIA FI x BR SPOT QUOTE PO 4504950757 + 4504890053 + 4504916542 // QCWB00303708</t>
  </si>
  <si>
    <t>3516b2d3-b805-f111-8406-7c1e525085a5</t>
  </si>
  <si>
    <t>rvpynCkVkN3YIsJXTdwT2twHjn8Q6Yj4i5FxbEH8UY3bar1U9fpnMLh+vP9ds2LA1qOHXocj5L8+F8pjMAzEwg==</t>
  </si>
  <si>
    <t xml:space="preserve">PHILIPS MEDICAL SYSTEMS LTDA - Main - BR6409012890 </t>
  </si>
  <si>
    <t>PHILIPS MEDICAL SYSTEMS LTDA - BR - AirSea - RFQ 2027 - BID SEA LCL e FCL</t>
  </si>
  <si>
    <t>HN</t>
  </si>
  <si>
    <t>011e9fbd-8103-f111-8406-6045bd94c67e</t>
  </si>
  <si>
    <t>yND9ObDYWrQOJ6OJItyp3McsiRe8A0b3SxSFKf+1ifznXhX4U0fALhay7w+UBkgkCkYPIWqjgO3CS1eMTKspXQ==</t>
  </si>
  <si>
    <t>2408724c-2434-f111-88b4-000d3a254f00</t>
  </si>
  <si>
    <t>iYJRhz0AGcs06H5KCmNE7EgOSNcK6FhwAGG6I0iXOeHr0jbgkIuF2vRe4tzalz8EOP4NYP/1YzhCxL6S9CJZdw==</t>
  </si>
  <si>
    <t xml:space="preserve">LIVE ROUPAS ESPORTIVAS LTDA - Main - BR6410726657 </t>
  </si>
  <si>
    <t>LIVE ROUPAS ESPORTIVAS LTDA - BR - AirSea - spot cr</t>
  </si>
  <si>
    <t>91554b43-8432-f111-88b4-6045bd94c32f</t>
  </si>
  <si>
    <t>5NDc97aViChs8poGcOAqeGdLgMNw2xTtHNfiUjA+07+GCIYDJC5ErTG/cX60aq+0wD8kDAW+QDzNlYjxcDbE5A==</t>
  </si>
  <si>
    <t>RENAULT DO BRASIL S.A. - BR - AirSea - FIA DE x BR SPOT QUOTE 99375 // QCWB00303273</t>
  </si>
  <si>
    <t>d1cb48de-f413-f111-8406-000d3aabb0c5</t>
  </si>
  <si>
    <t>WnrdG7BYoDo1KpeN2EIlekXJbww7CitSsf/UjbLTmXczkuag+VLyBdOYks3Pq7ebhExOya4dLlUnpuLbYu9tBg==</t>
  </si>
  <si>
    <t>Dosetec Eletroeletronica Industrial Ltda - Acc-05512487.</t>
  </si>
  <si>
    <t>Dosetec Eletroeletronica Industrial Ltda - BR - AirSea - spot gt</t>
  </si>
  <si>
    <t>a2ab0d04-7c28-f111-8341-000d3a2548e6</t>
  </si>
  <si>
    <t>LYC9rEC1C2DDEIebo4akp76Xm+lMJ/OUx9AH96jxFfQTM4Y/ijrVuer1OlmpOqyUPRhlng3BJ8V7RobYU6fkxA==</t>
  </si>
  <si>
    <t xml:space="preserve">BIOCITRUS LTDA - Main - BR6410825777 </t>
  </si>
  <si>
    <t>Karen Tonon</t>
  </si>
  <si>
    <t>BIOCITRUS LTDA - BR - AirSea - Air Export (FEA) - BR x ID</t>
  </si>
  <si>
    <t>987c030b-da13-f111-8406-000d3aabb0c5</t>
  </si>
  <si>
    <t>G63Yi4v7QQO6ua5sXcTIrTIblvRDrLFzXuROxDB0F2B20PYZjX4/W4AJDg6BENK3m07imKBCYZAygKqyWnZouw==</t>
  </si>
  <si>
    <t>DENTSCARE LTDA M/A - BR - AirSea - spot 208949 bo</t>
  </si>
  <si>
    <t>98cd7212-4f3f-f111-88b4-0022487edd57</t>
  </si>
  <si>
    <t>gzEcr0/9tRh6wO2dEpTWk2mUpzPj/EN4PC9XMMxi9MH3DTvnBP+kmgBxLL/ap2ddu2q7IfMyEPH0DGsu2xbXIA==</t>
  </si>
  <si>
    <t>DENTSCARE LTDA M/A - BR - AirSea - spot 212142 cr</t>
  </si>
  <si>
    <t>1338087f-a7e5-f011-8544-7c1e525e830b</t>
  </si>
  <si>
    <t>ptHS2yS5t2z1NSKhD+hxMFe0TJRfQ2sq9MxdopQuFGI/agMf90bDltXdSRSk3ErK980Jg4ZH4zSCdBHjc3Pyow==</t>
  </si>
  <si>
    <t>c76b8a79-a7e5-f011-8544-7c1e5272e166</t>
  </si>
  <si>
    <t>dz5CQAfbbsRhtdcM7ucm5onmGb0OsKKZv4hK4mGYVjGUvcdx2hxwnqu9exD09gOqyZ1nR5BpSpOY1oxZ6hEKOQ==</t>
  </si>
  <si>
    <t>08f4d058-38e0-f011-8544-7c1e5211d718</t>
  </si>
  <si>
    <t>LeBF3g/BcraXeT27axa310sg/uBi+eKIkFH6j7BFgYnB4vZbEcXMblKPijFB8zlU3kC6OiuOUbIDK+EuFnljRA==</t>
  </si>
  <si>
    <t>d8ca7f7e-9ce2-f011-8544-7ced8d13fde5</t>
  </si>
  <si>
    <t>ScYbVwTQvEXFxWp3jObRg/73T/HZN3XwWH24oefr2hPK6BQjPfSPWkmZQTqGYpO1AO/MBxQD2S5Dm1vDjvEUBg==</t>
  </si>
  <si>
    <t>1aa7e2b1-ba3c-f111-88b4-6045bd94cb22</t>
  </si>
  <si>
    <t>ESqNGSBnvkGO6Nq/820+ti3UQLcZTL+CelY0FIt7W3Aba8AMjxUqyoPjU2ooCdqcp9L9JVKpTAcFQuNwRqUZ2g==</t>
  </si>
  <si>
    <t>BORGWARNER BRASIL LTDA M/A - BR - AirSea - IMP AIR LHR_GRU  MNC0196268  // QCPQ00075726</t>
  </si>
  <si>
    <t>cb1896a6-fe1e-f111-8341-000d3a254f00</t>
  </si>
  <si>
    <t>NqCNCDfb1LZFefmLtln3KiNgRtMYfCOPoqmqlOgzzmhUoScDW7L5aNJB6FwTJYJiG0V+CL7ZSk3VINENbsrkng==</t>
  </si>
  <si>
    <t>28c5215c-6d21-f111-8341-000d3a254bcd</t>
  </si>
  <si>
    <t>748vJjNtFSmV4tnz7Mvf7J+vcw9K2BHwtL3NmoNeG8JaotRDSyUa0WdLmaMPxp4h6QvoV9Dd2y3bu5L7n9VVJQ==</t>
  </si>
  <si>
    <t>KRONA TUBOS E CONEXOES LTDA - BR - AirSea - spot imp061/25ne it</t>
  </si>
  <si>
    <t>45c99b54-8203-f111-8406-6045bd94c67e</t>
  </si>
  <si>
    <t>+hx1tjFP5yFG3oky0fJl3tSS6nKuM3BbKdlxW9WIqLzGnciq8Mnj+98hHB18MyNR7qjzKcHq9kGhvEApVOBH8Q==</t>
  </si>
  <si>
    <t>fa5f12ee-9f39-f111-88b3-7c1e5274675b</t>
  </si>
  <si>
    <t>/iS6Q4L9tqQTC0AryCIxbAohXnicm45FReaNE81qdJk4u27xxFADSKzCAbVV8IaFLAD14xgrU5899Q/e6PVdQw==</t>
  </si>
  <si>
    <t xml:space="preserve">AMCOR FLEXIBLES DO BRASIL INDUST E COMERCIO DE EMBALAGENS LTDA. M/A - Master - BR6410237058 </t>
  </si>
  <si>
    <t>AMCOR FLEXIBLES DO BRASIL INDUST E COMERCIO DE EMBALAGENS LTDA. M/A - BR - AirSea - LCL - DE X PNG</t>
  </si>
  <si>
    <t>91255b85-bf26-f111-8341-000d3a254c63</t>
  </si>
  <si>
    <t>78Mvm+U6bAZYhXMJN776VkK5WjwVS/ZWXXSDvqQpqVqjtNxbMY3+Yxo66CI7/BZ48NboHh9ATxmPIr0Ivulr6Q==</t>
  </si>
  <si>
    <t>DETROIT BRASIL LTDA - BR - AirSea - spot d-1430/01 e d-1430/02 us</t>
  </si>
  <si>
    <t>5ec2800b-d613-f111-8406-000d3aabb0c5</t>
  </si>
  <si>
    <t>+ILeCY+lx5mbXfvpaIxrsC6vy3kYGYLLePxMXxaF7vgD08IfCNoZVDJVXbeMmfpwhgNdRr8bvZNhYLK0b/QoNA==</t>
  </si>
  <si>
    <t>DENTSCARE LTDA M/A - BR - AirSea - spot 208037 e 208953 cl</t>
  </si>
  <si>
    <t>9887fd8b-9ce2-f011-8544-7ced8d13f774</t>
  </si>
  <si>
    <t>QPCMYmysAXPnvcrmUZC6vbaqOcK5FgYW9klpmDTzFuGhJZW5GycQg6Ydz3K8kKH7tfUYU6mMiz9Iya7wdruWQQ==</t>
  </si>
  <si>
    <t>4905f367-38e0-f011-8544-7ced8d13faf0</t>
  </si>
  <si>
    <t>OOgUtxwRkA2q8xAf54eC1uTG7ZwcCnWX0wN2kOoLC5vTZw4nPXCIcpYxeV/JQqZ31ffi3HXjipZ2SEI+oGFw7A==</t>
  </si>
  <si>
    <t>850ccf4a-3522-f111-8341-000d3a254999</t>
  </si>
  <si>
    <t>A+hbKRc3NT8Kxtel357R8ZnUXjUJ8X6nMkScNLtz7SdGbPGUCrcgK+nOInLGwDWcCxNm7Rz+rGxUBDFtX7Nliw==</t>
  </si>
  <si>
    <t>DENTSCARE LTDA M/A - BR - AirSea - spot 205539 tr</t>
  </si>
  <si>
    <t>d1e5bcdf-7e2c-f111-88b3-6045bd94c31f</t>
  </si>
  <si>
    <t>AJbTICpQYpizieX+06/C6EvxdfVUcvgWGKT5uycV2hITJlpYDTTHgf2i+NBbUyzk//YxNENArnW+TNai+DEjiQ==</t>
  </si>
  <si>
    <t xml:space="preserve">ALEM MAR COMERCIAL E INDUSTRIAL SA - Main - BR6412362754 </t>
  </si>
  <si>
    <t>ALEM MAR COMERCIAL E INDUSTRIAL SA - BR - AirSea - ALEM MAR APR/MAY/JUN</t>
  </si>
  <si>
    <t>c4d5e4eb-7e2c-f111-88b3-6045bd94c31f</t>
  </si>
  <si>
    <t>XYrxjXqbkXPVLlzJowGytNe8B0M/2MOHuV0frEzdJa5LFSiPwo86JA1ns952bZMxuvCjqxOVnItAvkF7GfIuYw==</t>
  </si>
  <si>
    <t>4c89000c-f71b-f111-8341-6045bd94c664</t>
  </si>
  <si>
    <t>FipzEW58ZLhIaN/BbQIaoj8MJCBsgZqnWhVCVHUh+v4w6rYDgk/zFmdZQZjkUgS+dfV/Zz8Y50v+rC26pqpuJw==</t>
  </si>
  <si>
    <t>Ip Comercio e Assessoria de Servicos de Producao Ltda. - Acc-09010354.</t>
  </si>
  <si>
    <t>Ip Comercio e Assessoria de Servicos de Producao Ltda. - BR - AirSea</t>
  </si>
  <si>
    <t>f1fd3b6b-0b1c-f111-8341-6045bd94c664</t>
  </si>
  <si>
    <t>VTrRAC4SENMoLsagUOwlBojTngLzfA+0oX3KeCftrHUlFx572J2SyT6xxmXE5wrxsx6NZz0Nm58OhI5ADPNJEQ==</t>
  </si>
  <si>
    <t xml:space="preserve">EUROSTAR PRODUTOS GRAFICOS E COMUNICACAO VISUAL LTDA - Main - BR6407864746 </t>
  </si>
  <si>
    <t>EUROSTAR PRODUTOS GRAFICOS E COMUNICACAO VISUAL LTDA - BR - AirSea - MARKET MAPPING</t>
  </si>
  <si>
    <t>f2fd3b6b-0b1c-f111-8341-6045bd94c664</t>
  </si>
  <si>
    <t>FFctzIy43NKUyN9qzP+1xqW8Ve210e3cxcEm6BdXO59L5015h5zeVX7RLAtzfJQKWLnPHUlw6PRPsZdAhY8JxQ==</t>
  </si>
  <si>
    <t>9e167d8f-b3f7-f011-8406-6045bd94c67e</t>
  </si>
  <si>
    <t>Ww5trNi0VLDBWcni3MCbdDVtf0v+fdztpyZvfRv4lj9qXbUIaUPef8B8zu6QSa0LQhGn7Nw0MKSI3IpiytRPoA==</t>
  </si>
  <si>
    <t>b2e1e1a0-0940-f111-88b4-6045bd94c6ba</t>
  </si>
  <si>
    <t>lKI8V0gWKwkRXXNeukdgoShmYbrr+dmqB2UNka9dvcI3sBMVrHzYUjZ+eST6/HNb2KwOVnDH4+jJdVD0Dg8B/Q==</t>
  </si>
  <si>
    <t xml:space="preserve">CONSORCIO DE ALUMINIO DO MARANHAO CONSORCIO ALUMAR - Main - BR6409907208 </t>
  </si>
  <si>
    <t>[FA] CONSORCIO DE ALUMINIO DO MARANHAO CONSORCIO ALUMAR - BR - AirSea - IMP FCL - CNQDG X BRSUA - 1x20'DC</t>
  </si>
  <si>
    <t>de9ac3c8-8211-f111-8406-6045bd94cb22</t>
  </si>
  <si>
    <t>IuGeecGr8UkL5hu3v9yRrSItq2HTx57HcWI7WjvOuGrlG/m/IksnNaEEqI1K0oJoLrgSkcopC+O8hRPfLGASsQ==</t>
  </si>
  <si>
    <t>1f4f9e9d-f5e4-f011-8544-7c1e5211d718</t>
  </si>
  <si>
    <t>7/wneIl3LRo2tMe7NKET1uzjQ69rTUi1f9izTolXdfXIc3iGP6yPN3nvZ2vrB5vdrldCJao4UBY3eJAG1UIgkw==</t>
  </si>
  <si>
    <t xml:space="preserve">FLEXTRONICS INTERNATIONAL M/A TECNOLOGIA LTDA - Master - BR6409411894 </t>
  </si>
  <si>
    <t>FLEXTRONICS INTERNATIONAL M/A TECNOLOGIA LTDA - BR - AirSea - HWA 2026/2027</t>
  </si>
  <si>
    <t>5fc76e5e-cee0-f011-8544-7c1e52511788</t>
  </si>
  <si>
    <t>7qHa0gVtIRYrN9AxYDwXZxO3zlpmfBCqhIN9NrSNpLeb9K3b71HP5cBw8fUobyAvt19ZpahelhQ2Lpc2mq/Z3g==</t>
  </si>
  <si>
    <t>660d5d67-78e5-f011-8544-7c1e5282e7c9</t>
  </si>
  <si>
    <t>5zUwiiZTCaNpg+hNhoE+4N6Yz+mQsC6PUTmq0SYk9e07+rKffaRGRoq7TLqH4MAP/0QMUGUky4qnBnZDCauPng==</t>
  </si>
  <si>
    <t>7b82fb9b-d613-f111-8406-000d3aabb0c5</t>
  </si>
  <si>
    <t>9SWuSxLfyTXZkqNEszsyz8yJ2LG0JbP/D0ZU7TAOi1nJevliJDC1FwGwZXbvQyQSMfzfMbtyqcEEtTJBblqAIw==</t>
  </si>
  <si>
    <t>DENTSCARE LTDA M/A - BR - AirSea - spot 207737 e 205307 co</t>
  </si>
  <si>
    <t>56110186-83d7-f011-8544-002248881463</t>
  </si>
  <si>
    <t>tNoroQb1cYYvJkcb6IlOLim10+mEp/ylW0535fsTSNUIMUj1xLF5dpDhirtFklAcnhQrChauVYxlBX4/w7DopA==</t>
  </si>
  <si>
    <t>c5ef3f3d-fd29-f111-8341-6045bd94c4ce</t>
  </si>
  <si>
    <t>IEwnvgXHtxq6+pmawzROi9EnqdIMzvxFw+9fsfjisPgRxt/bfA7GETmbvLHlVXIpqvBJhqjRePbf3xw0CDHGkg==</t>
  </si>
  <si>
    <t xml:space="preserve">WILCOS DO BRASIL INDUSTRIA E COMERCIO LIMITADA - Main - BR6407729014 </t>
  </si>
  <si>
    <t>WILCOS DO BRASIL INDUSTRIA E COMERCIO LIMITADA - BR - AirSea - FIS: CN X BR</t>
  </si>
  <si>
    <t>c05d529a-0b1f-f111-8341-000d3a254f00</t>
  </si>
  <si>
    <t>xvln0zsls0pbVi8Jfc1NoTIFvJICD5h+33OBwF7dkohB1zII9fkW1ltU5TAxIY4MGwXAv8N5eThH0WpV48CX7Q==</t>
  </si>
  <si>
    <t>66e711e0-5642-f111-88b4-6045bd94c403</t>
  </si>
  <si>
    <t>BjxdCK6E0PEfZTwvVM3fmPNijJ52cH+SUFQajp44kudGqFH5SB9Q6bBurzucePI6kdcu7Wg7VG3zRcfnq+ohnw==</t>
  </si>
  <si>
    <t>RENAULT DO BRASIL COMERCIO E PARTICIPACOES LTDA - BR - AirSea - CWB BR x FR SPOT QUOTE SV2527</t>
  </si>
  <si>
    <t>9c85ed5d-8832-f111-88b4-6045bd94c32f</t>
  </si>
  <si>
    <t>eLUh+sYfEX3rZTcKVRHVjZrNoa1ORP1kg/PqRoTBwNyO+dKeDX1K+0q0zxd3wFDb3PnrbGkOtAh5zwHFnmPY3g==</t>
  </si>
  <si>
    <t>RENAULT DO BRASIL S.A. - BR - AirSea - FIA PO x BR SPOT QUOTE OHS-1526 :: Invoice:01042026    PO:4509174289   - Katcon IB57.IB59 // QCWB00303280</t>
  </si>
  <si>
    <t>4b99a0e6-d429-f111-8341-6045bd94c4ce</t>
  </si>
  <si>
    <t>0ilrKSzOl8FZerTuyokoaqL+WTYORq2XHVOr2nICxI8euOEocSO94eARYcB3P22lj+7omMAsEdmJvCSoxHwh2Q==</t>
  </si>
  <si>
    <t xml:space="preserve">ISCAR DO BRASIL COMERCIAL LTDA - Main - BR6407607998 </t>
  </si>
  <si>
    <t>ISCAR DO BRASIL - CUS BR x BR (sea)</t>
  </si>
  <si>
    <t>696f3321-433f-f111-88b4-6045bd94c68f</t>
  </si>
  <si>
    <t>wjuD30BHtXoBhu0JIRVXJI6QuCG/juVTyOzqnuzW+ES8O79LIXokbq1EmDg8rDnT+/SfhLbXFsC8ZkWdToQTGg==</t>
  </si>
  <si>
    <t xml:space="preserve">INDUSTRIAS REUNIDAS RENDA SA - Main - BR6410394103 </t>
  </si>
  <si>
    <t>[CA] INDUSTRIAS REUNIDAS RENDA SA - BR - AirSea - IMP FCL - DEHAM X BRSUA -</t>
  </si>
  <si>
    <t>227bc02f-9032-f111-88b3-70a8a53b75a2</t>
  </si>
  <si>
    <t>zKZgVWmRyDvqPxpVbqvGpCanSoy5u+RrxUjlo7NKnu85OaVABBByuhyXyR6Tfhf2qYQQBnWuXrerKBbKrqYjvA==</t>
  </si>
  <si>
    <t xml:space="preserve">Weg Equipamentos Eletricos S/A M/A - Master - BR6410504505 </t>
  </si>
  <si>
    <t>Weg Equipamentos Eletricos S/A M/A - BR - AirSea - spot 157486 cn</t>
  </si>
  <si>
    <t>c0be0ab6-8133-f111-88b3-6045bd94cab2</t>
  </si>
  <si>
    <t>57SC4uE5L+7Kba6BVLfAHn1OyS/b6DzlAieLmA8F1WOF19F/jWAHsi04MTqKuEd0d5JuPnvyFQi1rgJUgumcJg==</t>
  </si>
  <si>
    <t>DENTSCARE LTDA M/A - BR - AirSea - spot 212883 213104 213127 gt</t>
  </si>
  <si>
    <t>0e2b5b96-ef34-f111-88b3-6045bd94cab2</t>
  </si>
  <si>
    <t>N8nJqgmc36JKRMIKnFHgpqP4aX7kpNyEylvkaXn3EMzrtOhmAsnV11/r+oxb6RIiA1S0wHmo47ZcOQ16iXz+wg==</t>
  </si>
  <si>
    <t>DENTSCARE LTDA M/A - BR - AirSea - spot 212757 in</t>
  </si>
  <si>
    <t>2484347c-a7e5-f011-8544-7ced8d9725bf</t>
  </si>
  <si>
    <t>c1K2MO2JTN3MNNeCZ+Ue3LyxdiLIf9WZgiAsMRM2EG0kGx7VN3qnOsmxtvEpivD7zbKuaUk4XCv0NPFb7m5Tbg==</t>
  </si>
  <si>
    <t>cf729807-91f8-f011-8406-6045bd94c664</t>
  </si>
  <si>
    <t>7vQG+A0Z5czbiZjrJvDqHm6qU/Wl9RKqbRbjKl4INjIZxIfgfCMIgbrcWKVo0GiRbhzcW5i6FA3ZKiIHeU4w0Q==</t>
  </si>
  <si>
    <t xml:space="preserve">ULTRADENT DO BRASIL PRODUTOS ODONTOLOGICOS LTDA - Main - BR6407994699 </t>
  </si>
  <si>
    <t>ULTRADENT DO BRASIL PRODUTOS ODONTOLOGICOS LTDA - BR - AirSea - AIR EXPO</t>
  </si>
  <si>
    <t>c965868d-0c3f-f111-88b3-6045bd8a7e90</t>
  </si>
  <si>
    <t>6nd6Am2HsQ+/EOdaMwVPlQbFrQnazSERE1Gxt/OHJA0UiR1kZd3QPxK56MM/JzZ4DDlFaCGxdNXSwa0W94mxXA==</t>
  </si>
  <si>
    <t>BIOMETRIX DIAGNOSTICA - Acc-09637801.</t>
  </si>
  <si>
    <t>BIOMETRIX DIAGNOSTICA - BR - AirSea - FIA US x BR Q2</t>
  </si>
  <si>
    <t>22c29068-38e0-f011-8544-6045bd8cfb20</t>
  </si>
  <si>
    <t>sBahdf1Np/oQiGv/77HicWjBImZzmJAe9xou6OdW5jIo62MpZHXUn4QTisoKBFtu/XoaHTwuwjLiM/98LCbAvw==</t>
  </si>
  <si>
    <t>be028a90-9ce2-f011-8544-7c1e52511788</t>
  </si>
  <si>
    <t>clX4RLMx3yPG3oCjc6J6BjxVf10vRinkGKt7DQXsAc+wDaFuE5a5T+mT1RFMEzx2m3JGwqaOGL1dduxp4iFEAg==</t>
  </si>
  <si>
    <t>0184d5ca-fe00-f111-8406-000d3a254953</t>
  </si>
  <si>
    <t>J0gi4CTTACk+fC9V5YZ5LasA64NRgNeAU9gxWB61GmM5rVZy/Ef/nUS/eUbQGI1U4kg5wAdeQPxPXvjrNhDXlw==</t>
  </si>
  <si>
    <t xml:space="preserve">DP UNION INST ANAL CIENT LTDA - Main - BR6409016214 </t>
  </si>
  <si>
    <t>DP UNION INST ANAL CIENT LTDA - BR - AirSea - DP UNION Cloned</t>
  </si>
  <si>
    <t>3c2e4781-7537-f111-88b4-000d3a254c63</t>
  </si>
  <si>
    <t>DbPaN/Of6XkCb35I/tkH+zCm1YnQDB90tf2LPiVTn8TY3t5kD53ySYmq65RF9uB3U3gf3UjpmnlyuDIDM8Rsiw==</t>
  </si>
  <si>
    <t xml:space="preserve">BRAZILIAN SECRETS HAIR IND E COM IMP E EXP DE COSMETICOS LTDA - Main - BR6410469560 </t>
  </si>
  <si>
    <t>BRAZILIAN SECRETS HAIR IND E COM IMP E EXP DE COSMETICOS LTDA - BR - AirSea - SPOT FES LCL BR TO IN</t>
  </si>
  <si>
    <t>7cf81cd2-3b34-f111-88b4-000d3a254f00</t>
  </si>
  <si>
    <t>+TZD/szsqvFgkYkwmotwKBKbgGSSgn5Ajzlh5ACUGDP9VR34ho7E/YzA5Cgk2Vmpg59bRIsNFjPTwQplli12pQ==</t>
  </si>
  <si>
    <t>NIDEC GLOBAL APPLIANCE M/A BRASIL LTDA - BR - AirSea - FES BR x IN</t>
  </si>
  <si>
    <t>c2088648-0b1e-f111-8341-000d3aabb0c5</t>
  </si>
  <si>
    <t>uAagBv7NhahhsuNcP/LS0TY9IrZ5GEtBKz62w1bNbOHgXVI0Ars1EPCLgh3aVSfKwt4NOs4zgdRIn/wSKpPTnA==</t>
  </si>
  <si>
    <t xml:space="preserve">JJGC INDUSTRIA E COMERCIO M/A DE MATERIAIS DENTARIOS S.A - Master - BR6410990045 </t>
  </si>
  <si>
    <t>JJGC INDUSTRIA E COMERCIO M/A DE MATERIAIS DENTARIOS S.A - BR - AirSea - ***HOT***   RFQ FEA BR/CL (Straumann Tender 2026)</t>
  </si>
  <si>
    <t>a534264e-c323-f111-8341-6045bd94c4ed</t>
  </si>
  <si>
    <t>T/z3bTnnka1nlkeVNCdSuUl037jxPSPJgPkmxmxH3qRoTxc5d4rCXmC5uwqG9n+esMzQcR7Jp/MH8GeyFb1Zzw==</t>
  </si>
  <si>
    <t xml:space="preserve">FLUXOS DISTRIBUIDORA DE EQUIPAMENTOS LTDA - Main - BR6408206528 </t>
  </si>
  <si>
    <t>FLUXOS DISTRIBUIDORA DE EQUIPAMENTOS LTDA - BR - AirSea - Sea Import</t>
  </si>
  <si>
    <t>a64902d8-4efc-f011-8406-6045bd94c68f</t>
  </si>
  <si>
    <t>mdwSHoBqKgv+J0oY2tnvdEQ6lU/28ZiP3A0ReberY7WP2NMNF7XEF/aK2HkKGo4yyfZB/okWPaoNZYJL8fcbHA==</t>
  </si>
  <si>
    <t>SIFORMA COMERCIO DE FERRAGENS LTDA - BR - AirSea - SPOT FIS LCL PT TO BR</t>
  </si>
  <si>
    <t>6826ad26-9424-f111-8341-6045bd94c6ba</t>
  </si>
  <si>
    <t>kTDM3ECrfY/OLXPikaxI9bsdIH8FXmngMFRKd53dj4SgrtdvSuMkeBZ9EeaS/y2rTyQObpyd8YWFToOH7t151w==</t>
  </si>
  <si>
    <t>01be446f-cee0-f011-8544-6045bd99f7f5</t>
  </si>
  <si>
    <t>ALCyZaAoenC4dxZrEz1RKPNqrB40QvBCLMXv6CciZ5NVYQd64AuW/pp3miGcU6+kStAxFXlK2wobCZr1XrbZIw==</t>
  </si>
  <si>
    <t>89bfb28e-2113-f111-8406-6045bd94c510</t>
  </si>
  <si>
    <t>flymORANfAKfFpLNi/nV1Am7/ex+ghkJOZuY2mzHzQXnMxSMFu6Vd9h+hWXnyPVvbmc8sLHA7Hs+jQBsRvyp7Q==</t>
  </si>
  <si>
    <t>DENTSCARE LTDA M/A - BR - AirSea - spot 209091 sg</t>
  </si>
  <si>
    <t>63e793fc-ded3-f011-8544-7c1e5211d762</t>
  </si>
  <si>
    <t>x+awTQM5hnm/4AXirntchIXe7nWA7vgfEYhQ2lKs2xr6Va65bssxC9TNHELQEUgqc21l3exlKa+60qG77JSBTQ==</t>
  </si>
  <si>
    <t>AE</t>
  </si>
  <si>
    <t>8f366e1a-cc39-f111-88b4-6045bd94c99e</t>
  </si>
  <si>
    <t>MxR40968WHXWhETJoV5KCTpn19cfrPOkkCX7ySOavHu80Gq3Akk/YwTY+mH2fHCnlI2hEg3jomGQiCCxD/yBmA==</t>
  </si>
  <si>
    <t>DENTSCARE LTDA M/A - BR - AirSea - spot 214620 ni</t>
  </si>
  <si>
    <t>NI</t>
  </si>
  <si>
    <t>5ba4dfdb-3a34-f111-88b4-000d3a254f00</t>
  </si>
  <si>
    <t>StY81xy5J5BGJj7pIPfW7tbsfWHgbIBN5ji2rOJ7OVO88pfHc7GZmJiLWIkk/XTVBI5/pi8mkbob1prPUYiuBA==</t>
  </si>
  <si>
    <t>NIDEC GLOBAL APPLIANCE M/A BRASIL LTDA - BR - AirSea - spot 665841 in</t>
  </si>
  <si>
    <t>50c23ced-403f-f111-88b4-6045bd94c68f</t>
  </si>
  <si>
    <t>51WF0/L+ze73wwTeA6dt7cz8AFbUghyl8QNRsFak9mu5oeSahs39rnHcS6e1h6AkaZ3v+wWp37Uh9ltgmrQxOg==</t>
  </si>
  <si>
    <t xml:space="preserve">F C TRADING IMPORTADORA M/A &amp; EXPORTADORA EIRELI - Master - BR6410263482 </t>
  </si>
  <si>
    <t>[CA] F C TRADING IMPORTADORA M/A &amp; EXPORTADORA EIRELI - BR - AirSea - IMP FCL - 1x20'DC - PTLIS X BRSUA</t>
  </si>
  <si>
    <t>078d7fe7-712d-f111-88b3-000d3a2544a1</t>
  </si>
  <si>
    <t>u5umyD0pgm42sY2wV2k+pgRFMSg1/NHHA0Q5GIxOV6f9X/v7jNuIgWI0NOJ9cscV6djwDHzf9HH4HnIyRFn1sg==</t>
  </si>
  <si>
    <t>088d7fe7-712d-f111-88b3-000d3a2544a1</t>
  </si>
  <si>
    <t>N1ghUL56fT0oTHRSajUVUE5FBgKiJdFQTeXT2a85P38fKF73tTbqKGxwfs48WtPIOuXwrlRRjnzF74R2oPC/XQ==</t>
  </si>
  <si>
    <t>0e8d7fe7-712d-f111-88b3-000d3a2544a1</t>
  </si>
  <si>
    <t>0HD3emz1ADTiHjt+/kEGb9nk3S0SV8FK4yFkwx84hDs67u+gePAPhB/J1HyPHeS1qi8u+1f8Dt0rAhgrrvpxsA==</t>
  </si>
  <si>
    <t>168d7fe7-712d-f111-88b3-000d3a2544a1</t>
  </si>
  <si>
    <t>XybkweOGsX5UnV8NwLoCZy6156QdUDwP+JawOoiuNHUr310ywYc4VjW7abwigy9PnHuQ3IDi01PlfBtYBuBusw==</t>
  </si>
  <si>
    <t>deccb0de-d713-f111-8406-000d3aabb0c5</t>
  </si>
  <si>
    <t>l3iymS8C+FPk+2fv3P6MPoB+6/DyvdesxUPSaKI2GSL55F0djHcetb6EnMN6LwfpAuFDEbTInUrq6w1VjWW3lg==</t>
  </si>
  <si>
    <t>DENTSCARE LTDA M/A - BR - AirSea - spot 205993, 206926 e 207752 es</t>
  </si>
  <si>
    <t>4bbb007d-a7e5-f011-8544-6045bd8cfb20</t>
  </si>
  <si>
    <t>+NNJYV1IHtQlk5SsvVbvdCsg09L9ySVFEgfsxOU/FAr3U+98ca6v4GzhbnUUYCSjfB7IUNpsOXPCqBfKCxWJkA==</t>
  </si>
  <si>
    <t>d1b8048f-50fc-f011-8406-6045bd94c68f</t>
  </si>
  <si>
    <t>rrEa8IIpqQvjr0ja8ADhXx3jrwAov2J+mFayNI6pB3HO1NO/ifStaD687MlLjZj4ndNMz86AC5N8kwUZxXyWjQ==</t>
  </si>
  <si>
    <t>SIFORMA COMERCIO DE FERRAGENS LTDA - BR - AirSea - SPOT FIS LCL CH TO BR</t>
  </si>
  <si>
    <t>3d6ff056-e61e-f111-8341-6045bd94ca6d</t>
  </si>
  <si>
    <t>P4Z5WFcuWSCbNqlgSOXpgsW2WXsbxs4d2Vmrnfuz9u8BA8XHOSFIvhNaHs69mmuo3oQMNJyu+Bu0v/E3Ju4E8w==</t>
  </si>
  <si>
    <t>DENTSCARE LTDA M/A - BR - AirSea - spot 210496 e 210263 sv</t>
  </si>
  <si>
    <t>d85dcfcc-f2f1-f011-8406-6045bd94c510</t>
  </si>
  <si>
    <t>cc0oaY8CJq8UtOPjd618bBPZCoflvYB4UB9iFge7ozgWswxbw2jc2XP0z+GNwYZ0jPTW0MNIjvy66Vw+i8+N9Q==</t>
  </si>
  <si>
    <t xml:space="preserve">HENGST INDUSTRIA DE FILTROS LTDA - Main - BR6404173210 </t>
  </si>
  <si>
    <t>HENGST INDUSTRIA DE FILTROS LTDA - BR - AirSea - HENGST - SPOT - OI - LCL - HAM / CHINA x SC Ports (2025)</t>
  </si>
  <si>
    <t>f4026f44-2438-f111-88b3-6045bd94c8bc</t>
  </si>
  <si>
    <t>ocTQJGiUh3BVcIZfxsASBJ0+fQbfh5nHcaKiM0aLPpf1GyKGi7SNT84aWZxk3jtDnqCkuXXho6NylCzYPwNnsQ==</t>
  </si>
  <si>
    <t xml:space="preserve">SIG COMBIBLOC DO BRASIL LTDA M/A - Master - BR6411400568 </t>
  </si>
  <si>
    <t>SIG COMBIBLOC DO BRASIL LTDA M/A - BR - AirSea - AIR - CNPVG X CWB</t>
  </si>
  <si>
    <t>1a2585e4-0c1f-f111-8341-000d3a254f00</t>
  </si>
  <si>
    <t>tHfp0yyj5MY7dOGOwLat4OyXzdhVIbpXguMwx8+VNa9/SEuszPaOzBLvFYklTtAVYZJQl3cFoeFyrSuOSIFBQw==</t>
  </si>
  <si>
    <t>3ef06048-a632-f111-88b4-000d3a254607</t>
  </si>
  <si>
    <t>mcvAVG1heuG4dfbH6tJfCObOtfvPjpT5YurBcvco6wbE9B+j+Rh4vzVZWNgeiwufvSOiYkLD6rO3qtj7LX6m+A==</t>
  </si>
  <si>
    <t>NIDEC GLOBAL APPLIANCE M/A BRASIL LTDA - BR - AirSea - spot 578918 579727 580815 us</t>
  </si>
  <si>
    <t>c07820b6-e7d9-f011-8544-7c1e5282e7c9</t>
  </si>
  <si>
    <t>NImCU89W7Lo/knUQcXI475FqHeROEtySIrfNL/4uAZ55J6ICBX8OYYUwgqTNLe0eC7hdTRrEeVesi95E1tej9Q==</t>
  </si>
  <si>
    <t xml:space="preserve">SAFRAN HELICOPTER ENGINES IND E COM DO BRASIL LTDA - Main - BR6406791922 </t>
  </si>
  <si>
    <t>SAFRAN // FCL 20' //  Importação Banco de Provas Arriel // SAFRAN</t>
  </si>
  <si>
    <t>071677d4-8fed-f011-8544-7ced8d8d279d</t>
  </si>
  <si>
    <t>KWwikOwwHxMZf7PTTU1e7OUVq47zcF8vCTN8ee899dh0DqiWAVTgNByoA5vOGYVZwtl0JBPlcIHYpi1WQ9AFCQ==</t>
  </si>
  <si>
    <t>AMPEL PARTS - Acc-02970912.</t>
  </si>
  <si>
    <t>AMPEL PARTS - BR - AirSea - AIR Export to Costa Rica</t>
  </si>
  <si>
    <t>163ba053-45fd-f011-8406-000d3a25400f</t>
  </si>
  <si>
    <t>P7iauu0PJK2tIdKV4XBTvM4Re/niR5rsmewywdoW9nLQU51e7IDZTZPgGaxDCCO5eoDS9xWHpJd0tsh/5mDVPA==</t>
  </si>
  <si>
    <t xml:space="preserve">EVC INDUSTRIAL LTDA - Main - BR6410125305 </t>
  </si>
  <si>
    <t>[MAP] EVC INDUSTRIAL LTDA - BR - AirSea - Embarques regulares - China x Brasil</t>
  </si>
  <si>
    <t>233d47e2-fd42-f111-88b4-000d3a254953</t>
  </si>
  <si>
    <t>pyszVtOjd8AhC8Psit8R7R1g7p0ljl6hrJKdLpyAe2nrt4xCawwvaulrP7aVirBRotRxPoVbcLhZUPCP6rP07Q==</t>
  </si>
  <si>
    <t>aa167d8f-b3f7-f011-8406-6045bd94c67e</t>
  </si>
  <si>
    <t>nS6emMMoPG4OHIktqBeUMALjzW1tmpyIoJPK4dnhAD2NwgVuXM+LHw43gLnM1AHWRVjFXBqhfE8Gv8gC8nl35g==</t>
  </si>
  <si>
    <t>a951a656-ce34-f111-88b4-6045bd94c6ba</t>
  </si>
  <si>
    <t>ALy31x+uE8cM25JpfXV2ZOiWFCf2tm8mdIZwh2c/rh2Bndv+HSigZ9GESJwackXUFRRPZvpkBhkMhDRfeLVHMA==</t>
  </si>
  <si>
    <t>RENAULT DO BRASIL S.A. - BR - AirSea - FIA FR x BR SPOT QUOTE PO 4509063401 // QCWB00303404</t>
  </si>
  <si>
    <t>eb1b8dde-c0f0-f011-8406-6045bd94ca6d</t>
  </si>
  <si>
    <t>0fvJyg/VlLmk6T+LzvVG/HailAC3RWluE7MCDkFDEQFwq3OSr5yEy3ItqVs0qoFgQTPFNNNtwVEWs6ijdFbetQ==</t>
  </si>
  <si>
    <t xml:space="preserve">ZILIA TECHNOLOGIES INDUSTRIA DE COMPONENTES SEMICONDUTORES LTDA - Main - BR6406670892 </t>
  </si>
  <si>
    <t>ZILIA TECHNOLOGIES INDUSTRIA DE COMPONENTES SEMICONDUTORES LTDA - BR - AirSea - *HOT* ZILIA RFQ 2026/2027 - Local Tender</t>
  </si>
  <si>
    <t>3865c56c-4d19-f111-8341-6045bd94cab2</t>
  </si>
  <si>
    <t>9Q+78p0IZDw4MrHrSBBJxRVAkjWCJy8++fUk5wNox3tnjljS6E86mvHWjFjk/7wALk+KQhGnZN/l7NJ1LVNDUg==</t>
  </si>
  <si>
    <t xml:space="preserve">Allison Brasil Indusrtria e Comercio de Sistemas de Transmissao Ltda - Acc-00168439. </t>
  </si>
  <si>
    <t>Allison Brasil Indusrtria e Comercio de Sistemas de Transmissao Ltda - BR - AirSea - Allison - FIS US x BR Cloned</t>
  </si>
  <si>
    <t>56fab898-b8e5-f011-8544-6045bda078bb</t>
  </si>
  <si>
    <t>9iwEx517YhOMIsgRB5SYcSz3dPY7Pu3f6qmuKCmk+BcZDjdU+z863cEWKwfwkwoNswktLCS4kjUodcQKj19N6Q==</t>
  </si>
  <si>
    <t xml:space="preserve">LENOVO TECNOLOGIA BRASIL LIMITADA - Main - BR6408907065 </t>
  </si>
  <si>
    <t>LENOVO TECNOLOGIA BRASIL LIMITADA - BR - AirSea - Global AIR RFQ 2026</t>
  </si>
  <si>
    <t>f6a7a4cd-a3c1-f011-bbd2-6045bdf432aa</t>
  </si>
  <si>
    <t>IOwHA/Ei8NUzahtP5/LOdPRztFQeEoaGAavp7A6Gn9b3qKUvKwqZ624TyhyFLxquBAfph7OHZnQ00iUxEXPEGQ==</t>
  </si>
  <si>
    <t xml:space="preserve">BALL BEVERAGE CAN SOUTH AMERICA S.A M/A - Master - BR6409896517 </t>
  </si>
  <si>
    <t>ROAD BR X BO //BALL BEVERAGE CAN SOUTH AMERICA S.A M/A - Master - BR6409896517</t>
  </si>
  <si>
    <t>bc3a0e02-7ae5-f011-8544-7c1e5282e7c9</t>
  </si>
  <si>
    <t>uxeJXq9JRYzXiCtlB9JK6JCw+MgF1SF3WhEzPHTezzTly0wsmdG1+WMBfn3rlbAYma6BPPGyW1ImhiuZONHESA==</t>
  </si>
  <si>
    <t xml:space="preserve">SAMSUNG SDS LATIN AMERICA M/A TECNOLOGIA E LOGISTICA LTDA. - Master - BR6411426379 </t>
  </si>
  <si>
    <t>SAMSUNG SDS LATIN AMERICA M/A TECNOLOGIA E LOGISTICA LTDA. - BR - AirSea - Global RFQ 2026/2027</t>
  </si>
  <si>
    <t>95648b7b-a7e5-f011-8544-7ced8d8d279d</t>
  </si>
  <si>
    <t>CVtbnsKye0NE2YGVCRwf6YlE/vRFJsYbvg76yacLcjDBCiG6iDcgVmwOS4m/mgdZM4rMCQoeaO5d/KhAhGcDBQ==</t>
  </si>
  <si>
    <t>58c1cf50-712d-f111-88b3-000d3a2544a1</t>
  </si>
  <si>
    <t>NGsed7KBYinDgRUVOh1ezgsx4wY0mUQkohORnEaeRXF67WU/J53dEoTCbZPNFR7x52AOJ+osVrhaeoJVkIgCVQ==</t>
  </si>
  <si>
    <t>14990467-732d-f111-88b3-000d3a2544a1</t>
  </si>
  <si>
    <t>71/QAFPaXqVO3mG+72EzHqzNjKAHtHyoniek5iBHHLY0wjmIJrxnAzpgVhsIza2JzhiPeExBXTNoopX6/SeewA==</t>
  </si>
  <si>
    <t>37658fdd-fe42-f111-88b4-000d3a254953</t>
  </si>
  <si>
    <t>/mgrzyXGTLhnAWxlReMxGsmgpcltsfwpmOxWMATqIw5hMv+C+KJDNm3MVfGJvW03BVW01tHrgIjC9XxniRjKmw==</t>
  </si>
  <si>
    <t>Andritz Brasil Ltda M/A - BR - AirSea - FIA FI x BR SPOT QUOTE PO 4504939816 + 4504930522 + 4504941476 + 4504912789 + 4504944709 + 4504942584 + 4504849458 // QCWB00303899</t>
  </si>
  <si>
    <t>baa5a39d-5842-f111-88b4-6045bd94ca6d</t>
  </si>
  <si>
    <t>c50ZadJEVXqSL+ZuleBjNw8n9O29rw43cypun2UIsEtYVX0ZHNLGdJmRl9ZqAItJpGC0gg8NcqVTLnab2FKoUA==</t>
  </si>
  <si>
    <t>RENAULT DO BRASIL COMERCIO E PARTICIPACOES LTDA - BR - AirSea - FEA BR x RO SPOT QUOTE XDF SV0466</t>
  </si>
  <si>
    <t>ad78bce9-6b03-f111-8406-6045bd94c67e</t>
  </si>
  <si>
    <t>ZgCCozilv6Wkr9KjASxQQPMFhOmcSR1GafnM9MLpiC8sYhXl/+Ek+b1DpHhcZpo/YmTPnkqRCFlqXhehAYFR7g==</t>
  </si>
  <si>
    <t>52185dc5-de0c-f111-8406-000d3a254999</t>
  </si>
  <si>
    <t>R30D4GNFyVsxQqGUBh3GmEecMtOISG8hk3N+ZF+wdBNeD53GG6dpELfzdCaJHH3oqHgdRUjqBwOPNAVlknwIOQ==</t>
  </si>
  <si>
    <t>3416fac4-2113-f111-8406-6045bd94c510</t>
  </si>
  <si>
    <t>13chU5vC3vAnoEhlqnhDOYw4JA3gH0SuC0gXHxvA3GvlvrbbTTbKPFrEvJWogrEXpboG3BOw1F86ZE+uqYxtCA==</t>
  </si>
  <si>
    <t>DENTSCARE LTDA M/A - BR - AirSea - spot 205537 tr</t>
  </si>
  <si>
    <t>cc113fd8-513e-f111-88b4-6045bd94c8bc</t>
  </si>
  <si>
    <t>yFa1vqv7BbFJVR3NJM3alQ4r4B/7V4IH4T39GxH+DOVZcoYbQozUs4sBigMqnPluGQOv5aHtfamHiT9VvnO+cA==</t>
  </si>
  <si>
    <t>Andritz Brasil Ltda M/A - BR - AirSea - FIA SK x BR SPOT QUOTE PO 4504941402 // QCWB00303671</t>
  </si>
  <si>
    <t>SK</t>
  </si>
  <si>
    <t>550bcfff-7c03-f111-8406-6045bd94c67e</t>
  </si>
  <si>
    <t>+grJhe3GdsC3Mq4Gry0aYRDZoCRmafGRFdPbC9JYk0pOsnNVqmGI/MOsAguqPpjQ22I3hrhpiU4nOPyvsnElmw==</t>
  </si>
  <si>
    <t>9262706b-cee0-f011-8543-7c1e525d400f</t>
  </si>
  <si>
    <t>SxYoduQHXhiDCozEy3BoQl613aseAwDMSDgxW/lroqmBQw/GH/HIAmUbQpSxgfX5NPvHr/MM8/mbKlKHJAvIyg==</t>
  </si>
  <si>
    <t>5a8d666a-cee0-f011-8544-7c1e5272e4ab</t>
  </si>
  <si>
    <t>hln0cBl9ZiYBVC1esdkgkyxMH5jGhaiD9SU77jKeU1jgjyWIw/LAggQORxvkrKzl6x/Rb/+eVtlFuYb5RyKHIw==</t>
  </si>
  <si>
    <t>ccf9f83b-0239-f111-88b3-6045bd94c31f</t>
  </si>
  <si>
    <t>VUc+1Yv36Ds4Rn6eHpO/d4ZfpiJjI3eZDNaMsv1IQOUDqswlBi5xwPF5WY1C6ThwTVu9Zaupah+vPOSP9BRSKg==</t>
  </si>
  <si>
    <t>RENAULT DO BRASIL S.A. - BR - AirSea - FEA BR x FR SPOT QUOTE XDF_CUKS CUK'S XDF SV-0549 // QCWB00303556</t>
  </si>
  <si>
    <t>773cc993-dcd3-f011-8544-7c1e5282ebf7</t>
  </si>
  <si>
    <t>ezaNOKvpfZkg7Opx9mFUiVJ32FWAugV3BQGvxARjrFm5j3CWmia7oe3hiv3hw4G8gJQd0yZgALQcxyjY57Y2vg==</t>
  </si>
  <si>
    <t>f27692af-f1f1-f011-8406-6045bd94c515</t>
  </si>
  <si>
    <t>9apWFLdRbq1Mr8aXg2fwMQkgRgmheF8N+I25wHnhAZZekLoRYyHfHgpIOq9ASJa9LS9ofDpmVIBbi/DYNgn3Eg==</t>
  </si>
  <si>
    <t>6da0d8be-f1f1-f011-8406-6045bd94c708</t>
  </si>
  <si>
    <t>yvDhBVCT83scEsX2MRAY4OU9uuXmLcClzI7Xwj0ReIPAm7Ikm8a5GC8chSOYivlpbpMQkab3EXrMnpBVtnMd1w==</t>
  </si>
  <si>
    <t>780022a7-a632-f111-88b4-000d3a254607</t>
  </si>
  <si>
    <t>2gAV6drIuKz0ILW9gZ5d+Wp6EQ8BTmywIl2s/18BsR2Yj0+x/NbMd0YiSmFZAZ5I06qVYPsLjAy1Jf8S90p6uw==</t>
  </si>
  <si>
    <t>NIDEC GLOBAL APPLIANCE M/A BRASIL LTDA - BR - AirSea - spot 580811 us</t>
  </si>
  <si>
    <t>b4e46b58-f1f1-f011-8406-6045bd94c6ba</t>
  </si>
  <si>
    <t>FeahtJjzVf88HgKX3h4lteSrIrc65bJKqQVcfgVESKI5px3i7NrDLGdKNxe2JIFkxDKslob4EXsro9OmqDyhMg==</t>
  </si>
  <si>
    <t xml:space="preserve">Vallor Trading Importacao e Exp S/ A - Main - BR6412360259 </t>
  </si>
  <si>
    <t>Vallor Trading Importacao e Exp S/ A - BR - AirSea - Vallor Trading - LCL USA and CHINA x ITJ / 2025</t>
  </si>
  <si>
    <t>94949851-1623-f111-8341-000d3a25400f</t>
  </si>
  <si>
    <t>GXlGsHfQEk65Z+1XpxmXqdAL+N5jPdpXdGUn7521OGtiloxV6h2Ay6Q+CKV0FwcAKoRtnkrNxlJw1tEIYG6nZg==</t>
  </si>
  <si>
    <t xml:space="preserve">PROCOSA PRODUTOS DE BELEZA LTDA - Main - BR6404140970 </t>
  </si>
  <si>
    <t>FEA // Exportação de Amostra - Carga Perigosa // CDG</t>
  </si>
  <si>
    <t>57b2b1f8-1923-f111-8341-000d3a25400f</t>
  </si>
  <si>
    <t>Zc9mlxBWABImo5trRS5YjR3WiPhrdAZ+NuC3lwr0ooLFd8/TrKmVClXnU+cCQqcnpwa5+CyYaZc/9k25X+hr4g==</t>
  </si>
  <si>
    <t>FIS // GLOBAL FCL TENDER - 2027 // Q4</t>
  </si>
  <si>
    <t>388e6f31-e13c-f111-88b4-000d3a25400f</t>
  </si>
  <si>
    <t>R28EQCjH+BpXm5SbuGEtUplDX1uVRJqzEZLQfzDPeB0EfIMZpByHX1r8WHO2vjNvqd7xwsmd3eNkCIxEQ1bC3w==</t>
  </si>
  <si>
    <t xml:space="preserve">3R  INDUSTRIA E COMERCIO LTDA - Main - BR6406583257 </t>
  </si>
  <si>
    <t>3R  INDUSTRIA E COMERCIO LTDA - BR - AirSea - MARKET MAPPING</t>
  </si>
  <si>
    <t>f2c83498-e13c-f111-88b4-000d3a25400f</t>
  </si>
  <si>
    <t>TIInPgUrP9hj+GMugrMTnSZSErDAMjTiGbA2ju7kFFHMEf63mlDPHjLsb6qeRkWkcfKkpWkG34Wr1GmBmcCvWw==</t>
  </si>
  <si>
    <t>9427f9f6-38f5-f011-8406-000d3a254045</t>
  </si>
  <si>
    <t>MFwoWBJW+UNPnoISFkbptHBD6SrHrp3E72uUkFA4B4JSzPQgrL/cU2iISUAF3PgYD60pP7bT5xAnyoVmSulDrA==</t>
  </si>
  <si>
    <t xml:space="preserve">MASTERCORP DO BRASIL LTDA - Main - BR6412797394 </t>
  </si>
  <si>
    <t>MASTERCORP - Impo LCL US x BR</t>
  </si>
  <si>
    <t>cd4fc984-aa07-f111-8406-000d3a2544a1</t>
  </si>
  <si>
    <t>M63Mkkkv/HjXUHQ3BIumRTmS9GBznHdGAAqTyICK5ZglkJ47vVY0S2spR6MHF3G9rJMl0vE3iSjEVjjZEqwLZQ==</t>
  </si>
  <si>
    <t xml:space="preserve">LABORGLAS IND E COM DE MATERIAIS PARA LABORATORIOS LTDA - Main - BR6406399750 </t>
  </si>
  <si>
    <t>LABORGLAS IND E COM DE MATERIAIS PARA LABORATORIOS LTDA - BR - AirSea - LABORGLAS</t>
  </si>
  <si>
    <t>0d15295f-883e-f111-88b4-000d3a2544a1</t>
  </si>
  <si>
    <t>1DnLDsiRpBPsW3fINxFNhA5WWXKePgxbxYGS7AJKJIKA9yJUK0z3G9r2FvKFqcEVB9WBPbgqe/5rjfvStAWg6g==</t>
  </si>
  <si>
    <t xml:space="preserve">TEADIT JUNTAS LTDA M/A - Master - BR6411400602 </t>
  </si>
  <si>
    <t>TEADIT JUNTAS LTDA - BR - AirSea - Sea Import</t>
  </si>
  <si>
    <t>0e15295f-883e-f111-88b4-000d3a2544a1</t>
  </si>
  <si>
    <t>6kkevR4jg3FUQe5MuOTUBthWUMnwsv1C+04rftG5ECbfOShHsX4wHjo2qr+E9HWDC7qRpDN8ygOA2xdHBqiPcw==</t>
  </si>
  <si>
    <t>0f15295f-883e-f111-88b4-000d3a2544a1</t>
  </si>
  <si>
    <t>cQQeUVl/CGWghgwWzCPAdXfi4a2x6ve3l7lMbZ3mKExUzYvobc1nexY7mn2po9Sj3Y4fSXvP8kEDg7PBKCEOVQ==</t>
  </si>
  <si>
    <t>1215295f-883e-f111-88b4-000d3a2544a1</t>
  </si>
  <si>
    <t>6ceqMf4dxpMOxX8c4FytuSXqUggzeLjL3UizX83ZmSNCxFUuElpIN63TJF/zGHIMk5kqB1Sv3Xy+9Hj0zFyCWw==</t>
  </si>
  <si>
    <t>1315295f-883e-f111-88b4-000d3a2544a1</t>
  </si>
  <si>
    <t>AD/upRCEjuc/xDDEPtpPiJpRyVdx8Qeg+isp2HVdY50LKWcye02u+9OEaZvMFOFneMQsvc0ydz721mdG3Lp2Yw==</t>
  </si>
  <si>
    <t>63af7ec1-883e-f111-88b4-000d3a2544a1</t>
  </si>
  <si>
    <t>oFD+FZ0ci/5P+b7xhxjUEmEEPYq++DuTFore5kAQXNgODY0f+6UediNMOPiZYKt8GIz2TgKj+bCaB4BHQKWSPA==</t>
  </si>
  <si>
    <t>TEADIT JUNTAS LTDA - BR - AirSea - Air Import</t>
  </si>
  <si>
    <t>66af7ec1-883e-f111-88b4-000d3a2544a1</t>
  </si>
  <si>
    <t>lgCPeNhI6EATf/wsAD9Vv6nu0XTa0x0Vn2eqJBgeqr0WYCLSmtUN/pj6Q9WAXMZgL66ZqfZH1E2Ku3L2V1aDMQ==</t>
  </si>
  <si>
    <t>68af7ec1-883e-f111-88b4-000d3a2544a1</t>
  </si>
  <si>
    <t>DYEbRJBcFF2fRnD1zg+k7vCrlhYvLWO+0HQR/AzGyi+4EPyHzbsV2S/x8vNe6DV+5e2XncdXUiWBeNCw/6IEMQ==</t>
  </si>
  <si>
    <t>6aaf7ec1-883e-f111-88b4-000d3a2544a1</t>
  </si>
  <si>
    <t>flKiEFTzbN4xdCqZGjT0l6eJSZC6kT20/2mZB9vw0AIWJmbeclCOb69xOa+vnC+UUYH1QMc1s0oKLTqgnOMl1Q==</t>
  </si>
  <si>
    <t>f44e2f32-8c39-f111-88b4-000d3a254544</t>
  </si>
  <si>
    <t>nHfmxEwI+7UbYd03Qfz8fuq0IseSCLrrGUJYG30gIieHP/7fy4BKtPviytUN73pE7UYpdfzTKPBJx7vni3PSzw==</t>
  </si>
  <si>
    <t xml:space="preserve">BE8 S/A - Main - BR6413354952 </t>
  </si>
  <si>
    <t>BE8 S/A - BR - AirSea - Expo - Sea - Oslo</t>
  </si>
  <si>
    <t>ce476d41-9539-f111-88b4-000d3a254544</t>
  </si>
  <si>
    <t>C+uoPozWMFcNoUtKch00MfVrch4DQCxUxyWwnlmTrP62rdsxlUHCBbYqHxiuY82BNRtTBBYz979qE0w8BeXA1w==</t>
  </si>
  <si>
    <t xml:space="preserve">HL GEMAS E MINERAIS IND E COM LTDA - Main - BR6406623368 </t>
  </si>
  <si>
    <t>HL GEMAS E MINERAIS IND E COM LTDA - BR - AirSea - Expo - Sea - DEHAM</t>
  </si>
  <si>
    <t>ec7e96ea-843a-f111-88b4-000d3a2548e6</t>
  </si>
  <si>
    <t>COQSFFZQQA1bw5vkCKYwPt+gvI9nxl1/P+OybRatXd4Fje8RJGW9XOr15f1Ql7PRtXJ6dWduetLdIyu9IV/VAA==</t>
  </si>
  <si>
    <t xml:space="preserve">Vf do Brasil Ltda - Main - BR6412703484 </t>
  </si>
  <si>
    <t>Vf do Brasil Ltda - BR - AirSea - Vf do Brasil Ltda - BR - AirSea - AIR - VF ASIA 2 semestre 2026</t>
  </si>
  <si>
    <t>ed7e96ea-843a-f111-88b4-000d3a2548e6</t>
  </si>
  <si>
    <t>skKhMBf9TSYFKjxfv2h8FJ+gWmH+OMLyxHndzZo2BbmdGj+/NwTV6lL7giPUWWvAkm+Bpt493Ihs6ZNxxurqJw==</t>
  </si>
  <si>
    <t>ee7e96ea-843a-f111-88b4-000d3a2548e6</t>
  </si>
  <si>
    <t>zS+Q0Fz17/9ghEqCV2prNpy8+DGDyXGizglENz4BhAgh00+q2zicyxfuvwHy0i8+jAJ+LD6xDDUbMsE0msQdtA==</t>
  </si>
  <si>
    <t>0ee84c62-853a-f111-88b4-000d3a2548e6</t>
  </si>
  <si>
    <t>cSXcY62Rbu54s6frt9C+wmr08Mnz0VynyUG8BhOoBkFmJ2q4VcG3iwI1YAbt7ESBz9TCaOxUo//fUxJUqbtZIg==</t>
  </si>
  <si>
    <t>Vf do Brasil Ltda - BR - AirSea - rodoviario VF 2027</t>
  </si>
  <si>
    <t>Solutions</t>
  </si>
  <si>
    <t>a7ce54aa-853a-f111-88b4-000d3a2548e6</t>
  </si>
  <si>
    <t>B6S+767xG+XoPldBIAyaUuwUNFqTdlukzaPGq+mBCt7/2FNBIww/uYwepABAQCbHJnfQJj/14iG/VKTxRslwRg==</t>
  </si>
  <si>
    <t>Vf do Brasil Ltda - BR - AirSea - VF Customs 2027 - 2028</t>
  </si>
  <si>
    <t>85f3e00b-a8fb-f011-8406-000d3a254953</t>
  </si>
  <si>
    <t>9BmushLfCERRZ/Gq5WodV7S8FIpTue+nn7EelNu5WdX50iiTPY9hb3iBhrcq8yNgScy6OcMVRKjINVAmusukSA==</t>
  </si>
  <si>
    <t xml:space="preserve">Autoliv do Brasil Ltda. - Main - BR6404245104 </t>
  </si>
  <si>
    <t>Autoliv do Brasil Ltda. - BR - AirSea - SPOT QUOTES AIR MX-BR (Q1 2026)</t>
  </si>
  <si>
    <t>1bb0b552-a8fb-f011-8406-000d3a254953</t>
  </si>
  <si>
    <t>2G7+h5yX0+0hFukggocYkkASaB8S46GtoCRKtRgc0FV9+gK8oCk6Dy6H6u082Zez9gpgYfC+ZjEwUJhQkuKC7A==</t>
  </si>
  <si>
    <t>Autoliv do Brasil Ltda. - BR - AirSea - SPOT QUOTES AIR RO-BR (Q1 2026)</t>
  </si>
  <si>
    <t>bdd202f5-e13f-f111-88b4-000d3a254953</t>
  </si>
  <si>
    <t>/yizETbqKnyOLa07/VkK5uCzMGxGuTyI7sa7ieGWbFGBjE9JyXc2lQm0wc0T0ZU4xjPRU+qMtmZo57NF+NQtVw==</t>
  </si>
  <si>
    <t xml:space="preserve">CONTITECH DO BRASIL PRODUTOS AUTOMOTIVOS E INDUSTRIAIS LTDA M/A - Master - BR6409395136 </t>
  </si>
  <si>
    <t>CONTITECH DO BRASIL PRODUTOS AUTOMOTIVOS E INDUSTRIAIS LTDA M/A - BR - AirSea - FIA  - CN/BR - Zannan</t>
  </si>
  <si>
    <t>d33346b1-172a-f111-8341-000d3a254bcd</t>
  </si>
  <si>
    <t>XdqYkU0tbQrnhSd/bQGFZKTs2yzUukK+M/KLt5KuuSIjrI+Xza/pElEqEtzw4c3OrR31KswKbBrqRhWhUso+UA==</t>
  </si>
  <si>
    <t>ISCA TECNOLOGIAS LTDA - Acc-04124223.</t>
  </si>
  <si>
    <t>ISCA TECNOLOGIAS LTDA - BR - AirSea - Impo-Sea-US</t>
  </si>
  <si>
    <t>51ff57bd-4329-f111-8341-000d3a254c63</t>
  </si>
  <si>
    <t>I/YFWXWIyXOEvv/1hQQfhEsejX/niaTdhmxM5YQo3+Ih71OhYEX90SnhDUu3yfLLH3XOVYdZ2Yo4YQWm8MrrUw==</t>
  </si>
  <si>
    <t xml:space="preserve">ARJO BRASIL EQUIPAMENTO MEDICOS LTDA - Main - BR6409350691 </t>
  </si>
  <si>
    <t>ARJO BRASIL EQUIPAMENTO MEDICOS LTDA - BR - AirSea - MARKET MAPPING</t>
  </si>
  <si>
    <t>9e10b9ed-4329-f111-8341-000d3a254c63</t>
  </si>
  <si>
    <t>NZGVfuCfKBg3wAKECkD60L9dnrAVIgDLgRan0xF6cnoISzkle8+Fa92nCNWsoMilQeXum4Py1eKESkcXfSlCbg==</t>
  </si>
  <si>
    <t>47a16653-7629-f111-8341-000d3a254c63</t>
  </si>
  <si>
    <t>+4vcOgUIQmi0kkSn+LUqsFHLuwLItEen0EwDjymemlewpEoDAhWpJOeGQ8LGAi+lZkayLXkvekrhPjyLs4+xvQ==</t>
  </si>
  <si>
    <t xml:space="preserve">ZIEHL-ABEGG DO BRASIL IMP EXP E COM DE EQUIP DE VENTILACAO LTDA - Main - BR6410580771 </t>
  </si>
  <si>
    <t>ZIEHL-ABEGG DO BRASIL IMP EXP E COM DE EQUIP DE VENTILACAO LTDA - BR - AirSea - MARKET MAPPING SEA</t>
  </si>
  <si>
    <t>4e443fa9-52f8-f011-8406-000d3a254c63</t>
  </si>
  <si>
    <t>apIeKAMpzFh0TtOOwF3Fjj2SHtU6eGGUPfEkapaq20c2j+rzksViFc5LQnFZKyUx2g5V8y6zV1vtiGuIqxyqKA==</t>
  </si>
  <si>
    <t xml:space="preserve">ARAUCO DO BRASIL SA - Main - BR6405952980 </t>
  </si>
  <si>
    <t>ARAUCO - impo sea IT x BR</t>
  </si>
  <si>
    <t>4750a474-6424-f111-8341-000d3a254f00</t>
  </si>
  <si>
    <t>l2mgqgFpA11nXKM3Tpbxv0xheuSwHuyWnDo5001owN652bGquGHsEEwPHw/o7mcgBzmxoVIDoR8NdbYvyzvV3A==</t>
  </si>
  <si>
    <t xml:space="preserve">WORKSHIP DO BRASIL LTDA - Main - BR6413011371 </t>
  </si>
  <si>
    <t>WORKSHIP DO BRASIL LTDA - BR - AirSea - Broker</t>
  </si>
  <si>
    <t>b959c6d7-0f2a-f111-8341-000d3a254f60</t>
  </si>
  <si>
    <t>JC9dg+G5e26MOWW8kIKOgccK1KW1AqDL/EBbh/N4C9c+BHwwpfHEOQdliLtAUCNSkyIvaO6wfM6LRrMCExFoww==</t>
  </si>
  <si>
    <t>1fca4039-d003-f111-8406-000d3aabb0c5</t>
  </si>
  <si>
    <t>tppVwDpxCYz3bycaObruZgRwJsnhKtiXGTtnV8lJpaBSnjX4jsuyhAhF8KJ8iEP8v29yTR3cI+bzVmKK+91uug==</t>
  </si>
  <si>
    <t xml:space="preserve">Apolo Tubulars S/A. - Main - BR6406178415 </t>
  </si>
  <si>
    <t>Apolo Tubulars S/A. - BR - AirSea - FIS: IT X BR</t>
  </si>
  <si>
    <t>060fbf77-8ce2-f011-8544-002248881463</t>
  </si>
  <si>
    <t>jjjZl02+04OHY+OLixJ8ZheWbAQNGZByGL5nH90ELuA5lJf+pHzFcuaQ2/xnzjjRrarskqM0KXry331/5Uhwhw==</t>
  </si>
  <si>
    <t>NIDEC GLOBAL APPLIANCE M/A BRASIL LTDA - BR - AirSea - prospect nidec Cloned</t>
  </si>
  <si>
    <t>070fbf77-8ce2-f011-8544-002248881463</t>
  </si>
  <si>
    <t>IfNXndxiJxcEiJMSiCkxPU9B6T1lL9igGrFAwAbo1dlk/Oq2arnGv5YUBZUZr5NVkrYW055IlBCZCOIFi9C2hw==</t>
  </si>
  <si>
    <t>547de916-0938-f111-88b4-6045bd94c1ab</t>
  </si>
  <si>
    <t>MDcNxnSD/QuwKDWUlWfOcmjBAG2YuMUEZVTtP4bpWiIF22PaNBJk1Q8n48qFfCMbsIZDDHRVemXxNvMhPVIREw==</t>
  </si>
  <si>
    <t>[CA] F C TRADING IMPORTADORA M/A &amp; EXPORTADORA EIRELI - BR - AirSea - EXP AIR - LUTOSA FOODS - BATATA FRITA - BRFLN X PELIM</t>
  </si>
  <si>
    <t>56544e34-703e-f111-88b4-6045bd94c1ab</t>
  </si>
  <si>
    <t>i92Fz7gvASoKSdcEzLCRtp6rybx65JoDv/H+nNXp96rSKGiRK88dqrJtkIFehD9ELeF3GPJEAcIj+eSDDje2Xw==</t>
  </si>
  <si>
    <t xml:space="preserve">CP KELCO BRASIL S/A M/A - Master - BR6410779179 </t>
  </si>
  <si>
    <t>CP KELCO BRASIL S/A M/A - BR - AirSea - New Lanes CP KELCO</t>
  </si>
  <si>
    <t>6ad882cd-6d41-f111-88b4-6045bd94c31f</t>
  </si>
  <si>
    <t>a32EqlUXCKM3Oexc7Q3jBPxIQvsLQLpw2VQdRTrhYqoVYNErVjwpWDbSCeMt5Yes9wDqI9Bib5U83e/IW/aQzw==</t>
  </si>
  <si>
    <t>DORMAKABA BRASIL SOLUCOES DE ACESSO LTDA - BR - AirSea - SEA LCL IMPORTS - DORMA</t>
  </si>
  <si>
    <t>e14d37f3-6d41-f111-88b4-6045bd94c31f</t>
  </si>
  <si>
    <t>fV8rOmftCgx3BSHlNiURqwl1x+4RGp2zTQjSDQ/pJzE2/4zqRGThJxE56LJLYKDgAAmHcOyBGyPl0ymEDia59Q==</t>
  </si>
  <si>
    <t>d654df54-3f2a-f111-88b3-6045bd94c4ce</t>
  </si>
  <si>
    <t>qJbIcHRk25DRuHjrrYt8FCEduyrq6KnOFF+cQsoS4DBEqVJdOGeVHvXDisj1IvKkjnWS3+H8NUHCTpQtcSPDRw==</t>
  </si>
  <si>
    <t>d954df54-3f2a-f111-88b3-6045bd94c4ce</t>
  </si>
  <si>
    <t>KVTeSMcIRAj8YS33c8xn/c2dzwvVHY51TulEZ7VgnznnaVg2VICbXZSJIgqKJ1d5YEBcqYnqMcGqnKmXBpOd6A==</t>
  </si>
  <si>
    <t>da54df54-3f2a-f111-88b3-6045bd94c4ce</t>
  </si>
  <si>
    <t>kE6aovqei+Pc27sNEfyDGax1wYDzdvG+ke+4LnyEfOuw1jwO16+OIc6OZZg89TJh3HtqUQ0UkcudPPE+3dattw==</t>
  </si>
  <si>
    <t>6c6ddf16-8c2c-f111-88b3-6045bd94c4ce</t>
  </si>
  <si>
    <t>GVY4/gJFthMBTLBg3TFzwoKgOIXBrJFw9yAm0PckcG6G/jUY4SVScIPrs8JYb47lL+vdf+zVRxzcXx6sHU8NoA==</t>
  </si>
  <si>
    <t xml:space="preserve">Elof Hansson Ltda - Main - BR6412360407 </t>
  </si>
  <si>
    <t>Elof Hansson Ltda - BR - AirSea - ELOF HANSSON - IMPORTAÇÃO AEREA</t>
  </si>
  <si>
    <t>4b0dbcb5-b32e-f111-88b3-6045bd94c4ce</t>
  </si>
  <si>
    <t>/mEFmo+5xWP44v/P/qZilw0fA3VIZ6ewLNGD8fRnLFAj0plLI+NZ1gQG64mZLsc+8v9+0wCc9nRV9WLCrhzDOg==</t>
  </si>
  <si>
    <t xml:space="preserve">VEGAN DO BRASIL INDUSTRIA DE COSMETICOS LTDA - Main - BR6409076278 </t>
  </si>
  <si>
    <t>Jeimison De Lara</t>
  </si>
  <si>
    <t>FEA VEGAN CO 328-2026</t>
  </si>
  <si>
    <t>a434264e-c323-f111-8341-6045bd94c4ed</t>
  </si>
  <si>
    <t>TjOvlfdzhQOHyCWE9GFgTfHp9P7yDOflcafcsOMQ0zhVEpMPXeocAZ1DWleWMw0Wt2zWQq1QNhZISo4c/5pJKw==</t>
  </si>
  <si>
    <t>38d02054-c323-f111-8341-6045bd94c4ed</t>
  </si>
  <si>
    <t>tfDThcabsHXRg7bwJngA0dF37sYSxrf7sq50XDqFixFQs0jXE59z4UAVW9IXqrp0zHOvoO0vATd60E89n1y/kw==</t>
  </si>
  <si>
    <t xml:space="preserve">GALDERMA BRASIL LTDA - Main - BR6407700715 </t>
  </si>
  <si>
    <t>GALDERMA BRASIL LTDA - BR - AirSea - Sea Import</t>
  </si>
  <si>
    <t>7d676325-c723-f111-8341-6045bd94c4ed</t>
  </si>
  <si>
    <t>nRcuzXvkDe4YeFQS/fw/8dPM1uGnDjDCol+/6+Ey5tMYWoUdPijApNe0ZDXXYQsV09iv3qWT5bLDMHPfMZh6WQ==</t>
  </si>
  <si>
    <t xml:space="preserve">Bray Controls Industria de Válvulas Ltda. - Acc-02249071. </t>
  </si>
  <si>
    <t>Bray Controls Industria de Válvulas Ltda. - BR - AirSea - Air Import</t>
  </si>
  <si>
    <t>7e676325-c723-f111-8341-6045bd94c4ed</t>
  </si>
  <si>
    <t>x5lbCoGSqkL4f6nzDCl3OejtqwvzUZ/FxzkjgYM25y4cdM/7yjNRp3brLdFBXnyGT7W8nr8OSazme9+8H9DFQg==</t>
  </si>
  <si>
    <t>4a696325-c723-f111-8341-6045bd94c4ed</t>
  </si>
  <si>
    <t>XiFZbkhxmSHCre9W7DqK96S3JbHpVKnYyKJAIaWdJEVuS7SPzo4n41llsFsPempRDuoOnhWhB8VMb9v3IDwEGg==</t>
  </si>
  <si>
    <t>Bray Controls Industria de Válvulas Ltda. - BR - AirSea - Sea Import</t>
  </si>
  <si>
    <t>4b696325-c723-f111-8341-6045bd94c4ed</t>
  </si>
  <si>
    <t>V4x57pd30YC6oiTyznq0CqqPpjrb4X1MecJBib0rbA/R4RDUOqU81EqU/8dlXJ3JaDYsVR/X67pDkVkWh4LKKA==</t>
  </si>
  <si>
    <t>4c696325-c723-f111-8341-6045bd94c4ed</t>
  </si>
  <si>
    <t>PpwzS0QgJOJXZcAXiMYbR0XaOv2phBYturEApkUzCkg5xDqvnIg+6Vi8I8HHnPnbqYagcAlR1/KpNM+WYQ9IcA==</t>
  </si>
  <si>
    <t>c8842d66-ca23-f111-8341-6045bd94c4ed</t>
  </si>
  <si>
    <t>j6EJ5NOXfcTkEENUzxo+ES0n57owTsOW5UIehq6Wa4/yrofe0z9d4/BLmZfYFBxcRlHqUJVaJiz7JvqhJxQSHw==</t>
  </si>
  <si>
    <t xml:space="preserve">MASTERFOODS BRASIL ALIMENTOS M/A LTDA - Master - BR6411033452 </t>
  </si>
  <si>
    <t>Mars (Masterfoods) - BR - AirSea - Air Import</t>
  </si>
  <si>
    <t>ce842d66-ca23-f111-8341-6045bd94c4ed</t>
  </si>
  <si>
    <t>60B1/kzr9GYPGRkCjb3fWUZ5Lev2rBeO4PxLaMmpTDbOXRA7Lxk5RxWDxJgFijt1C0jOuCGuWPbwCQxFJqN5WA==</t>
  </si>
  <si>
    <t>cdfd7cf0-ca23-f111-8341-6045bd94c4ed</t>
  </si>
  <si>
    <t>Zn6GJFLg0gpkj0VaFvfcdEtBj8owkLDqqdWm4RioAUyx6P7oJpLpt5GupG9fu/l4+ZivUxzxQ38q3cyhiCDcbg==</t>
  </si>
  <si>
    <t xml:space="preserve">SOLENIS ESPECIALIDADES M/A QUIMICAS LTDA. - Master - BR6411352144 </t>
  </si>
  <si>
    <t>SOLENIS ESPECIALIDADES QUIMICAS LTDA - BR - AirSea - Air Import</t>
  </si>
  <si>
    <t>b5548922-7f3e-f111-88b4-6045bd94c4ed</t>
  </si>
  <si>
    <t>mzoait4vuwCME0de4vCmZJBg6MXZkI/uyZjZ9mY+ew6Vh3C31lcYBwt7y9/rVF6caervuRO8kaH5nyrng/XNuw==</t>
  </si>
  <si>
    <t xml:space="preserve">CRYOVAC BRASIL LTDA M/A - Master - BR6413036237 </t>
  </si>
  <si>
    <t>CRYOVAC BRASIL LTDA M/A - BR - AirSea - SEA IMPORT RFQ</t>
  </si>
  <si>
    <t>b9548922-7f3e-f111-88b4-6045bd94c4ed</t>
  </si>
  <si>
    <t>TqcCMVfJpE7JYpdZifsoZJGZe/OwKvqQOTGkWOWeKSj4Tcb4qSFbSxoXiB3VWhBHWTmNk2ORHL1CPqMeNgm6WQ==</t>
  </si>
  <si>
    <t>bf126615-4f08-f111-8406-6045bd94c50c</t>
  </si>
  <si>
    <t>Tcfu5wPiec4PfgvVO2Y3d2v7DpZVFcw6UGwOLGPke1DMdTA9bf2M1UfsTSDKNnsS7c9drf7J0WbfQXTvVeM5bA==</t>
  </si>
  <si>
    <t>584d4a87-970d-f111-8406-6045bd94c515</t>
  </si>
  <si>
    <t>Jda84gAf0OJFm0md21vjgVv9b0IccEsUQlmXUaRY+jXBYRwOZJajH0TQBIjxCO9hxF6nPil4lWYKpSJGAnqugQ==</t>
  </si>
  <si>
    <t xml:space="preserve">ELEVADORES ATLAS SCHINDLER LTDA M/A - Master - BR6413147600 </t>
  </si>
  <si>
    <t>ELEVADORES ATLAS SCHINDLER LTDA M/A - BR - AirSea - FIA CH/SK/DE/IT/AT/FR/SP/US/INx BR SPOT Quotes</t>
  </si>
  <si>
    <t>285c56cf-8228-f111-8341-6045bd94c664</t>
  </si>
  <si>
    <t>QPWr3RH7ZVJvj7enD3E/qjyTYi1M23JhoTRUrHr52FQpnZmud19KlZKCuWeOqgQLmg8mZArr0haQ5c/nsi6GXQ==</t>
  </si>
  <si>
    <t>BRAZILIAN SECRETS HAIR IND E COM IMP E EXP DE COSMETICOS LTDA - BR - AirSea - SPOT FES LCL BR TO AE</t>
  </si>
  <si>
    <t>f95a6882-23f6-f011-8406-6045bd94c67e</t>
  </si>
  <si>
    <t>44WGS+A5ZM4zp2COnvUeT/v4Aoq/vO1magETRIRFJ5YJoSQED5Zzty54v1tkMxJsfCBVZMzAi++EpxjVYVByYg==</t>
  </si>
  <si>
    <t xml:space="preserve">APEX LATIN AMERICA IND DE MAQ E EQUIP LTDA - Main - BR6408899476 </t>
  </si>
  <si>
    <t>APEX - impo sea US x BR</t>
  </si>
  <si>
    <t>ce7a3e18-24f6-f011-8406-6045bd94c67e</t>
  </si>
  <si>
    <t>CeCZbnAimvH/viKJ3jjE1zVmUVrTZqG8jLpqASMkivSU7WBXCqHgIRb3IkqGjpQpuImzcXOO0lI0LZxNF9LSsQ==</t>
  </si>
  <si>
    <t>APEX - impo air NL x BR</t>
  </si>
  <si>
    <t>9a167d8f-b3f7-f011-8406-6045bd94c67e</t>
  </si>
  <si>
    <t>FXchXvOTtlhpogd3phbYEReKsklC0oc/7PVamY380F+mhkMwcm7ssH8sNGqXCQaEaZyx8yV6AAcBBshz6xCXcg==</t>
  </si>
  <si>
    <t>d53ef84f-9efc-f011-8406-6045bd94c67e</t>
  </si>
  <si>
    <t>gzwHnJ+y3QvKb8+VoMzWKCbxfxz1Sv/gJootGBkZ3VchD30VBzywhw8KXVVupzHBmlQN+7C4T3NkKIdHFeINpA==</t>
  </si>
  <si>
    <t xml:space="preserve">Gerresheimer Plast Sao Paulo M/A - Master - BR6410211162 </t>
  </si>
  <si>
    <t>Gerresheimer Plast Sao Paulo M/A - BR - AirSea - IMPORT</t>
  </si>
  <si>
    <t>5f26ad26-9424-f111-8341-6045bd94c6ba</t>
  </si>
  <si>
    <t>e3UCjbxtSquTQvQkwaOrqO05XBtGKee3uYEsMxBdCAWS2HzEKVcpKa+AcbkGs0XPHtLRvdj2mx70JsmZb1Yj+A==</t>
  </si>
  <si>
    <t>6426ad26-9424-f111-8341-6045bd94c6ba</t>
  </si>
  <si>
    <t>V8987L5J61D24ORuqwieoNyk2wytD9yeQb/1d1dOOQVFAFbhQ8gAJIHpKYUr5e5Ir/fhFt6+S7EtFHQMpEmhVg==</t>
  </si>
  <si>
    <t>6a26ad26-9424-f111-8341-6045bd94c6ba</t>
  </si>
  <si>
    <t>WutiyE6fqUrUvuNR11t5T06rxYcgtJ+T9N1sYzwrSohbUDVktdOdCG1q5tw9hoXeTH1LfTJ0/qn8Jl8shpFmRA==</t>
  </si>
  <si>
    <t>411e40f5-e234-f111-88b4-6045bd94c6ba</t>
  </si>
  <si>
    <t>TZn3nc4zUqXIXeG/h4w+43Ez2Tq8nSp/OxUK2fEC+4K1F0RAUM9s1KFz3ipJYpzOXjVVtL1TIXd4iiyT2Y75dA==</t>
  </si>
  <si>
    <t xml:space="preserve">SCHWAN COSMETICS DO BRASIL - Main - BR6406369188 </t>
  </si>
  <si>
    <t>FIS FCL SCHWAN</t>
  </si>
  <si>
    <t>aee8557e-6216-f111-8341-6045bd94c73f</t>
  </si>
  <si>
    <t>6rA1RywxuZ+GtlnSAykZhnjpSmyZHZqe0y/qpnE2ppNpZ046FpLFJAiLc/4iS4U8A6cP88bVXmZndJ1r4IgNiw==</t>
  </si>
  <si>
    <t xml:space="preserve">LIFE TECHNOLOGIES BRASIL COM E IND DE PRODUTOS P BIO. LTDA M/A - Master - BR6413316061 </t>
  </si>
  <si>
    <t>LIFE TECHNOLOGIES BRASIL COM E IND DE PRODUTOS P BIO. LTDA M/A - BR - AirSea - FIA MARKET MAPPING</t>
  </si>
  <si>
    <t>f6b58c5f-3817-f111-8341-6045bd94c80d</t>
  </si>
  <si>
    <t>7S0C6IXbpqshHpcgk3Y1m4hSja9HpavxQJFJaShFuvkBX7t5rvIvYd1mTXLKGwpThs/RkMVUFXv6vF27uV0xVg==</t>
  </si>
  <si>
    <t xml:space="preserve">Italsofa Nordeste S/A. - Main - BR6404747038 </t>
  </si>
  <si>
    <t>Italsofa Nordeste S/A. - BR - AirSea - ITALSOFA ITALIA</t>
  </si>
  <si>
    <t>b8e767c5-ca26-f111-8341-6045bd94c99e</t>
  </si>
  <si>
    <t>yS+M7iqpgcRX4M5chvsuo+vJ6S9KFFhtkgcH62gWv317JvuHVdhUP3DsC87QBKHOAcjQQBxSovZlrIvij0gX5g==</t>
  </si>
  <si>
    <t xml:space="preserve">Laboratorios B. Braun S/A M/A - Master - BR6410451653 </t>
  </si>
  <si>
    <t>Laboratorios B. Braun S/A M/A - BR - AirSea - FIS: PT X BR_</t>
  </si>
  <si>
    <t>a76bc299-691d-f111-8341-6045bd94ca6d</t>
  </si>
  <si>
    <t>heFB2fcNx8xzKoyhwoYMY5a0VKFVjUs4846HM2G/i2YYsSDuEi/Dt2+UVUo49OvMHLQk0DNM9yWj2WjgA1L5Tg==</t>
  </si>
  <si>
    <t xml:space="preserve">Evonik Brasil Ltda M/A - Master - BR6410350253 </t>
  </si>
  <si>
    <t>Evonik Brasil Ltda M/A - BR - AirSea - Ocean Potential Spot quotes</t>
  </si>
  <si>
    <t>c87895ee-131f-f111-8341-6045bd94cab2</t>
  </si>
  <si>
    <t>waAklmuXd3imHKdooI0z2v3exnhqrqWLC+3GJs/9OwBQj/xFIys62zQD0idKEAWV1ucnSWP+C7x4s6EiRefaSg==</t>
  </si>
  <si>
    <t xml:space="preserve">Ivg Brasil Ltda - Main - BR6412360609 </t>
  </si>
  <si>
    <t>IVECO - ES x BR = SEA</t>
  </si>
  <si>
    <t>df745c77-0a1e-f111-8341-6045bd94cb22</t>
  </si>
  <si>
    <t>H5r5k41KKzpnzMyLmFgEbYuA5f3czRBj1aHo7w3ILMC7/1npjo5zxWtdk72zV/O4MrBQdAqFHpwzAxLSFAWhQA==</t>
  </si>
  <si>
    <t>964b3bbb-0e1e-f111-8341-6045bd94cb22</t>
  </si>
  <si>
    <t>FOgcmorvz3yy4H/NuA8dFvpQ2Puq6BYPnynwj02LJO3JVtGPEj7Iu/Ot3j8ksuqg0AQC3/fuu1VQZt3j1DiY5Q==</t>
  </si>
  <si>
    <t xml:space="preserve">Braskem S/A M/A - Master - BR6407364901 </t>
  </si>
  <si>
    <t>Braskem S/A M/A - BR - AirSea LCL TH</t>
  </si>
  <si>
    <t>176a496c-141e-f111-8341-6045bd94cb22</t>
  </si>
  <si>
    <t>dkTnI1mxxduWbx3Mj9WAV8MKM9ukjI9itf5Mn4+kbICJQcSLvwO8i7SsGulT/8SJveuR3ujzmyDpvtajd/kJcQ==</t>
  </si>
  <si>
    <t xml:space="preserve">LAPP BRASIL LTDA. - Main - BR6411192129 </t>
  </si>
  <si>
    <t>LAPP BRASIL LTDA. - BR - AirSea - LAPP</t>
  </si>
  <si>
    <t>82a2c5a9-222e-f111-88b3-6045bd94cb22</t>
  </si>
  <si>
    <t>jqj5Zw9Kh8/ZlPnTc0Dj2yHbPVGISBFpn2yuIu/Ovzuu0nA9XFxqjSPaMAQMcqCtwIJf54s705llVDYEVYqzZA==</t>
  </si>
  <si>
    <t xml:space="preserve">ROLAMENTOS CBF LTDA. - Main - BR6412359383 </t>
  </si>
  <si>
    <t>Rolamentos Cbf Ltda - BR - AirSea - ROLAMENTOS CBF - IMPORTAÇÃO AEREA E MARITIMA</t>
  </si>
  <si>
    <t>1081387e-803e-f111-88b4-6045bd94cf79</t>
  </si>
  <si>
    <t>aQcEb39vTzMudeX/+Z50ilpI04ZQl+ftPXM6T+ACMT0RiE7wp8Or0B6rP0WwLZ19Pr9hP1z0TtFTNGxoIrOrHg==</t>
  </si>
  <si>
    <t xml:space="preserve">GREENBRIER MAXION - EQUIPAMENTOS E SERVICOS FERROVIARIOS S.A. - Main - BR6409019171 </t>
  </si>
  <si>
    <t>GREENBRIER MAXION - EQUIPAMENTOS E SERVICOS FERROVIARIOS S.A. - BR - AirSea - Air Import</t>
  </si>
  <si>
    <t>1281387e-803e-f111-88b4-6045bd94cf79</t>
  </si>
  <si>
    <t>9cNMVSemap3/cDHiUR3qaA5n5azULL5SwfN5VVjyUOO5G5ocxgT3eVrYowbtZmHyzlQ5wtwGbwYFhu8vgHBdwg==</t>
  </si>
  <si>
    <t>1981387e-803e-f111-88b4-6045bd94cf79</t>
  </si>
  <si>
    <t>UJjSnqvoxlqAuDpRO6nhBBXbWwtMZnNh5tB7idDFBGfEhl8fJH0Je6EjxoiVuVhbfNbijLaB7QFsGci0gNAgJw==</t>
  </si>
  <si>
    <t>e9fc41e6-853e-f111-88b4-6045bd94cf79</t>
  </si>
  <si>
    <t>tr1y7Z+2hrQ2vIbq4hKim1U+wF9/OQQtibc00hlR/jiRzGU1DCo2z+3WHBobCk2QpEYHspD17+oY/+hm2iTJAA==</t>
  </si>
  <si>
    <t>Metroval Controle de Fluidos - Acc-07374480.</t>
  </si>
  <si>
    <t>Metroval Controle de Fluidos - BR - AirSea - Air Import</t>
  </si>
  <si>
    <t>eefc41e6-853e-f111-88b4-6045bd94cf79</t>
  </si>
  <si>
    <t>IXI+0qoaaqUi3f3F3zBmh2H+YfkFlrLcKOaUHCZIjy4FwfFmSp659fge26X3jncCdO3WAJxBJrDY9tfwWYtdEQ==</t>
  </si>
  <si>
    <t>effc41e6-853e-f111-88b4-6045bd94cf79</t>
  </si>
  <si>
    <t>o0XLyvXX5sCfP4oHV4hXyAA6J0aefmEzuik0NVa1z/XdduaAJzpnnr/oHk0AV1gzyOVIUMgO1ePGzShEO9tj/w==</t>
  </si>
  <si>
    <t>24bc0815-5b3a-f111-88b4-70a8a564b123</t>
  </si>
  <si>
    <t>SphQQrZXxIhEac5p3lG5UmwskJO5edia6QPzroy8waAHc6aN5YOjDauIQt4DjnlQFPv2Y5DqNyRHNyYsyJidLw==</t>
  </si>
  <si>
    <t>FAURECIA AUTOMOTIVE DO BRASIL LTDA m/a - BR - AirSea - FIA - DE/BR - XF2604D58C - STÖGER AUTOMATION GmbH</t>
  </si>
  <si>
    <t>b4225aab-cae0-f011-8544-7c1e525e8c76</t>
  </si>
  <si>
    <t>8pvZH7drRDQznd9uUq0sZmoTDuLTx0N69MagwsKETN7JO/5pw+GgRoRPqWIX/vJuHfJmuB0gGtkd1ST5x7TwgA==</t>
  </si>
  <si>
    <t>28ba2621-e7d9-f011-8544-7c1e5282e7c9</t>
  </si>
  <si>
    <t>JFxbZKnqpeO4yZSbdw03DI3QFLVVsc/cSKkfQWGRktfKxfmTI57TdKwzmdJLHJS/a3QIiNZlblXrBy7yKU5rBA==</t>
  </si>
  <si>
    <t>SAFRAN // FCL 40' / Importação Banco de Provas Arriel // SAFRAN</t>
  </si>
  <si>
    <t>9d4789d6-c039-f111-88b4-7ced8d0c1a24</t>
  </si>
  <si>
    <t>7zle5rJmfvUT6l55CSZu1buLKsvHPtBeQactpdm0rmsYCJRXIPa05eR0TyrwLwEM97QU5sx0BP9rmuKBiZw8/g==</t>
  </si>
  <si>
    <t xml:space="preserve">FUNDACAO PARA DESENVOLVIMENTO TECNOLOGICO DA ENGENHARIA - Main - BR6411798228 </t>
  </si>
  <si>
    <t>FUNDACAO PARA DESENVOLVIMENTO TECNOLOGICO DA ENGENHARIA - BR - AirSea - FIA DE</t>
  </si>
  <si>
    <t>035fd8b2-3a16-f111-8341-7ced8d5e701c</t>
  </si>
  <si>
    <t>tyMYXYGt05ZU04h9oG5HkpDa1W/pq7BL8cZ0DoOeACyWGc0F6jvOf/yfz1HK4cvbm8JA2FS7Lviqpqkf9nmAzg==</t>
  </si>
  <si>
    <t xml:space="preserve">FORTE FIXADORES INDUSTRIA METALURGICA LTDA - Main - BR6408251677 </t>
  </si>
  <si>
    <t>FORTE FIXADORES INDUSTRIA METALURGICA LTDA - BR - EXP US</t>
  </si>
  <si>
    <t>3b6eddbb-a13a-f111-88b4-6045bd94ca6d</t>
  </si>
  <si>
    <t>H+0iuLUEUrxD0425dwUuABQbKdURNAYGiZpi9xLyGkKrQ8qIlfpKNc+hvJRDyYXdY7dAT3cgrG8oKcttbzq9gQ==</t>
  </si>
  <si>
    <t xml:space="preserve">SIERRA MOVEIS LTDA - Main - BR6410218133 </t>
  </si>
  <si>
    <t>SIERRA MOVEIS LTDA - BR - AirSea - Ocean Export (FES) Cloned</t>
  </si>
  <si>
    <t>a1442643-8103-f111-8406-6045bd94c67e</t>
  </si>
  <si>
    <t>0XsbAXEWDTPb0c3r3KnAx0KH+TtByTkE63b9Hpg2JUWT1ZIrMNLFnIRnr2E+wjzsvYQ8IX6DChIDJ90P5mL2sw==</t>
  </si>
  <si>
    <t>a2b053e4-2a38-f111-88b3-6045bd94c4ce</t>
  </si>
  <si>
    <t>AujOk3qzeBLCfOfo4Ow+lmCFVLpbKBgMolAyKbon1euSYtA97zse0/x/H3PaYFY3N5o/LM3lzLVWtX7dPuRBmA==</t>
  </si>
  <si>
    <t>SCHULZ S.A. - BR - AirSea - FES BR x NL SPOT QUOTE QITJ00002125</t>
  </si>
  <si>
    <t>a01fafa5-0d2a-f111-8341-000d3a254f60</t>
  </si>
  <si>
    <t>LT+kN0xJIQpciTiqd/qPN1KK0XmFSR3iGhEBm5De0ZrwxEuO75TkBA7zI+LH8pTymRmS5PvH8JizkHdzuftxcA==</t>
  </si>
  <si>
    <t>SANESOLUTI COM DE INSTRUMENTACAO E CONTROLE LTDA - BR - AirSea - AIR IMPO</t>
  </si>
  <si>
    <t>e00a411a-ddd3-f011-8544-7c1e5211d762</t>
  </si>
  <si>
    <t>jPLlXD6pZBYaKsvBv/97W2a6RcENwIO2KECefF0khhC2zLXj1Z0Hy8lAvZ7k0U5+f4RP1a75ZueDXlKdVvNqrQ==</t>
  </si>
  <si>
    <t>56a80d1b-b526-f111-8341-6045bd94c68f</t>
  </si>
  <si>
    <t>0MsAGavQ+mWm5cc1OGjVIFHy4Fkb60dzo5Ankt3/UFIvh7dyXZrRNkf87q9gnHazRBTAc/sGS7N1ilVfuQx+OA==</t>
  </si>
  <si>
    <t xml:space="preserve">GARRETT MOTION INDUSTRIA AUTOMOTIVA BRASIL LTDA - Main - BR6406770352 </t>
  </si>
  <si>
    <t>*HOT* GARRETT MOTION INDUSTRIA AUTOMOTIVA BRASIL LTDA - BR - AirSea -Air RFQ - Garrett Motion Technology (Shanghai)CO.,LTD 2026-2027</t>
  </si>
  <si>
    <t>f35bca74-fe1e-f111-8341-000d3a254f00</t>
  </si>
  <si>
    <t>3o59KLA7KC48TVSl9m43KJ4lCpBYGv1NIX7Zc0+cBGQeaZgayBg8zw9TyGGQM+oyEe/1NXrq9ozuZBaaHgA2MA==</t>
  </si>
  <si>
    <t>945e4983-323b-f111-88b4-000d3a254953</t>
  </si>
  <si>
    <t>PZrIlUmc8UpCyIR6zWFu4mzMrHg9gitPjMBtOvfUexW3o2rYfhCdF139D3RwMG15aSYc+eOFVVVrqi7SxuKp8g==</t>
  </si>
  <si>
    <t>39f81537-503e-f111-88b4-6045bd94ca6d</t>
  </si>
  <si>
    <t>vQYvKEOCXCukrOUdc2xD+QKw8BfxoNw2JtwHeENgSSPxY3aUWzs0oKDHAdT8+EF0AriK20vRTm13r1pdBqHfyA==</t>
  </si>
  <si>
    <t xml:space="preserve">SYSMEX DO BRASIL INDUSTRIA E COMERCIO LTDA - Master - BR6410293888 </t>
  </si>
  <si>
    <t>SYSMEX DO BRASIL INDUSTRIA E COMERCIO LTDA - BR - AirSea - FIA US x BR Q2</t>
  </si>
  <si>
    <t>8e2bc454-d513-f111-8406-000d3aabb0c5</t>
  </si>
  <si>
    <t>xW2rCtLYoWf2Qzw8PUzOvkoUWsweAjv6BAy+YIGExbpYiwOXBR686a4tNMlrFx6Y9S80SBknCdpcxh7xXSpHbA==</t>
  </si>
  <si>
    <t>DENTSCARE LTDA M/A - BR - AirSea - spot 207760 in</t>
  </si>
  <si>
    <t>dd33143d-e938-f111-88b4-6045bd94c708</t>
  </si>
  <si>
    <t>vFAwIoXdL569atXAUst+FciwnHtYgH5HFxhcz+eGDvbRWdC3+I2fQmzvEzx9rtQf+twh0fyu7n3YPJ8UgdXujA==</t>
  </si>
  <si>
    <t>Andritz Brasil Ltda M/A - BR - AirSea - FEA BR x DE SPOT QUOTE FT6G Bar-Tec W basket to open slots // QCWB00303545</t>
  </si>
  <si>
    <t>13990467-732d-f111-88b3-000d3a2544a1</t>
  </si>
  <si>
    <t>Nghv4VUbbQEcuLzNJhOQtGx25DmqbI2jXRScWGSonUYZIx8YJfX5RxFgt7wdJ472FJg0sGPtf8cet4UeyqmleA==</t>
  </si>
  <si>
    <t>004ed4d4-3be0-f011-8544-7c1e5282ebf7</t>
  </si>
  <si>
    <t>ijotTJLtrD3V1lkNNQkN00pmPmlhtQpjJ269Z1uwdnhhvvZpasMKjuheixbhi6wAPfJpZ6ueEbIyqfS5+yuUkQ==</t>
  </si>
  <si>
    <t>1e2f680c-4621-f111-8341-000d3a254953</t>
  </si>
  <si>
    <t>rTxv83xaoaaN9mbZeLgX9kfjT7tUq6xIY3w3Y+DpesuY6GzFeB5Fl/UlMOI9rBWQ/FYuffTM5Tm3jtjp/h/zJA==</t>
  </si>
  <si>
    <t>OCEANPACT SERVICOS MARITIMOS - BR - AirSea - FIS: BE X BR</t>
  </si>
  <si>
    <t>bdd17d24-56db-f011-8544-7ced8d9725bf</t>
  </si>
  <si>
    <t>m02X8w4SCUD2mqz7Y+Z5UJh9bPt5JWVs/Ux4IWrWeNvDPVjVHCTruhphFHG1JjjNCqz4UvNN/nXFyKLo+SalYg==</t>
  </si>
  <si>
    <t>SEG AUTOMOTIVE - FIA TR x BR</t>
  </si>
  <si>
    <t>52c1cf50-712d-f111-88b3-000d3a2544a1</t>
  </si>
  <si>
    <t>1K31yBqX65hsKa3XoHHdCQQd9BStkUY7IpY4P8DEobTAeEccJ2wiINZ385P2o/ILGTLlTHUj5E9EB3K0X9+xZw==</t>
  </si>
  <si>
    <t>422b1147-6b16-f111-8341-6045bd94c73f</t>
  </si>
  <si>
    <t>qRCu6/gqMxXHUqN2GF6pEZWvqxdRRxnvglhO51pNZaOgxTu6Ltw2cZKEt6WyDrp9Y5xQK0Uj6NIiM9uPj7JQTA==</t>
  </si>
  <si>
    <t xml:space="preserve">G.A. TECNOLOGIA LTDA - Main - BR6412749694 </t>
  </si>
  <si>
    <t>G.A. TECNOLOGIA LTDA - BR - AirSea - MEYN Cloned</t>
  </si>
  <si>
    <t>790c1135-6c16-f111-8341-6045bd94c73f</t>
  </si>
  <si>
    <t>CtZLs2PXRhnMBOwmmg0wk/gc2cEjzWR5/m0IgZ3e4l/ns4RaBts8eXpXXzb/lSEcSA+R4WXeKZIyKj9oUYO2/A==</t>
  </si>
  <si>
    <t>Veste S.A. Estilo - Acc-07964038.</t>
  </si>
  <si>
    <t>Veste S.A. Estilo - BR - AirSea - MARKET MAPPING</t>
  </si>
  <si>
    <t>77f28bc9-0d05-f111-8406-6045bd94cf79</t>
  </si>
  <si>
    <t>jtXIdiqH5K9hPup6sh7m6k4vEizZb/yQAal2y+QK/O9zAMrxwsVsWaCJaiLYdOWuHZbi+ZwdeO8yGF3aUFAk3w==</t>
  </si>
  <si>
    <t>G.A. TECNOLOGIA LTDA - BR - AirSea - SEA PERU</t>
  </si>
  <si>
    <t>cdf8c86b-922f-f111-88b3-7c1e5226d470</t>
  </si>
  <si>
    <t>vszxOSVKZzKIECws7MDAfHLp5+HmdXmawoBXeuHGVzWI2HtCdQkjCBcvT7HBYMRrlUZf1qJMBTyJe7PN70L+FQ==</t>
  </si>
  <si>
    <t xml:space="preserve">DR REDDY'S FARMACEUTICA M/A DO BRASIL LTDA - Master - BR6411426402 </t>
  </si>
  <si>
    <t>DR REDDY'S FARMACEUTICA M/A DO BRASIL LTDA - BR - AirSea - EXPO PANAMA</t>
  </si>
  <si>
    <t>33c0a621-0634-f111-88b3-7c1e524f777d</t>
  </si>
  <si>
    <t>5efD4Z/7+Nw09bMCyhMSQXKWDDFg6Q4QHjF0loh4G2dDeqgGAtOE1U8036I3VG7GMm3m0//cIC6aWTEdC3Z3Xw==</t>
  </si>
  <si>
    <t>RENAULT DO BRASIL S.A. - BR - AirSea - FEA BR x CN SPOT QUOTE H1312 4X4 SV2465 ( EXPO 3887 )</t>
  </si>
  <si>
    <t>9b7d493b-aa1c-f111-8341-7c1e525085a5</t>
  </si>
  <si>
    <t>GnEBBmsQ3q1CB7/OWTC4PwnfaTfDKJ6om5M+UQB5rytu+AxpAiH1zXtgTVVD0ok5nbd4lmK68p1PwbskFTCWlw==</t>
  </si>
  <si>
    <t>NIDEC GLOBAL APPLIANCE M/A BRASIL LTDA - BR - AirSea - spot 662773 co</t>
  </si>
  <si>
    <t>089afa54-df13-f111-8406-000d3aabb0c5</t>
  </si>
  <si>
    <t>W03MCurEKUT5NRV8PiOqZDWK0r8NqySatIS4pEpi9Gto/baWUJLWfY5qWkcOgXYgydh1zyYZQhswF9NcauNOew==</t>
  </si>
  <si>
    <t>DETROIT BRASIL LTDA - BR - AirSea - spot d-1491 dk</t>
  </si>
  <si>
    <t>46ab7397-8533-f111-88b4-6045bd94c664</t>
  </si>
  <si>
    <t>wxmnhUBvdIoV+4gnGdkbVDqNdtuLHv8PJqLpRZsQKES61InXBgEoV5+axec8R/48r4EAF3CHa1pReyCuSqyKjw==</t>
  </si>
  <si>
    <t>6468c85d-d83c-f111-88b4-6045bd94c6ba</t>
  </si>
  <si>
    <t>jigSw73Rc8FGLkSjwxAc3LtjDqyqdPjNzMXozXVNZFGOwBh3paEADW8QQJge/Obi4B544/u/9jrCsslg57tCHg==</t>
  </si>
  <si>
    <t>BORGWARNER BRASIL LTDA M/A - BR - AirSea - IMP DUS_VCP   DUS0200138 // QCPQ00075743</t>
  </si>
  <si>
    <t>f3c561ef-fa22-f111-8341-000d3a25400f</t>
  </si>
  <si>
    <t>zoa1wXzJNVfJ5gQFu42VqG9hX5eyNEnsxOh8AAFFf56NJW2ZiQ72iAuC4WXMregUN5Pv3Chw3jGa3hbI2XZLKg==</t>
  </si>
  <si>
    <t>6747404b-d51b-f111-8341-6045bd94c9df</t>
  </si>
  <si>
    <t>tRT36F268m3b0h0LoOC2dapxTLLwZDTVQ5M7BcldAk0c6uO1w4pyt8qd2/keKlzs3YwcWlqeYom6pM2zQvJfvQ==</t>
  </si>
  <si>
    <t>DETROIT BRASIL LTDA - BR - AirSea - spot d-1189/02 tr</t>
  </si>
  <si>
    <t>23093354-061f-f111-8341-000d3a254f00</t>
  </si>
  <si>
    <t>jkW8+MdfDOpg5fg08CZyXybQwn+g5JHWFnrQj2YjhfxwbhdhfEp8sI2NAKKqnn0pUFJ3O7iNjoP5wI1TZAYmpg==</t>
  </si>
  <si>
    <t>88acfa2a-c326-f111-8341-000d3a254c63</t>
  </si>
  <si>
    <t>3Szz1nktFL0+oJADtWBiMUm4qk8DOORRtaRgbiDqFUBEMESvDGkw++HuZJ0T4L7a9H247NvFiufaXqSOjMQkhA==</t>
  </si>
  <si>
    <t>DENTSCARE LTDA M/A - BR - AirSea - spot 210405 209665 209319 pt</t>
  </si>
  <si>
    <t>c8fb6b0d-b132-f111-88b4-6045bd94c50c</t>
  </si>
  <si>
    <t>CWHDyXdghfHwOB6aYNyfsDTEDSJ+Ypd7IpQVfqOHki9FYf/ETm9qh8zVJtweKEkIAqhqYh7EPTTai5ha+s7FXw==</t>
  </si>
  <si>
    <t>AMCOR FLEXIBLES DO BRASIL INDUST E COMERCIO DE EMBALAGENS LTDA. M/A - BR - AirSea - FCL - TR X BR</t>
  </si>
  <si>
    <t>c035c93b-a9e5-f011-8544-7ced8d13faf0</t>
  </si>
  <si>
    <t>o6oj+mgbl9Q74At64U+iomT0/rSVroeZlYQScEJ9wPBsIIhbuWqMz+6dz8xXNxXrQ5nU28bZkW2xLfiQPnshYA==</t>
  </si>
  <si>
    <t xml:space="preserve">ZOETIS INDUSTRIA DE PRODUTOS VETERINARIOS LTDA - Main - BR6404736784 </t>
  </si>
  <si>
    <t>ZOETIS INDUSTRIA DE PRODUTOS VETERINARIOS LTDA - BR - AirSea - BID Global - Aéreo - Val. 30.04.2026</t>
  </si>
  <si>
    <t>cc9d2d91-9ce2-f011-8544-7c1e5211d718</t>
  </si>
  <si>
    <t>uv4GJtYrbIe65zLdnT79naf8CD+jZPYMjLJ1YjeApcvhFzYDFDrOu9Llav+5Y3SYxwv924h7G10phbrwS/ATWg==</t>
  </si>
  <si>
    <t>cda1f06b-38e0-f011-8544-7c1e5282e7c9</t>
  </si>
  <si>
    <t>W4n0vmuUjEp2mWnnuPZa/HIIT+sKb/7aRI4TR5P4S8c2kST5WukYQ+w3HGneh25PzEo79TeiC+KY2ZR47g1xjA==</t>
  </si>
  <si>
    <t>ae777c71-9319-f111-8341-6045bd94c73f</t>
  </si>
  <si>
    <t>Wb4Tm1AP7zYbmQDeoCv6Za+CWvQJb7f6JrOf1Sfzei4rMnfVrP3WWQzTrtUuO/g+pgsoV4D5zdGWTrz2kTUAGw==</t>
  </si>
  <si>
    <t>STRYKER DO BRASIL LTDA. - BR - AirSea - FIA - DESTINATION CHARGES</t>
  </si>
  <si>
    <t>b9249b6d-56db-f011-8544-7ced8d9725bf</t>
  </si>
  <si>
    <t>43HaBBGH/6buhZNQRy9WrqxtVNn59b0tpDZjfkbYvCPi+ypfe/ouKGER9kw0xxJHMTSjJxxig8m0RuJUj4KzdQ==</t>
  </si>
  <si>
    <t>SEG AUTOMOTIVE - FIA US x BR</t>
  </si>
  <si>
    <t>4d6d944a-342c-f111-88b3-000d3a254953</t>
  </si>
  <si>
    <t>hy6IsquIxbJCozO9iXM3897bDTPzOaWrJMGhlHY0Sb2EWVCLNFFX/l7+9An+fsBMe7cKFeYbguE/oEUrb4TsjQ==</t>
  </si>
  <si>
    <t>DAF CAMINHOES BRASIL INDUSTRIA LTDA - BR - AirSea - LCL - SHA X PNG Cloned</t>
  </si>
  <si>
    <t>66fc69f7-2e3b-f111-88b4-6045bd94c9df</t>
  </si>
  <si>
    <t>WK5jEZ1dEQTFx1+UqVvuQ2YtSGGn3i5rX4xdJC02pcTe8WHrmwNJCvlaDD9H7JqaIwNv9CbmkUCxIThDxe3J5A==</t>
  </si>
  <si>
    <t>BAKER HUGHES ENERGY TECHNOLOGY DO BRASIL LIMITADA - BR - AirSea - BAKER HUGHES ENERGY TECHNOLOGY DO BRASIL LIMITADA - BR - OFR</t>
  </si>
  <si>
    <t>ccbdcb5e-38e0-f011-8544-7c1e5211d718</t>
  </si>
  <si>
    <t>t7DS4+2ZEjOrqh2JLMF+HnAeahcRPkZ4LzImGr/gy8MvBd405IsTmXm7JkHJ1EPqgbKzm5cqIz8O5IP8R0OWhw==</t>
  </si>
  <si>
    <t>56df747f-9ce2-f011-8544-7c1e52278d74</t>
  </si>
  <si>
    <t>Uh3vBdf10Mh7GyiPSulzAg1T5Kf7WbmK3a2yCDyRwrwZ7W21lvWyzh9MBRawbcXOSO29q8+XX5RfuNDY4Hz3VQ==</t>
  </si>
  <si>
    <t>8877a062-0240-f111-88b3-7ced8d94e27f</t>
  </si>
  <si>
    <t>UxyeY6dR586tpkY3oWm7byfVrk7l7hgHQ4Zb0pb33q7JpSC7Rnt634HUPcH0j8bsLSdWRyrQGrJFTp71LbckEw==</t>
  </si>
  <si>
    <t>PCI GASES DO BRASIL LTDA - Acc-09638799.</t>
  </si>
  <si>
    <t>PCI GASES DO BRASIL LTDA - BR - AirSea - FIA US x BR Q2</t>
  </si>
  <si>
    <t>ebcd68ef-6000-f111-8406-000d3a2544a1</t>
  </si>
  <si>
    <t>h/SUekNxZDoiGbhxG8k1+frfm1mrHnjxUXHCTVLQ+MSqb3AuP3JFvUzDCuY/2IJ2DW9GZResk4gcW1jmgn5K2A==</t>
  </si>
  <si>
    <t xml:space="preserve">Nexans Brasil S.A. - Main - BR6404973537 </t>
  </si>
  <si>
    <t>Nexans Brasil S.A. - BR - AirSea - FIA:  IT X BR</t>
  </si>
  <si>
    <t>c328a254-0418-f111-8341-000d3a254953</t>
  </si>
  <si>
    <t>YiVZPGvxu3Sp8ZrZoNjMe9h5mN6EOe71bsjyLqpSxMpSIaoS2G+08UpzsyGaOXouLGUTRlGpqVm95s6TaKcFlQ==</t>
  </si>
  <si>
    <t>NIDEC GLOBAL APPLIANCE M/A BRASIL LTDA - BR - AirSea - spot mx</t>
  </si>
  <si>
    <t>dbca59cf-fd42-f111-88b4-000d3a254953</t>
  </si>
  <si>
    <t>/xttUHnnpYKmgEFm81GkiBzeENbeB9XZUgXvq8LJNgLUMkYDPbAAopDZOD9WPxlW6yofK5WDO328lATOSOx/8Q==</t>
  </si>
  <si>
    <t>1ca460fb-5003-f111-8406-000d3a254bcd</t>
  </si>
  <si>
    <t>2HrEE0LvkHZUwFryOOPzhjhehB3jKK/gPqy1zMU0zrLkY4UH1bzfg1jOkli+qcrDP+EX+RMZnomoW6KI6N3n7A==</t>
  </si>
  <si>
    <t xml:space="preserve">3R AREIA BRANCA SA - Main - BR6410390569 </t>
  </si>
  <si>
    <t>3R AREIA BRANCA SA - BR - AirSea - FIS: NO X BR</t>
  </si>
  <si>
    <t>a9457ded-771d-f111-8341-000d3a254c63</t>
  </si>
  <si>
    <t>b8gPwIzy2cQEraY3S9NfpAjfiGfPQM16QVwb/80tg8n27k9DpPrScTEDaphZohI1tSiFE8cEDMP1k/B6ZlBuMA==</t>
  </si>
  <si>
    <t>NIDEC GLOBAL APPLIANCE M/A BRASIL LTDA - BR - AirSea - spot pordenone it</t>
  </si>
  <si>
    <t>3ebf59d1-7829-f111-8341-000d3a254c63</t>
  </si>
  <si>
    <t>lwHyhskbMGCiNRBARYokFEWrGtyunOm1GuOSAaLIRSvPjs/3YBz5PBdA4pOx5X3pvZ42+/zupVZMXcMA1T/XHg==</t>
  </si>
  <si>
    <t xml:space="preserve">HYPERION MATERIAL &amp; TECHNOLOGIES (BRAZIL) LTDA - Main - BR6408427498 </t>
  </si>
  <si>
    <t>HYPERION MATERIAL &amp; TECHNOLOGIES (BRAZIL) LTDA - BR - AirSea - FIA Cloned</t>
  </si>
  <si>
    <t>8e552596-2817-f111-8341-6045bd94c31f</t>
  </si>
  <si>
    <t>2nihrVozdeQMBkXIKLYXzw2gHphpAFZhQBZBxJi2Opb2uWJuyx80QKOv3FTocGU5AcQjIZzE2VZAU6wz/l/efA==</t>
  </si>
  <si>
    <t xml:space="preserve">Dango Racing Auto Service Ltda - Main - BR6412364796 </t>
  </si>
  <si>
    <t>Dango Racing Auto Service Ltda - BR - AirSea - DANGO</t>
  </si>
  <si>
    <t>c2152fd5-7d3e-f111-88b4-6045bd94c4ed</t>
  </si>
  <si>
    <t>074v6pOfL/q0Al3AKpt0RpWCs5Zv2Y4TnfXT7TE4VoJ1eMfpm52YjwvvbMbZaD9ez2HMJsm6n8wmn+hKs91E4A==</t>
  </si>
  <si>
    <t xml:space="preserve">CRODA DO BRASIL LTDA - Main - BR6409018197 </t>
  </si>
  <si>
    <t>CRODA DO BRASIL LTDA - BR - AirSea - Sea Import</t>
  </si>
  <si>
    <t>954b3bbb-0e1e-f111-8341-6045bd94cb22</t>
  </si>
  <si>
    <t>lbsJuoDqpbFufHYM/eQurgeRiT8msk6WltOfe4R2MJcmnWCsj2tRFuQJ1ZXkIddgr2qzdofvI+E9TzWjX30zjA==</t>
  </si>
  <si>
    <t>ef31b9f4-f5e4-f011-8544-7c1e5211d718</t>
  </si>
  <si>
    <t>B0lw+GZoUswkTth/tuE91F5iTsM385idE6oZFuotobEeyf6Cufg9BJ98IC71i7Fk0heDsJ/CueoPE9lIYJxKag==</t>
  </si>
  <si>
    <t>62b19663-cee0-f011-8544-7c1e525e8c76</t>
  </si>
  <si>
    <t>02x5mdZVujbuefBzJNy3MxMUPHQKk1EKN2VmRMjn4gQwI92v/QeVEm05gCZG0LFDTiWBXXXwscSuAHmwym2KqQ==</t>
  </si>
  <si>
    <t>c1be4df4-52db-f011-8544-7ced8d9725bf</t>
  </si>
  <si>
    <t>Cc66snkUP1who1OiJkP9/RZI02u14IjIIVLy7600YavXNL78Nc0KHU78d9Ah5OPXgve/6M9UqFvF713UsCMbYQ==</t>
  </si>
  <si>
    <t>SEG AUTOMOTIVE - FIA IT x BR</t>
  </si>
  <si>
    <t>902f84b1-55db-f011-8544-7ced8d9725bf</t>
  </si>
  <si>
    <t>YjRrS2AKzp8TEQJl5Sfdnxa5g+W4Oe4BAb5b9mjrnQq+/q9G4FWX/HE/lOWv8cPkzhdibOVx36kTqCg9roJYzA==</t>
  </si>
  <si>
    <t>SEG AUTOMOTIVE - FIA SI x BR</t>
  </si>
  <si>
    <t>SI</t>
  </si>
  <si>
    <t>688ee2b8-3529-f111-8341-0022488bb720</t>
  </si>
  <si>
    <t>559sPnQKyATUEVwt4Je6s72PZ2/xDBzi3eHZqmAUxqVC8Fb1Pv4ygEbqxSCutF24uwAhIq1y3yRNn9eVL4H/Ow==</t>
  </si>
  <si>
    <t>DENTSCARE LTDA M/A - BR - AirSea - spot 211895 e 211898 pe</t>
  </si>
  <si>
    <t>4b4ec3c7-88c1-f011-bbd2-6045bdf432aa</t>
  </si>
  <si>
    <t>vDHYkeeDK0p5sY5pcrdJcmM57NuxLBYEEb4DAbiVLRrDolld1CNMxXxPZcCNtVbCHv9e9z6HNYs+jG3tF7TaIw==</t>
  </si>
  <si>
    <t>ROAD BR X AR // BALL BEVERAGE CAN SOUTH AMERICA S.A M/A - Master - BR6409896517</t>
  </si>
  <si>
    <t>60fc15e9-90f8-f011-8406-6045bd94c664</t>
  </si>
  <si>
    <t>UH6twiHK5Om1rxfGc+//8Xx5yD476pDJvf08vDhEaI7FGtgQ5PttqbxZrU/as1vG+IbltRIMh7/TnIWwbmlqcg==</t>
  </si>
  <si>
    <t>2685b07e-4310-f111-8406-000d3a254f00</t>
  </si>
  <si>
    <t>Dwh56cL0prFJysUzVAZxWcBduWWfHNfu2EP8421myzRQsFVeo3t4KLOWdGWqn3Y2hDuPItY9ZwhUA1BFsWT13Q==</t>
  </si>
  <si>
    <t>e7bbbec7-752c-f111-88b3-6045bd94c67e</t>
  </si>
  <si>
    <t>ViDpQr+vOzhsFPNlbLEjs7rsqo80Y4WnjqWYwc6DOLGdUvQ+kLNB9UhS/b2ghJZqa5H8GjqoAqbqxi1WGkNsEQ==</t>
  </si>
  <si>
    <t>[CA] F C TRADING IMPORTADORA M/A &amp; EXPORTADORA EIRELI - BR - AirSea - EXP FCL - 1X20'DC - SUAPE X QINGDAO</t>
  </si>
  <si>
    <t>e8778431-9a26-f111-8341-6045bd94cf79</t>
  </si>
  <si>
    <t>eofIQ1n7xrnwdzQUuvbCN1Sd85jLb3brAsdZ5fCmOntVBiMz5fKbe0Z31qVC1qB2n5MD7yLbAAdeCoxchYTv9w==</t>
  </si>
  <si>
    <t xml:space="preserve">Procter &amp; Gamble do Brasil S/A M/A - Master - BR6407456348 </t>
  </si>
  <si>
    <t>FIA // US X BR // Q3 // REGULAR // P&amp;G</t>
  </si>
  <si>
    <t>3ad7fb82-4310-f111-8406-6045bd94c31f</t>
  </si>
  <si>
    <t>omXny22lB1AwpWTnNjyydWHo0vyig1nUle17UTmRiCF038qd6N/n3QnhOo5Q/1fjH1urg4Aw1jWUyWh8edO9bw==</t>
  </si>
  <si>
    <t>8990eb76-3f2d-f111-88b3-6045bd94c6ba</t>
  </si>
  <si>
    <t>kgnQyncj84TbxHoHMhpQpSKZM91uOmbr/3mv1AL8m+sHctQdIoDb+ibu0cqMxOE0z4p5T/DpDGOrgaRK0af1Sg==</t>
  </si>
  <si>
    <t xml:space="preserve">CHC DO BRASIL TAXI AEREO SA - Main - BR6408809881 </t>
  </si>
  <si>
    <t>FEA // FIA // PROSPECT REGULAR</t>
  </si>
  <si>
    <t>63f845a0-962f-f111-88b3-6045bd94c50c</t>
  </si>
  <si>
    <t>7iQAyoPPjOsaF/D1OAqSfBTIDdC0iD5HJZ65ZM8afxfrFOWpOYPC5aWjvb6fnlwDxVSIevCIzyAOrAxSikBy5w==</t>
  </si>
  <si>
    <t xml:space="preserve">INDUSTRIAS MANGOTEX LTDA - Main - BR6406588417 </t>
  </si>
  <si>
    <t>INDUSTRIAS MANGOTEX LTDA - BR - AirSea - Sea impo</t>
  </si>
  <si>
    <t>8e43918f-8103-f111-8406-6045bd94c67e</t>
  </si>
  <si>
    <t>tr2tculo1EMbWUm2qdAkaugbXR4mtIZ/tqJ0xBZLXfVCOJXnFLGzfdICBlck8+zvVvA/9pJQJ4Fn4VIk844tMQ==</t>
  </si>
  <si>
    <t>a90a1865-620e-f111-8406-6045bd94c515</t>
  </si>
  <si>
    <t>Ykasghn9gSunPkzV14V8AVaJkBSbPKXY0HVlw1OKjJK7w233QYPXg4G8zwILlMaAduORwgf8gZcUoFbhkluMiw==</t>
  </si>
  <si>
    <t>C PACK CREATIVE PACKAGING S/A - BR - AirSea - estudo co</t>
  </si>
  <si>
    <t>a6859596-cb26-f111-8341-6045bd94c99e</t>
  </si>
  <si>
    <t>8OIAmKBb1njAPu4WN3jSDmxF/cHe5Tr9dLj2gl7nHuPT05xRXIaaHcDvkt9vLikXUgNgPVjOhWZENj+Jr5lqYw==</t>
  </si>
  <si>
    <t>Laboratorios B. Braun S/A M/A - BR - AirSea - FIS: GB X BR</t>
  </si>
  <si>
    <t>55254e80-10fe-f011-8406-6045bd94c6ba</t>
  </si>
  <si>
    <t>bbqUqyNjzjqfSWUkicS9X4dV9t00Eo/zS8Br3uOtLOcXQy4DUv16ChEOYuPOllqvLisQk55Hq/YiQZj7fevXlA==</t>
  </si>
  <si>
    <t>AQUA DO BRASIL INDUSTRIA, COMERCIO, IMPORTACAO E EXPORTACAO DE PRODUTOS AGRICOLAS LTDA - Acc-08951977.</t>
  </si>
  <si>
    <t>AQUA DO BRASIL INDUSTRIA, COMERCIO, IMPORTACAO E EXPORTACAO DE PRODUTOS AGRICOLAS LTDA - BR - AirSea - AIR EXPO</t>
  </si>
  <si>
    <t>d1abc355-ac27-f111-8341-7ced8d111dde</t>
  </si>
  <si>
    <t>uQ8TWdLbWuU5tnGI2wycLjCZ+geY7+oaOw7voQFKloO5Ex40YnJt07Fk0eQSimnczyJFUYYTMoot/s0wXRncpA==</t>
  </si>
  <si>
    <t>DENTSCARE LTDA M/A - BR - AirSea - spot 210956 e 210861 ec</t>
  </si>
  <si>
    <t>de992818-0513-f111-8406-0022488695e2</t>
  </si>
  <si>
    <t>YkNKYepcD2GSqKHeCveiAVPnjYNLjoMeLe3Ao9XcvceJ7/8dBVRbKvG8d9qmxZk0SIQ2eQxbMmK+0XVy55jT6g==</t>
  </si>
  <si>
    <t xml:space="preserve">STOLLE MACHINERY DO BRASIL IND E COM DE EQUIP LTDA - Main - BR6405998659 </t>
  </si>
  <si>
    <t>STOLLE MACHINERY DO BRASIL IND E COM DE EQUIP LTDA - BR - AirSea - AIR EXPO</t>
  </si>
  <si>
    <t>e6585362-feb4-f011-bbd3-6045bd99f7f5</t>
  </si>
  <si>
    <t>CknHa/lMetv1snnil0ltTP+wtRkEE7MY6PKtkLqBKvQtacV+34hdSem+CP91kgr9IGZ41zebSmE5bUrQpq4IGg==</t>
  </si>
  <si>
    <t xml:space="preserve">YAZAKI DO BRASIL LTDA - Master - BR6413247842 </t>
  </si>
  <si>
    <t>OLD Elisa Beloso</t>
  </si>
  <si>
    <t>YAZAKI - AIR SPOT SHIPMENTS FROM BELGIUM TO BRAZIL</t>
  </si>
  <si>
    <t>684367af-063f-f111-88b3-6045bd8a7e90</t>
  </si>
  <si>
    <t>qAzwItsXdROZPWOFfY51SNqv2gjcHvBPzSrpSzc1YsMm4C1gTxSKKxXmZeGf/gGcqnxela1Dr/7ng2H4+QPwyA==</t>
  </si>
  <si>
    <t xml:space="preserve">EMITELI INDUSTRIA ELETRONICA LTDA - Main - BR6406519871 </t>
  </si>
  <si>
    <t>EMITELI INDUSTRIA ELETRONICA LTDA - BR - AirSea - FIA US x BR Q2</t>
  </si>
  <si>
    <t>fa3d56fb-083f-f111-88b3-6045bd8a7e90</t>
  </si>
  <si>
    <t>N2pyBjMAu7RG/XFPHTKZdc+r2vCb5DaOV5/lbLp9zOFK5OAHazjahgiYWagodU3/o/M2R1uxNcSHYzjLX8LbgA==</t>
  </si>
  <si>
    <t>VRI INDUSTRIA ELETRONICA S/A - Acc-02891740.</t>
  </si>
  <si>
    <t>VRI INDUSTRIA ELETRONICA S/A - BR - AirSea - FIA US x BR Q2</t>
  </si>
  <si>
    <t>f5a82d23-1f3f-f111-88b3-6045bd8a7e90</t>
  </si>
  <si>
    <t>8dHKIvC20IO5KLy+cPYUs7VRwa/w2y5TR+nC2JHrTsDIo9UYCkcO+5Dhl6/7gIkkIdPZDYEgpt2kxzPa0rGSXg==</t>
  </si>
  <si>
    <t xml:space="preserve">TELETEX COMPUTADORES E SISTEM LTDA - Main - BR6409024395 </t>
  </si>
  <si>
    <t>TELETEX COMPUTADORES E SISTEM LTDA - BR - AirSea - FIA US x BR Q2</t>
  </si>
  <si>
    <t>e6cf580b-853e-f111-88b4-6045bd94ca6d</t>
  </si>
  <si>
    <t>W/GxtfZwRwXIP+Z2UV/52QMlnWFwy3Sln79deYIvW8qXsbdX7ULupbwIziPRy5bFD3R7bxsrrwaorsdiJ6cPNA==</t>
  </si>
  <si>
    <t xml:space="preserve">SERILON BRASIL LTDA M/A - Master - BR6413230922 </t>
  </si>
  <si>
    <t>***HOT*** SERILON BRASIL LTDA M/A - BR - AirSea - FIA US x BR Q2</t>
  </si>
  <si>
    <t>5d3c1e40-c610-f111-8406-6045bd94c510</t>
  </si>
  <si>
    <t>qCB3dXFJ3U7OlEts1ilOrIo+5O4EZYp7LKF74cKcBrCaMkF8Zt6ZrGX/ds1OCXN9v5XjuJJomHXxbUULfaYYxg==</t>
  </si>
  <si>
    <t xml:space="preserve">ESMALGLASS DO BRASIL FRITAS ESMALTES E CORANTES CERAMICOS LTDA - Main - BR6403973609 </t>
  </si>
  <si>
    <t>ESMALGLASS DO BRASIL FRITAS ESMALTES E CORANTES CERAMICOS LTDA - BR - AirSea - spot 4500681861 it</t>
  </si>
  <si>
    <t>b137513c-061f-f111-8341-000d3a254f00</t>
  </si>
  <si>
    <t>DZx2QEIsG8mAb7nxzoSfWT3tO+owWjAI1AO/rcNSR4xz8MUSq8NMqKNPhcMXLKdUEr9+Ppfw2Z31JUzQuRZT/Q==</t>
  </si>
  <si>
    <t>3f001a15-6e37-f111-88b3-6045bd94c403</t>
  </si>
  <si>
    <t>CBLNwpIulf6ywGYvJ05ROwKjG1KJSLnJ7L7bxCR5SuDLtT2pv1PihJVzUK9Dqhzch8tiJP6jj3z6DeETymO88Q==</t>
  </si>
  <si>
    <t>SCHULZ S.A. - BR - AirSea - FEA BR x SE SPOT QUOTE (208.334-C5)  // QITJ00002116</t>
  </si>
  <si>
    <t>17947622-6d03-f111-8406-6045bd94c67e</t>
  </si>
  <si>
    <t>lKi+LUh6l3m2Fi7ez8kvtVQEyqJYBkPrpZ358M2/wp+OXFT/8xMebmxDYBM23Ww208gW3pADaT/+ncqLXeUGSg==</t>
  </si>
  <si>
    <t>17f4d727-ee34-f111-88b3-000d3a43e930</t>
  </si>
  <si>
    <t>kN5LXdq7OJXZlL7lwS8+TMh9WlSbKKUyf88rBd8470WUqogdRi8UKGKYatUA7WA6bRVayOaxlVy4Mof4uIlWJA==</t>
  </si>
  <si>
    <t>RENAULT DO BRASIL S.A. - BR - AirSea - FIS DE x BR SPOT QUOTE PO 4509053736 // FOB Hamburg // QCWB00303428</t>
  </si>
  <si>
    <t>eece5602-74d7-f011-8544-002248881463</t>
  </si>
  <si>
    <t>TU9umHrHBiNhZsZfkYSdZWBkd0e52jwVLZoewKavBbJYPCG6E8HlteaKwl+f2yoabOpfpYQQvcEM85ul3GuC1Q==</t>
  </si>
  <si>
    <t>ba94c4e5-fa22-f111-8341-7ced8d92bcff</t>
  </si>
  <si>
    <t>XKIZPgyYuFUsKLZLA0oxdfXfZyzqz6R+hYgl2IVk9XRgW9mFP5efBZlEEOAniZb09h4iCkK0O2mKP4X2nF0j7g==</t>
  </si>
  <si>
    <t>33a86ec4-90f8-f011-8406-6045bd94c664</t>
  </si>
  <si>
    <t>kcXtt+Wmg41fL1FJlRl14ZIReYhqZ9sFgrCA0NuTvgq5DhvPv/ac5Gs1dMMQOVuXkmTTD7+LtGQNywGPW0m15g==</t>
  </si>
  <si>
    <t>28b36871-7f19-f111-8341-000d3a254999</t>
  </si>
  <si>
    <t>HXBAEVM/LiTgbo6dBh17almp8/4pywdZlkGJXOvmPSJEUH47JjgdPZGgepVEjY1MXGRhewoJ+dJYqqm0ds0EDA==</t>
  </si>
  <si>
    <t>DETROIT BRASIL LTDA - BR - AirSea - spot d-1205/02 us</t>
  </si>
  <si>
    <t>cca259fe-3ae0-f011-8544-7c1e52278d74</t>
  </si>
  <si>
    <t>4qclD6thjj0RPyLJIUaRhXX3iaGml1qGskljUd8rTrYH6mFB6G9sr4/nvwxbU3WfoXFRA5A8AZwIltb+re8Riw==</t>
  </si>
  <si>
    <t>67ab6fdf-7221-f111-8341-000d3a254bcd</t>
  </si>
  <si>
    <t>r3E1eI7icWZz3C98HMEHUHkC87wFDvQ7IZ6Qt+MKtvD6zQ45rTaeBqu7m+Z+KA/7Nv6wNB4PHwSFWyn7boUHgA==</t>
  </si>
  <si>
    <t>DENTSCARE LTDA M/A - BR - AirSea - spot 209702 au</t>
  </si>
  <si>
    <t>347818b7-ff42-f111-88b3-002248814137</t>
  </si>
  <si>
    <t>78U1x2nketwDnC8u9TDZyJ8eb54q/c0RUuWyFcXlGIt6TrmRjPlA0KTDWPZyMg5KgyHVSpjHkMF5XSC7q11UbA==</t>
  </si>
  <si>
    <t xml:space="preserve">MR DO BRASIL IND MECANICA LTDA - Main - BR6405731231 </t>
  </si>
  <si>
    <t>MR DO BRASIL IND MECANICA LTDA - BR - AirSea - Sea Import - IT x BR - MR DO BR Cloned</t>
  </si>
  <si>
    <t>6c9d83f5-382d-f111-88b3-6045bd94c8bc</t>
  </si>
  <si>
    <t>Yui1kwXJPfDSnmU3LVfjEYVnlqa1+11rBbhM6dKgsg2x4DktsqIgLpeWOvZCG4UrCp22kmW4FM0VxLNBYCXN2A==</t>
  </si>
  <si>
    <t xml:space="preserve">SIGNODE BRASILEIRA LTDA - Main - BR6406591277 </t>
  </si>
  <si>
    <t>SIGNODE - Customs Clearance</t>
  </si>
  <si>
    <t>c3372ec2-01fe-f011-8406-6045bd94c928</t>
  </si>
  <si>
    <t>+sbNYNfMC3GzXix49klEPkKwEPKEb27udl+CjVsT2sgwB+ajWrZKtMI8MXccEIF2PhVNs6DzOmcxp44cCujSog==</t>
  </si>
  <si>
    <t xml:space="preserve">CAPUANI DO BRASIL LTDA - Main - BR6406191392 </t>
  </si>
  <si>
    <t>CAPUANI DO BRASIL LTDA - BR - AirSea - Road Expo</t>
  </si>
  <si>
    <t>3e60fb4a-b02e-f111-88b3-6045bd94c840</t>
  </si>
  <si>
    <t>FUXzrfKtmVL7Ak3XZcsY3hLrquhvzy/6DJDOcIXRyNhx8OgepdqdVPN0mNPXXYW9Ptv60YKd5kQ8X1ff7FHqpA==</t>
  </si>
  <si>
    <t>AGUIA INOX - Acc-09493198.</t>
  </si>
  <si>
    <t>AGUIA INOX - BR - AirSea - Road Export (BR x AR)</t>
  </si>
  <si>
    <t>3122a032-112a-f111-8341-6045bd94c403</t>
  </si>
  <si>
    <t>3hAKenz0VZ0l0XDBvau/pbMQGxqhxS8bh0A2AGM+0NFsP1IkOGa3w8i8O81bkPDPT2xEHcj4IWLFJhlsyYvfNQ==</t>
  </si>
  <si>
    <t>Mach Cnc Industria e Fabricacao de Maquinas Ltda - Acc-08023383.</t>
  </si>
  <si>
    <t>Mach Cnc Industria e Fabricacao de Maquinas Ltda - BR - AirSea - spot mach 144 cn</t>
  </si>
  <si>
    <t>5866ba73-213f-f111-88b4-7c1e5226d470</t>
  </si>
  <si>
    <t>gMcBrZLYg2TTWIJgTzOWYqc6bgNijsfXEKz5Q1w9jttCpMbcb8P4CJpO1ht6l1J0dfJT7aANt4rJUr5reqlQuQ==</t>
  </si>
  <si>
    <t>SCHULZ S.A. - BR - AirSea - FIA MX x BR SPOT QUOTE Tenneco PO#67134-122 // QITJ00002202</t>
  </si>
  <si>
    <t>f5d1232c-8833-f111-88b4-6045bd94c664</t>
  </si>
  <si>
    <t>KUkXqGxRn4s0YaR9uPla4JoiluH7vLYUkA8Id+qD2nIGKFPRJA55rH/XjMPwSk13gccc9k5/SpHjC7DGLdRVQQ==</t>
  </si>
  <si>
    <t>78220301-8d1d-f111-8341-000d3a254c63</t>
  </si>
  <si>
    <t>5ypr9odNVS+3jAtp8Enlf6dk2aG3vZE5K9NQMW7W9uPUOlBMTZI3vhDPk7tCgjseRgGfgCQG2zI8uiVace+hUw==</t>
  </si>
  <si>
    <t>NIDEC GLOBAL APPLIANCE M/A BRASIL LTDA - BR - AirSea - spot ancona it</t>
  </si>
  <si>
    <t>c62597b2-0423-f111-8341-000d3a25400f</t>
  </si>
  <si>
    <t>/jvJr/cYeX3toUp1FfNLqSK2SsvXPxY2odOTyVJudHvIY/hpLcEJ+aJSE7jJfO7KXi9At4HxJeTiQH6BCSoiqQ==</t>
  </si>
  <si>
    <t>COPELAND DO BRASIL LTDA - BR - AirSea - SPOT QUOTE - IMPORTAÇÃO</t>
  </si>
  <si>
    <t>f6120bd6-002e-f111-88b3-000d3a25400f</t>
  </si>
  <si>
    <t>1p6ac2y5nrc1KVuos+dQFkPxdNr4rzS+xyPmsP47MXv3+SpnMNzfBnHbnRH8CGEDv8h/4kPKrdcPNHaS/sm3Xw==</t>
  </si>
  <si>
    <t>CRISTALIA PRODUTOS QUIMICOS FARMACEUTICOS LTDA M/A - BR - AirSea - Air Import</t>
  </si>
  <si>
    <t>d9d367c8-042e-f111-88b3-000d3a254045</t>
  </si>
  <si>
    <t>Jp8z0W3a5vhzrFfbRsLIezXaol0mEMLq/KGgZ7PfqzLCwiJIfSCEwNFupX5amiKD2bg5/0dph9YsizAjuWx39w==</t>
  </si>
  <si>
    <t xml:space="preserve">GELNEX INDUSTRIA E COMERCIO LTDA - Main - BR6409655653 </t>
  </si>
  <si>
    <t>GELNEX INDUSTRIA E COMERCIO LTDA - BR - AirSea - Sea Export</t>
  </si>
  <si>
    <t>2412722c-9d0d-f111-8406-000d3a2544a1</t>
  </si>
  <si>
    <t>5k/2hsvQ7QXVNEISWyRh/n4gQp3JbvNgnuRAFYkcZZGxisJNZKk91jXDfb7Z3iglK60Re+PEQgLLj61Zxs78CQ==</t>
  </si>
  <si>
    <t xml:space="preserve">COLORMIX INDUSTRIA COMERCIO DE PIGMENTOS LTDA - Main - BR6405942950 </t>
  </si>
  <si>
    <t>COLORMIX INDUSTRIA COMERCIO DE PIGMENTOS LTDA - BR - AirSea - COLORMIX Cloned Cloned</t>
  </si>
  <si>
    <t>c0e153cb-042e-f111-88b3-000d3a2544a1</t>
  </si>
  <si>
    <t>FsbllF7/6pxVUnPbVuYWJNjItO4/GIkJBPrrWDIuXGEnVBtcJ8GB96WllA2ZpbnXBnRKA7OsixrqFdHXDW7NfQ==</t>
  </si>
  <si>
    <t>JO</t>
  </si>
  <si>
    <t>52217402-873e-f111-88b4-000d3a2544a1</t>
  </si>
  <si>
    <t>S9VXvfWoxFQp2wmh/s+GyOxYw5ZzIvr7seqDxmTInb2yUpB921rV/xGM0p9H+NVgAVKY9NrqR9MjQ42nZ0LxYg==</t>
  </si>
  <si>
    <t xml:space="preserve">ROUSSELOT GELATINAS DO BRASIL LTDA - Main - BR6405833398 </t>
  </si>
  <si>
    <t>ROUSSELOT GELATINAS DO BRASIL LTDA - BR - AirSea - Sea Export RFQ</t>
  </si>
  <si>
    <t>5a217402-873e-f111-88b4-000d3a2544a1</t>
  </si>
  <si>
    <t>evks7xkIiL6b+2Kgql1UGqFuNx4y4Zt+ST/ecD8HV5OErmPc+DZrxO0QT6J2SomHASbQp2+EFniq5XG8wMa7eg==</t>
  </si>
  <si>
    <t>5b217402-873e-f111-88b4-000d3a2544a1</t>
  </si>
  <si>
    <t>V95jIcxbdEaHk6t5bZtQfPneNYnOIamXoGOHlLBYd2h2+T7bDi5zaF7Y5azVvJC+l5vRViljt4upninKrYYXFw==</t>
  </si>
  <si>
    <t>62217402-873e-f111-88b4-000d3a2544a1</t>
  </si>
  <si>
    <t>vXI8NGBxIkfzR0ABfSHHynw6axhoGeAJzeSZLpKKeNw7XLuXi0OElcasMvaAPKIuYJ/m+5uDhaAjkFqRkHzhlA==</t>
  </si>
  <si>
    <t>83884c3b-883e-f111-88b4-000d3a2544a1</t>
  </si>
  <si>
    <t>U9s+FhPlfKwL3cE6cVS7Q0x76Te9XyAYTeAYFNu5d74vwZZ1TP+/mkFSd7p2lvWk8kLxCgvneoKtskk4agu4hA==</t>
  </si>
  <si>
    <t xml:space="preserve">SANOFI MEDLEY FARMACEUTICA LTDA - Main - BR6405547765 </t>
  </si>
  <si>
    <t>SANOFI MEDLEY FARMACEUTICA LTDA - BR - AirSea - Sea Imp</t>
  </si>
  <si>
    <t>86884c3b-883e-f111-88b4-000d3a2544a1</t>
  </si>
  <si>
    <t>etct45dNhMgBrAFQmVK4fVY1+2uq+vy2CB+WJ6IJo/VaMR1ZfWMbe6EtZz0Zp7vvb6iXNpTvdJOTpnveXbdE9A==</t>
  </si>
  <si>
    <t>87884c3b-883e-f111-88b4-000d3a2544a1</t>
  </si>
  <si>
    <t>D1A1J0YFmCaOOnxc2rXC7oawDV/sbNh56FVbBtxnWxOWs18TeHkdxSe3RHI6ZL6jpNpMONFROi1xC6eiyntFYw==</t>
  </si>
  <si>
    <t>9a9c3d47-883e-f111-88b4-000d3a2544a1</t>
  </si>
  <si>
    <t>EP9YBmBq3tITQzHaed8bZ4zeK00pX6W+w7yePu9xB//K/vBHIwUo05jEGkMohmVywG1v2QqyHxdeHKQWX+1eHA==</t>
  </si>
  <si>
    <t>SANOFI MEDLEY FARMACEUTICA LTDA - BR - AirSea - Air Imp</t>
  </si>
  <si>
    <t>9f9c3d47-883e-f111-88b4-000d3a2544a1</t>
  </si>
  <si>
    <t>4+MsUJgQ3ASxylvg2WPc3+eKYboCurLh3aTfdZjf3hdulwqtR6bWdx7f8XrOptWEAvXzVBn6BWhVKqRR3msERQ==</t>
  </si>
  <si>
    <t>a19c3d47-883e-f111-88b4-000d3a2544a1</t>
  </si>
  <si>
    <t>ixf+IgItn754CfTCRTsHcbtev27emdhGV47DwqTWhfc+izNQnou96MnRJRzA4spAP3ttFKoSuT9Ts3RmFsJ0BA==</t>
  </si>
  <si>
    <t>af9c3d47-883e-f111-88b4-000d3a2544a1</t>
  </si>
  <si>
    <t>iV3yQzmjf/0fjj55f3UpJ4r74UcZ6OJarTNXCC7YYYF8xyCnUorrNJPXqhCqkAsvfh4uldJNlM3T4unrmheUxQ==</t>
  </si>
  <si>
    <t>369f3d47-883e-f111-88b4-000d3a2544a1</t>
  </si>
  <si>
    <t>3Gm6AF/gLWsGy1a1goSZ3o6Y27nFnMhdcR6vRd/jmJTNMFGtByjOJUWrY2DC08CaJSPB/Ug9AXWk78s8DgodMw==</t>
  </si>
  <si>
    <t xml:space="preserve">SOGEFI SUSPENSION BRASIL LTDA - Main - BR6406583328 </t>
  </si>
  <si>
    <t>SOGEFI SUSPENSION BRASIL LTDA - BR - AirSea - Sea Import</t>
  </si>
  <si>
    <t>f1453d4d-883e-f111-88b4-000d3a2544a1</t>
  </si>
  <si>
    <t>w8THuBVeXhCRRY1vhx1UWT9+SsR7WIGV0gZk7yMQnIjYPz+4QpUq6C0obQQhJ3X2TngPErwXKHDYYvG5Oue/2A==</t>
  </si>
  <si>
    <t>SOGEFI SUSPENSION BRASIL LTDA - BR - AirSea - Air Import</t>
  </si>
  <si>
    <t>f9453d4d-883e-f111-88b4-000d3a2544a1</t>
  </si>
  <si>
    <t>Wy+EpOZZ8HFbxCC73FeolVwyCPTpby/zCKR3F80Xjk4Iqw0w+xEnN+3o1APvC+t4oj+2JKg1fLxjI2RSFcnffw==</t>
  </si>
  <si>
    <t>26b73059-883e-f111-88b4-000d3a2544a1</t>
  </si>
  <si>
    <t>WQJM/T9OLHEcCD+8smuGTMY7gf4N3I5+18zn+SGmDgsvCICQiig5a2H0wbfoZQBT4p/ZYdtJtpK2t+J5vvkYJw==</t>
  </si>
  <si>
    <t>Synvia Laboratórios e Toxicologia Ltda - Acc-05059035.</t>
  </si>
  <si>
    <t>Synvia Laboratórios e Toxicologia Ltda - BR - AirSea - Air Import</t>
  </si>
  <si>
    <t>27b73059-883e-f111-88b4-000d3a2544a1</t>
  </si>
  <si>
    <t>Ty9E2GRTc1SmKiwYhJS1Em2MmDCXwfmtL1DrNagLJDiUqXe4HxSCjt7fYJ/4wj/nIiBzZ8iGoZlwZPvdinI2NQ==</t>
  </si>
  <si>
    <t>797e74cd-883e-f111-88b4-000d3a2544a1</t>
  </si>
  <si>
    <t>mVM2QGBqbeaStj+MXQD6zzqJhB7cFlB0iLibB6fBWP2pwY4qBSky7jr799XGeweLb24HIpvnhppZALNh5DhItQ==</t>
  </si>
  <si>
    <t xml:space="preserve">THE LYCRA COMPANY INDUSTRIA E COMERCIO TEXTIL LTDA - Main - BR6406753466 </t>
  </si>
  <si>
    <t>THE LYCRA COMPANY INDUSTRIA E COMERCIO TEXTIL LTDA - BR - AirSea - Air Import</t>
  </si>
  <si>
    <t>b76ef711-893e-f111-88b4-000d3a2544a1</t>
  </si>
  <si>
    <t>FCQhkr0mDJYrgTaQ+nn+4Mdb5G6NNP2u9M7esf4VcYflHnLcakOfYFgUKefywTP7kjY/7nt+L9RNpQTCrLRHQQ==</t>
  </si>
  <si>
    <t xml:space="preserve">WICKBOLD &amp; NOSSO PAO INDUSTRIAS ALIMENTICIAS LTDA - Main - BR6405923737 </t>
  </si>
  <si>
    <t>WICKBOLD &amp; NOSSO PAO INDUSTRIAS ALIMENTICIAS LTDA - BR - AirSea - Sea Import</t>
  </si>
  <si>
    <t>fcdbfb17-893e-f111-88b4-000d3a2544a1</t>
  </si>
  <si>
    <t>vmIHMUMcq3qJ+nrGSI2VhJy058n+GKPQ8wTST1yC2/65gE/i4Zt6GG9uy69wP+jDyBzM8NXXSRJGopJRpMKCXw==</t>
  </si>
  <si>
    <t>WICKBOLD &amp; NOSSO PAO INDUSTRIAS ALIMENTICIAS LTDA - BR - AirSea - Air Import</t>
  </si>
  <si>
    <t>fddbfb17-893e-f111-88b4-000d3a2544a1</t>
  </si>
  <si>
    <t>ANuE9p29v8l5RsgFx7/oEoH5aPdBDqbcB6jLW28eFZ2Mtk1rFBmuN3O5wE9wR+JDCUycHsK03WtL8qDoUBU2bg==</t>
  </si>
  <si>
    <t>b7c1bf88-d33f-f111-88b4-000d3a2544a1</t>
  </si>
  <si>
    <t>AG6oPKjolEnjL3ZLerpYBHWBIrPQaJJz38qBWyx+BUaU7XdgbzdLRNUcFWXy9a8Y7+VJz3IsCo3f+H3lNQ/2Lg==</t>
  </si>
  <si>
    <t>Corttex Ind Com Imp e Exp Ltda. - Acc-03716874.</t>
  </si>
  <si>
    <t>*HOT* Corttex Ind Com Imp e Exp Ltda. - BR - AirSea - C05</t>
  </si>
  <si>
    <t>a0d777c8-042e-f111-88b3-000d3a254544</t>
  </si>
  <si>
    <t>yOXfVbksaR/ZHFTKQsTY6kTGCQrQaQ4MYxTCsC3VCf/7PD+1jvdN8mt8eKvTtK5w2k7gBpqZdeyVeie4s1KCxA==</t>
  </si>
  <si>
    <t>df5cd51a-ff42-f111-88b4-000d3a254544</t>
  </si>
  <si>
    <t>iCARNL2j/0zKEyJXAeMWATIU5Dj9bupX/LoKYGOnV7gMyVOzfNi8BYSTB4cpopVxlVq5alFhFMtcd5YfJV5iwg==</t>
  </si>
  <si>
    <t xml:space="preserve">GRANHA LIGAS LTDA M/A - Master - BR6410869025 </t>
  </si>
  <si>
    <t>**HOT** // FES FCL BR TO  AR - ROSARIO - GRANHA LIGAS LTDA M/A - BR - AirSea</t>
  </si>
  <si>
    <t>ea1079cf-002e-f111-88b4-000d3a254607</t>
  </si>
  <si>
    <t>JWx8cjvTPWl2aBsWXnO8yhCbWARhO0D7rSh9LXWtgsDsXoFG+mqMFgAMKElYNgMWMw2tldgMELgTgB7enK//hA==</t>
  </si>
  <si>
    <t>31b83c7e-032e-f111-88b4-000d3a254607</t>
  </si>
  <si>
    <t>v93WnMZ8nF96LDXUep84HL0sgfLNwbIFbxFM7Pdh7Mpodq95Hyah3aT8U6YtY1LTa0q6v8P/BoIgq6kJWN6nyw==</t>
  </si>
  <si>
    <t>36c04c84-032e-f111-88b4-000d3a254607</t>
  </si>
  <si>
    <t>74LTBO863LzQJgtW/WJL1zpfwugMnwlchSJYJw3lGAQVLVLdnUK+bUAppvUTffWHkoQ4uqCJYTXIPXcQFtlC3A==</t>
  </si>
  <si>
    <t>MZ</t>
  </si>
  <si>
    <t>a1319d50-8919-f111-8341-000d3a2548e6</t>
  </si>
  <si>
    <t>6GRzD8AHSRXr1FG+1Uem0gWUTO4Y1J7Qr1zJMO4r1vLBSmkIF6FN1JUN9+8GGbCg313msSNoQKQIzAoVRC8TmA==</t>
  </si>
  <si>
    <t>PARANOA INDUSTRIA DE BORRACHA LTDA - BR - AirSea - MEXICO Cloned</t>
  </si>
  <si>
    <t>3934c797-7516-f111-8341-000d3a254953</t>
  </si>
  <si>
    <t>kSttjC3bWHaGQsEyhm0HYyaMM9PmTwOGzB8Ou84uB3rBmlMRd96fqzwzMEY/5S12CqWilYOYn6FWv/BHGTr+Cg==</t>
  </si>
  <si>
    <t xml:space="preserve">ARCOR DO BRASIL LTDA - Main - BR6407484305 </t>
  </si>
  <si>
    <t>ARCOR DO BRASIL LTDA - BR - AirSea - Sea Export</t>
  </si>
  <si>
    <t>LY</t>
  </si>
  <si>
    <t>bd03d596-7516-f111-8341-000d3a254bcd</t>
  </si>
  <si>
    <t>Rkd56yXxCEc+pPjGoa3SoDGkS75dZ7GCcc0un7/AbvWjbiczAZvtdvg0IhLPTubRdEvJg6t4Q9WGq0kQ10TKHA==</t>
  </si>
  <si>
    <t>74f73174-4329-f111-8341-000d3a254c63</t>
  </si>
  <si>
    <t>YqBzdQxzXXBrOWlJrZn0Sg0dSuLlqpBzI5CJuaQVzdlEC7RM9uh39eEecZRe8H/Sg5Cwb8BGbbgOwl+OD65JKA==</t>
  </si>
  <si>
    <t>31dd8c98-4329-f111-8341-000d3a254c63</t>
  </si>
  <si>
    <t>PS+DuNEBoIzQrzQbLLcFBDvZp1C9U8ID/K960WjtWoJWy/U0+hMPBtXj3VgIan59XbtaDeNtcAO0EocHWA249Q==</t>
  </si>
  <si>
    <t>2700237e-52f8-f011-8406-000d3a254c63</t>
  </si>
  <si>
    <t>MDSJlMptjleeW+07SysEOAb8frNCj0/h4I+KIA/SIEbrnSHs4dICvT0MM5WOW26ikGufMxcMmB/RN3C2BAqmjg==</t>
  </si>
  <si>
    <t>ARAUCO - impo sea NL x BR</t>
  </si>
  <si>
    <t>41422229-5df8-f011-8406-000d3a254c63</t>
  </si>
  <si>
    <t>498y94v2k7AwRGbvupyzKS1SWCc48au9ZemHba2k2C0xsdIBFjc+n2yfYlokgVUllIPRZH6iVFQuG/TEvUoxHw==</t>
  </si>
  <si>
    <t xml:space="preserve">ARTECHE EDC EQUIPAMENTOS E SISTEMAS S/A - Main - BR6403962482 </t>
  </si>
  <si>
    <t>ARTECHE  Impo sea TR x BR</t>
  </si>
  <si>
    <t>0ab8d636-5ef8-f011-8406-000d3a254c63</t>
  </si>
  <si>
    <t>69QDT4UVltF6KC+G+sztGNwPEsVIpCkBZcpbSmLXQZpzneWJKhrD4erkJcTtUQRQBetqzDnx2toqbdKky5XZcA==</t>
  </si>
  <si>
    <t xml:space="preserve">BELTEX IND E COM DE CORREIAS LTDA - Main - BR6409018901 </t>
  </si>
  <si>
    <t>BELTEX- impo sea SG x BR</t>
  </si>
  <si>
    <t>77d90ad6-002e-f111-88b3-000d3a254c63</t>
  </si>
  <si>
    <t>tMsB6bM6PfIGsdue7dF3iaf8ys5tKnJYs1aV9mGtI0VWd2qHpiXqY3eQjDh1a4cLCFFOuKxB3RukK0mwX8kjDw==</t>
  </si>
  <si>
    <t>6eae0982-032e-f111-88b3-000d3a254f00</t>
  </si>
  <si>
    <t>sSjJNzsLjY0SsjxaGBPmFI4Os9VMJuVRWdgyhhSLLgI9yMS4wY3UuPzpkU3g6QsRQiq0KQKvim8Oc61u9kklJg==</t>
  </si>
  <si>
    <t>2f0a60ce-042e-f111-88b3-000d3a254f60</t>
  </si>
  <si>
    <t>1iYA/pfcGIsb57xaE3NadzDHP2cyQ2VWCnEqn48zYymfnRW+H+x3eiy8mNRJ+IIBrwmAD7xpqaqcbzocCFj0Rw==</t>
  </si>
  <si>
    <t>RU</t>
  </si>
  <si>
    <t>4c7943f6-1514-f111-8406-000d3aabb0c5</t>
  </si>
  <si>
    <t>w+KdrADoraT9koolDEVnEvJxMXpHtrqfIgiVwqAidHYf7f5C1TXUTO9oALw8rInGCZfVMhLzbpc/lleWXXO4pw==</t>
  </si>
  <si>
    <t xml:space="preserve">BIMEDA BRASIL S.A. - Main - BR6406584456 </t>
  </si>
  <si>
    <t>BIMEDA BRASIL S.A. - BR - AirSea - Air Export</t>
  </si>
  <si>
    <t>95de8aaa-fe2d-f111-88b3-000d3abf383b</t>
  </si>
  <si>
    <t>mCmOOWsK/dmqeZtk9m+Zf8OWWrTex8ghc05EUqz/K7pYxIXol+o6YXO8VLtjrGjOZyoI7IWFkZXHv1+2ByGlsQ==</t>
  </si>
  <si>
    <t>CRISTALIA PRODUTOS QUIMICOS FARMACEUTICOS LTDA M/A - BR - AirSea - Sea Import</t>
  </si>
  <si>
    <t>b76050cf-042e-f111-88b3-000d3abf383b</t>
  </si>
  <si>
    <t>C5ihiCvEB5IWah8VDiEHPQc+hqAxr4O9A/iIc9E6op5R1+XT8eGp4i9e7ei/NRkqBhwQVzkeWdTi+dmFmpZIBQ==</t>
  </si>
  <si>
    <t>b4d361c6-042e-f111-88b3-0022487edd57</t>
  </si>
  <si>
    <t>r1ystaFbyzzhHNc4IfbcGBTiT8D0rP6bywdtaS/LEQ6fXogRsO8W7+21WOw6cVEszUoBw4rdXf6xvx2YnMDvAA==</t>
  </si>
  <si>
    <t>3de32d9f-973a-f111-88b4-0022487edd57</t>
  </si>
  <si>
    <t>XNEeDFKqOudJi2uCtmIXd/U2IstAJoD28oBEz4LXBOJEa42BpeyyiZV/3P/K2tZBW21z7N8T74cp64BH/FUABQ==</t>
  </si>
  <si>
    <t>6a100672-cee0-f011-8544-002248881463</t>
  </si>
  <si>
    <t>GpBjtmXWSB+20LeV57yZ9XZG1RKHrBVghdZ46q0Ejz/A/F0b11cN9Ci6O55nZJGWhPIof9BNnKzZ0LP9/R+fQg==</t>
  </si>
  <si>
    <t>4d7d844a-09f6-f011-8406-6045bd88a933</t>
  </si>
  <si>
    <t>TVZt8U3y0r9T+UkVCgztOq9BuAbbvtd1Enkmug8J3LKcv5KalWYGl+3uYA8B4bmacnYpGriFBgJT2uwX/9AKRA==</t>
  </si>
  <si>
    <t xml:space="preserve">ABRASCORT COMERCIAL IMPORTADORA DE CORRENTES LTDA - Main - BR6408660755 </t>
  </si>
  <si>
    <t>ABRASCORT - Impo sea BE x BR</t>
  </si>
  <si>
    <t>d33703ab-09f6-f011-8406-6045bd88a933</t>
  </si>
  <si>
    <t>FcoFJ4BXvO55G0K4APUHcdzQClsURpdN2QXpOZRbg8THLixLeWwgeD6maDkXfM0cKGfE7OivEGxbw72jt8RvgA==</t>
  </si>
  <si>
    <t xml:space="preserve">AGRES SISTEMAS ELETRONICOS SA - Main - BR6406319684 </t>
  </si>
  <si>
    <t>AGRES  - Impo air USA x BR</t>
  </si>
  <si>
    <t>5e61a0cf-002e-f111-88b3-6045bd94c1ab</t>
  </si>
  <si>
    <t>nKs3NYG9gLDK5Je3mvWITTg4MXkgALr5wfHe8Ib8cCsUE4Yst9ywgqGN+2XAz0VARGfCoK3GR5Zq/e/87xYjKA==</t>
  </si>
  <si>
    <t>4e433a82-032e-f111-88b3-6045bd94c1ab</t>
  </si>
  <si>
    <t>iTkWdEBEGuJ9Mdli8ml91I6u1pFGG/GScCPHxG6s/uM2/TmflyDbSz1Ilj4yvN2uPJA/CXOqaxhuu6IaNZk9sQ==</t>
  </si>
  <si>
    <t>58544e34-703e-f111-88b4-6045bd94c1ab</t>
  </si>
  <si>
    <t>32fJ2FG/aCWEDDzF6D0Dyy/VhXBkW3ISQ6PzL9/K5cKZ59Q3eGdrZj7cqHkc32oWiKqvvhHFtOtSV7nAjXCg8w==</t>
  </si>
  <si>
    <t>da998943-f410-f111-8406-6045bd94c1b7</t>
  </si>
  <si>
    <t>zZBSiMa6ds1+RbAW8Dvc0ULD28viEZRU0B3ZZTvuLf/8Vq/wUKi9aMDp66yD3cCwDK1K4mBZK7TCHy3akI3IBg==</t>
  </si>
  <si>
    <t xml:space="preserve">MARELLI SISTEMAS M/A AUTOMOTIVOS - Master - BR6411305882 </t>
  </si>
  <si>
    <t>MARELLI SISTEMAS M/A AUTOMOTIVOS - BR - AirSea - Air Import</t>
  </si>
  <si>
    <t>db998943-f410-f111-8406-6045bd94c1b7</t>
  </si>
  <si>
    <t>UfoRk8L+dQB+UZDhvsLls56gPxG/UmBkc07dsAkHPEGorT9EsTX0poa5SfF5DAcFqtaTM1Ea+Ls+7twExxyvOw==</t>
  </si>
  <si>
    <t>e8998943-f410-f111-8406-6045bd94c1b7</t>
  </si>
  <si>
    <t>uCACFgK09lQtnyktBBM0IvDiAaMUhhlCbvylgLytz43leKF/ffxGeVlp/YkSL2945fp8LSMRHoV3tXqrck/Hwg==</t>
  </si>
  <si>
    <t>f2998943-f410-f111-8406-6045bd94c1b7</t>
  </si>
  <si>
    <t>JjD/gSxatdE5xGfEwo4v6kUbE1zJi25C1rw1UAt7CqQeFFG5DMlZ2obOAFC2DA6nZEWjDkurgQxPzOOV6s62aA==</t>
  </si>
  <si>
    <t>f3998943-f410-f111-8406-6045bd94c1b7</t>
  </si>
  <si>
    <t>I02gHEVwaFKUtv+FNoyV6JGVHwYBqGi4jb3U2PFfE2Q7KgzvLP+Hotk1Qt0Zmhfnj63fZCVS7QoYxWCQjon8qQ==</t>
  </si>
  <si>
    <t>6907c5a6-fe2d-f111-88b3-6045bd94c32f</t>
  </si>
  <si>
    <t>JzU5aoqKWFF/o6x3gHJcTvTMWbVg9Lymb2PNA2FSL88cJ2dMQ38HMGLxZ2xxrduSOP7EI4/ySGDJ3Ajm4QFS3w==</t>
  </si>
  <si>
    <t>77b13881-032e-f111-88b3-6045bd94c32f</t>
  </si>
  <si>
    <t>jqf8u9tmFrj3SZUqacH0t8X5TSPkm5pRcI4T8JDsrosArjpHDBvZglFXFxQVTEMxFie7eKDOztztXUz6DFwQAA==</t>
  </si>
  <si>
    <t>51c15836-4008-f111-8406-6045bd94c403</t>
  </si>
  <si>
    <t>PVsUnutSWutiVZi6/UVzGYy0QQFALh9EG9q5uUy4ZUhwLxGSSUDY4PSgN6n+QEssnFv+SYx5QH93RAPwszOOKA==</t>
  </si>
  <si>
    <t>6e6ddf16-8c2c-f111-88b3-6045bd94c4ce</t>
  </si>
  <si>
    <t>2lFo61ZJ/jveUt4V6gvkKUGqHd8sgSvVy7QbZC8aPwJAckqwNouhs4OdONUbPUz88pTkepk8nPQuep6DieiX/g==</t>
  </si>
  <si>
    <t>452d20ca-042e-f111-88b3-6045bd94c4ce</t>
  </si>
  <si>
    <t>L1f9mh3UAXNb/en4wHjO0PdGL+5VFZ0BUp8HV3RcPgEX3iaklP+CdMs/rSt391xRvzvbXb+3IjFJidlaMaWTSQ==</t>
  </si>
  <si>
    <t>2802d2e2-c123-f111-8341-6045bd94c4ed</t>
  </si>
  <si>
    <t>W97a7GWwvJodfUrNGzUuicVSPvxReG2jMXsRL+ymnUKIwI3BGuUQMJ/TbCZruGOAf92W+R+KNxvaLC7UCDVosQ==</t>
  </si>
  <si>
    <t xml:space="preserve">ADATA INTEGRATION BRAZIL SA - Main - BR6409093346 </t>
  </si>
  <si>
    <t>ADATA INTEGRATION BRAZIL SA - BR - AirSea - Sea Import</t>
  </si>
  <si>
    <t>4982c2e1-c223-f111-8341-6045bd94c4ed</t>
  </si>
  <si>
    <t>85wrxqPvHqALf2UAXP/sI6MWgYTi4ryHSlgJk71WnaiieoRYR1bOdCrHG74Wxgj7ZhDK4YpHTdFdi/O9ANJ0Ng==</t>
  </si>
  <si>
    <t>Cryovac Brasil Ltda - BR - AirSea - Sea Import</t>
  </si>
  <si>
    <t>4f82c2e1-c223-f111-8341-6045bd94c4ed</t>
  </si>
  <si>
    <t>QDGG90tQueJ83FtAUYH6iNKPARNgP5E/n+4cypmo1uLj4DGEABvWx1wRJOo96CLvxpjn4cAnCo6Ma5OZGsHkUA==</t>
  </si>
  <si>
    <t>39d02054-c323-f111-8341-6045bd94c4ed</t>
  </si>
  <si>
    <t>EhICBGpJNLTQokotSP0FRhkrhgIeoywsVlGHbnyoVSO1awP37oEoo4BrPfaCVlmVNyzeaDFWlvdC0ybL6SGOSA==</t>
  </si>
  <si>
    <t>3ad02054-c323-f111-8341-6045bd94c4ed</t>
  </si>
  <si>
    <t>RwVHNb7E1aRbBMXzQ1L5EigEHMxJ/XfSAuXJdJeJNf0LNjTIjdI75AikD40uUxwgr2+C6TV1mQu7pAPWvq2OOA==</t>
  </si>
  <si>
    <t>465d9b45-c423-f111-8341-6045bd94c4ed</t>
  </si>
  <si>
    <t>omMAttkzgYMyGFlob4TX+fVmWGzA4ieHeDrrJLeSZhzsLeZvjETPYeCPYPjbKl6bhiGjbirKr8DeWPQZquUThw==</t>
  </si>
  <si>
    <t>475d9b45-c423-f111-8341-6045bd94c4ed</t>
  </si>
  <si>
    <t>LKwzsqAV5NM0MiUvEG/SlA/KFZX9ujCPyohes1bZ+XfjY0w0bensEohAsQL4n/t9JR95rjX6gkfOxC2IgnaF5A==</t>
  </si>
  <si>
    <t>7aeb934b-c423-f111-8341-6045bd94c4ed</t>
  </si>
  <si>
    <t>kI2cMqMn14cCqJLsEZLxG84L209ftjo1TJg2LSZ6guueg4JnrIqzQbROVYcTdJF56/aSBbWiNajdzzfLlecg1g==</t>
  </si>
  <si>
    <t>58266035-c823-f111-8341-6045bd94c4ed</t>
  </si>
  <si>
    <t>At963VFR/QU3T3GKexeaGTBeRYXm3poU5Bpn2KHkfud9AlXSIrTLLagZJy8vbkAgtJNaR5Y50ectdO3WK83yJQ==</t>
  </si>
  <si>
    <t xml:space="preserve">DIVERSEY BRASIL IND QUIMICA LTDA - Main - BR6406874190 </t>
  </si>
  <si>
    <t>DIVERSEY BRASIL IND QUIMICA LTDA - BR - AirSea - Sea Import</t>
  </si>
  <si>
    <t>ca842d66-ca23-f111-8341-6045bd94c4ed</t>
  </si>
  <si>
    <t>pei5SyXZYzhao9sq+kkJyII6qfyoWZSs6WIcz0+TP1WF79bS+g9efksPhaE8OatfmvE+Xu8Qnk/2+1LpuOqOZw==</t>
  </si>
  <si>
    <t>19862d66-ca23-f111-8341-6045bd94c4ed</t>
  </si>
  <si>
    <t>vatQ2qYC9Qq65BCuTehk8qpf7tdS3TCqrMsLuujR9HqRwTH2VTIkOS/Uks68bTGVPT1GEkPqE0FIngUMPDeeDw==</t>
  </si>
  <si>
    <t>Mars (Masterfoods) - BR - AirSea - Sea Import</t>
  </si>
  <si>
    <t>1c862d66-ca23-f111-8341-6045bd94c4ed</t>
  </si>
  <si>
    <t>8gspg+m7CAKz59IfNkKPBn7SsLvhu+EHz9DP4QB7fase13r9808L1sWF64VyJcoNSbDyuOoR0xPK3zznrHPOKw==</t>
  </si>
  <si>
    <t>LT</t>
  </si>
  <si>
    <t>536098a5-cb23-f111-8341-6045bd94c4ed</t>
  </si>
  <si>
    <t>Cnjbx1YcHm90t06hIB7342vcGGaqII88Eeg/x9ASBuGKtVxd/hGBRxMhWXLzJbLYF8H5Ss7C0+IUypDUIA6tHQ==</t>
  </si>
  <si>
    <t>SOLENIS ESPECIALIDADES QUIMICAS LTDA - BR - AirSea - Sea Import</t>
  </si>
  <si>
    <t>682fb3c9-cb23-f111-8341-6045bd94c4ed</t>
  </si>
  <si>
    <t>KcKbFNOwx3+puahKDgjbkACALR3O/fJWFjos1rc/juzmFhdy83jYsPnLWSmAjc8MrVdgZRg0LijrlC+tqp1VXA==</t>
  </si>
  <si>
    <t xml:space="preserve">VIBRANTZ MATERIAIS E CORES M/A LTDA - Master - BR6410353643 </t>
  </si>
  <si>
    <t>VIBRANTZ MATERIAIS E CORES M/A LTDA - BR - AirSea - Air Import</t>
  </si>
  <si>
    <t>5b32b3c9-cb23-f111-8341-6045bd94c4ed</t>
  </si>
  <si>
    <t>avh4IpZgCn2F9glTdO4f3+wa+KoGsDDr+CjjuoAW9Xf8HG+EMsvKzeVlp4/lPaJOLxkTAZz+mmYCoNJ0QORRxQ==</t>
  </si>
  <si>
    <t>VIBRANTZ MATERIAIS E CORES M/A LTDA - BR - AirSea - Sea Import</t>
  </si>
  <si>
    <t>31b64cc5-042e-f111-88b3-6045bd94c4ed</t>
  </si>
  <si>
    <t>8QDDo0NtsQfD9sA2756XoC2Cnf9U2yrInisNZ6PsMrFJZWt8L5/BZGBIx0muz/ucynwm9UoLN70z1RqIdItktA==</t>
  </si>
  <si>
    <t>f66c2f02-743e-f111-88b4-6045bd94c4ed</t>
  </si>
  <si>
    <t>OosA+RDuHfZawonwTxrxz6GpyVYGJEvoAVoZVrdlBcwI8WrYK9eFH1rhu/6W4WycoCvkkcu/K1ukoUfqWevFRA==</t>
  </si>
  <si>
    <t xml:space="preserve">AGRISTAR DO BRASIL LTDA - Main - BR6405690046 </t>
  </si>
  <si>
    <t>AGRISTAR DO BRASIL LTDA - BR - AirSea - Air Imp</t>
  </si>
  <si>
    <t>fb6c2f02-743e-f111-88b4-6045bd94c4ed</t>
  </si>
  <si>
    <t>RLXOa7VWF9muDpbYx2cmWXOtsyQuEyH5IOLavOQgE4Gf2lHBXpPc91BoGoX0DGvmrZWOpM57AKQDncXeFQLFLw==</t>
  </si>
  <si>
    <t>a06e2f02-743e-f111-88b4-6045bd94c4ed</t>
  </si>
  <si>
    <t>3cvZBgzC3xmFDhgvV8yEIPrfb3odXEi9a6iUYj+vLRTlpeo62fgmwIXu4GecW5GYMtma0B+TlEEWLhD5xrTe0A==</t>
  </si>
  <si>
    <t>AGRISTAR DO BRASIL LTDA - BR - AirSea - Air Export</t>
  </si>
  <si>
    <t>a16e2f02-743e-f111-88b4-6045bd94c4ed</t>
  </si>
  <si>
    <t>ln7LuYQMZ53gxXc1+syoFHuWtOdirmkAm2nmsxP/ztelnIGlkLXBYs2wUDh8E62VBaa3I68MmtuABdZzzRDPWQ==</t>
  </si>
  <si>
    <t>04e42c08-743e-f111-88b4-6045bd94c4ed</t>
  </si>
  <si>
    <t>BMXerEWxV2y6w0qocUtnYcgkO5hCbLv7JI/bNh9jFixvRIzCSzKWbjE4ykFKkxRD1kZqzJbomY02v60UpHmO2A==</t>
  </si>
  <si>
    <t>AGRISTAR DO BRASIL LTDA - BR - AirSea - Sea Import</t>
  </si>
  <si>
    <t>05e42c08-743e-f111-88b4-6045bd94c4ed</t>
  </si>
  <si>
    <t>j/iwZeroycv2ELIi2KtmAGgznUQooR8ZVI681MDsbwry14j0SQRdt40C/4/BC6LyGl26kc8F0mr4cuZngBQ3bQ==</t>
  </si>
  <si>
    <t>0ae42c08-743e-f111-88b4-6045bd94c4ed</t>
  </si>
  <si>
    <t>1ZyqKxKuGXUDSQFpvRxmBIyKShc0JCysZCSQi0ZsU/YjzWrWbVTCVcyB/UivBLBt8iN+q8+bKp8Ws54G+v3aDw==</t>
  </si>
  <si>
    <t>0ce42c08-743e-f111-88b4-6045bd94c4ed</t>
  </si>
  <si>
    <t>KomaWXrKVPC9ZVl9AdKfZycmPN43iwFneVN/a0ZyJi5vkbThf63ovsJaWP6ley3slAlDxyzlWK1xq3hbzc8tKA==</t>
  </si>
  <si>
    <t>534bcc87-743e-f111-88b4-6045bd94c4ed</t>
  </si>
  <si>
    <t>Em8JRH3mc6v9ahAYVFBVBgQNnrmElM3OA2NXtjrnrjWoRYGBQCUnmdgzWpti5HvNmrT7DonUjWh5TX80zAkCjQ==</t>
  </si>
  <si>
    <t xml:space="preserve">AIR LIQUIDE BRASIL LTDA - Main - BR6407405357 </t>
  </si>
  <si>
    <t>AIR LIQUIDE BRASIL LTDA - BR - AirSea - Air Import</t>
  </si>
  <si>
    <t>554bcc87-743e-f111-88b4-6045bd94c4ed</t>
  </si>
  <si>
    <t>A2Uhtg57gASiWSKpIlQdHarG4y0XwYGzhCiTEoxD5juFYMgAB01HojDH299SILm+aoW7M6npmkEXcarToWBfKQ==</t>
  </si>
  <si>
    <t>564bcc87-743e-f111-88b4-6045bd94c4ed</t>
  </si>
  <si>
    <t>kddR/spi28Zqeu/zaIIlkXLqK1lTSqllrRJhON5BlNbQChkN978OF9jD8HqDdmdU5HYlDGHg3kZxMSLE/6s3tA==</t>
  </si>
  <si>
    <t>594bcc87-743e-f111-88b4-6045bd94c4ed</t>
  </si>
  <si>
    <t>mndzhDVubtnVpsX9t+e2Khb76urS7j9cSJ8kABRXxasqFpJ4mz4Du7Q+XqDCWVmM0QIBZW6CpGjFhzRUomWQ0g==</t>
  </si>
  <si>
    <t>5a4bcc87-743e-f111-88b4-6045bd94c4ed</t>
  </si>
  <si>
    <t>oqTABlb5U5ETMaWt1RxbiOG+b6SlBQM50o5VeBwV8G08yiGSEQVpDNKm4AJKjGj9mfkGWf60S1wx3NW+k6IpKg==</t>
  </si>
  <si>
    <t>5c4bcc87-743e-f111-88b4-6045bd94c4ed</t>
  </si>
  <si>
    <t>h0Apl2wkbJmUc2t5qfl6Viii+EHCQJDHr7U6dJjARLGwy9e0cHjYmKZeBuak1ipjxZktk2Vz2wztdumR3MDzng==</t>
  </si>
  <si>
    <t>5e4bcc87-743e-f111-88b4-6045bd94c4ed</t>
  </si>
  <si>
    <t>xvNvVFGKTSUu+k2BhXqtZUkBMM1Du4GBeWz9PefkHkaMlPufurew/iWNJxzgjQXDKcBs21qdeGyTxJMak4Etfw==</t>
  </si>
  <si>
    <t>d7a2c98d-743e-f111-88b4-6045bd94c4ed</t>
  </si>
  <si>
    <t>5ymi2BtU8ETuSPZmVvN7hx0deK8jcBGMLBTDhjMjEgENMYdI39WbW68TeAC8PpBaJb/kDu6QaStxVi3i6tiUvg==</t>
  </si>
  <si>
    <t>AIR LIQUIDE BRASIL LTDA - BR - AirSea - Ocean Import</t>
  </si>
  <si>
    <t>dba2c98d-743e-f111-88b4-6045bd94c4ed</t>
  </si>
  <si>
    <t>4A/92WJJrDXAR1Wu0rFdg8HsvorxcK/L7iOYHNnj6UVp1Nh209tfKUWW7nijJ5PeJtFJkFLLFtnKFBsOX7irKw==</t>
  </si>
  <si>
    <t>4dbd2828-753e-f111-88b4-6045bd94c4ed</t>
  </si>
  <si>
    <t>Mud5BIjbMybUTm5ALCt5z5g+r6KYoe2e4mXeat7kG0MZiPNRvaaTPLmHHdxFHTMx1dW1faRssGSi6zwfnInt4Q==</t>
  </si>
  <si>
    <t xml:space="preserve">Alumaq Locacao e Com de Maquinas de Solda Ltda - Main - BR6412853128 </t>
  </si>
  <si>
    <t>Alumaq Locacao e Com de Maquinas de Solda Ltda - BR - AirSea - Air Import</t>
  </si>
  <si>
    <t>51bd2828-753e-f111-88b4-6045bd94c4ed</t>
  </si>
  <si>
    <t>xUwCHwMZPsPqLtBo1b0+e+EgPsP0WpvRANergdY8PKYOKlh2TNBoBvy3BwI9BfnYlBBs98QTjYymwaE5TlOIcA==</t>
  </si>
  <si>
    <t>ccce5bfd-753e-f111-88b4-6045bd94c4ed</t>
  </si>
  <si>
    <t>MTE8olFgJTzkFKROU7mgetXHdVf7UWGz1slEiVan2uwJNh1OP/cdiYphPaHfmFcuGsSwe1LK0G4fAj2rwqod4g==</t>
  </si>
  <si>
    <t xml:space="preserve">BAUMER SA - Main - BR6409790078 </t>
  </si>
  <si>
    <t>BAUMER SA - BR - AirSea - Sea Import</t>
  </si>
  <si>
    <t>cdce5bfd-753e-f111-88b4-6045bd94c4ed</t>
  </si>
  <si>
    <t>vN62wP5OwDwrdNcFnNPYfDwdjGwhgLrPh0gVLzW91BoI5kDaawXpzbwIggz9J9PBO+VBOvV3K/J075dNH2WmIg==</t>
  </si>
  <si>
    <t>cece5bfd-753e-f111-88b4-6045bd94c4ed</t>
  </si>
  <si>
    <t>AlEzKEwH27b54+6FhwguXmrJipttGKTv0WBorVL0udUsqn94YtadkCuhnLLXwBOj04YM2nrKpyUzeXgyCggVQw==</t>
  </si>
  <si>
    <t>0891cbc9-763e-f111-88b4-6045bd94c4ed</t>
  </si>
  <si>
    <t>o2P7b76fskllU9xxGdbQWYIU9froOwcI0mxqiD3eZp637QLjVqT8I+f3xXyKwB+zJ12SjecO7g7He+SjX/Z3Og==</t>
  </si>
  <si>
    <t xml:space="preserve">BISPHARMA EMBALAGENS LTDA - Main - BR6409018123 </t>
  </si>
  <si>
    <t>BISPHARMA EMBALAGENS LTDA - BR - AirSea - Sea Import</t>
  </si>
  <si>
    <t>ab0432c9-7d3e-f111-88b4-6045bd94c4ed</t>
  </si>
  <si>
    <t>vEP5Rc8AD1OF8iwLOmiTY5nVlubflwg3r0KLA1Xy8l2CsYEvhFnNs91DBN4E7s1J2g/SR+yFwUwSXymNpLmi2g==</t>
  </si>
  <si>
    <t>Corttex Ind Com Imp e Exp Ltda. - BR - AirSea - Sea Import</t>
  </si>
  <si>
    <t>ac0432c9-7d3e-f111-88b4-6045bd94c4ed</t>
  </si>
  <si>
    <t>sKC+LKqqINePjJhD29RIrvioVO0UAvzwH0nNGqAEwiC58vLQgN+0ReCGZOLSDTQ932xdcgrQRrSh7iPEMGJmUQ==</t>
  </si>
  <si>
    <t>ad0432c9-7d3e-f111-88b4-6045bd94c4ed</t>
  </si>
  <si>
    <t>yJqb9BtJ0Y8z1JuKeX5z/9ivA+gF7/+Y4a1zi/F42jtezYcCJz/rguLmojeKwP3UXCcknzmZBFAJC0hVPuy5bA==</t>
  </si>
  <si>
    <t>ae0432c9-7d3e-f111-88b4-6045bd94c4ed</t>
  </si>
  <si>
    <t>Uiul0JfvxfNgnl5JaH2FRmF1ROh8k1IUt+1niy1HUmr71mU7Xbd0At3CDQa3mmNOUk2V9lFbNiYW+FB+1z8wWw==</t>
  </si>
  <si>
    <t>344334cf-7d3e-f111-88b4-6045bd94c4ed</t>
  </si>
  <si>
    <t>wFrFCuFz35/kIJCd3CGdQdqXV1Rm7zm+piwZfSMKgFMz1kDmNLwS54LywGMGVJvbIMQvrVld+7OPgge2DaY7aA==</t>
  </si>
  <si>
    <t>CREMER ERZKONTOR DO BRASIL LTDA - Acc-09031982.</t>
  </si>
  <si>
    <t>CREMER ERZKONTOR DO BRASIL LTDA - BR - AirSea - Sea Import</t>
  </si>
  <si>
    <t>354334cf-7d3e-f111-88b4-6045bd94c4ed</t>
  </si>
  <si>
    <t>D+NrEX93jrM+f6Ske48itteZ5aSyCIp+tXlPr06uTR+tcbQTULvA3vvklCxeH5KumK36cEazNyv8XNaRYQyo2A==</t>
  </si>
  <si>
    <t>cd3543b0-cd24-f111-8341-6045bd94c515</t>
  </si>
  <si>
    <t>BQ6luLST8CPZKuSSLJF7v6Idt/zdBAHoauhyPBbX58DsY62PUPLPPUSymTT1LSYLUzhHsKuHUkn30YgSt0Drlg==</t>
  </si>
  <si>
    <t>OCEANPACT SERVICOS MARITIMOS - BR - AirSea - FIS: DE X BR</t>
  </si>
  <si>
    <t>019d2b5a-282a-f111-88b3-6045bd94c515</t>
  </si>
  <si>
    <t>T3xhWkspNM8KvIHERdAtHSMfJ5xyxV77TS8s58EQC0aML98M/AhRXs2e0Xh22CbIkNIZquDoYPzO0OIX1TOKMQ==</t>
  </si>
  <si>
    <t xml:space="preserve">Altomar Equipamentos Brasil Ltda - Main - BR6412359311 </t>
  </si>
  <si>
    <t>Altomar Equipamentos Brasil Ltda - BR - AirSea - FIS: BE X BR</t>
  </si>
  <si>
    <t>0ea26193-f61b-f111-8341-6045bd94c664</t>
  </si>
  <si>
    <t>QTyt4fi/Y3ye7Fp+hZ8oX60OGTU2qqUxxm/S62hn21KzqfYjXF/ADL7Loi3uz5BKZ0i6AQVHRJLTHFM3cFzXBg==</t>
  </si>
  <si>
    <t xml:space="preserve">Herman Miller do Brasil Ltda. - Main - BR6403943658 </t>
  </si>
  <si>
    <t>Herman Miller do Brasil Ltda. - BR - AirSea - MARKET MAPPING</t>
  </si>
  <si>
    <t>a7167d8f-b3f7-f011-8406-6045bd94c67e</t>
  </si>
  <si>
    <t>gEqB29D+hyTWPx/VNMGD+n3jHeFdEWJ+SkYS8VnLOxd94wXcImw+UD0724Nnb66JKmGfRYHyNNKMDRWU1kighg==</t>
  </si>
  <si>
    <t>a9167d8f-b3f7-f011-8406-6045bd94c67e</t>
  </si>
  <si>
    <t>dIgrfH8Dg7rykZz1+miZImT357gRCkTW2wfAz5I4wHk3QyETWVWwrn4OiPWg5OClH5FUTmTwNnbBAfM4Hc5Zmg==</t>
  </si>
  <si>
    <t>71164e17-4f08-f111-8406-6045bd94c67e</t>
  </si>
  <si>
    <t>/C+053mE0tyqPccDTX0PavGjHOrBRapRsCjUulkBkUFJscoR4z3dKrNSZ4r6u8Z26ybEcBbiHf18wU83kUqJjQ==</t>
  </si>
  <si>
    <t>1012f2ff-4dfc-f011-8406-6045bd94c68f</t>
  </si>
  <si>
    <t>/lRNVbljmlGaM6CjQE1BLA4bJGqmU9kq7cosvU5LtIkohQUL7Ml9ci/n3IfTwkYcclaFbcml5ro2DgvZkXf1wg==</t>
  </si>
  <si>
    <t>SIFORMA COMERCIO DE FERRAGENS LTDA - BR - AirSea - SPOT FIS LCL HK TO BR</t>
  </si>
  <si>
    <t>fcea8074-853e-f111-88b4-6045bd94c68f</t>
  </si>
  <si>
    <t>9J1j1t/kbjshevhRnJFK37g9WKAPzdxRr8hzamFMU0KlYl85/5zLuvpegxJv07GRhihbmnmEOV0VjvYHFICwvw==</t>
  </si>
  <si>
    <t xml:space="preserve">PERTO SA PERIFERICOS PARA AUTOMACAO - Main - BR6406493705 </t>
  </si>
  <si>
    <t>PERTO SA PERIFERICOS PARA AUTOMACAO - BR - AirSea - Sea Import (FIS)</t>
  </si>
  <si>
    <t>6326ad26-9424-f111-8341-6045bd94c6ba</t>
  </si>
  <si>
    <t>UCz51xFLVbRla6wNlDGlfUyew64oLq0GMN0MrzOarYvh7qpJQ5wgGXCSYt4ELL4XMFGmuLDDwld7FhKYE62vfg==</t>
  </si>
  <si>
    <t>6526ad26-9424-f111-8341-6045bd94c6ba</t>
  </si>
  <si>
    <t>yJyRDejFo6azUeOVXrihlzyzFCEjYBOSdgIXkPbXo2ntpIwv2bFnixgTETPxsCea8JCgsqBDA4VJ8XpapXhayw==</t>
  </si>
  <si>
    <t>c53cffb7-ba27-f111-8341-6045bd94c6ba</t>
  </si>
  <si>
    <t>mMomMmdMlaVsC5D5l8pbiOSEmnIXfJAkmTU7n/0teCHBJW73Qjal+YawFWfXPkZxkH3QRIgvln85W0SRGxf+lg==</t>
  </si>
  <si>
    <t>b71ce0c7-042e-f111-88b3-6045bd94c6ba</t>
  </si>
  <si>
    <t>5B9qCNtl4MwmsZ1nus/tLbLjOUliSu2WHKEyX/Dd3vqINeHiD2ORFhPOnJqPv4c9Foat2Qu691aCi++4AJy07g==</t>
  </si>
  <si>
    <t>b39cb891-7516-f111-8341-6045bd94c80d</t>
  </si>
  <si>
    <t>yR7s4abTK2OcNRJGF+6EMoUFDSnjhds0AGEhIvy2h3C1tuozPQbbrxhdoQJgoEtyP21DlQJh3xRnK/IyR7VeAQ==</t>
  </si>
  <si>
    <t>LR</t>
  </si>
  <si>
    <t>b2fa767d-7413-f111-8406-6045bd94c80d</t>
  </si>
  <si>
    <t>CdJmP+LywzJ0sZTOZL/X2deSf9w88aobdUq+GLleQDjIs4AVrTN5m3pP9xYD6ANoLbj4rPwMpGsgbqjrtmbsNA==</t>
  </si>
  <si>
    <t xml:space="preserve">STECK DISTRIBUIDORA LTDA - Main - BR6411196216 </t>
  </si>
  <si>
    <t>STECK DISTRIBUIDORA LTDA - BR - AirSea - Cotação de frete marítimo - SSZ x CL VAP- STECK</t>
  </si>
  <si>
    <t>9e2e5274-302d-f111-88b3-6045bd94c80d</t>
  </si>
  <si>
    <t>flsNITYY6ueEuOxZHI6a7YHNJ6IYKFjDH4d3V3It0jzoOP8c5XE385tFpr9sZZ3a94td8GJW3OhvZbRJmzWoOw==</t>
  </si>
  <si>
    <t>Tenneco Sistemas Automotivos Ltda M/A - BR - AirSea - Tenneco LCL BR_US BR: Official launch for Pegasus Holdings III, LLC (Federal Mogul, Tenneco) DRiV Rate Review May26-Apr27.</t>
  </si>
  <si>
    <t>c89e1e64-fe3f-f111-88b4-6045bd94c80d</t>
  </si>
  <si>
    <t>jjBF4jf3Z5G4XCOJKNYzlzFOAkG0ofQd2xCNDkbP8jaylVpIebm4vqVHc6MKKd0kxbDSwRLVCBXBX3LeybkRAg==</t>
  </si>
  <si>
    <t xml:space="preserve">CAPITAL TRADE IMPORTACAO E EXPORTACAO LTDA - Main - BR6404480451 </t>
  </si>
  <si>
    <t>CAPITAL TRADE IMPORTACAO E EXPORTACAO LTDA - BR - AirSea - Impo - Sea - US</t>
  </si>
  <si>
    <t>3ed0aa81-032e-f111-88b3-6045bd94c8bc</t>
  </si>
  <si>
    <t>IBB8s08GyMh9xjWpH0GNw7JjBvEj9F3OJQUivciU6MpEE7MqKKdYayXRjKmXi6oapPmx5B5Ai7lNs97GYBfILg==</t>
  </si>
  <si>
    <t>2b0730cc-002e-f111-88b3-6045bd94c9df</t>
  </si>
  <si>
    <t>CRY7him6x+nFFJK3/fd/0M0DOzhEn5cm9rQ/kmedgyP3qo/xoYPCt4ivgUsle+/7fTBO7ey3hI1RV+44jkDB+g==</t>
  </si>
  <si>
    <t>76a6c04b-7433-f111-88b3-6045bd94c9df</t>
  </si>
  <si>
    <t>JaAg875utVkYMPVHM0is5C3bpjtjhm8RqV5/+TZKmY1v/y1nY7faDM49t1kUUNnBZcHVyWIJTSnD055+ulcUPA==</t>
  </si>
  <si>
    <t>FAURECIA AUTOMOTIVE DO BRASIL LTDA m/a - BR - AirSea - FIA -ZA - BR - E4P</t>
  </si>
  <si>
    <t>721a4d76-7433-f111-88b3-6045bd94c9df</t>
  </si>
  <si>
    <t>arcP1yRq7MQeFGCRNi7aljKRMcq/V6yYyCN/VApOtyEIThV2yIoYgNRyVKJnCWr9As1hq+4YM5PmqISLrTgISw==</t>
  </si>
  <si>
    <t>FAURECIA AUTOMOTIVE DO BRASIL LTDA m/a - BR - AirSea - FIA - SK - BR E4P</t>
  </si>
  <si>
    <t>c0c77c85-7533-f111-88b3-6045bd94c9df</t>
  </si>
  <si>
    <t>BPfr0SChjKFgsbjxFCh5SvUvVngRMVmZcI1v0N9oXpdOLahlBHkdIfTY6NtG0ZNVBqfR0Ci5EVnapmyzS1A+SA==</t>
  </si>
  <si>
    <t>FAURECIA AUTOMOTIVE DO BRASIL LTDA m/a - BR - AirSea - FIA EE - BR E4P</t>
  </si>
  <si>
    <t>EE</t>
  </si>
  <si>
    <t>bcff3ee1-7733-f111-88b3-6045bd94c9df</t>
  </si>
  <si>
    <t>e612XBr9UVvPB+j+GFWBIrAJhiX1pPlIcXSwdTTTop4TKXq8LKgJp52X2Ifwtdxuun5JGv2xCZaiWZP+40ehpg==</t>
  </si>
  <si>
    <t>FAURECIA AUTOMOTIVE INTERIORS BRAZIL LTDA - BR - AirSea - FIA - VN-BR</t>
  </si>
  <si>
    <t>98ad6a9b-7933-f111-88b3-6045bd94c9df</t>
  </si>
  <si>
    <t>EBeF2Loj15/dgYJcODgIJU0kpY4W1DuuW7B34scG+MQyxmS8Y9VgmIW7vL1VoKq6FRgsO+9rTaCGiPngb64G4A==</t>
  </si>
  <si>
    <t>FAURECIA AUTOMOTIVE INTERIORS BRAZIL LTDA - BR - AirSea - FIA - ES - BR</t>
  </si>
  <si>
    <t>26ef118a-d33f-f111-88b4-6045bd94c9df</t>
  </si>
  <si>
    <t>67hUd3tj0107pScPw6WuJSwneIX+Ez3adl/IELNy1iXcvkXSgtIZ00WYY+3XKne25IB4NG/Wyiy6l8oSZhIjQQ==</t>
  </si>
  <si>
    <t>1ceae3c4-151e-f111-8341-6045bd94cb22</t>
  </si>
  <si>
    <t>1R+hkMC8rXxlsFHA118M0AB4JAXdC4ItZy3lEOJibJVegsg0haqK5AlzhSQZ7cmxvKD4qBYbAA+EHBwKruqbLw==</t>
  </si>
  <si>
    <t xml:space="preserve">ALTRA INDUSTRIAL MOTION DO BRASIL EQUIPAMENTOS INDUSTRIAIS LTDA - Main - BR6409655137 </t>
  </si>
  <si>
    <t>ALTRA INDUSTRIAL MOTION DO BRASIL EQUIPAMENTOS INDUSTRIAIS LTDA - BR - AirSea - SLOVAKIA</t>
  </si>
  <si>
    <t>83a2c5a9-222e-f111-88b3-6045bd94cb22</t>
  </si>
  <si>
    <t>lUiUVkagqGb/cd8Y1TlBrMqMRH8IjOFO8M6+ugdPWGI8jP42iq26NO6GKujynEV/DVPWDUo7k3+HrrWrXDs1eA==</t>
  </si>
  <si>
    <t>d17025ed-222e-f111-88b3-6045bd94cb22</t>
  </si>
  <si>
    <t>jU3+3w8SnbK2P6MxTAEVonhejYztKtGKSYelpB2FWcxjR11AemiH2WFuy44d2++eIaJlU/XqF2z/sggZw4mCdQ==</t>
  </si>
  <si>
    <t xml:space="preserve">CROCS BRASIL COMERCIO DE M/A CALCADOS LTDA. - Master - BR6412864195 </t>
  </si>
  <si>
    <t>CROCS BR C DE CALCADOS LTDA. - BR - AirSea - CROCS BRASIL - IMPORTAÇÃO MARITIMA</t>
  </si>
  <si>
    <t>8a2a7baa-441e-f111-8341-6045bd94cd49</t>
  </si>
  <si>
    <t>gwr0xdWzvyELtYXUbRVr87298PUBzTIGE4w8UQRTm2jF/HTt9t6sKMyIRUDX2nVLxaIVY13SlqMFufhSbtG9cg==</t>
  </si>
  <si>
    <t>HUNTSMAN QUIMICA BRASIL LTDA. M/A - BR - AirSea - Prospect lanes - Potential routes SEA Cloned</t>
  </si>
  <si>
    <t>476566d2-002e-f111-88b3-6045bd94cd49</t>
  </si>
  <si>
    <t>lZpYIYrPCHiPWWBc0AJYE52RNc5L2IzkRmJbl4mPPBBHRFMrglNKC/JATlGHilspXcY9I9Ne0xRQ535JFEVW2w==</t>
  </si>
  <si>
    <t>77987902-a532-f111-88b3-6045bd94cd49</t>
  </si>
  <si>
    <t>shlc5Lag81Zrdy7C4PSvBvVZeUuWrjNMF5U32/zsNz3LrBOjelHl21TaWv3ezvQQRC5jPJXyiyMZkKqOsrYpjg==</t>
  </si>
  <si>
    <t xml:space="preserve">GRUPO K1 S.A. - Main - BR6406590859 </t>
  </si>
  <si>
    <t>GRUPO K1 S.A. - BR - AirSea - Ocean Export (FES) BR x CL</t>
  </si>
  <si>
    <t>0ad3dd4d-1217-f111-8341-6045bd94cf79</t>
  </si>
  <si>
    <t>3qmSyTbBrW8AEaSFIapnE2rubGzH/gajbtE95jDebf7sDmSuDcTM5N5fzTAhdbroMUStm3djtM5VcTFVT1Q79g==</t>
  </si>
  <si>
    <t xml:space="preserve">HOBECO SUDAMERICANA LTDA - Main - BR6412364594 </t>
  </si>
  <si>
    <t>HOBECO SUDAMERICANA LTDA - BR - AirSea - FIA: FI X BR</t>
  </si>
  <si>
    <t>fcb94cd1-002e-f111-88b3-6045bd94cf79</t>
  </si>
  <si>
    <t>S1K1GE73JQ/KIQNNz+SMp+FYw2/NH9X4pHq9bRpQJpQoQAvoXLysdyHm8Lxs71+O8RHIL3j+x9eiwFpuoJZrYg==</t>
  </si>
  <si>
    <t>8b733554-803e-f111-88b4-6045bd94cf79</t>
  </si>
  <si>
    <t>sMRzp3XYsNLYO2kqFNsvTy+lfkVBr2gFENb978B5Xw1nhZZ0IEHGW0bHC91eiYctXRUlFf4cYe950apxfMkAxQ==</t>
  </si>
  <si>
    <t xml:space="preserve">FATEX INDUSTRIAL COMERCIAL IMPORTA IMPORTACAO E EXP - Main - BR6409657155 </t>
  </si>
  <si>
    <t>FATEX INDUSTRIAL COMERCIAL IMPORTA IMPORTACAO E EXP - BR - AirSea - Sea Import</t>
  </si>
  <si>
    <t>8c733554-803e-f111-88b4-6045bd94cf79</t>
  </si>
  <si>
    <t>HFqNg/kZHZ2GR+HLyt5R0eIoWDHrkTxTbVq7ifwR5wB5IuklpIhERjp0SajDNlyLD3oHfxHy2vMaXUjIy9VfGg==</t>
  </si>
  <si>
    <t>0cdc5360-803e-f111-88b4-6045bd94cf79</t>
  </si>
  <si>
    <t>x1j80n2+opUbQCmXREYTz2Kx9BNb/y8zE+6L2x+mF0LVETwFFZAHEmCOVqN8OhUQGznh/kpdqXYgCzvMQKuGGA==</t>
  </si>
  <si>
    <t>GREENBRIER MAXION - EQUIPAMENTOS E SERVICOS FERROVIARIOS S.A. - BR - AirSea - Sea Import</t>
  </si>
  <si>
    <t>12dc5360-803e-f111-88b4-6045bd94cf79</t>
  </si>
  <si>
    <t>uh0ita5jZHc9j4jMnvLqNvXlXpDApieWMcYZfUMt8vimY/e8N7giVyw80rjREq1dbe4ObKcyNP/Q0354Un9Ueg==</t>
  </si>
  <si>
    <t>a079784b-823e-f111-88b4-6045bd94cf79</t>
  </si>
  <si>
    <t>41YcR/ES4UMbIqkAlO3zxnp3sKciCo9Zwlm8avnXTnECQiB0hsUQ0D9VxOuXwTDezpDs6ErPJcWYLYcrkyB9dg==</t>
  </si>
  <si>
    <t xml:space="preserve">INTERROLL LOGISTICA LTDA. - Main - BR6405981699 </t>
  </si>
  <si>
    <t>INTERROLL LOGISTICA LTDA. - BR - AirSea - Air Import</t>
  </si>
  <si>
    <t>a679784b-823e-f111-88b4-6045bd94cf79</t>
  </si>
  <si>
    <t>jhkNuvaycy2V25qENTRWSlc9L0BLHTSAg8V5GWuGtcOdZb7w9ZAYn0/T6Gt5YZcvAUvNazEV7pbqxcdYPCzMtw==</t>
  </si>
  <si>
    <t>a879784b-823e-f111-88b4-6045bd94cf79</t>
  </si>
  <si>
    <t>Ya7NGOsIoSIGBpwLxfv9N6UWsKtbSK2WOGBZ7LyxcrJYh8Z7emQ4qGBFDKkVbNH8c/mCVCH1qSgdWOvmKcQLOQ==</t>
  </si>
  <si>
    <t>97348451-823e-f111-88b4-6045bd94cf79</t>
  </si>
  <si>
    <t>gyQ0rfwcFVqrN8k78fEEkiyistFaqaxfp9GFFlvFTjp8+Y3UnjnzLgetKhvACF8eY+tNO3XLPPZPkh1lL29XpA==</t>
  </si>
  <si>
    <t>INTERROLL LOGISTICA LTDA. - BR - AirSea - Sea Import</t>
  </si>
  <si>
    <t>07a53c32-833e-f111-88b4-6045bd94cf79</t>
  </si>
  <si>
    <t>d+dZsDZodbnNi1p9SOc547KEftg/9kGLofWyywKQ8EwLqFAZw+KggAW4DiqJnt9TrjwBOZ0FE1DblXGLi2i5CA==</t>
  </si>
  <si>
    <t xml:space="preserve">KOLBENSCHMIDT PISTONS BRAZIL LTDA - Main - BR6410919749 </t>
  </si>
  <si>
    <t>KOLBENSCHMIDT PISTONS BRAZIL LTDA - BR - AirSea - Sea Import</t>
  </si>
  <si>
    <t>c032f3b6-843e-f111-88b4-6045bd94cf79</t>
  </si>
  <si>
    <t>Q5LHZYah+vP/7sSBHlqDiMp8TcVNU5bLddLFAliypXBF9G6SEhewjDR7Y8yKw8PsAUZVCksb7i66fGDYfKFW2w==</t>
  </si>
  <si>
    <t xml:space="preserve">Kurita do Br. Ltda - Main - BR6412363836 </t>
  </si>
  <si>
    <t>Kurita do Br. Ltda - BR - AirSea - Sea Import</t>
  </si>
  <si>
    <t>edfc41e6-853e-f111-88b4-6045bd94cf79</t>
  </si>
  <si>
    <t>OR1yj3Qisisr7jwLeJNTF7bROh6pCyl1uD1iR7YTKLpZapQi9udhNN8zcG26ALz6vuYK4UobVCUWVDVL54fR4w==</t>
  </si>
  <si>
    <t>84ee3cec-853e-f111-88b4-6045bd94cf79</t>
  </si>
  <si>
    <t>Uk+TsEG54B5m8eQwuyppZLR81WcyQXcsjM3DBczA0JD9v7sYQndwnPprSGvhjfAcjWZNSEvPpfu2ocKOkbG+NQ==</t>
  </si>
  <si>
    <t>Metroval Controle de Fluidos - BR - AirSea - Sea Import</t>
  </si>
  <si>
    <t>86ee3cec-853e-f111-88b4-6045bd94cf79</t>
  </si>
  <si>
    <t>neaqK71ltK8toYEiLi9x+EWevdffrV2rijPZeand1MfH3XL/IIZILqxnF+Q6893dFy/axRjhn6fywLTZlSmzbw==</t>
  </si>
  <si>
    <t>87ee3cec-853e-f111-88b4-6045bd94cf79</t>
  </si>
  <si>
    <t>nxVwP2/7mn0RZ/w1E7r5mXsw8aExq2iggKwRGi9B2Bi0cr3i37UYNb6E0rApdnrttvjLx17kISFsWy1R0py4KQ==</t>
  </si>
  <si>
    <t>88ee3cec-853e-f111-88b4-6045bd94cf79</t>
  </si>
  <si>
    <t>qrubUxKrGhTUVsTdzUL7QHFw0fmFQo/9YYkO3HXM8VUd4iJJXKgLm9GlmWOqzxmECRs9hqFw4DGroExKLEXh2w==</t>
  </si>
  <si>
    <t>23224504-863e-f111-88b4-6045bd94cf79</t>
  </si>
  <si>
    <t>TjIlhZjDBTfHV9gNyWvUP+FfmACkO4xbNomBj6/SipXiUfBxCx7mDYgIZdqbLHm3b0xQin8R5zNGZU/ye9FcBQ==</t>
  </si>
  <si>
    <t xml:space="preserve">NEW MAX INDUSTRIAL LTDA - Main - BR6404641836 </t>
  </si>
  <si>
    <t>NEW MAX INDUSTRIAL LTDA - BR - AirSea - Air Import</t>
  </si>
  <si>
    <t>24224504-863e-f111-88b4-6045bd94cf79</t>
  </si>
  <si>
    <t>uO2OHWsax29zuZ67lcUTStxYIvejKo3OZGUxpEM6gTh3BGM+bmYoIB2fAwLqVzhW3zC9anN4/38Z3XpmVIfjYw==</t>
  </si>
  <si>
    <t>28224504-863e-f111-88b4-6045bd94cf79</t>
  </si>
  <si>
    <t>VGEVdN0bLHRcqTZRHCWNeA5fO/Imt8bmAekG3AfVfRNMFIUlt2/Td8dKLtP3m7Te1yNT6DtvQseZ/fji2f2e6w==</t>
  </si>
  <si>
    <t>29224504-863e-f111-88b4-6045bd94cf79</t>
  </si>
  <si>
    <t>J2lGMA3cbZJbE+yB1lecTv5h3IdLa0iPQUpYQU4E9yIiTcPS9iQEFR+YcutZWGPV8EYtBOWG4pDopidbcPXfFQ==</t>
  </si>
  <si>
    <t>c8e359b6-a2c1-f011-bbd2-6045bdf432aa</t>
  </si>
  <si>
    <t>MCqVPcpqRrGia1Yw6Am1wTmCEur/8nByrSUqqy15d53oYTfLi0KDNVcrAflywpptcnI9/2r8HjUmuop/ZFKIvQ==</t>
  </si>
  <si>
    <t>ROAD BR X UY // BALL BEVERAGE CAN SOUTH AMERICA S.A M/A - Master - BR6409896517</t>
  </si>
  <si>
    <t>5f6746b7-5a3a-f111-88b4-70a8a564b123</t>
  </si>
  <si>
    <t>iM92N3aLJbjLKrRDy+RLTjDDkNSsGVT+RS5Q3c8idaNTwLy47Cr5+yX1gm8yfscZsPI4JJjbZpGGzN99uKv1JQ==</t>
  </si>
  <si>
    <t>FAURECIA AUTOMOTIVE DO BRASIL LTDA m/a - BR - AirSea - FIA - ES/BR - XF2604D560 - PLATAFORMA WALBRYZCH</t>
  </si>
  <si>
    <t>16059c26-5c3a-f111-88b4-70a8a564b123</t>
  </si>
  <si>
    <t>vhgSFU/qGL3FJ8I1tQ8t+EVKk32izctDSzbsnYT7RgA6WP7uDFWNdzlt2kOnCigDDnGZCvnxvkKaclbhdsAvQA==</t>
  </si>
  <si>
    <t>CONTITECH DO BRASIL PRODUTOS AUTOMOTIVOS E INDUSTRIAIS LTDA M/A - BR - AirSea - FIS /CN/BR -Zannan</t>
  </si>
  <si>
    <t>97b4bb87-d33f-f111-88b3-70a8a5a18202</t>
  </si>
  <si>
    <t>VH9s8hxqOTwQ7ChBrldPsBU3vgDlI8/AYohnc/+wq5pwcM9Y3dHqktRX1YZO0b1nYUrdmZ4RHt96EUvSecuPbg==</t>
  </si>
  <si>
    <t>46469929-78e5-f011-8544-7c1e525e8c76</t>
  </si>
  <si>
    <t>0MQvN4MDe45RGCiQ5i8dXATC+/+dcExB+0FuihwISHf6xRjUVFHhXw5zInn7Oyyjar3xZhIBIR5deQ10McUg7w==</t>
  </si>
  <si>
    <t>2d66d838-7ae5-f011-8544-7c1e5282e7c9</t>
  </si>
  <si>
    <t>pmOZes3RbN88nU3miFkBO1kR2is9GCLOaVomTO3c3hsvECDxPzNhi4OQyleludFdF0fs3gqujiMA4Y6nkoV5HA==</t>
  </si>
  <si>
    <t>fbe3503d-53db-f011-8544-7ced8d9725bf</t>
  </si>
  <si>
    <t>LDkzumZ+DvVpRP/900tRaM7QLaumnTVGCWVpovZwbakWfxghb0mhA6RUgzSiTUxG0Sb9bCJLGcNxJG6uv2NgZQ==</t>
  </si>
  <si>
    <t>SEG AUTOMOTIVE - FIA MX x BR</t>
  </si>
  <si>
    <t>72e44f7a-5937-f111-88b3-7ced8dc5e909</t>
  </si>
  <si>
    <t>9MIWV8UGktpIKcN1qaXJ2rOlIU1Yse6jMmPABSkMqbFKXDCBU5dmJZOiZxSNYp6Xk+eCZL87HNFbqGvLOwO7MA==</t>
  </si>
  <si>
    <t xml:space="preserve">MJM PRODUTOS FARMACEUTICOS M/A E DE RADIOPRO - Master - BR6412968790 </t>
  </si>
  <si>
    <t>MJM PRODUTOS FARMACEUTICOS M/A E DE RADIOPRO - BR - AirSea - SPOT FIA DE TO BR</t>
  </si>
  <si>
    <t>ab25aba4-6c03-f111-8406-6045bd94c67e</t>
  </si>
  <si>
    <t>R81+1Vb/QejBHZUUwy7Us/hm6AB2iv+pQJymD04C5IEc6BiKsbcBo35sZzia9LjlJSMfK9JX92nmEKBF/Il9KA==</t>
  </si>
  <si>
    <t>c08b58cb-d934-f111-88b4-6045bd94c664</t>
  </si>
  <si>
    <t>nhZGOWq6/LWvp6IWlQK6HDaicBrN/miD6NDeU6oBMZxkgTJ3sHmFIdSnMVSN6CODRJzb1+2nGvYgn2GCYFYrpg==</t>
  </si>
  <si>
    <t>DAF CAMINHOES BRASIL INDUSTRIA LTDA - BR - AirSea - FCL - TRALI X BR</t>
  </si>
  <si>
    <t>d79b3e9d-8bf8-f011-8406-6045bd94c32f</t>
  </si>
  <si>
    <t>/u0Z6UWrAGwpqCjeHa6uKGdinsz6RJUhg3Ly+spjbvd1WG49LaBYpj8YCX9eiFH/oAghB9ExHdTx55+5nvymtA==</t>
  </si>
  <si>
    <t xml:space="preserve">CORINDON ABRASIVOS ESPECIAIS LTDA - Main - BR6410591963 </t>
  </si>
  <si>
    <t>CORINDON ABRASIVOS ESPECIAIS LTDA - BR - AirSea - AIR EXPO</t>
  </si>
  <si>
    <t>698328f5-c006-f111-8406-000d3a2548e6</t>
  </si>
  <si>
    <t>k+nMM0ynEuEEdkJNXCUdWOjc+HIl87JqufyA3h5umaJZcSvD1cBm+xSq7KTZqB1mRVfGYWT71hQcf8u6lTwogQ==</t>
  </si>
  <si>
    <t xml:space="preserve">Cruzeiro Papeis Industriais Ltda - Main - BR6404290421 </t>
  </si>
  <si>
    <t>Cruzeiro Papeis Industriais Ltda - BR - AirSea - SEA FCL TO POLONIA</t>
  </si>
  <si>
    <t>0ce14bfc-5d3a-f111-88b4-6045bd94c840</t>
  </si>
  <si>
    <t>Vk5RTh7dJs3ujk9J4nM7K8C5UYWgxikAGkkYr1SQUsnYCxL9BOoWSTy1b6e8PmpiqdtKgzWIK4MRD6ER6HHaUQ==</t>
  </si>
  <si>
    <t>Tenneco Sistemas Automotivos Ltda M/A - BR - AirSea - PROJETO HAM_SSZ  - 20261161 - Importação - Máquina Blumberg</t>
  </si>
  <si>
    <t>fcd10674-1d38-f111-88b4-6045bd94c1ab</t>
  </si>
  <si>
    <t>5t5vgimr8M2nRx4lD8cXq1o+EdyUh5GMlstRHDPL7KxZezIm/zlq7VvsPmis+kcmt3OjdgbWDd7SLt/XyVqhJA==</t>
  </si>
  <si>
    <t>[CA] F C TRADING IMPORTADORA M/A &amp; EXPORTADORA EIRELI - BR - AirSea - IMP FCL - PTLIS X BRSUA -1X40'HC - FCPE-171580</t>
  </si>
  <si>
    <t>04b3b799-5fe2-f011-8544-7ced8d8d24a1</t>
  </si>
  <si>
    <t>nPTfRdRJZCH5dTkAjaVjmM3k6D6y0y3tdDLLmXF1P5jwITJkF6EsQU6RrIcYCDGDw7pJc+Fk6rK6zqjM9Z4eEA==</t>
  </si>
  <si>
    <t>9090f3e0-4b07-f111-8406-000d3a4491df</t>
  </si>
  <si>
    <t>fRKkMHl/wFTFefhoFyM1pUooH7X79NM4cMdkEm25wzveSa7zutOA24U5qPhhxTFcJGZKFKmIlRFwMLOrMYtxMw==</t>
  </si>
  <si>
    <t>9990f3e0-4b07-f111-8406-000d3a4491df</t>
  </si>
  <si>
    <t>c5guRiXGwigDVeqnEP0kgfbPEbIKLbT2nUssbuYFQu7tA0l+DUEd0poDkPgf5MKRSFBR7v2vyaS5oelzHZIIpw==</t>
  </si>
  <si>
    <t>a290f3e0-4b07-f111-8406-000d3a4491df</t>
  </si>
  <si>
    <t>je/uAsEZLz1xb4Nn8Yc0PEdmARIZO8rSA1TQjfUQIemUoizTCtd8Hu8io1rW9Faijc4+p3XqcXqWN+7tcF6dhg==</t>
  </si>
  <si>
    <t>367818b7-ff42-f111-88b3-002248814137</t>
  </si>
  <si>
    <t>lGdx4FwhwFUusgBzz2VR0rdKpe1ppPwU4gKv1S4pD1ooi8U9wlAEhyka00KNpRfw6Jv537f1kKy8tTDQRT8zIw==</t>
  </si>
  <si>
    <t>18555cf2-0340-f111-88b4-6045bd94c50c</t>
  </si>
  <si>
    <t>woO1XFu6/+/cHMzT0j5SBAstxtkffnH/iZt5J3uYd0ATIoslgv382hj+12K0+TMtf1yLNH1hwRZYdWooEFJQ4A==</t>
  </si>
  <si>
    <t>RENAULT DO BRASIL S.A. - BR - AirSea - FIA CN x BR SPOT QUOTE R1312 e4WD ABVC -ZHEJIANG JUNHE TECHNOLOGY</t>
  </si>
  <si>
    <t>d82d1a0e-9624-f111-8341-000d3a254f00</t>
  </si>
  <si>
    <t>OhZckMVXBofrG6A6zn96HDRHejf+QDMrUp5VJN7f/OWOfaZgSxc1qko1YhxX4VrPbv5zh5WWcvjflFRjxCfrwA==</t>
  </si>
  <si>
    <t xml:space="preserve">TOYOTA BOSHOKU DO BRASIL LTDA - Main - BR6406591621 </t>
  </si>
  <si>
    <t>TOYOTA BOSHOKU DO BRASIL LTDA - BR - AirSea - SEA IMPO</t>
  </si>
  <si>
    <t>1e8d7fe7-712d-f111-88b3-000d3a2544a1</t>
  </si>
  <si>
    <t>Lu6MXQq4g73ZXash7cOrSKPDTlu2PXy035exETkfK+7SlU3jcfh2alC5BuUwAQcov+KO/YPYwGRYAC50inbCDg==</t>
  </si>
  <si>
    <t>2fa3312f-233f-f111-88b3-6045bd8a7e90</t>
  </si>
  <si>
    <t>we9w3Z0GCW1InrOIqaKo5r7oB/tg1tHV6WxgxXgF18+oSS147K33ApRPU/mXJGYmOLcyNbngLukX+BFH50YhFg==</t>
  </si>
  <si>
    <t>ARTHROM COMERCIO DE IMPLANTES ORTOPEDICOS LTDA - Acc-06126435.</t>
  </si>
  <si>
    <t>ARTHROM COMERCIO DE IMPLANTES ORTOPEDICOS LTDA - BR - AirSea - FIA US x BR Q2</t>
  </si>
  <si>
    <t>35e9ca45-c23c-f111-88b4-6045bd94c664</t>
  </si>
  <si>
    <t>pGZF/tUk2zhsv2+NNrxtDcK4DE8mvmWqX5/dKWopNUSjZVsA+8HOCzq2Vi/ErCmPlv8oVh0MFmhc2ZrejwsXXQ==</t>
  </si>
  <si>
    <t xml:space="preserve">STAHL BRASIL SA M/A - Master - BR6411155636 </t>
  </si>
  <si>
    <t>STAHL BRASIL SA M/A - BR - AirSea - Road Import (UY x BR) - IMO CARGO</t>
  </si>
  <si>
    <t>f0fffadd-fd1e-f111-8341-000d3a254f00</t>
  </si>
  <si>
    <t>zrN6s4RWrJPTTD2YFfaV6wZgFthq9xlRRt68VvhJ517zKgJXmhPMzZQ6erWmK0tkR55i+z/jkBE1UhU+9Cbu0A==</t>
  </si>
  <si>
    <t>ba8db22b-8d27-f111-8341-000d3a20c3c5</t>
  </si>
  <si>
    <t>XkCUfVgHQNQB4SL/0aYRsW3QzQwgPBaKQXa1B2XABh9PM7C4vFMJt5sNmb90jXa1MMRdJNRCne5YoIXvNq84ng==</t>
  </si>
  <si>
    <t xml:space="preserve">Macnor Marine Consult Empr. Ltda. - Main - BR6404654278 </t>
  </si>
  <si>
    <t>Macnor Marine Consult Empr. Ltda. - BR - AirSea - FIA: NE X BR</t>
  </si>
  <si>
    <t>9fd2cc8e-ab32-f111-88b4-000d3a254607</t>
  </si>
  <si>
    <t>wGrJ1xMEaIRus/EEKnC4n0xViayEirnd5ugbABy2J+RLEM+YTx3fEOdKWHMP/HJ0IUN1xvbofyO5hSI8jNwuhw==</t>
  </si>
  <si>
    <t>DENTSCARE LTDA M/A - BR - AirSea - spot 212123 211907 ve</t>
  </si>
  <si>
    <t>3d2477d7-5ef8-f011-8406-000d3a254c63</t>
  </si>
  <si>
    <t>uGxpmQd2uzYqnp4402+qvZ+kwknXiuwMy5hVL5hb5/LrH6uUNsLkwja9WndQEE8mMmj85aEp9UFLTHmpA19NjA==</t>
  </si>
  <si>
    <t>Beltex - impo AIR DE  x BR</t>
  </si>
  <si>
    <t>823d1bcc-853e-f111-88b4-000d3abf383b</t>
  </si>
  <si>
    <t>cEnFAIaNSJKmYILezF1BcWnB0wkEwHgEpAH4JoMHszHumXi5caChzSSmBYx1skUW8v/0eFs+CrdXaqf6mlDMNA==</t>
  </si>
  <si>
    <t>DENTSCARE LTDA M/A - BR - AirSea - spot 213312 e 212366 py</t>
  </si>
  <si>
    <t>95e80c01-d429-f111-8341-6045bd94c1ab</t>
  </si>
  <si>
    <t>XUZO4uYxEJBvAPxc5JCmmb1r5ROzag9XMxDAWuQIePNZHzmAXK9BfcbGU7O3kg5UgMI1pq3x/l1OyWLL2jTGPw==</t>
  </si>
  <si>
    <t xml:space="preserve">HORSCH DO BRASIL IND, COM E IMPORTACAO DE MAQUINAS LTDA - Master - BR6413230510 </t>
  </si>
  <si>
    <t>**HOT** HORSCH BID 2016 - LCL</t>
  </si>
  <si>
    <t>a19e693a-7933-f111-88b3-6045bd94c9df</t>
  </si>
  <si>
    <t>h4celU0iwdyw7uX6LCnIPVE8S/m1KRj1CW92H4PEJLE45Eq6AZ5abYj6Xzc0q6Dd2rZ5qLPr3hB4OsL7JqzoXw==</t>
  </si>
  <si>
    <t>FAURECIA AUTOMOTIVE INTERIORS BRAZIL LTDA - BR - AirSea - FIA- MO - BR</t>
  </si>
  <si>
    <t>MO</t>
  </si>
  <si>
    <t>3c870456-bce4-f011-8544-7c1e5282ebf7</t>
  </si>
  <si>
    <t>wtTo/atYPY3qz0xLVopn2xcVFLLfdLQ6zc7kla8Q8D7FbXtg7Fu0g1D011wYOMoW6InVj9S3bvNAh+2wlB0oAg==</t>
  </si>
  <si>
    <t xml:space="preserve">Grandfood Industria e Comercio M/A Ltda - Master - BR6410409498 </t>
  </si>
  <si>
    <t>Grandfood Industria e Comercio M/A Ltda - BR - AirSea - Sea Freight (FCL) from Chicago to Santos via NY Cloned</t>
  </si>
  <si>
    <t>e0f6e648-e626-f111-8341-6045bd94c80d</t>
  </si>
  <si>
    <t>i/bVhA1fE+AgZMpitZOyX5zj/FpgNv7smugX03ffv90qdweKJMzbLylZZMg/sucejjRlxYvzAC9KvJl9gSEl+w==</t>
  </si>
  <si>
    <t>TRON SOLUCOES TECNOLOGICAS LTDA - Acc-08940613.</t>
  </si>
  <si>
    <t>[P/C] TRON SOLUCOES TECNOLOGICAS LTDA - BR - AirSea - IMP LCL - CHINA x BRASIL</t>
  </si>
  <si>
    <t>517241ae-f010-f111-8406-000d3a254c63</t>
  </si>
  <si>
    <t>miYEpoziA1lDA7hGdLT+sZihj2WGpHxkO4hpYdowp4BeE+ps5Cp2LfuF7LX5oleEjwSBzgDaSz4yFSOE+z+RDg==</t>
  </si>
  <si>
    <t xml:space="preserve">WIKA DO BRASIL IND COM LTDA - Main - BR6409013793 </t>
  </si>
  <si>
    <t>WIKA DO BRASIL IND COM LTDA - BR - AirSea - SEA IMPO</t>
  </si>
  <si>
    <t>7d9ae961-102a-f111-8341-6045bd94c403</t>
  </si>
  <si>
    <t>33vF1XasX02zb+D0+4sjCA9OllmW+a+uhVaQ3SJD1sNrLz+wdc1JYJjqzi/Dg3RV3NefXyqrms9azJWfjbw5mA==</t>
  </si>
  <si>
    <t>DENTSCARE LTDA M/A - BR - AirSea - spot 209316, 210271, 211067 e 211066 es</t>
  </si>
  <si>
    <t>316b1271-cee0-f011-8544-7c1e52511788</t>
  </si>
  <si>
    <t>rKZRvJQMJ+fBxfpIhGgl6FC9Y0opVmEJC2gzQmh9GIoe7JQibfRs82AKHMsdv82mJnLqdiKS/m/oELJ9TNmwrw==</t>
  </si>
  <si>
    <t>6803f23e-6de2-f011-8544-7ced8d8d24a1</t>
  </si>
  <si>
    <t>46oIn5yv5AsaZ6XmYOTIH02ZxClzqP2lLDBGez5MUVzE5SzxjkI9h2HS0qjPEJHqMa0WqEYvTEei3vg7gLAzcQ==</t>
  </si>
  <si>
    <t>78265f26-bf36-f111-88b4-6045bd94ca6d</t>
  </si>
  <si>
    <t>4aLhUc917rhwL/VwzVxiuY664A2yIcYp/ZALh/xkAEDzF9Zz0SLLohv1/LpRZ5MfGXKMIJt5UzOMas+CAKSbEg==</t>
  </si>
  <si>
    <t xml:space="preserve">MAHLE THERMAL AND FLUID SYSTEMS BRAZIL LTDA - Main - BR6404369038 </t>
  </si>
  <si>
    <t>Grace Hayashida</t>
  </si>
  <si>
    <t>MAHLE BEHR GERENCIAMENTO TERMICO BRASIL LTDA - BR - AirSea - FES BR X DE</t>
  </si>
  <si>
    <t>f1a8f298-bce4-f011-8544-7c1e5282ebf7</t>
  </si>
  <si>
    <t>Cogk8Oom3Gut7WiemGzCpJhLmLer1XaF3FJ/GpEShP0fscrxNA04PSf9OY0tlVtyelQdQxPybTEbbKmsYNlDYw==</t>
  </si>
  <si>
    <t xml:space="preserve">CITROSUCO S/A AGROINDUSTRIA - Main - BR6406394096 </t>
  </si>
  <si>
    <t>*COMM*CITROSUCO S/A AGROINDUSTRIA - BR - AirSea - Sea Freight (FCL) from Santos to Haifa via Tanger Med (DAP) Cloned</t>
  </si>
  <si>
    <t>12990467-732d-f111-88b3-000d3a2544a1</t>
  </si>
  <si>
    <t>tv6ETeSPMT4RUsAIsEVnXSgn2XoPsmtOcsxxKVNXqYGCRGlrkU3CblyABvRPCNqk1zp0v8sQoXne7g/C+MZaCw==</t>
  </si>
  <si>
    <t>068d7fe7-712d-f111-88b3-000d3a2544a1</t>
  </si>
  <si>
    <t>X/YN6niZH80SZBgq79iARHuzR2+gYM3kYkaI8tYsOAjqCLeHyQr4THhzw2Ll7QKjFx3HO3QdPT/+bIJMa+3YgA==</t>
  </si>
  <si>
    <t>0c8d7fe7-712d-f111-88b3-000d3a2544a1</t>
  </si>
  <si>
    <t>bNmWA2aiVrBAScc7vGscYE9CxJTBJ2NY8PDgY8aUneEL37MPHDEMPZJbLPvK+MQR0R9D7Fxi1s/KOfzlKLZQHw==</t>
  </si>
  <si>
    <t>0d8d7fe7-712d-f111-88b3-000d3a2544a1</t>
  </si>
  <si>
    <t>FRadxdo9Wwa+SoO9Xwy3+q6vpOYAzim13iTM5gmNIAhvjbpV2Ap+b3Rs+Z7NsDLy4cafhXVE6/R4dAh9kqpgjg==</t>
  </si>
  <si>
    <t>32623ce9-950d-f111-8406-6045bd94c515</t>
  </si>
  <si>
    <t>66Csd6obmEbXCsw5jTevkYfRKG3TkvUKES6kW8a5qlkee7kaQPNxaV0uGxY9OTE7jIc2Oob9h6K02vfTJuWQWg==</t>
  </si>
  <si>
    <t>4d89000c-f71b-f111-8341-6045bd94c664</t>
  </si>
  <si>
    <t>Tg8zxltdc2w6kOYr8dM6UPug9ltbay6yELkWh2qjR3ObOCsg+zH9vTjG2Hz+YN/EtaFlw9ZVs6mwa/vRjxvxaw==</t>
  </si>
  <si>
    <t>c8e1c14e-0c1c-f111-8341-6045bd94c664</t>
  </si>
  <si>
    <t>kq0MGng0Q85OU3RTW7Qb/jQlYyoQlymsfuTf5G1JQayxSShyBmmtDrr724+1ZbudkDN3MiBwkVW0YtJbQ9WwHA==</t>
  </si>
  <si>
    <t xml:space="preserve">Techno Pump Com.E Reprsentacoes Lt d - Main - BR6412364854 </t>
  </si>
  <si>
    <t>Techno Pump Com.E Reprsentacoes Lt d - BR - AirSea - MARKET MAPPING</t>
  </si>
  <si>
    <t>786f33a0-e410-f111-8406-6045bd94cb22</t>
  </si>
  <si>
    <t>y5aVCsJy62kf8CVesaKhWdGffJ5dYGXm2286gzN/BKpf00jNUHQ8NpL2AwNdE6pQV4ChcuOkzmQeM6FgLmSRsA==</t>
  </si>
  <si>
    <t xml:space="preserve">CHRIS CINTOS DE SEGURANCA LTDA - Main - BR6407657229 </t>
  </si>
  <si>
    <t>CHRIS CINTOS DE SEGURANCA LTDA - BR - AirSea - MARKET MAPPING</t>
  </si>
  <si>
    <t>dc9ac3c8-8211-f111-8406-6045bd94cb22</t>
  </si>
  <si>
    <t>c5CqRl8/LoQnsjXnK4jzD46UZn1KItODhiJ78SJscZbzK4SIR0djbSyK03Dk0G4DaUiRsqd/C5iAzoo7fZcOAw==</t>
  </si>
  <si>
    <t>03b8691c-ac32-f111-88b3-6045bd94cf79</t>
  </si>
  <si>
    <t>P/gdwoMbceR/qUBJs7RqMU4V3t6m0nYW5RNkGx6c3e33VvpPnmDI7ReF9V4Kp/SLB8t5QMsR1UgYNihK3g+Z1w==</t>
  </si>
  <si>
    <t>DENTSCARE LTDA M/A - BR - AirSea - spot 211551 pe</t>
  </si>
  <si>
    <t>00f70d5d-562c-f111-88b3-7c1e52726141</t>
  </si>
  <si>
    <t>iKrkRza/IuJvI8iDxU49JxZsz4sSw8Hh6xgOyuxYj/INxuZvgmtGsdxf8yBZY90w2nURzm2U9sZ5e9Sax5e3Mg==</t>
  </si>
  <si>
    <t xml:space="preserve">CEQ ESPECIALIDADES QUIMICAS LTDA - Main - BR6410714211 </t>
  </si>
  <si>
    <t>CEQ ESPECIALIDADES QUIMICAS LTDA - BR - AirSea - IMPO AÉREA US</t>
  </si>
  <si>
    <t>051ef018-651e-f111-8341-0022487edd57</t>
  </si>
  <si>
    <t>cs3+y9rlC12NG10JyeKr0PBIX9+4KFJXm+SU2UYQDc/THLZ2BsSel1WfW7gtJTdrCdDpCaHtn4G5lsCN4zk9dg==</t>
  </si>
  <si>
    <t>6fdcdbff-5f42-f111-88b4-6045bd94c80d</t>
  </si>
  <si>
    <t>pqLT8YfkTPeW7Idt/7rkp2LQBk6kKw0gNN/7L7bpuNhlNb3nUQbWTtT170qcHMocfS8pSlhbPm2z1p4z9h9boQ==</t>
  </si>
  <si>
    <t xml:space="preserve">DOORWIN IMP, EXP E COM FERRAGENS PARA MOVEIS E ESQUADRIAS LTDA - Main - BR6412703293 </t>
  </si>
  <si>
    <t>DOORWIN IMP, EXP E COM FERRAGENS PARA MOVEIS E ESQUADRIAS LTDA - BR - AirSea - SEA IMPORT - PL x BR - DOORWIN</t>
  </si>
  <si>
    <t>b4a85206-ac27-f111-8341-7ced8d111dde</t>
  </si>
  <si>
    <t>znBxwT1Ym1oBYMdylC9KcNVCEI+LF31UR7GQ5/BBowImB8l1vEMjJ+yH+1IvHQgtXv3rarL4oX5xy0igXm4G4g==</t>
  </si>
  <si>
    <t>DENTSCARE LTDA M/A - BR - AirSea - spot 207743 kwi</t>
  </si>
  <si>
    <t>3d753a3a-3c13-f111-8406-000d3a254bcd</t>
  </si>
  <si>
    <t>cpWA75tFvBmN4rVd8HnEzII4FipsImxN/tIbP1uQI3eeC8BPfNYFGu0Ig9SpdNbz/JvG2TRZg3dIO7OCgR78QQ==</t>
  </si>
  <si>
    <t xml:space="preserve">Continental Brasil Industria M/A Automotiva - Master - BR6410504504 </t>
  </si>
  <si>
    <t>##HOT## Continental Brasil Industria M/A Automotiva - BR - AirSea - CONTINENTAL</t>
  </si>
  <si>
    <t>5bab5cf2-4a3a-f111-88b4-6045bd94c1ab</t>
  </si>
  <si>
    <t>LnabChz4T/F/eMjiYAwxSMvRh0ZAqUT3hX7p9xRLX/JhKV2fB8dB4sP+IQOMGl2vlHTyt6sy9z0Bh8HTCyL84A==</t>
  </si>
  <si>
    <t xml:space="preserve">TRANE TECHNOLOGIES INDUSTRIA M/A COMERCIO E - Master - BR6412711461 </t>
  </si>
  <si>
    <t>TRANE TECHNOLOGIES INDUSTRIA M/A COMERCIO E - BR - AirSea - FIA CN x BR SPOT QUOTE SO: 81064740</t>
  </si>
  <si>
    <t>a4b6b9db-763e-f111-88b4-6045bd94c4ed</t>
  </si>
  <si>
    <t>aLEJ+DqFonS3FGsHy5s+pb7fb9aqKfIRZ8ynf1WmszmJA3ShjE6mTwMGmmurq0XrALdJ4YN+ymYBZ/bjunuWpA==</t>
  </si>
  <si>
    <t xml:space="preserve">Camfil Latinoamerica Ltda. - Main - BR6405295941 </t>
  </si>
  <si>
    <t>Camfil Latinoamerica Ltda. - BR - AirSea - Air Import</t>
  </si>
  <si>
    <t>a8f5cd07-d613-f111-8406-6045bd94c73f</t>
  </si>
  <si>
    <t>uk2hZ7KLLmLh5RLx6RQ/j0azShwXbahrmecBES0FoTVV37J9QM8ckSWvbKH6tvDX8bPv+gI+61vAPwSfupWZbw==</t>
  </si>
  <si>
    <t xml:space="preserve">SCHERDEL DO BRASIL LTDA - Main - BR6409656752 </t>
  </si>
  <si>
    <t>SCHERDEL DO BRASIL LTDA - BR - AirSea - Sea impo</t>
  </si>
  <si>
    <t>6413ad6e-cee0-f011-8544-7ced8d9725bf</t>
  </si>
  <si>
    <t>n4i3sLdfr9k7G8InBJkyt/yb0ersLgy398PRbuQf1lNlhYqwv1pmDCvq0fa43Dk5OLGEqstWaQOhERHRfMwfYQ==</t>
  </si>
  <si>
    <t>05eaff93-ded3-f011-8544-7c1e5211d762</t>
  </si>
  <si>
    <t>Qe1PvKs5yBMUBkcDziaBaX2Asu2Qu+Il5JBpambjTokGOIC28PssTREIBZpKZwZJrRdoY6YirYF+sqH8C3I9Rg==</t>
  </si>
  <si>
    <t>acf68285-9ce2-f011-8544-7c1e52278d74</t>
  </si>
  <si>
    <t>xZi554mo1IVx6pohqi4OJ1Y9LR6SKIKKNAveST9tzwm/2f/mL62xti/5zL/z+IRgIKxYF3EV1nvE40goumUDaQ==</t>
  </si>
  <si>
    <t>d1f1db61-38e0-f011-8544-7ced8d8d24a1</t>
  </si>
  <si>
    <t>dbm0AYUuqd/598Bz6dq0z9BMRQByBodXNVdnqdmpMA6H4wRUBc0PdRdK7vVUK+36v48cyGSEoqA217bidzbk8A==</t>
  </si>
  <si>
    <t>152dd9de-6037-f111-88b4-000d3a254c63</t>
  </si>
  <si>
    <t>ZDlA1ztBYIbkzCnK14+bvzhefrWWziH3fqDwn08wg+0XH4Mjy7dKuI0Z7XvZ3ygt8aQUhTYlEHRwTFWPkpvOBg==</t>
  </si>
  <si>
    <t xml:space="preserve">QUAKER CHEMICAL IND E COMERCIO LTDA - Main - BR6405943690 </t>
  </si>
  <si>
    <t>QUAKER CHEMICAL IND E COMERCIO LTDA - BR - AirSea - SPOT FIS LCL BE TO BR</t>
  </si>
  <si>
    <t>0c621b20-6137-f111-88b4-000d3a254c63</t>
  </si>
  <si>
    <t>YfOTxlh08+gD76PqC1XKE6Nb/0h6BYsYOyn840LeWbFdcgdqjhLJjbKYjdre1p8/42WYfAJyhUZ135XhjiPU7A==</t>
  </si>
  <si>
    <t>QUAKER CHEMICAL IND E COMERCIO LTDA - BR - AirSea - SPOT FIS LCL CN TO BR</t>
  </si>
  <si>
    <t>b990f3e0-4b07-f111-8406-000d3a4491df</t>
  </si>
  <si>
    <t>Kx9p0Xjfbyc3UQklpqKSSizOG3E5tbFrlyqRB7nqgXBzIE6bqB+UDj9O94bEKCX/IWCDoUZETK5afB4stOQgXw==</t>
  </si>
  <si>
    <t>NG</t>
  </si>
  <si>
    <t>18100672-cee0-f011-8544-002248881463</t>
  </si>
  <si>
    <t>2C5E8feQRaIYf7e8K7/+S/aHxmyJRX4APS1EcB15Zx6kmiGeKY/whVpzROfah5QNAE3ZFF8xZlJO65v3oBYjBg==</t>
  </si>
  <si>
    <t>3e564157-0b38-f111-88b4-6045bd94c1ab</t>
  </si>
  <si>
    <t>eHo5fzzI7a7oVBm74nz8OUo5i3seF2ALrowGq8Epg0sSbl2FjndFDbRCEgRxaXmt2PufTpkyBpYdfVDdovyddw==</t>
  </si>
  <si>
    <t>F C TRADING IMPORTADORA M/A &amp; EXPORTADORA EIRELI - BR - AirSea - IMP FCL - CNTXG X BRSUA -</t>
  </si>
  <si>
    <t>ff7f7bcd-1e38-f111-88b4-6045bd94c1ab</t>
  </si>
  <si>
    <t>qfzjF5kInD1s+Pg7X4bMDS3415IiW09yE4VJfVK3ZCM/SA7JK91oj2YjQ2Fmk2rB0UiU+eE9ro0i9Nv83U1sjw==</t>
  </si>
  <si>
    <t>[CA] F C TRADING IMPORTADORA M/A &amp; EXPORTADORA EIRELI - BR - AirSea - IMP FCL - 1x40'HC - GUANGZHOU X SUAPE - PRODUTOS AUTOMOTIVOS</t>
  </si>
  <si>
    <t>64f845a0-962f-f111-88b3-6045bd94c50c</t>
  </si>
  <si>
    <t>UlntrJtxUj6Y+B3Suabqzq+EMt3FweoWiE/x0G9WqEtq+Fq/6Jm0EL5xUIeX0YXS4NQ/VSLMtJASjSWSQoQKYQ==</t>
  </si>
  <si>
    <t>4166327f-972f-f111-88b3-6045bd94c50c</t>
  </si>
  <si>
    <t>4l9CGuenYxpNZzUYWS1P/ZZyPMLgPz6MRhwRDLGVDK309yCibcemGMZymtyejh0zpDEYnDA560PC7+gYOB4jcA==</t>
  </si>
  <si>
    <t xml:space="preserve">SOCER BR INDUSTRIA E COMERCIO LTDA - Main - BR6407860406 </t>
  </si>
  <si>
    <t>SOCER BR INDUSTRIA E COMERCIO LTDA - BR - AirSea - ROAD EXPO</t>
  </si>
  <si>
    <t>4266327f-972f-f111-88b3-6045bd94c50c</t>
  </si>
  <si>
    <t>C3wvwQwhCsrzA3KaHy3hMc5W6UATLuiRHJRMfMYJYliQa7BtZuOAeUcoIvjzzbxLs8NvDLm2m10OsFBObrEP8Q==</t>
  </si>
  <si>
    <t>4366327f-972f-f111-88b3-6045bd94c50c</t>
  </si>
  <si>
    <t>jHmi6s4JW5K5aBq1JgdxoiwERYDbM7mBlq2+fhqWfr/BrvY35SzRcoAhxRhlsdi782NbieOAlDrfKTBje6QNUQ==</t>
  </si>
  <si>
    <t>be3a8ead-4dfc-f011-8406-6045bd94c68f</t>
  </si>
  <si>
    <t>9wgCbhtv+NSsD9E3RUat6LSGRuGvw603YiIzbpGJPB+ueYvR5FM5dszIT+Lzmv3yGyILyBpgKc6KuKEAbgdvqg==</t>
  </si>
  <si>
    <t>SIFORMA COMERCIO DE FERRAGENS LTDA - BR - AirSea - SPOT FIS LCL IT TO BR</t>
  </si>
  <si>
    <t>3c98ba94-a532-f111-88b3-6045bd94cd49</t>
  </si>
  <si>
    <t>iQdKVCpMyX8EdIw5uAqS0KH2YUVV6QlwqJZ/8IpErndLfG1++DbBlEp5iaP7+4cFSSUPhKNWqf2qTJcop/9vOg==</t>
  </si>
  <si>
    <t>GRUPO K1 S.A. - BR - AirSea - Ocean Export (FES) BR x CO</t>
  </si>
  <si>
    <t>8d35c498-7c03-f111-8406-6045bd94c67e</t>
  </si>
  <si>
    <t>AjYGetxX56jf78vSu0XQwr5ja0Nt7ssGsWQNGdht0CE7Gg3VJEd17lSrxGOpJq683hw5UMcdC+cTCZwDvUyjIw==</t>
  </si>
  <si>
    <t>c9f41d95-be32-f111-88b4-6045bd94c840</t>
  </si>
  <si>
    <t>SpETWR0LQtIL+eI3EncgYFftPHX9S4/wOPdXQ7CtZafDc1AgG/dPlpp17wB3XF+4kwsdoK2gMTcajWKMeyvGaw==</t>
  </si>
  <si>
    <t>DETROIT BRASIL LTDA - BR - AirSea - spot d-1394/01 gb</t>
  </si>
  <si>
    <t>102a31c2-f637-f111-88b4-000d3a2548e6</t>
  </si>
  <si>
    <t>7jDfgl6ytZR9YAVBb5/GF22tbvJZpOe61QCnXgJ2pU26FuDvbyOGtX4/AEdL2mscf2N+VqB2SXKDGFKLT5u2KA==</t>
  </si>
  <si>
    <t>0c83c86f-6de2-f011-8544-6045bda078bb</t>
  </si>
  <si>
    <t>8xOi8uYtaq/HD0gTpFA1xGV1eojl3drMY375G9nHNTeqptvKbWuhDkSB7USkvIcC01YIBc6yedW1h+iMVP8wlA==</t>
  </si>
  <si>
    <t>56c1cf50-712d-f111-88b3-000d3a2544a1</t>
  </si>
  <si>
    <t>97Db5fLQdO9p6owUjgPNNasBwoWyBmIPINB5FGR82Yy/TFUyhUg4lHEiRJrqFcZ7TVgcgC5onMPx88LK4I1MWw==</t>
  </si>
  <si>
    <t>adc56bdd-0340-f111-88b3-7ced8d94e27f</t>
  </si>
  <si>
    <t>yYf1A+iHmB1UYc7G86+u6dItNxhC9YKXgIMDimXdm6BqhJGXjxV/FdbAdzkDfDCJy7YduPaHBs04aINCKn9rzw==</t>
  </si>
  <si>
    <t xml:space="preserve">CICLO MED DO BRASIL LTDA - Main - BR6409656603 </t>
  </si>
  <si>
    <t>CICLO MED DO BRASIL LTDA - BR - AirSea - FIS US x BR Q2</t>
  </si>
  <si>
    <t>1552392e-7441-f111-88b4-6045bd94c31f</t>
  </si>
  <si>
    <t>ikdDvk/CJcnghsKM3yprfNrcoZOW8BH8mWztX0w8ue8GN1WjKs9zzjeyQoOvueXix+CRID2tkS2hrTsqnyWbWg==</t>
  </si>
  <si>
    <t xml:space="preserve">XSYS SOLUCOES PARA M/A FLEXOGRAFIA LTDA - Master - BR6413362640 </t>
  </si>
  <si>
    <t>XSYS SOLUCOES PARA M/A FLEXOGRAFIA LTDA - BR - AirSea - SEA IMPORT - US X BR - XSYS SOLUCOES</t>
  </si>
  <si>
    <t>5ecece7f-9ce2-f011-8544-7c1e52511f07</t>
  </si>
  <si>
    <t>Dgw0UUo70ySb4vJgOCXfkek5VI8Pl9nnuP6b9gSdl8wJ5G+dyEc4J1GO/ZEcaGuvSXaa7bUm0RvsZKOd+GWAmg==</t>
  </si>
  <si>
    <t>a71f2860-38e0-f011-8544-7ced8d59b5fb</t>
  </si>
  <si>
    <t>5Yv8zHaf5t0WV6pJLbv4wjNZmC6s/cUdCOa6TQBs7IT8kpMikJi3nX5ShuElSvyye+c8D3l0Xpaea1z8Tzs8aw==</t>
  </si>
  <si>
    <t>56fe7499-fe00-f111-8406-000d3a254953</t>
  </si>
  <si>
    <t>f+IAcqmChp+MkNxlw47AS3frAbSlm/vANtbXUIPkmEwV0Akng55OJ1ZMbmscD5mX0rhoKCmdoDhYdN8hOeG57A==</t>
  </si>
  <si>
    <t xml:space="preserve">COMPANHIA BRASILEIRA DE METALURGIA E MINERACAO - Main - BR6405861937 </t>
  </si>
  <si>
    <t>*HOT* COMPANHIA BRASILEIRA DE METALURGIA E MINERACAO - BR - AirSea - CBMM - IMPORTACAO</t>
  </si>
  <si>
    <t>d1ea7340-3d13-f111-8406-000d3a254bcd</t>
  </si>
  <si>
    <t>kQL2omCBDYpV0iPvQp4B2c04C/Zz1UrpftHZm/91OHzNYrFjbcTQYueRuKxLKvn3tzOY6unXN/yEs7GMAxmyoA==</t>
  </si>
  <si>
    <t xml:space="preserve">GLOBAL BRASIL PNEUS LTDA - Main - BR6409655723 </t>
  </si>
  <si>
    <t>##HOT## GLOBAL BRASIL PNEUS LTDA - BR - AirSea - GLOBAL</t>
  </si>
  <si>
    <t>b69d8848-4634-f111-88b3-6045bd94cd49</t>
  </si>
  <si>
    <t>obGo2FkReIn3ACz7b2FNx3zPBE9LS/25LL98LoLGZRKEBKiITV9jBloHOLHB3gWhwXq9vY81sp0bm96LwgrQnA==</t>
  </si>
  <si>
    <t xml:space="preserve">GEMU INDUSTRIA DE PRODUTOS PLASTICOS E METALURGICOS LTDA. - Main - BR6406073701 </t>
  </si>
  <si>
    <t>***LOST*** GEMU INDUSTRIA DE PRODUTOS PLASTICOS E METALURGICOS LTDA. - BR - AirSea - FEA BR x PE Q2</t>
  </si>
  <si>
    <t>7ff7b64c-d713-f111-8406-000d3aabb0c5</t>
  </si>
  <si>
    <t>rLXVCe1cvnKwf1Hjo+FWC2YB21+PDTLG2tjsYAiIGLDNpnnIcPwXVnsw3ikRAc1CtS9frV14DTYlR/S0Cc83NA==</t>
  </si>
  <si>
    <t>DENTSCARE LTDA M/A - BR - AirSea - spot 209240 co</t>
  </si>
  <si>
    <t>a590f3e0-4b07-f111-8406-000d3a4491df</t>
  </si>
  <si>
    <t>atqIfy+i8btBOf80ngIBNchiZhx68xo6+/Wvy1iO2kMNLU3jgaV9XDE3jKv+A7e24lSDL8NjTJu5C+ZnYVyngg==</t>
  </si>
  <si>
    <t>8960ad3f-b936-f111-88b4-6045bd94ca6d</t>
  </si>
  <si>
    <t>MoBpEIgScOKWojkRXCjNksnPjuxsd+MF11AZWqX/73uDq5S9gUgf9v7pzGPdYomvssh0Z/3LCsR+yKsXJ+L0Og==</t>
  </si>
  <si>
    <t xml:space="preserve">Mahle Metal Leve S/A M/A - Master - BR6410382151 </t>
  </si>
  <si>
    <t>Mahle Metal Leve S/A M/A - BR - AirSea - FIS PL X BR</t>
  </si>
  <si>
    <t>a2e43c4b-abe5-f011-8544-6045bd903ad1</t>
  </si>
  <si>
    <t>3frBBm4HqU6A4llQbdCHSKB7SQOohjgzGx5DbgqG9SKVTvE/Un0KRZ0Ed365LoFJAjEaebsAbTCcinJ+ooTmTA==</t>
  </si>
  <si>
    <t>9aa44b28-d813-f111-8406-000d3aabb0c5</t>
  </si>
  <si>
    <t>V7rnrUGyiT/AFOnpCeybLBVoCV06TUmtcoURUR/uR1F1/lpTcLDWH4TxqfFsVq4ZY3u60ayFKWM7Y4ewoGmtgg==</t>
  </si>
  <si>
    <t>DENTSCARE LTDA M/A - BR - AirSea - spot 206766, 208223 e 208307 pe</t>
  </si>
  <si>
    <t>40dc583a-f1f1-f011-8406-6045bd94c1ab</t>
  </si>
  <si>
    <t>X2Vwaakk9UqzPbZrYV210IOsr0fFE72UZOWhLmB9B9gLIzMyeodI6RLz2QMkPWTt8AEgf1kvu8g4XAmGiI9wxA==</t>
  </si>
  <si>
    <t xml:space="preserve">Havan S.A. - Main - BR6412363626 </t>
  </si>
  <si>
    <t>Havan S.A. - BR - AirSea - HAVAN OI LCL ASIA x SC 80 CBM / 2025</t>
  </si>
  <si>
    <t>17e9ae0e-ded3-f011-8544-7c1e5211d762</t>
  </si>
  <si>
    <t>5YhzKtBXuFozw5OSEF1f0iit8FvpYJk7G4BDxffreK4dQ8/hkezkjY/V+uovWGhz/4uJLKomhIfOKROXktwPXA==</t>
  </si>
  <si>
    <t>bd6a7ab6-09fe-f011-8406-6045bd94c6ba</t>
  </si>
  <si>
    <t>8Jm4IOFMYsow+aU0OLrD7ZM5rWdSZLeHyzNQtsuipMCYJnjXB1HY7dNiHZfK8M1SaYpP/mUZH+f+qEhZQ9eMiA==</t>
  </si>
  <si>
    <t xml:space="preserve">CULLIGAN LATAM LTDA - Main - BR6410624267 </t>
  </si>
  <si>
    <t>CULLIGAN LATAM LTDA - BR - AirSea - Air Impo</t>
  </si>
  <si>
    <t>789c4575-d03f-f111-88b4-6045bd94c50c</t>
  </si>
  <si>
    <t>mIh6bg2mSDuy02ssQH//+TWIAPvs/TLib9CTaOq9j7nhc+LGinr+hriW83aTACxnBu58HqOwVDPFFmaH8L3nhw==</t>
  </si>
  <si>
    <t>Andritz Brasil Ltda M/A - BR - AirSea - FIA AT x BR SPOT QUOTE PO 4504896745, 4504784997 + 4504967220 + 4504958000 // QCWB00303788</t>
  </si>
  <si>
    <t>7a04abc4-8d27-f111-8341-000d3a20c3c5</t>
  </si>
  <si>
    <t>nTGLwOylzOYzr0+v15JVkVbk5yzMHwgurkp2BTStTf6Ua+xQRu2ylRFLBlZ4rCXtugRj2LUGlLAyBiVb6IEkOA==</t>
  </si>
  <si>
    <t>Macnor Marine Consult Empr. Ltda. - BR - AirSea - FIA: US X BR</t>
  </si>
  <si>
    <t>8bd7c2fb-4c01-f111-8406-000d3a25400f</t>
  </si>
  <si>
    <t>WkmA35GiANfGClt16farWEMxHy6wn4VU/gTgB0Svc0TwqR1DrdIxrhJyLrN1gF1qzMKe4mRyu2oc6UE0lrz45w==</t>
  </si>
  <si>
    <t xml:space="preserve">VP FLEXGEN (BRAZIL) SPE LTDA - Main - BR6409275099 </t>
  </si>
  <si>
    <t>VP FLEXGEN (BRAZIL) SPE LTDA - BR - AirSea - Germany</t>
  </si>
  <si>
    <t>e1347ef0-863e-f111-88b4-000d3a2544a1</t>
  </si>
  <si>
    <t>M5nihks4FpFWhjxZpr1iRBFioxpqL4qPPvtz0cSZc0nKLzHfanurX75E0IiLzxhRJ7MNk4BRAinL43roF5+VLQ==</t>
  </si>
  <si>
    <t>ee347ef0-863e-f111-88b4-000d3a2544a1</t>
  </si>
  <si>
    <t>X1kG4qj++BSc9OV88a4AAFWmPm+1fS0Ep5bPI5aPNwwlFdv1OX5w0DiCqGpH+RGRxeSTZ0leL6S+ydv1csuGLA==</t>
  </si>
  <si>
    <t>84884c3b-883e-f111-88b4-000d3a2544a1</t>
  </si>
  <si>
    <t>wXcGIaWc0gVDXzVvBiH4C3ZiS2iH4viac/XOCCUt+Zem4FtScR2tjr9E76XVoVRC6AH1b2JFB91LjcnuC1UKsQ==</t>
  </si>
  <si>
    <t>a29c3d47-883e-f111-88b4-000d3a2544a1</t>
  </si>
  <si>
    <t>2WfKM7aGr5saEG6QAVd17NZWb0DCZbUfGSpim7EQvY2U0kinxhGQaU2zQe56h45nsH9L05ytbJx5OWNKiXT0Fg==</t>
  </si>
  <si>
    <t>a89c3d47-883e-f111-88b4-000d3a2544a1</t>
  </si>
  <si>
    <t>lu4XxjhaCR3h9OLi78ir1kjiFciOtg1DVs6GDjsqu1L+Ls8r8lzZpZc2HTpTBbfNRTPtD1KeRRGxp4cT8M2GEQ==</t>
  </si>
  <si>
    <t>aa9c3d47-883e-f111-88b4-000d3a2544a1</t>
  </si>
  <si>
    <t>tomlBCWhM8Rz+qU2uuS+uweinJ0BxOIKuKSyvHm3BvHsQJMpoAzTb1xPMp76gcnlCcfJcU0dDDuOT0Aj1axqAw==</t>
  </si>
  <si>
    <t>ac9c3d47-883e-f111-88b4-000d3a2544a1</t>
  </si>
  <si>
    <t>ebE6fWfUoqxscDHSbtpAU5D2NXlXtBv7abiwmGdiCtSDLHiQxbVrkxFSathu64LweM4t7uEVv15NMfQvZwiTIw==</t>
  </si>
  <si>
    <t>094efe8d-3942-f111-88b4-000d3a2544a1</t>
  </si>
  <si>
    <t>AifsEopuchR9ArZzB2tTUJTg0pLYRcxSjK2EiXZcEOq6azAXxCI7VyEX2jNy1T3Sn86vch7gC3UGZeGFr9M0Zg==</t>
  </si>
  <si>
    <t>0a4efe8d-3942-f111-88b4-000d3a2544a1</t>
  </si>
  <si>
    <t>gok7lgiR/X0I1vH1hj3DDgY6DPUgL78RSVBcBtpt9mUJ+A757q0gdQZAcTO6bt7hhj/zkhQDnSZlAjBXU3MaRw==</t>
  </si>
  <si>
    <t>0b4efe8d-3942-f111-88b4-000d3a2544a1</t>
  </si>
  <si>
    <t>0GDEFL3kRivi6AwiHryfN3pa6zEVjdNIVBLqc+z8nIS6UjlGbm3sH0IbcU4F11GDN8LJNyib5H3B0HkrPpwELw==</t>
  </si>
  <si>
    <t>ea55586e-db26-f111-8341-000d3a254544</t>
  </si>
  <si>
    <t>OKCaCEcyos1SRkjhClXmQGaRRB89wm1dVO/RLFDLentBp2NHZ7wjq9yOPuFkq26OqnBq3MH39S71d+1LgT+yUg==</t>
  </si>
  <si>
    <t xml:space="preserve">WHIRLPOOL S.A M/A - Master - BR6409442544 </t>
  </si>
  <si>
    <t>WHIRLPOOL S.A M/A - BR - AirSea - prospect</t>
  </si>
  <si>
    <t>f2598185-be27-f111-8341-000d3a254544</t>
  </si>
  <si>
    <t>swvbKAjlKxkhkGpnK3rPGvXeIcqQA6Aht5BBoQ9XjwYdiknny2BmvNZ8Zy2udv/3uWgQKGW1LoBpusemZUmc0g==</t>
  </si>
  <si>
    <t xml:space="preserve">CERCENA SA - INDUSTRIA METALURGICA - Main - BR6411717709 </t>
  </si>
  <si>
    <t>CERCENA SA - INDUSTRIA METALURGICA - BR - AirSea - Expo - Air - US</t>
  </si>
  <si>
    <t>796cdc14-4f08-f111-8406-000d3a254953</t>
  </si>
  <si>
    <t>YpMXOyjQau3gi2CPPbvcKXEpB7WZBhoddBJM1e1gWmc5/PqO9l5FAzOvw5+InSDAeC1oC9gVh9UiQylUY5wStg==</t>
  </si>
  <si>
    <t>24d97cfc-323b-f111-88b4-000d3a254953</t>
  </si>
  <si>
    <t>OaYQAL1Yt0u1qW8ik5lnfNl0c+MjIG1ofTAcxd9MAM3SBqGwFF+KevKRYzKlEwo6CILTal4Qund6vG9H4RacyA==</t>
  </si>
  <si>
    <t>bfa7f0c8-9819-f111-8341-000d3a254bcd</t>
  </si>
  <si>
    <t>QVOTpVh/iNFPsP3ot8yqpIpOaBOseKdm47FPR0uXP5omPj9moaGFhr6sprqtTRretMd6mJzRve6VGXcpb0k0jg==</t>
  </si>
  <si>
    <t>Mimaki Brasil Comercio e Importacao Ltda. - Acc-08084563.</t>
  </si>
  <si>
    <t>Mimaki Brasil Comercio e Importacao Ltda. - BR - AirSea - MARKET MAPPING</t>
  </si>
  <si>
    <t>cdfc24b1-0efe-f011-8406-000d3a254bcd</t>
  </si>
  <si>
    <t>sA8a623kbZFgiIXmvebhOgASmYrTjisA0KuiR9SGFeD5g3XdqpiMWb1LYDTpdjcU6ykh0DxZtJdwMhdIHwHnZA==</t>
  </si>
  <si>
    <t>FREE SHOP MAUA COMERCIO EM LOJAS FRANCAS LTDA - Acc-04123055.</t>
  </si>
  <si>
    <t>FREE SHOP MAUA COMERCIO EM LOJAS FRANCAS LTDA - BR - AirSea - Impo - Air - France</t>
  </si>
  <si>
    <t>e3d7307b-eb27-f111-8341-000d3a254c63</t>
  </si>
  <si>
    <t>ktDTHvtOZtsQ4FhX/hjlC9PskWKV5vJYeaNOEiluhtp8YkH7sU41L6AuVsxZ6zER4Zrs5jqVdDHDvzXu/mpiCw==</t>
  </si>
  <si>
    <t>ANTON PAAR BRASIL LTDA. - Acc-06472584.</t>
  </si>
  <si>
    <t>ANTON PAAR BRASIL LTDA. - BR - AirSea - FIA</t>
  </si>
  <si>
    <t>6e846cc3-7a29-f111-8341-000d3a254c63</t>
  </si>
  <si>
    <t>UEmN6zGJv6gff33fAKoQh3vUpu63o0HbykiHR1fiz8/E+Jae0pEdRGrBCDlG2F99nxPZfHWqJV5SNsZYMatm0g==</t>
  </si>
  <si>
    <t xml:space="preserve">ARKEMA COATEX BRASIL IND E COM LTDA - Main - BR6409269202 </t>
  </si>
  <si>
    <t>ARKEMA COATEX BRASIL IND E COM LTDA - BR - AirSea - ARKEMA LCL</t>
  </si>
  <si>
    <t>815b1b16-52f8-f011-8406-000d3a254c63</t>
  </si>
  <si>
    <t>o3a8uNnL3mUL1/EAN3shmUvHrg2tGiG7myIIoiRMei6rjpWtcV2+S9gHNmDt68bpRTlg3iCWdxHa92G+Nhhygw==</t>
  </si>
  <si>
    <t>ARAUCO - impo sea US x BR</t>
  </si>
  <si>
    <t>62a63cf4-5df8-f011-8406-000d3a254c63</t>
  </si>
  <si>
    <t>JQO3T/9HqkPdSi4YfwlcD984u8G8i2XHfxuJwhnCB1R9xKKeDUMqLFXqBXpPmmfgZxCSoDYdsDAQiFhYgSFpmw==</t>
  </si>
  <si>
    <t>ARTECHE  Impo air MX x BR</t>
  </si>
  <si>
    <t>affb9c07-8241-f111-88b4-000d3a254c63</t>
  </si>
  <si>
    <t>1HZqMMtbASHGdsuvBmpvFx604/u2D07lV37bp7P9C+RgvWJM4tLuZyxriIm0D0w802IA8jq62PnIltjakqF40Q==</t>
  </si>
  <si>
    <t xml:space="preserve">Galstaff Multiresine Do Br. Ltda - Main - BR6412703284 </t>
  </si>
  <si>
    <t>*HOT*Galstaff Multiresine Do Br. Ltda - BR - AirSea - GALSTAFF - CATÁLOGO DE PRODUTO</t>
  </si>
  <si>
    <t>a83f53b2-51fd-f011-8406-000d3a254f60</t>
  </si>
  <si>
    <t>R54fJ0vZXKwzU4KG3kP6NgNBRTaJYV38sCjQgO/gQzZgDh4Uxd6Tjyov74AU0irU2nReK3sl2T7X1P1SgIqspQ==</t>
  </si>
  <si>
    <t xml:space="preserve">AVANCO SA IND E COM DE MAQUINAS - Main - BR6409126612 </t>
  </si>
  <si>
    <t>AVANCO SA IND E COM DE MAQUINAS - BR - AirSea - AVANCO SA IND E COM DE MAQUINAS - BR - AirSea - AVANÇO SA - IMPORTAÇÃO MARITIMA</t>
  </si>
  <si>
    <t>6b364e4f-0d1e-f111-8341-000d3aabb0c5</t>
  </si>
  <si>
    <t>X+E1vG5Wp7tuhZhC+T4GRxhbVPTbJSuQa+TqSNknfdeeP5A+g32dQawpH/mdGCIVDm/iLnk6gwyXYdS1v0yUvg==</t>
  </si>
  <si>
    <t>JJGC INDUSTRIA E COMERCIO M/A DE MATERIAIS DENTARIOS S.A - BR - AirSea - ***HOT***  RFQ FEA BR/PE (Straumann Tender 2026)</t>
  </si>
  <si>
    <t>e0823034-511e-f111-8341-000d3aabb0c5</t>
  </si>
  <si>
    <t>IjS73gVtBsKE0ar4CyOzjXE6ka+IIGr9HNBhxogmTnQAJvWyXvdv+OZsUiej37VixgZ1Cn+FuunqnbeMq+twfQ==</t>
  </si>
  <si>
    <t xml:space="preserve">Henkel Ltda M/A - Master - BR6409776505 </t>
  </si>
  <si>
    <t>Henkel Ltda M/A - BR - AirSea - Global RFQ LCL BR Lanes Cloned</t>
  </si>
  <si>
    <t>32ae964a-b931-f111-88b4-000d3abf383b</t>
  </si>
  <si>
    <t>20S9g2S1MBs8btM6OIWWrcnJvW3feTA5C8xWGERX5fK+fvOVzgrzpu9TrzWyboC1xiL9M+NkcLXjOY6XRUjFpA==</t>
  </si>
  <si>
    <t>FAURECIA AUTOMOTIVE DO BRASIL LTDA m/a - BR - AirSea - FIS - CN/BR - (  LUCKY  x FAU QB)</t>
  </si>
  <si>
    <t>2c8b6043-4c3f-f111-88b4-0022487edd57</t>
  </si>
  <si>
    <t>ldgKwnWyEZ2/uaAAH/BczbDSq/FTsmYqojr5xJayMlEjUauzDi/HLcgOaSSwmRcsR+ht2Xmnoou4KlJZFt1SxA==</t>
  </si>
  <si>
    <t>CONTITECH DO BRASIL PRODUTOS AUTOMOTIVOS E INDUSTRIAIS LTDA M/A - BR - AirSea - FIA - US/BR - PO: 4500176979</t>
  </si>
  <si>
    <t>0f502d81-09f6-f011-8406-6045bd88a933</t>
  </si>
  <si>
    <t>/YPJKvTrMumAMcmbgInAaS8YOOpd2a0duqtFQxi0Q4qBFCrmr38nlz0w8z9Pr02FC6LJdRL72Ydep5rgUwPaPQ==</t>
  </si>
  <si>
    <t>AGRES - Impo air IT x BR</t>
  </si>
  <si>
    <t>8b9ab1e8-09f6-f011-8406-6045bd88a933</t>
  </si>
  <si>
    <t>WXF/Qo4T2DxHFL+XRZga4uSd1O/djxycUAoi07RNwWtP+esVcohjEv86FDMXCfKJ5pj1DcceC0uYXQtz7e73zA==</t>
  </si>
  <si>
    <t>APEX - Impo sea DE x BR</t>
  </si>
  <si>
    <t>bfa1f7aa-74d4-f011-8544-6045bd903ad1</t>
  </si>
  <si>
    <t>AXB4XzzelXKxgE2Fkgy5PMcLx7ZTQtyxtumH91MC74pf/T5BGneC1yCn57JAWMTzwodrU3MkjPpLaLfUx6RGYw==</t>
  </si>
  <si>
    <t>OBR Equipamentos Industriais Ltda - Acc-09106359.</t>
  </si>
  <si>
    <t>OBR Equipamentos Industriais Ltda - BR - AirSea - propsect</t>
  </si>
  <si>
    <t>d9998943-f410-f111-8406-6045bd94c1b7</t>
  </si>
  <si>
    <t>Ng/IUi+JfNJs9pJjS373VzanuRMHXUAWoMWnvL1DmC3JsTVvCi2eFpUSTIAKZ+I/GTvagURbKwaqzx9d307v2w==</t>
  </si>
  <si>
    <t>dc998943-f410-f111-8406-6045bd94c1b7</t>
  </si>
  <si>
    <t>Bflq9BpV2RmASo55ntafkg17mC4nIRuM+ivxCEpbPzm5Lqdz0w2JLdZPezyYroJijjkRCSkApFZMMsz0T+JZSQ==</t>
  </si>
  <si>
    <t>ed998943-f410-f111-8406-6045bd94c1b7</t>
  </si>
  <si>
    <t>rbLshC/QOl59x+5csTwPFpDEb4jAOptSfW6UtFtsi43CH1BpQcc84mOsW05ZJze6kN3wLzPifcPkcX0YJ2M5ZA==</t>
  </si>
  <si>
    <t>BG</t>
  </si>
  <si>
    <t>27385440-f331-f111-88b3-6045bd94c31f</t>
  </si>
  <si>
    <t>ZG6olFM54gtGG02fSuYv3SRZKPEe6e7MyxnM2TjMdAKdnKbgAoF30+yFJ99a0+PIWMu0Rue1hMWGUhtCuVT36Q==</t>
  </si>
  <si>
    <t xml:space="preserve">ELECTRA TECNOLOGIA EM EQUIPAMENTOS LTDA. - Main - BR6409784812 </t>
  </si>
  <si>
    <t>Mayhara Lydia</t>
  </si>
  <si>
    <t>ELECTRA TECNOLOGIA EM EQUIPAMENTOS LTDA. - BR - AirSea - spot air *</t>
  </si>
  <si>
    <t>35180a63-5b33-f111-88b3-6045bd94c31f</t>
  </si>
  <si>
    <t>6+NDtO8x135/8DFx1HSoWjZl/P7SBsqSxTy1vMgAJaaH+5OIystwUTClEe+hF/Qz8Sar2vHJldmYqOaw0u//zA==</t>
  </si>
  <si>
    <t xml:space="preserve">Semeato S/A.Ind.E Com. - Main - BR6413068092 </t>
  </si>
  <si>
    <t>Semeato S/A.Ind.E Com. - BR - AirSea - Expo - Sea - DE (Hamburgo)</t>
  </si>
  <si>
    <t>67697a98-ff0c-f111-8406-6045bd94c4ce</t>
  </si>
  <si>
    <t>CfBy2BB/zBfBq5XWr8mP1+wBXNGtxce9ouIRjmgPF1JX4i70Z1EyLsMDRq/BK1NRgw01bV5VCXsVOmEsR6FXeg==</t>
  </si>
  <si>
    <t xml:space="preserve">BORRACHAS VIPAL S A - Main - BR6406178445 </t>
  </si>
  <si>
    <t>BORRACHAS VIPAL S A - BR - AirSea - Impo - Air - Bruxelles</t>
  </si>
  <si>
    <t>d754df54-3f2a-f111-88b3-6045bd94c4ce</t>
  </si>
  <si>
    <t>24Jg8tjhjhAbg0zmI8/mDDXI/zblx9TyxHcN7AIDjw3b2gvQBfiXZY52HJnzVv7U4KaAb77DkK38vVvdzBczwQ==</t>
  </si>
  <si>
    <t>d854df54-3f2a-f111-88b3-6045bd94c4ce</t>
  </si>
  <si>
    <t>ayQsW+Drsn47kyE3+Z0hzti4IJTJ3dtRZZ5hPFpvJ7lPUaXb0rwlLQ/mHIwFxKoEL23elccd0S7U6SiWIgLbLQ==</t>
  </si>
  <si>
    <t>6b6ddf16-8c2c-f111-88b3-6045bd94c4ce</t>
  </si>
  <si>
    <t>TKtfEZZD0ivATrMWE2nbkKflwG4C/1hgS5wtes+dmJg0S2zJs3AQXgVCduWPiIotKU4y8/XMcab8fb8mPozX6w==</t>
  </si>
  <si>
    <t>6f6ddf16-8c2c-f111-88b3-6045bd94c4ce</t>
  </si>
  <si>
    <t>jiBOLXF5SKxsGaAPdEIMPCFKBz08r0uTDAKtRFMFzOkZ7+UrVlwtQT+bY9YomCECvRVlXMgveahG1JuQPHJQVg==</t>
  </si>
  <si>
    <t>a234264e-c323-f111-8341-6045bd94c4ed</t>
  </si>
  <si>
    <t>pFgEq5S7UQRVbcSy9kqjegb7Ru47GsnOJlLXTfCgMEjTQZH0IRAELoS3LWOZGP0gsXzqu6abg+2JUmSNjYYH9g==</t>
  </si>
  <si>
    <t>a334264e-c323-f111-8341-6045bd94c4ed</t>
  </si>
  <si>
    <t>lX8EPr9Y08ogi+QFaynQ7PDmNA7+aUJvMjGalwsF5L1N5KShpnxwcQzAlJSfMNVP9b8nnQxvnjVaOEyx6kT1WQ==</t>
  </si>
  <si>
    <t>37d02054-c323-f111-8341-6045bd94c4ed</t>
  </si>
  <si>
    <t>RdrxabwDbSD3PISFi452RTXyvmpw0iSn55kt+5lX3dK3wf6B7Ion+hcd+1T9G0WqOh52nYceWuixqNIv3ZAb5A==</t>
  </si>
  <si>
    <t>79eb934b-c423-f111-8341-6045bd94c4ed</t>
  </si>
  <si>
    <t>WCv+nqGKTOihB2xs7dkO4OmAwGm39pFjr4TWR6UHP8yymuqn1710C/SAbOWSOxMIV0XssrbTmYrO9e3eBSBZyQ==</t>
  </si>
  <si>
    <t>a4bbd3c7-c523-f111-8341-6045bd94c4ed</t>
  </si>
  <si>
    <t>qQLUe50DLF/fPNdlHgYiyRJIz82q2KhJdQUe8TwtiamXsbGCfSJqG//Z9FJqO8wlEXleWpicEfywQSbHsbsFjg==</t>
  </si>
  <si>
    <t xml:space="preserve">GREINER BIO-ONE BRASIL PRODUTOS MEDICOS - Master - BR6413356483 </t>
  </si>
  <si>
    <t>GREINER BIO ONE BRASIL PROD MED HOSPITALARES LTDA - BR - AirSea - Sea Import</t>
  </si>
  <si>
    <t>7c676325-c723-f111-8341-6045bd94c4ed</t>
  </si>
  <si>
    <t>/oh5wF+9TBG/kC66a6V/RW2kXVuYgW1gfE6S/0v6PmI7c3r9yYNfoMdgsmOvjqGusb7IUXFjQN2Dp+YkiODxCw==</t>
  </si>
  <si>
    <t>743cd7b2-161c-f111-8341-6045bd94c515</t>
  </si>
  <si>
    <t>KHRDH/lHO5eYHf25M5SGgCqF0e8Ht2N1KeKMWcB41fDoIXYWB2W1n6nbNN97REbUBLJqmkpJhQdNcy/0s2JWiQ==</t>
  </si>
  <si>
    <t xml:space="preserve">ACUSTICA TECHNOAUDIO COM E SERVICOS LTDA. - Main - BR6410282243 </t>
  </si>
  <si>
    <t>ACUSTICA TECHNOAUDIO COM E SERVICOS LTDA. - BR - AirSea - BR X US SEA</t>
  </si>
  <si>
    <t>a9350b31-511e-f111-8341-6045bd94c515</t>
  </si>
  <si>
    <t>pBlO7hj1hFIgKthzDHchmGa9gcFk+i5Ef7HMG/bQoe8zbAR49+qRfk1oXmLJ3CU1+iMyMATsyZeiaQ00ShLkbw==</t>
  </si>
  <si>
    <t>6a4b5b54-8328-f111-8341-6045bd94c664</t>
  </si>
  <si>
    <t>3ZySSVgE5AUlmA3KR5J0VdtrQkgiXh09hPqWmqdVPtnCV/LJvVzu7zCNG0r+X5F0wjb75NZOBB5vcyfv/2DM9w==</t>
  </si>
  <si>
    <t>BRAZILIAN SECRETS HAIR IND E COM IMP E EXP DE COSMETICOS LTDA - BR - AirSea - SPOT FES LCL BR TO SG</t>
  </si>
  <si>
    <t>97167d8f-b3f7-f011-8406-6045bd94c67e</t>
  </si>
  <si>
    <t>Bp03tJ0iFpmnulH5u5WsD7fHF7qTw0dvwBjQfCmspcaQLNiNBhkFcAX/aoGsCfOJdIY80hcEjokfghsDZIwifA==</t>
  </si>
  <si>
    <t>00db73c4-0223-f111-8341-6045bd94c6ba</t>
  </si>
  <si>
    <t>aii3pV1nDlIrivgQmaaAgZkHe6+7gWPkoliZiU+IPpR4va7c+/cm+x/wAYf8cD1hD7LUs8MiPkSnnQta5Qs0Ag==</t>
  </si>
  <si>
    <t xml:space="preserve">PHILIPS DO BRASIL LTDA - Main - BR6409015344 </t>
  </si>
  <si>
    <t>PHILIPS DO BRASIL LTDA - BR - AirSea - BR: Official launch for Koninklijke Philips N.V. Global Air RFQ H2-26 &amp; H1-27. Internal deadline: 2026-03-19 - exportação</t>
  </si>
  <si>
    <t>6126ad26-9424-f111-8341-6045bd94c6ba</t>
  </si>
  <si>
    <t>0VOaYVpdDTOBvFyU+UgNhDGIO2R817kW0bSOYFVx8+ac5sSe5OTgRmH3bpAPpgFIx9oTFFQOXC438IUVHMbfBA==</t>
  </si>
  <si>
    <t>6c26ad26-9424-f111-8341-6045bd94c6ba</t>
  </si>
  <si>
    <t>XxevxsMww7JSmd1HBNts+jb1p04gKHcsDSJ05J2cgdP0cfcL1USMesjWxD5GAh8kHgPNJ66qXloyiVLI7C5beg==</t>
  </si>
  <si>
    <t>b1d94147-0514-f111-8406-6045bd94c73f</t>
  </si>
  <si>
    <t>BEq8rHWgn9AuW9Ym9Pan0ntRdpTJNcHgNJV5FL5SO+irVCledmcdR2iOfJZ0htXTF7EpWVMML3QkTF19emJWCQ==</t>
  </si>
  <si>
    <t xml:space="preserve">Isogama Industria Quimica Ltda - Main - BR6406580431 </t>
  </si>
  <si>
    <t>Isogama- Exp FCL BR x CO</t>
  </si>
  <si>
    <t>a05880f1-382d-f111-88b3-6045bd94c80d</t>
  </si>
  <si>
    <t>iV0MXfS8M984eMkM0QeIF00bv6DY1wvZK8h3s3WFhNPa5Ilxw+HagHMm6ytgJWe0BlzTo2YUBGqAEdqc05ObSg==</t>
  </si>
  <si>
    <t xml:space="preserve">ROSSINI DO BRASIL INDE COM DE PLAST E BORRACHAS LTDA. - Main - BR6409377384 </t>
  </si>
  <si>
    <t>ROSSINI DO BRASIL INDE COM DE PLAST E BORRACHAS LTDA. - BR - AirSea - IMPORT</t>
  </si>
  <si>
    <t>8c695bdc-fe3f-f111-88b4-6045bd94c80d</t>
  </si>
  <si>
    <t>VIs306NlsjzJWhdNlceTu9OIP+MV50FYnedObwmiDFu8WtpondzIYz1zZT6D/xBHQw78UT5k9xs63Xrig4xK+g==</t>
  </si>
  <si>
    <t>CAPITAL TRADE IMPORTACAO E EXPORTACAO LTDA - BR - AirSea - Impo - Sea - Busan x Suape</t>
  </si>
  <si>
    <t>9bbeaef8-bb2d-f111-88b3-6045bd94c840</t>
  </si>
  <si>
    <t>hfPFXax7Hbewxn/Kg6zXt+pgO5h+4WjlQpSN01erGCk8rtZ2MxPl7/uGH3NDhxv/aQXW+jr1I2x4Ifs/CFMkdQ==</t>
  </si>
  <si>
    <t xml:space="preserve">SOLCERA DO BRASIL MATERIAIS AVANCADOS LTDA - Main - BR6405560978 </t>
  </si>
  <si>
    <t>Solcera - CUS BR x BR</t>
  </si>
  <si>
    <t>12957339-bd2d-f111-88b3-6045bd94c840</t>
  </si>
  <si>
    <t>OhZF/jh6h7gKp4ovPSGGRfSdYWFMzq9RzLsHQNxK19PkrqmmCQdW5rmAlL1dGWTozdOpalHK3uEElSfE8JOpbg==</t>
  </si>
  <si>
    <t xml:space="preserve">SYNERGY AROMAS LTDA - Main - BR6409351158 </t>
  </si>
  <si>
    <t>SYNERGY - CUS &amp; 4PL</t>
  </si>
  <si>
    <t>b1b70caf-011f-f111-8341-6045bd94c9df</t>
  </si>
  <si>
    <t>zvesLC2rzU3laylE0rLorJciSBQu0vJR1rYRKeULDDaJmYE0L/7xWNjTvl3s1mj9NzO+1tNNy52FYLF3SqIeHg==</t>
  </si>
  <si>
    <t xml:space="preserve">IGUASPORT LTDA - Main - BR6412362844 </t>
  </si>
  <si>
    <t>IGUASPORT LTDA - BR - AirSea - RFQ Global - Iguasport ( Decalthon) SEA</t>
  </si>
  <si>
    <t>e041d084-7333-f111-88b3-6045bd94c9df</t>
  </si>
  <si>
    <t>68SxYsPs41C2ENTeTbqmrkjoo0eH0y09AYGVKrSwQNSdBgq7s/Y76dwFYWwPov8w1R9WA0Ep0K7H8Cghtd9zdA==</t>
  </si>
  <si>
    <t>FAURECIA AUTOMOTIVE DO BRASIL LTDA m/a - BR - AirSea - FIA - AR - BR E4P</t>
  </si>
  <si>
    <t>67c466e2-7433-f111-88b3-6045bd94c9df</t>
  </si>
  <si>
    <t>EaJLxqS4C4NiqYWtP97fWOKmvIKAJpgJqLEkaH1kLZGllscCpOTIvhMbxOO6RbPrdgS1CHPO0nKAIXNV0C7beg==</t>
  </si>
  <si>
    <t>FAURECIA AUTOMOTIVE DO BRASIL LTDA m/a - BR - AirSea - FIA - HU - BR E4P</t>
  </si>
  <si>
    <t>1fa306c2-7533-f111-88b3-6045bd94c9df</t>
  </si>
  <si>
    <t>qgt87IMU/rQVe6TJN56kQKR9BjKmSRCvcP5q7U756NpCRlRv7j35+h0kcLFzB2koJ0wcK/nrgg9x8KTAbp+ejQ==</t>
  </si>
  <si>
    <t>FAURECIA AUTOMOTIVE DO BRASIL LTDA m/a - BR - AirSea - FIA- CO - BR E4P</t>
  </si>
  <si>
    <t>c549fae5-7533-f111-88b3-6045bd94c9df</t>
  </si>
  <si>
    <t>c7rZGTYdU6Zu8oJ/69mxqsE7KukfWPmr/yzEBJR5HvQR2twd+ZINwsWVgod5urlySA7JEWe3RcKCODtIqJiGnw==</t>
  </si>
  <si>
    <t>FAURECIA AUTOMOTIVE DO BRASIL LTDA m/a - BR - AirSea - FIA - MO - BR E4P</t>
  </si>
  <si>
    <t>06161181-7733-f111-88b3-6045bd94c9df</t>
  </si>
  <si>
    <t>VIDLjSCGoJcW59kulYh5mFsnXBlhzYMPNAl0ppRVoMH3270ckmIGABuuJYcxElJjaVLTTh4RNF9iluhpM8pBLQ==</t>
  </si>
  <si>
    <t>FAURECIA AUTOMOTIVE INTERIORS BRAZIL LTDA - BR - AirSea - FIA -TW - BR E4P</t>
  </si>
  <si>
    <t>cbf1b0b9-4f1e-f111-8341-6045bd94ca6d</t>
  </si>
  <si>
    <t>pCUR1gTpT1X63TOBr07ulNMZorm53wt7LXlyaR/WNcxgzSqdp7ZBsIzfIu6g9mmSFq8qv8uf+K3zeVmeWB0J6g==</t>
  </si>
  <si>
    <t>b0be0133-511e-f111-8341-6045bd94ca6d</t>
  </si>
  <si>
    <t>yX1s+eTcjg/84UYf5l6MwF/uKeF8EqDY53U0PAp4bd0jV/Q/hQOGSqb9ymQcL/2JlzZU2Zgjujy2cFIgiLuMgw==</t>
  </si>
  <si>
    <t>53245e98-f321-f111-8341-6045bd94ca6d</t>
  </si>
  <si>
    <t>lN5BjCeiydrHrKBvSuPcWWIwaev+ROmHZpQQv7tVUbOLXSaVk67BZ7StZWYMGSOLWLirCnvvSUVdvrOx6dq31Q==</t>
  </si>
  <si>
    <t xml:space="preserve">HELLA DO BRASIL AUTOMOTIVE LTDA - Main - BR6408358876 </t>
  </si>
  <si>
    <t>HELLA DO BRASIL AUTOMOTIVE LTDA - BR - AirSea - RFQ - FES - BR/ZA - LCL - [Sourcify] BR: Official launch for Forvia Rate Revision Q2.</t>
  </si>
  <si>
    <t>de745c77-0a1e-f111-8341-6045bd94cb22</t>
  </si>
  <si>
    <t>dwZTrGRsHBv73pKon5KqMbFfyBTHiktYOrs9LhQ5KLz0rH1Pm4VjCO0IZjDPhAJRVZuyxh5aNcVFtWGPgPOMUA==</t>
  </si>
  <si>
    <t>bcb082f1-0e1e-f111-8341-6045bd94cb22</t>
  </si>
  <si>
    <t>f/bUWaZceVO04PchPwlaDGelcrZd4YN+YWLqApYgcCvmJn5wKkezm07WO8VBYJraFLQOvq9W0+0m1xXvDymBbQ==</t>
  </si>
  <si>
    <t xml:space="preserve">OPERA COMERCIO E SERVICOS LTDA - Main - BR6410969031 </t>
  </si>
  <si>
    <t>OPERA COMERCIO E SERVICOS LTDA - BR - AirSea - AIRFREIGHT</t>
  </si>
  <si>
    <t>7a83402d-511e-f111-8341-6045bd94cb22</t>
  </si>
  <si>
    <t>ZierNquM5UcLlzAzPNU+l2q3VsOem8g725Ce7Id61wi6ELo8/enx9hl6eCd8JjsO3UiQCvbP/vt4tg2nohEcBg==</t>
  </si>
  <si>
    <t>80a2c5a9-222e-f111-88b3-6045bd94cb22</t>
  </si>
  <si>
    <t>qB8BXeC46ovZB9ACaX6fnoF4C3AFdNJEXNLe6CPakMQwlOzcvMLmYoPeYCjaAmb1GRhw7Uv6Ol043J/ghKOaZQ==</t>
  </si>
  <si>
    <t>e835892e-8f0e-f111-8406-6045bd94cd49</t>
  </si>
  <si>
    <t>nqq4GSoQcuLpVzz5ysdgeBuySm4po3rnp10BJzrOCn09nBcpjfk6Y6N6epSF9H/tgwgDBq8jwcxUP3ttUAdL8g==</t>
  </si>
  <si>
    <t xml:space="preserve">Ingenico do Brasil Ltda - Acc-00163890. </t>
  </si>
  <si>
    <t>Ingenico do Brasil Ltda - BR - AirSea - AIR IMPORT</t>
  </si>
  <si>
    <t>0e81387e-803e-f111-88b4-6045bd94cf79</t>
  </si>
  <si>
    <t>CtGHXkiHCIy+vpHKHiGtQROj6myS0umLZD9UcvXEVDOBX0c7Tnv7fz3F9bNZPUWjESuAoiRvlHKXsPfueySpQQ==</t>
  </si>
  <si>
    <t>1381387e-803e-f111-88b4-6045bd94cf79</t>
  </si>
  <si>
    <t>/HIDiuV5XL0ZTAsYekrJjQeHolcz7ISGk//ucw9+3KwKgiP6HUoSs8foPDhRLeMOR0tieAPUxTq/nhNI3PQT9w==</t>
  </si>
  <si>
    <t>1481387e-803e-f111-88b4-6045bd94cf79</t>
  </si>
  <si>
    <t>4y6dtMtSHYKARMBLQ8yQW4L+HwzS8ejNmzplMvQZIBWBmy0FR75+NSQ25WIbl8Bvzm9kTmym7BzQCbf6wssWoA==</t>
  </si>
  <si>
    <t>1881387e-803e-f111-88b4-6045bd94cf79</t>
  </si>
  <si>
    <t>YyKwQeFX90A/bwKWa7OBf+4erpSrVysy0knIyhzOv0T4mvyvrs41uJ/j+Sq4hTYqGOqRlozDGXiC0YoIP60emg==</t>
  </si>
  <si>
    <t>ecfc41e6-853e-f111-88b4-6045bd94cf79</t>
  </si>
  <si>
    <t>/8NXZb0Urm4WjzX9JY69sBhGp6XKsm5UAEU8/BNb3gf+uu/GElIXARKLgmw8XpBp6hOLTJk0LphoNQN/o1cJbg==</t>
  </si>
  <si>
    <t>0c57bfa6-00b5-f011-bbd3-6045bd99f7f5</t>
  </si>
  <si>
    <t>P1FpOYjnNqXku+0ljfcvIezpj+8Bg+LT9oSLxij0UYJ8pGviGQiEvwTLEccIwwBOWZPjUp2IZF8sLVnNEiqOJQ==</t>
  </si>
  <si>
    <t>AUTOLIV - SPOT QUOTES AIR CN-BR (Q1 2026)</t>
  </si>
  <si>
    <t>a4b17c1c-9a39-f111-88b4-70a8a564b123</t>
  </si>
  <si>
    <t>cVvUfvJcF+4wnHy73E+aac6Ke8hNbmWM2ti0NsgB7UGEzFpTViiItrqq/Xb6YOiRtGj/O09GQtnBV1k66+Erpw==</t>
  </si>
  <si>
    <t>VON ROLL DO BRASIL LTDA - Acc-08895841.</t>
  </si>
  <si>
    <t>[CA] VON ROLL DO BRASIL LTDA - BR - AirSea - EXPO AIR - BR X INDIA -1920Kg</t>
  </si>
  <si>
    <t>208df2d4-f5e4-f011-8544-7c1e5211d718</t>
  </si>
  <si>
    <t>2yI0Z55bOl+iLL3zO3oXuefCyucgrmbGBARbeEjOnuxOr5C0+Z57ZYxU07O2ZxdQ3rRYcO09c4DZgHoe3WzbEg==</t>
  </si>
  <si>
    <t>2e16b2d3-b805-f111-8406-7c1e525085a5</t>
  </si>
  <si>
    <t>yzr6G2we1R07TqZoJ+9boRtSpYrdx7n/Ci0ema642n5l4Tlw5eUBwaogZXCDCpnjmFT/BErOPCHH3oGz5d/OSA==</t>
  </si>
  <si>
    <t>9d968390-552c-f111-88b3-7c1e52726141</t>
  </si>
  <si>
    <t>XqK7pzDlSHNtcWSXPc0X6K+Ktw6opFhJHlwut/5dANX8/TlsngKieSdKb7PgzuCBHPkSIC5lrNXMIh7E4dLr1g==</t>
  </si>
  <si>
    <t>MEDSYSTEMS COMÉRCIO, IMPORTAÇÃO E EXPORTAÇÃO LTDA. - Acc-09216097.</t>
  </si>
  <si>
    <t>MEDSYSTEMS COMÉRCIO, IMPORTAÇÃO E EXPORTAÇÃO LTDA. - BR - AirSea - AIR IMPORT KOREA Cloned</t>
  </si>
  <si>
    <t>51b15d3d-defa-f011-8406-7ced8d5d0265</t>
  </si>
  <si>
    <t>Q+dyBxUGh7+c5kXGCJEAmMeCt7tBkMlRv0/ArhbsFxVLwEFLDguw/GXui4lecx4/yqOcIWtsUmr70Kk1OAUZFQ==</t>
  </si>
  <si>
    <t xml:space="preserve">TRANSFORMADORES E SERVICOS DE ENERGIA DAS AMERICAS SA - Main - BR6407295862 </t>
  </si>
  <si>
    <t>TRANSFORMADORES E SERVICOS DE ENERGIA DAS AMERICAS SA - BR - AirSea - SPOT FIA PR TO BR</t>
  </si>
  <si>
    <t>82e1f719-51db-f011-8544-7ced8d9725bf</t>
  </si>
  <si>
    <t>YX/JCuiTrK94grNicpK2Dy6fl3mKT+TG2E00zslHyRvWwKZOzJZQHGExPLPNxBS+TqphDPSvICh28k8JEhpwjQ==</t>
  </si>
  <si>
    <t>SEG AUTOMOTIVE - FIA ES x BR</t>
  </si>
  <si>
    <t>8cc82107-3942-f111-88b3-7ced8dc4394d</t>
  </si>
  <si>
    <t>/XWl30vfn5IcHlKsPbDTQqfvKdRl/+cJnLqzKrd7KINxOvpPBTldBQmwKM7T3xFsyXMZphC0f1zRgmCd9i8dVw==</t>
  </si>
  <si>
    <t xml:space="preserve">ROGERIO ENGEL AGRONEGOCIO LTDA - Main - BR6413042764 </t>
  </si>
  <si>
    <t>*HOT* ROGERIO ENGEL AGRONEGOCIO LTDA - BR - AirSea - Impo - Sea - China</t>
  </si>
  <si>
    <t>50f734c0-fdb4-f011-bbd3-6045bd99f7f5</t>
  </si>
  <si>
    <t>uGgkI9eUJWMQRcvCaWZxBJYb1KZ9nGjy+moBdFt77Az0sSVC9vYUFDfkq3hN9u5T6lgvTsfVHKXJWTSohlDtiw==</t>
  </si>
  <si>
    <t>YAZAKI - AIR SPOT SHIPMENTS FROM MEXICO TO BRAZIL</t>
  </si>
  <si>
    <t>d6f81555-ac32-f111-88b4-6045bd94c50c</t>
  </si>
  <si>
    <t>W3PQpfSFE3Nw1Z1AEA+0883Q5H5f3ercuqNo6SVpqWIT56VjHGWFcw4bco6ssm8eT0NLIkMZTHEDcT1bmSMzJw==</t>
  </si>
  <si>
    <t>DAF CAMINHOES BRASIL INDUSTRIA LTDA - BR - AirSea - FCL - CZ X BR</t>
  </si>
  <si>
    <t>33526968-8412-f111-8406-000d3aabb0c5</t>
  </si>
  <si>
    <t>xa8k9VU5iGv+wlOm8iGnLGT0AjsWFoQjZ1Y3ZfKi+AbXMFbyrkC3YoID/QNUEzbNxzVjG1a8Lm+O/OKJ4b5AJA==</t>
  </si>
  <si>
    <t>DETROIT BRASIL LTDA - BR - AirSea - spot d-1283/01 nl</t>
  </si>
  <si>
    <t>0d81ca51-641e-f111-8341-000d3a254bcd</t>
  </si>
  <si>
    <t>3hU5jVhH3pKD/Brtch6oSvTZZXAbjABzmIRwP5Ql/dAwetjG3rNG95ufaRTH2NFLY5uhd/wsDfaukAhAflX+OA==</t>
  </si>
  <si>
    <t>2c77e379-641e-f111-8341-6045bd94c840</t>
  </si>
  <si>
    <t>9FzwXy+wBmT9kCGx/9UKlV2g4GX1ZO3WuVx3DhFAnDy3XCTryXW0LAmorPgtH6HXejxI2Y4d7LHXZ5OQuD9gfA==</t>
  </si>
  <si>
    <t>bae01b39-a51c-f111-8341-7c1e525085a5</t>
  </si>
  <si>
    <t>tjmvbFEYRWROEd+FCZeQ9Nc24yqATQBCS1jXmgNUdIqI77gMBpy5CUBcalyxnqOKZ2+tOIqKXG1dCJbnKGTYNw==</t>
  </si>
  <si>
    <t>Mach Cnc Industria e Fabricacao de Maquinas Ltda - BR - AirSea - spot 142 cn</t>
  </si>
  <si>
    <t>dd679f67-89f8-f011-8406-000d3a254607</t>
  </si>
  <si>
    <t>x+YQ21SW+m6glmF+K4Cja9gk7regVFch96KC/N2B1QVgByRdcTsddfp3dveoU2NE+9FbvFSMC1d1T68Gc456nw==</t>
  </si>
  <si>
    <t xml:space="preserve">ROBIEL INDUSTRIA E COMERCIO DE AUTO PECAS LTDA. - Main - BR6413101609 </t>
  </si>
  <si>
    <t>ROBIEL INDUSTRIA E COMERCIO DE AUTO PECAS LTDA. - BR - AirSea - AIR EXPO</t>
  </si>
  <si>
    <t>47dc06bb-ded3-f011-8544-7c1e5211d762</t>
  </si>
  <si>
    <t>aqgsERO2AyQ+4cYBfxXUtj4LQagkNu9+AfyydmtJ+bs+/LxIo1yZ3ycBMaIq47N5qrgSYifgLhcu8XAEZOWLSQ==</t>
  </si>
  <si>
    <t>9d097d63-5fe2-f011-8544-7ced8d8d24a1</t>
  </si>
  <si>
    <t>EHNa6iyMXJOBsMiBKNU5A4Wv3FWqQI8ZTztLxj0ri+u0JORDpuRfQbh/iauKv7h860feDkRh3hJGDlD9NE81rg==</t>
  </si>
  <si>
    <t>93dffe4e-65e2-f011-8544-7ced8d8d2754</t>
  </si>
  <si>
    <t>yIWYUN2BI1yOr3uw3tEUSzTQ1Pm+BjH23zfPjBM7YJ00xAJcv3qwR+v7JkcY0EcLM/T9zLczQZfRKGvUUZCjog==</t>
  </si>
  <si>
    <t>cd8139ce-d913-f111-8406-000d3aabb0c5</t>
  </si>
  <si>
    <t>kJutxSHRdPVO5/OwhlHQ/tXA2Nu9441lDdVD136OBaYru9yl7lHScmwGVwmNwWqjo66lKt8HBN9Xx9Pniud79Q==</t>
  </si>
  <si>
    <t>DENTSCARE LTDA M/A - BR - AirSea - spot 208916 jo</t>
  </si>
  <si>
    <t>e9a98951-6342-f111-88b4-6045bd94c80d</t>
  </si>
  <si>
    <t>18Vd64bfi81JOq8ULld3Og/DXrDkYfp+KByJzL2DvFFgaQF9SfrLmfafJ71BYylslImIYzVLig07g0cEUNyYxA==</t>
  </si>
  <si>
    <t>DENTSCARE LTDA M/A - BR - AirSea - spot 209574 e 211960 kz</t>
  </si>
  <si>
    <t>KZ</t>
  </si>
  <si>
    <t>2a84c0aa-f43c-f111-88b4-6045bd94cb22</t>
  </si>
  <si>
    <t>UGuWuErgPFPGyaV07lC0vLsW6brYIk6ItGm0YbWVRzpMhSgMwEiv8YkGGkZWQnKRJiRNIyCkRPNIrHtKT0XA2A==</t>
  </si>
  <si>
    <t>DENTSCARE LTDA M/A - BR - AirSea - spot 212586 e 212931 do</t>
  </si>
  <si>
    <t>DO</t>
  </si>
  <si>
    <t>8d69a396-a51c-f111-8341-7c1e525085a5</t>
  </si>
  <si>
    <t>ZFrjv9/6mvCOzExMBclvttxEGQ9yvZl0SmeQyw6aQnLCvxLIACIHMZTsWWkFiJootUn+vxQOLaKHTfb2P67TGw==</t>
  </si>
  <si>
    <t>Mach Cnc Industria e Fabricacao de Maquinas Ltda - BR - AirSea - spot mach 141 cn</t>
  </si>
  <si>
    <t>d0553bd0-8c19-f111-8341-000d3a254999</t>
  </si>
  <si>
    <t>QYQ5dspWKuDWyvygnIm1XPWnt/45L1WsoGzi/BRVEdTD8Y8HB7CNUELY5IhoZR9F3JDykc9zcxUglQ38IvHx5Q==</t>
  </si>
  <si>
    <t>NIDEC GLOBAL APPLIANCE M/A BRASIL LTDA - BR - AirSea - spot 662783 cn</t>
  </si>
  <si>
    <t>73d2d35f-89c1-f011-bbd3-6045bd8cfb20</t>
  </si>
  <si>
    <t>Ia63roS17YaZJ2K2PtN2cymWDWcWdiE2wZcqkC9UfkaXrM6kIgbUmIcbJBUwCZMTmpRISsfX9CqYoQM1wmpP5A==</t>
  </si>
  <si>
    <t>ROAD BR X CL //BALL BEVERAGE CAN SOUTH AMERICA S.A M/A - Master - BR6409896517</t>
  </si>
  <si>
    <t>809f172e-6a42-f111-88b4-6045bd94c80d</t>
  </si>
  <si>
    <t>1B7gBhwJcqKUOeSzsMcrLgO185B6sBgGZdeXsUEWw194iWsaYtBUvpLD6k4mvY7N/7ToT+hv6ua8vz3HMedK1Q==</t>
  </si>
  <si>
    <t>NETZSCH DO BRASIL INDUSTRIA E COMERCIO LTDA - BR - AirSea - spot ndb011 de</t>
  </si>
  <si>
    <t>202a5d81-a0c1-f011-bbd2-6045bdf432aa</t>
  </si>
  <si>
    <t>56PJ9LcEuNYssxiSqyVcS8jBBpin4IhgYKvZMW9XEpr05pnEFpXeEmTcMiKrlK4iV+fjFnPd4obmKCo0Y6l7dQ==</t>
  </si>
  <si>
    <t>ROAD BR X CL // BALL BEVERAGE CAN SOUTH AMERICA S.A M/A - Master - BR6409896517 Cloned</t>
  </si>
  <si>
    <t>779e51a4-ba36-f111-88b4-6045bd94ca6d</t>
  </si>
  <si>
    <t>J96IURSDI38YsbRdI3QDTZGuZNqv2Rc4O2ye20gfOwX7yuCtJfjLPVrlQm9Ahhgzdaubdm94djWfOXCBETpyLA==</t>
  </si>
  <si>
    <t>Mahle Metal Leve S/A M/A - BR - AirSea - FIS SI X BR</t>
  </si>
  <si>
    <t>44f66ff0-0b1f-f111-8341-000d3a254f00</t>
  </si>
  <si>
    <t>eIJ7PnjkuP2+rfbivZBY4hcIEbvUMb+dVsl5jeXbl6XA2G4xQNmHBG40isDbkiZWzy77kldGFOt6CkKXImWmiA==</t>
  </si>
  <si>
    <t>82e4f1a4-712d-f111-88b3-000d3a2544a1</t>
  </si>
  <si>
    <t>R5IC8Zh8sxa5VEvkWrL8t+HMUxurXRvW5alh7/UQTa1qNwLyZcykMpHpzyYC91ziaYfzma6/lejD0lGQ9+Ki2g==</t>
  </si>
  <si>
    <t>f8b6789d-122d-f111-88b3-000d3a254953</t>
  </si>
  <si>
    <t>iDJjIMC+x7IWDxFeTT6CkfD1PWPeqQpMsI1xSbc7NZ/t6muHbw9AMjDd00yhnd9+HRkFIMVoGqivgqYMQsvpjw==</t>
  </si>
  <si>
    <t xml:space="preserve">Prio Bravo Ltda - Main - BR6412363070 </t>
  </si>
  <si>
    <t>Fernanda Catanoce</t>
  </si>
  <si>
    <t>Prio Bravo Ltda - BR - AirSea - FIA || UK x BR</t>
  </si>
  <si>
    <t>132db621-0c1f-f111-8341-000d3a254f00</t>
  </si>
  <si>
    <t>A64mmmrpJkRy4CVipS+X4970tTtcSZTUeMLVqdD12Rzp+XLgCDZ3GN6GoSfsAR6uixPovYMEtB2Pa/rv8/J8wQ==</t>
  </si>
  <si>
    <t>108d7fe7-712d-f111-88b3-000d3a2544a1</t>
  </si>
  <si>
    <t>tpho7l/h7ewx3aHurZhcNbhoG8bSNwYfBySws/9RCxVxzjvG9biiFe+8LNbKr/TvxMJiF3z9fn2SoAs99NoZ+w==</t>
  </si>
  <si>
    <t>af90f3e0-4b07-f111-8406-000d3a4491df</t>
  </si>
  <si>
    <t>i2OSmoRZ7GMXwmZuMsIJTXyjauDwOAAzkE7vLaat0ufbPkoUqxijCYNLy4lMRNrs2lUZRCz3dPRNv5A/kdK1Og==</t>
  </si>
  <si>
    <t>3a2bda05-a624-f111-8341-6045bd94c510</t>
  </si>
  <si>
    <t>o8K5Y30zlR2pj0vK2ci3nCFa4bEZeCKXb0DaJIqGLoXYZJwTQRwO9hOM4rmosyYrSadaQDba4h4+yAAVKNruGg==</t>
  </si>
  <si>
    <t xml:space="preserve">CALCADOS PEGADA NORDESTE LTDA - Main - BR6405295912 </t>
  </si>
  <si>
    <t>CALCADOS PEGADA NORDESTE LTDA - BR - AirSea - Air Import (CN x BR)</t>
  </si>
  <si>
    <t>e2d4d05a-d913-f111-8406-000d3aabb0c5</t>
  </si>
  <si>
    <t>ZUxVQtDn/828ZFz1V8Qd7tMNZF/GtdoWH1b8K/LT2mZZZe+qmXARz58jkAnl9P5MTZm9WtqfhTuAuqehqIlL2g==</t>
  </si>
  <si>
    <t>DENTSCARE LTDA M/A - BR - AirSea - spot 207793 e 207062 ma</t>
  </si>
  <si>
    <t>df53600d-7fd7-f011-8544-002248881463</t>
  </si>
  <si>
    <t>sm8Yn02SUcO2TdE0w3YT0BuvYolvUUt6eA0EqBGYgq1n1dEdQclCJhN7jK679R8/Pf8pZeaZE7IDVIC/94gjnA==</t>
  </si>
  <si>
    <t>895bf039-3813-f111-8406-000d3a254bcd</t>
  </si>
  <si>
    <t>n0pNZzOxcWEV944Y+fFLBqnHwr0uWeEqVa5bVrKqCL1a/aYiAzfZzks0XRyc/spvsdDEaVREQDOl9TVeyQmKOQ==</t>
  </si>
  <si>
    <t xml:space="preserve">BOMIX INDUSTRIA E COMERCIO EIRELI - Main - BR6409986802 </t>
  </si>
  <si>
    <t>##HOT## BOMIX INDUSTRIA E COMERCIO EIRELI - BR - AirSea - BOMIX</t>
  </si>
  <si>
    <t>32560f03-c010-f111-8406-6045bd94c510</t>
  </si>
  <si>
    <t>0To3vR070UC+Fh+90+3mrWNuvFm3YqLELNMuiZF+sneQ8c2AGi+2DnM43lXCqoPaWWmEAIyE0BI88WYbKQe84Q==</t>
  </si>
  <si>
    <t xml:space="preserve">DANICA SOLUCOES TERMOISOLANTES INTEGRADAS S. A - Main - BR6407003511 </t>
  </si>
  <si>
    <t>DANICA SOLUCOES TERMOISOLANTES INTEGRADAS S. A - BR - AirSea - spot 252620 py</t>
  </si>
  <si>
    <t>1a3121ed-5e00-f111-8406-6045bd94c515</t>
  </si>
  <si>
    <t>ELIB5e+TS+8wE+/V0V7ixpS3mpvx9AIyF0BUPm7pGOdsOJO4+nqwWDr8ZZpujgyvrDXik318uDhXKINst7ANMg==</t>
  </si>
  <si>
    <t>VENEZA TRANSP. E NAVEGACAO LTDA - Acc-09355619.</t>
  </si>
  <si>
    <t>VENEZA TRANSP. E NAVEGACAO LTDA - BR - AirSea - Engines</t>
  </si>
  <si>
    <t>9a3b82f9-db34-f111-88b3-6045bd94c73f</t>
  </si>
  <si>
    <t>rbCVGuCuMp68uOCIGmea+fhmmtjfTnCQYCFfJNRoc40drj5GCYGxEGE6ukDRdvkex+FENwanIypIfwtmH+ZogA==</t>
  </si>
  <si>
    <t xml:space="preserve">PFERD RUGGEBERG DO BRASIL LTDA - Main - BR6405686115 </t>
  </si>
  <si>
    <t>PFERD RUGGEBERG DO BRASIL LTDA - BR - AirSea - FIA DE x BR Q2</t>
  </si>
  <si>
    <t>c8d3600f-7b11-f111-8406-6045bd94cab2</t>
  </si>
  <si>
    <t>yTYNc01jSVqPYUk8QeGKUAi1oxVR2S8ed/NGv8nmE0p/q0ENlP+e3emdJZnebpi5Bon7awFIlFG4ot4i5zIYkQ==</t>
  </si>
  <si>
    <t>4c4824a7-7b11-f111-8406-6045bd94cab2</t>
  </si>
  <si>
    <t>DhK9vf4jdSNsKjyDleUdeJm445ODoPiYJjf8th3zR0G9MAdZU/YPKunYzQ6GB7P2L2fCTpOuaqaMI4ImLHFuZg==</t>
  </si>
  <si>
    <t>1807bce0-912f-f111-88b3-7c1e5226d470</t>
  </si>
  <si>
    <t>Opzl3qSVTfh2TpuD5g77wMeuqg8Pg56syPasvjtvGp04gB3Bb9nH4n5xW5MAYB99bJjcrnsk/A5Zb6pkExFwHQ==</t>
  </si>
  <si>
    <t>DR REDDY'S FARMACEUTICA M/A DO BRASIL LTDA - BR - AirSea - EXPO CHILE</t>
  </si>
  <si>
    <t>a7f9cd70-cee0-f011-8544-7c1e5282ebf7</t>
  </si>
  <si>
    <t>WzrBuItkIFhnnbn1MAUCzs4pxHwhhzxHzff81opBH20l4OiwyZ/tyXGzmT8cFxKmuuvVImicYUotoNmnfrCctA==</t>
  </si>
  <si>
    <t>90aa8388-9f39-f111-88b3-7c1e5274675b</t>
  </si>
  <si>
    <t>8b68u5QkB6id3aiCm4dAKPEIrK97isnFNkVkZCDXnOg9tTtpvxYhYCkYNze2OFkasliRxkHdT0a9Qu+lVrHO7w==</t>
  </si>
  <si>
    <t>AMCOR FLEXIBLES DO BRASIL INDUST E COMERCIO DE EMBALAGENS LTDA. M/A - BR - AirSea - AIR - CHZRH X CWB</t>
  </si>
  <si>
    <t>677503b8-ba03-f111-8406-6045bd94c32f</t>
  </si>
  <si>
    <t>08G9R/rna0Z7JLWN+B6pyWrOoCa4Ao6P31Y1eq9ODTjnqXcnhPNqq8ZdPl3zP3CIzly6G0ALTFzdnxM9siZu+g==</t>
  </si>
  <si>
    <t xml:space="preserve">COMPANHIA BRASILEIRA DE OFFSHORE - Main - BR6407202525 </t>
  </si>
  <si>
    <t>COMPANHIA BRASILEIRA DE OFFSHORE - BR - AirSea - FIA: PT X BR</t>
  </si>
  <si>
    <t>96148600-3622-f111-8341-000d3a254999</t>
  </si>
  <si>
    <t>EepY9w30xcK6iHZn1CeyaVn/0Eyx+MNozU759qFA7VB1ZHYiVp2Mdnq7Q0riIyQIVRa0jIM2u9IJZmWaiqwyYw==</t>
  </si>
  <si>
    <t>Weg Equipamentos Eletricos S/A M/A - BR - AirSea - spot 157309 it</t>
  </si>
  <si>
    <t>fe9c5025-5203-f111-8406-000d3a254bcd</t>
  </si>
  <si>
    <t>06rfJNeNi5tNozNnrsdFeqkT39IbWO95USFYu1BQwPAz7Vl85AUQ9jMDHTkNRQtdU4ZFOaJsrXrmwPRp3gIrHA==</t>
  </si>
  <si>
    <t>COMPANHIA BRASILEIRA DE OFFSHORE - BR - AirSea - FIA: NO X BR</t>
  </si>
  <si>
    <t>dd992818-0513-f111-8406-0022488695e2</t>
  </si>
  <si>
    <t>7pnnz94AUhRM9hy5rHSG2XI1JusGHl2IOTrwlHfvfxQcyV/U2j6RWyUkiRB/BBk75B6jxfCQRdLMUYHEVP7G8Q==</t>
  </si>
  <si>
    <t>903d9f3e-abe5-f011-8544-7c1e5211d718</t>
  </si>
  <si>
    <t>4YHx6nD12QVxthGCwSYKb8Vt6N3FiZC+zE7eGoIeR8SR1djroVygFUOC7kv5NZk/KHtYvr6+Jy5xjpuOt/EBvQ==</t>
  </si>
  <si>
    <t>415fe06c-7941-f111-88b4-6045bd94c31f</t>
  </si>
  <si>
    <t>v7JW8KbfB5K2fYgc3DYFF7n1qzjB9oSZORa0AXnrMGGOlWUEOA9KfYnk3tcf7tZgj2cUaZvqg43zK7zOoQzURA==</t>
  </si>
  <si>
    <t xml:space="preserve">Stauff Brasil Ltda. - Main - BR6403822113 </t>
  </si>
  <si>
    <t>Stauff Brasil Ltda. - BR - AirSea - AIR IMPORT - UK - BR</t>
  </si>
  <si>
    <t>529cbb43-7a41-f111-88b4-6045bd94c31f</t>
  </si>
  <si>
    <t>00wTbNZnvQR6zGPoj8GcUuxL/RXz8YzBoVouf1AlrnOF33RVR7HURF/6GrCt4WDq9RHz7zx2ngmWakAdG5IFsQ==</t>
  </si>
  <si>
    <t>Stauff Brasil Ltda. - BR - AirSea - AIR IMPORT -</t>
  </si>
  <si>
    <t>2e7fe026-5d42-f111-88b4-6045bd94c80d</t>
  </si>
  <si>
    <t>aDAKfawHFp0HsU0sMk0fKdxNbcR33AMhDVBppyWrzLDqlB1S97jBxUPOudyc1zo7ApMGvtW9DiMMNN0vn40xFg==</t>
  </si>
  <si>
    <t>DOORWIN IMP, EXP E COM FERRAGENS PARA MOVEIS E ESQUADRIAS LTDA - BR - AirSea - AIR IMPORT - PLWAV x BR</t>
  </si>
  <si>
    <t>f05a6b66-6d41-f111-88b4-6045bd94c31f</t>
  </si>
  <si>
    <t>i0Jk8KnPSbPi19Mt+eRLiaS6VIQW1Dgcsp1MOqxExpsl1zO2tgxoUuG5cudLF0pRpO9ge1nEv9+ghRoBNwKLYw==</t>
  </si>
  <si>
    <t>bc50b5e1-c002-f111-8406-000d3a2548e6</t>
  </si>
  <si>
    <t>qKgxa8UmTfrDMUsFY7WQjeHnvLuF42QBY1M8A1wsPvnkf1RA57VKWob2CPNcEu1AfeIW5bXXqd2HT9f2FKDyZw==</t>
  </si>
  <si>
    <t xml:space="preserve">ABB AUTOMACAO LTDA M/A - Master - BR6411122161 </t>
  </si>
  <si>
    <t>Juliana Oliveira</t>
  </si>
  <si>
    <t>ABB AUTOMACAO LTDA M/A SEA ORÇAMENTÁRIA GM5/COGERH || OPP-25-7556625</t>
  </si>
  <si>
    <t>7de4f1a4-712d-f111-88b3-000d3a2544a1</t>
  </si>
  <si>
    <t>JyqlNP2LLtBBeaCb33oFclzqOlGOKEdytLGc1VRkESUuT2+PY/urXYwR1Lqw5SfjSDrED2q1vPXQtfEMT2Tl3Q==</t>
  </si>
  <si>
    <t>68603c37-89f8-f011-8406-000d3a254607</t>
  </si>
  <si>
    <t>mndKvhgxFMVU4BR9loPbIvJSCp6gJHV2j+odvQsN+TlH7kb4EOUfA7OmKJYm5ajXSAsfAl73iFd5g47PkqdREw==</t>
  </si>
  <si>
    <t>b4b7aba4-4c28-f111-8341-000d3a254f00</t>
  </si>
  <si>
    <t>WMnmoexMIbz4x/bG9AnWKeVukFLFZxXGofFdBRPg3/xXGPNAOB2HOCNfd7KGy/98LF4pBQrpiibv9BBBHE0RGA==</t>
  </si>
  <si>
    <t>HNK BR INDUSTRIA DE BEBIDAS LTDA - BR - AirSea - Heineken BID Air freight - Spare Parts (IMPO)</t>
  </si>
  <si>
    <t>1b6eeb9e-e938-f111-88b4-6045bd94c708</t>
  </si>
  <si>
    <t>XX4BCKrluk6EA9b1JNCfi1zf+piUgrIIS8YGhdRZgpW/fQ4RDbBlZzRhZLU4yoIT4p5onyWuNqp6C3Y8uVSwWA==</t>
  </si>
  <si>
    <t>HORSE BRASIL S.A - BR - AirSea - FIS RO x BR SPOT QUOTE R1312 e4WD FLEX ABVC | CONTRACT GMP | LOTE 02 - HORSE ROMENIA</t>
  </si>
  <si>
    <t>c95b661e-061f-f111-8341-000d3a254f00</t>
  </si>
  <si>
    <t>nleYq9N+iY79HKMFpL3/a6ZM7pxlyFwoFRaEx1ELPx8NBGidOa9cQgJZEQtn4I+jr3Dv2yXr3BrtjpXn82WLzA==</t>
  </si>
  <si>
    <t>b9faaf09-ee10-f111-8406-6045bd94cb22</t>
  </si>
  <si>
    <t>ZfLrHFeGBJPaVDRkDloMnfjWjDm60tCPASXAz0P8DiF6ZmyVKzwrdTgihS0UqYJe6EPQ5hoZ6N6pTd3UU9mXJQ==</t>
  </si>
  <si>
    <t xml:space="preserve">COMPRINT - MAQUINAS E MATERIAIS GRAFICOS LTDA - Main - BR6409298549 </t>
  </si>
  <si>
    <t>COMPRINT - MAQUINAS E MATERIAIS GRAFICOS LTDA - BR - AirSea - MARKET MAPPING</t>
  </si>
  <si>
    <t>21918f69-cee0-f011-8544-7c1e525e8c76</t>
  </si>
  <si>
    <t>z2TKKusMwoADCdbX53ym8KxlyILvceEnQbCQIs+4j1DLzfaiw3MizwE8aAkmhXxRwQgwDtNVYmK1IHMZavOklQ==</t>
  </si>
  <si>
    <t>5d9359ef-79e5-f011-8544-7c1e5282e7c9</t>
  </si>
  <si>
    <t>Sku58AsKT/AlhF0URnhfq99btGf8Iul/LG49fo4BQRxyf0kNuRd2BYek9PVZpbPS0jIYZlYxoQVnQ47vOm+BaA==</t>
  </si>
  <si>
    <t>b076b325-f53c-f111-88b4-6045bd94c1ab</t>
  </si>
  <si>
    <t>3os0zRyf8x+4E+G6H48SjD1Ne1Z3sPAAUTAJVg0V/fHokEoeH+Y/FmRKPs/TzQJtVpc6YzxHKAhM82T19l2Fog==</t>
  </si>
  <si>
    <t>DENTSCARE LTDA M/A - BR - AirSea - spot 213458, 212550 e 210867 co</t>
  </si>
  <si>
    <t>fca8e395-6f2c-f111-88b3-000d3a254c63</t>
  </si>
  <si>
    <t>UwZUjOJ78d0kKzHiMhi2c52lt4eXO7hMbKrIFs8PEjZ3ln1Mxm5i1wO+SPmKkOdXz+xQUUxfTHTLQFqvG4A6qA==</t>
  </si>
  <si>
    <t xml:space="preserve">TKA GUINDASTES INDUSTRIA E COMERCIO LTDA - Main - BR6413061293 </t>
  </si>
  <si>
    <t>TKA GUINDASTES INDUSTRIA E COMERCIO LTDA - BR - AirSea - Ocean Export (FES) - BR x CR</t>
  </si>
  <si>
    <t>c8418209-d134-f111-88b4-6045bd94c664</t>
  </si>
  <si>
    <t>qukaP4Ov4B/dVhXWZeWqU9MkIQMUsfdw1ogT393GcBol+GLRFFQcipIhNr4M+svJu3UFtoXP4QTuIiOm7OMAUw==</t>
  </si>
  <si>
    <t>AMCOR FLEXIBLES DO BRASIL INDUST E COMERCIO DE EMBALAGENS LTDA. M/A - BR - AirSea - FCL - PE X PNG</t>
  </si>
  <si>
    <t>8a79e8f8-d039-f111-88b4-000d3abf383b</t>
  </si>
  <si>
    <t>qTG+I58vy0o1yF0URH2kIiWT3l95DWTJED033o3r/R0LqrnLGb1XzjwcNCrzja06gTDedEpjwboZ3lddWAY+Hw==</t>
  </si>
  <si>
    <t xml:space="preserve">John Bean Technologies Maq e Equip Ind Ltda - Main - BR6406338805 </t>
  </si>
  <si>
    <t>AIR IMP - John Bean Technologies Maq e Equip Ind Ltda - BR - AirSea - AirSea - . Cloned</t>
  </si>
  <si>
    <t>f97ad0db-1d3f-f111-88b3-6045bd8a7e90</t>
  </si>
  <si>
    <t>YzKycSq2fGlQVQDniC2CpxCj79/lx0vNZDP+gX7fp4DbjcClr45s9UkaO2JgQrZ5tY6nKzuKx/Ox2P5HZMlzyQ==</t>
  </si>
  <si>
    <t>ITALTEL BRASIL LTDA - Acc-09637914.</t>
  </si>
  <si>
    <t>ITALTEL BRASIL LTDA - BR - AirSea - FIA US x BR Q2</t>
  </si>
  <si>
    <t>7acadd8b-213f-f111-88b3-6045bd8a7e90</t>
  </si>
  <si>
    <t>5klPWkFYFd+0jCnXmGXs8fghouTXwe7WQKVVuZpeZz/0QIwBlFO32A/2I3kOB22zHWvL/toXwtImjBO4ogc4+A==</t>
  </si>
  <si>
    <t xml:space="preserve">L8 Group S/A ENERGIA S/A - Main - BR6409657528 </t>
  </si>
  <si>
    <t>L8 Group S/A ENERGIA S/A - BR - AirSea - FIA US x BR Q2</t>
  </si>
  <si>
    <t>d8d32442-0313-f111-8406-0022488695e2</t>
  </si>
  <si>
    <t>+7oPwvTfxQ0cNyXaxWwbzWeupdqfjSw6vi90jBvx3979NxJrtgQYxAOnmVb6f7mAih/TJvDgCh1aX+z7yYMe4A==</t>
  </si>
  <si>
    <t>STOLLE MACHINERY DO BRASIL IND E COM DE EQUIP LTDA - BR - AirSea - SEA IMPO</t>
  </si>
  <si>
    <t>9f794ca0-962e-f111-88b3-000d3a254c63</t>
  </si>
  <si>
    <t>+eG44JqDqXRnm7BkJgTb13iQ+BRhZqJtLd4rAqSF1xMf/45ezp/SB1G7Z81LezHgywq5nW57hHWAzZESAYBkIg==</t>
  </si>
  <si>
    <t>PRIMA FOODS S.A. - Acc-08941634.</t>
  </si>
  <si>
    <t>SEA EXPORT SPOT - PRIMA FOODS S.A. - BR.</t>
  </si>
  <si>
    <t>OM</t>
  </si>
  <si>
    <t>d2cbc46d-4d3a-f111-88b4-000d3a254f60</t>
  </si>
  <si>
    <t>zWsuZwSri9YnijLD50e4eDv2y7NOQ7C1wfOeF3NHfs6VmdYNN7HqXbsm595UA9LiS4KNbE1/K6WpOWd7XJWSxQ==</t>
  </si>
  <si>
    <t xml:space="preserve">TICON INDUSTRIA E COM IMPO E EXPO TINTAS COND LTDA - Main - BR6407796369 </t>
  </si>
  <si>
    <t>TICON INDUSTRIA E COM IMPO E EXPO TINTAS COND LTDA - BR - AirSea - AIR EXPO</t>
  </si>
  <si>
    <t>040fbf77-8ce2-f011-8544-002248881463</t>
  </si>
  <si>
    <t>jLC40Scbef+ACK0KjCsSr46ieQ+taxTpq+ILitilYQnFdTj9aZ30maztqpyI/zX3Uce7LkEtoQPFOgrxyofHIQ==</t>
  </si>
  <si>
    <t>e51f72d2-0838-f111-88b4-6045bd94c1ab</t>
  </si>
  <si>
    <t>N6ysxJYbKK35PYX71b4pIIVztA+gt7/6DYPABPllq2BQs9bfMLxPuRj7coOeihAPxgUu84E1mNi8IMVAGpzNYw==</t>
  </si>
  <si>
    <t>[CA] F C TRADING IMPORTADORA M/A &amp; EXPORTADORA EIRELI - BR - AirSea - IMP FCL - PTLIS X BRSUA - 1X20'DC</t>
  </si>
  <si>
    <t>709011f2-3938-f111-88b4-6045bd94c1ab</t>
  </si>
  <si>
    <t>xGjA23LCgIxEHxaNyPqAczMh75Td8qqzxbyjk33QEqUYOH/hq8ijtsq1Iy5NYU+huRqFG1Fzp5yNiMpZ1Ep3FA==</t>
  </si>
  <si>
    <t xml:space="preserve">MAGNESIUM DO BRASIL LTDA - Main - BR6410679772 </t>
  </si>
  <si>
    <t>[CA] MAGNESIUM DO BRASIL LTDA - BR - AirSea - EXP FCL - 2x20'DC FROM BRPEC X SERJM -ID 5502</t>
  </si>
  <si>
    <t>b598e1bd-7c2c-f111-88b3-6045bd94c31f</t>
  </si>
  <si>
    <t>PJcfz482Z4ILW9AqDfY5vXxbTxjppMAQyp1RMjNyom53ukBLY3UCz0Y0MkFbKMQ3LJgNKuTeasmYoclbgukHHQ==</t>
  </si>
  <si>
    <t>40b05b6c-ed29-f111-8341-6045bd94c4ce</t>
  </si>
  <si>
    <t>AGPUHv7mXqQXJpYw9DyrxDqfw46nNiFctsTIfpFNYfV6+9ayr67rJ9atRbH1ERxaxZhHH5lsPQPevjaxYrXboA==</t>
  </si>
  <si>
    <t>WILCOS DO BRASIL INDUSTRIA E COMERCIO LIMITADA - BR - AirSea - FIA: CN X BR</t>
  </si>
  <si>
    <t>b08c5058-962f-f111-88b3-6045bd94c50c</t>
  </si>
  <si>
    <t>AuU51qK5EJyb1U8a8jnoWN7z8Fgwvy5KAvVKAArsTIHeCbLoKYKKo2eSAVXLoMp4S6JetVCl0lueDGLGTcn6CQ==</t>
  </si>
  <si>
    <t xml:space="preserve">BERICAP do Brasil Ltda - Main - BR6405711604 </t>
  </si>
  <si>
    <t>BERICAP do Brasil Ltda - BR - AirSea - Air Impo</t>
  </si>
  <si>
    <t>30d77ce4-0c1c-f111-8341-6045bd94c664</t>
  </si>
  <si>
    <t>k8xB+O50t4x1C2LznsEt9EsfCM/OXvEJ2WzmQ+ztcVtv9lnkVelczkyWDuOYNhTnR5MYUAkdVcKBmNNlEdVGTw==</t>
  </si>
  <si>
    <t xml:space="preserve">SPECIALTY PRODUCT TECHNOLOGIES COM E INDUSTRIA DE EQUIPAMENTOS LTDA - Main - BR6412756412 </t>
  </si>
  <si>
    <t>SPECIALTY PRODUCT TECHNOLOGIES COM E INDUSTRIA DE EQUIPAMENTOS LTDA - BR - AirSea - IMP US AIR Cloned</t>
  </si>
  <si>
    <t>7ee4f1a4-712d-f111-88b3-000d3a2544a1</t>
  </si>
  <si>
    <t>h/am07tZam8WSMQSLBfYepmhFH4UpbOC+YLqX6kurZrNwG/xoo7UHoY5j/vUkr98a9D9ge6RJZe1XhzGxGSzTw==</t>
  </si>
  <si>
    <t>11990467-732d-f111-88b3-000d3a2544a1</t>
  </si>
  <si>
    <t>LPwyrNueQWQDxOfG1Hr7MD3OH4dGZKlQf2Rrr72/+9mf/NOXJgT960VVuyBSJqdxQVeAU2dyTnDIX+2pxYg14w==</t>
  </si>
  <si>
    <t>71ea6f80-091f-f111-8341-6045bd94c4ce</t>
  </si>
  <si>
    <t>+8lax9ZbWZDqF81jnWeHXSD+Ux4SqN98CbelHVbByHCqJ9DPgITRBKceYq7iLpk0RuN0+xMhyRULhibz1Wjvlg==</t>
  </si>
  <si>
    <t xml:space="preserve">PLASTEK DO BRASIL IND E COM LTDA - Main - BR6405723283 </t>
  </si>
  <si>
    <t>PLASTEK DO BRASIL IND E COM LTDA - BR - AirSea - AIR IMPO</t>
  </si>
  <si>
    <t>4066327f-972f-f111-88b3-6045bd94c50c</t>
  </si>
  <si>
    <t>7wvAxOF2HCXUmIgFW17mdAAvEZuFij6v9e78GquI/8GK6aF3yTm18RQZi/o3z235bQuAyforqUjmAvQEE6nmwg==</t>
  </si>
  <si>
    <t>b0a2a108-83f8-f011-8406-6045bd94c4ce</t>
  </si>
  <si>
    <t>UnsWpU0wufjjOC6kM3ABFaTZEz3TEVV9UyXdkNAbqsT5YaF6ljw6HKyFnp6E9M0LwF8w4oavUb+HpeA1yLhTMg==</t>
  </si>
  <si>
    <t xml:space="preserve">PPE Fios Esmaltados S/A. - Main - BR6403978336 </t>
  </si>
  <si>
    <t>PPE Fios Esmaltados S/A. - BR - AirSea - AIR EXPO</t>
  </si>
  <si>
    <t>e23bc43b-f1f1-f011-8406-000d3a254607</t>
  </si>
  <si>
    <t>GJvSrsod4Xlx0LjFP4sM5NX+JXHgfsCwzferWxL0mdmJM9qsNkBJImQ1Irz4QaR7K5iJra0BB1vAMvPckQhxcA==</t>
  </si>
  <si>
    <t>21b9047e-032e-f111-88b3-000d3a25400f</t>
  </si>
  <si>
    <t>qCEqMzmpWbXZ9C96dfrTJA1giDftAEPBvFFcZ3cfw7AqW8As9CLxa6IZD99HPNXP4ieUBN9/2NSXXtu4pmjNPg==</t>
  </si>
  <si>
    <t>fbdbfb17-893e-f111-88b4-000d3a2544a1</t>
  </si>
  <si>
    <t>toBv209EsvchaHo6ky2r+lcEZVkoEzsBaONTzs1DhXEzVbawLSUvMFV7Upv5GYVu0Mk6+kt7NCrvKf6DJgmAig==</t>
  </si>
  <si>
    <t>981711c5-e13f-f111-88b4-000d3a254953</t>
  </si>
  <si>
    <t>ceO43zhrOs1j1wI1b1whqkxA3ZGLf1JNjORGZxx9PqoichL89QiJ+09evi0AF5owLyzWGGJJjOGjl2d+k4wY0w==</t>
  </si>
  <si>
    <t>CONTITECH DO BRASIL PRODUTOS AUTOMOTIVOS E INDUSTRIAIS LTDA M/A - BR - AirSea - FES - BR/CO - FCL - Projetos - QT018.26</t>
  </si>
  <si>
    <t>ba66327f-032e-f111-88b3-000d3a254bcd</t>
  </si>
  <si>
    <t>14HX2Wbn7g+h/X1sdygokJ8am4oUolhWZ2NLyGbLhDr3QUFx+7tqtVRt6GCIKgFdBcEl5XqV7rjwjRPDuCiE+Q==</t>
  </si>
  <si>
    <t>645b3936-51fd-f011-8406-000d3a254f60</t>
  </si>
  <si>
    <t>kUjS3uGB6/g2SaASRJqG57tJjLwVojt4hqZc9TZM1/qK9dlUtY4jO3KetIMAO0AOhrya7WpngtJZ6wuAft/FJA==</t>
  </si>
  <si>
    <t>AVANCO SA IND E COM DE MAQUINAS - BR - AirSea - AVANÇO SA - IMPORTAÇÃO AEREA</t>
  </si>
  <si>
    <t>a93f53b2-51fd-f011-8406-000d3a254f60</t>
  </si>
  <si>
    <t>vRvHP7zkhK5H/8DkIZ0s4P012LwV7Be++QxvK/ev7lq/ShaBD/xvQ1kVIELkitVso0jY+4EQj7kku8frQB4MWg==</t>
  </si>
  <si>
    <t>5b0cad79-032e-f111-88b3-0022488bb720</t>
  </si>
  <si>
    <t>SFssUIB+hfuF/uljJ+uTAAed4CsHOg1RJbrpgeyP4AkLJO9aCxv47tpjpLXUoPclf/OWGTBRzDADIzkYakldSA==</t>
  </si>
  <si>
    <t>bc61a0cf-002e-f111-88b3-6045bd94c1ab</t>
  </si>
  <si>
    <t>3MDHZNmUTOMbGt2/faiuCS9ZvPR7/Bz88ZaLekk1DbsfOBvDPyxOFRkrJdBEiK1gRX5ITqrxiinXwPVHh/gOxw==</t>
  </si>
  <si>
    <t>55544e34-703e-f111-88b4-6045bd94c1ab</t>
  </si>
  <si>
    <t>vbkMHI7t7oqMhKGlzebx550nwmxKllv/yNjZhY1UD1i5dKKeNxgo0DFmR3MeNtyAUB1poFqAY50PgqmnkPItsg==</t>
  </si>
  <si>
    <t>c3f1fa57-2617-f111-8341-6045bd94c31f</t>
  </si>
  <si>
    <t>99Ed2yLLDXRnoMNcsaAbE02+nrV0euheeat0F7P3wcJ1qXFwXh0csZ3Z8rPEJdRqiXW4Jr3o/b9NQb63Wnbsxg==</t>
  </si>
  <si>
    <t>CIBRA - Acc-04045468.</t>
  </si>
  <si>
    <t>CIBRA - BR - AirSea - CIBRA</t>
  </si>
  <si>
    <t>1881ac47-e031-f111-88b3-6045bd94c31f</t>
  </si>
  <si>
    <t>nQ651EkZKSyUY+exVUft5vcsmdsD434vedXVKIHICbVwx7p5FR3PbXz7/0mgPeQ+DT3vtMnwg/FUIBeQCc74Rg==</t>
  </si>
  <si>
    <t>FAURECIA AUTOMOTIVE DO BRASIL LTDA m/a - BR - AirSea - FIA - MX/BR - XF26048F60</t>
  </si>
  <si>
    <t>d239e0bb-c523-f111-8341-6045bd94c4ed</t>
  </si>
  <si>
    <t>mlFXoP+ok4IWB4EaAHHT6pBVGekamRZ92Dh69yoKlQ3Tzob6Uo2c5kg5i+NRvRyIw1G1m9ZGtclhSVVREaanoQ==</t>
  </si>
  <si>
    <t>GREINER BIO ONE BRASIL PROD MED HOSPITALARES LTDA - BR - AirSea - Air Import</t>
  </si>
  <si>
    <t>49696325-c723-f111-8341-6045bd94c4ed</t>
  </si>
  <si>
    <t>rF5lQ8fMj9QgETTRY9mG6AmnJZWm1xq7U11z3GjmKJBithD05yQ4t42zDwSEMdWHhI7WaKV0VgXlRcUUrcD0hg==</t>
  </si>
  <si>
    <t>c0152fd5-7d3e-f111-88b4-6045bd94c4ed</t>
  </si>
  <si>
    <t>pWjJNjRSFXaW8jfz7Mx+tNviCueIpB4Z1NvW3gBXSekNUoMLyZc4annj2AWJ/t9fK73mTQ0PgzLFT4Pa0pvTtw==</t>
  </si>
  <si>
    <t>c1152fd5-7d3e-f111-88b4-6045bd94c4ed</t>
  </si>
  <si>
    <t>YCFdpOoNhvrlJPfHmbijkDNyB4dRI5Atb/PLQs4khQC2RsR0dIjk3nFrXuLww9wjuUCUXsWwGAucRfqmHZuD9Q==</t>
  </si>
  <si>
    <t>c3152fd5-7d3e-f111-88b4-6045bd94c4ed</t>
  </si>
  <si>
    <t>1FbYnmSSgO3WUbDVFaY5wpJNeIDjIrMMcegB77gvqWKOWyhJAINDRzngk2IkzHL8HTN11E1vlZ8g7fAAhmriTQ==</t>
  </si>
  <si>
    <t>8e717f71-7f3e-f111-88b4-6045bd94c4ed</t>
  </si>
  <si>
    <t>dmYjjs2V8p1cbRZDsTJ5hJHhzZ2oGwanOc6Mvd3n95xZZwX84yOmyjgtqixPNzWL0f2/3b2a+t2nmIj5z3DPzQ==</t>
  </si>
  <si>
    <t xml:space="preserve">EGSA EQUIPAMENTOS PARA GAS DO BRASIL LTDA - Main - BR6408102649 </t>
  </si>
  <si>
    <t>EGSA EQUIPAMENTOS PARA GAS DO BRASIL LTDA - BR - AirSea - Air Import</t>
  </si>
  <si>
    <t>57cc4ec1-1914-f111-8406-6045bd94c50c</t>
  </si>
  <si>
    <t>1k84IYvkKhYXBL15sFqQ7DaWezvXcLw7zj9S07BT1NdyuxSykA3yrks7LF5DNUvxoK/Pco3G26aFAfGGRcdhWg==</t>
  </si>
  <si>
    <t xml:space="preserve">ITACEL FARMOQUIMICA LTDA - Main - BR6408929289 </t>
  </si>
  <si>
    <t>Marilia Caetano</t>
  </si>
  <si>
    <t>ITACEL FARMOQUIMICA LTDA - BR - AirSea - Spot FCL Export</t>
  </si>
  <si>
    <t>TN</t>
  </si>
  <si>
    <t>13c3977d-032e-f111-88b3-6045bd94c510</t>
  </si>
  <si>
    <t>Qn2d/FQS+VHm2HDw8xwFZ3rhVdSasjWbl5erxuR8y0qDU3zLsFvDQ/bf0oyC6EicpOqxKG9LxQQIh7YdNakC3Q==</t>
  </si>
  <si>
    <t>751950c5-042e-f111-88b3-6045bd94c515</t>
  </si>
  <si>
    <t>US/oKL5JqqIuqAQJQWIOIwktpJKGA1mvPr7tDybfKsogWYeGoOTX8q6Ui+89Y2GDGMpffWx8OfPy+yy58aSR9w==</t>
  </si>
  <si>
    <t>fa8cee7e-ba1b-f111-8341-6045bd94c67e</t>
  </si>
  <si>
    <t>zDRyQBqWrsYb380nib1BC8kfUyKwCOj8GJLBd+z8ecNJ/JU6z0JN2RMmTunToTHAefyiZuwCVCXnphyviCfvrg==</t>
  </si>
  <si>
    <t xml:space="preserve">CABOT BRASIL INDUSTRIA E COMERCIO LTDA - Main - BR6407557596 </t>
  </si>
  <si>
    <t>CABOT BRASIL INDUSTRIA E COMERCIO LTDA - BR - AirSea - Global RFQ FCL BR Lanes</t>
  </si>
  <si>
    <t>96167d8f-b3f7-f011-8406-6045bd94c67e</t>
  </si>
  <si>
    <t>456v584KxloCfAx6V3A38/3vGyhxmU29RVYKSRpAArDpj95MbjgPhju1dHlnE14+84XNhtudD2SJZQN7TVrvkg==</t>
  </si>
  <si>
    <t>3ed9867b-032e-f111-88b3-6045bd94c67e</t>
  </si>
  <si>
    <t>2HB9Mt6+cKdy61q+2XqZrcUvugP5IsHBb6Rz6jSNWl5R2HDim0ql12klg7/v7chHpDrFWf7VzPKQZ4Kn+QlqnQ==</t>
  </si>
  <si>
    <t>7621ddc1-042e-f111-88b3-6045bd94c68f</t>
  </si>
  <si>
    <t>hStv0FMKaZM+lcUI0TYj3px4HtZOL3YMO4m7v1QuqP4kznqc2WBYlaNkYHKj4ToQks/8Ue8Xkw1WY9R1CuW5Mg==</t>
  </si>
  <si>
    <t>753eebc7-042e-f111-88b3-6045bd94c68f</t>
  </si>
  <si>
    <t>zl2CqeXdg/FaPXMNBsEsKiHwqCjLT8qXE9ds5cQTJhQoQ0yijy9vhddd90ThwVig9wDT08AJ2gKiWXYrqXkAgA==</t>
  </si>
  <si>
    <t>6eedb88b-3e2d-f111-88b3-6045bd94c6ba</t>
  </si>
  <si>
    <t>a8W6lNJjuSnztWCaUrnLkTUPEH7O5hgmaxk8lrTGr/pD5fLdrXL9lmvli29kQ8Ej2y3RBkOCcbVJMjuPs+s2ow==</t>
  </si>
  <si>
    <t>f4c87b58-fe3f-f111-88b4-6045bd94c6ba</t>
  </si>
  <si>
    <t>68hVs0m4tIg6qAGo+xb/Nld4IIw3d7/GJI9a78brDHQlNzVXNSjsO8rTYZ4WpTMjo0MycioILIV0y7U050tTtQ==</t>
  </si>
  <si>
    <t xml:space="preserve">ZTT DO BRASIL LTDA - Main - BR6409583937 </t>
  </si>
  <si>
    <t>ZTT DO BRASIL LTDA - BR - AirSea - IMP FCL - 2x40'HC GUANGZHOU X SUAPE -</t>
  </si>
  <si>
    <t>9a603d39-4008-f111-8406-6045bd94c80d</t>
  </si>
  <si>
    <t>I6wFgYsjm/qkYX4fWqEqEws3Hx8joxJDpBV+4K0VkDmujcKVPJqZRBml9gdw5nYZN7BvWMwjmg2nud/0F68DMg==</t>
  </si>
  <si>
    <t>a542248e-bd2d-f111-88b3-6045bd94c840</t>
  </si>
  <si>
    <t>kDj6jWwCvZn87+vQmecS+6kvUrtysPDyuUepv0s2egZF/sG6AmjrGCSnvzD7SjYY3/pUOMP2jiX2ouSoDrKcqA==</t>
  </si>
  <si>
    <t>SYNERGY - FEA BR x CL</t>
  </si>
  <si>
    <t>01a7c6c4-042e-f111-88b3-6045bd94c8bc</t>
  </si>
  <si>
    <t>cd45UtHm/0hDwRYUe2pgiCpOjEiLBs6Fnt/9zCF+7bLAuGPJBeLR8kSkFmOAkuzN99HPSIsjLigJwSy5qXwGfg==</t>
  </si>
  <si>
    <t>b233b8ba-5f0b-f111-8406-6045bd94c9df</t>
  </si>
  <si>
    <t>dWQwpbTw7AXogriSxrAMgt5uQNTMuMxHbw/kPQ7sfxoEJRpuSEmyrug+GkPA3D34S50HyNl2RJmaYCtIO4VKMQ==</t>
  </si>
  <si>
    <t xml:space="preserve">LUXOTTICA BR PR OTICOS ESPORT M/A - Master - BR6410296637 </t>
  </si>
  <si>
    <t>LUXOTTICA BR PR OTICOS ESPORT M/A - BR - AirSea - SPOT Lanes - Ocean</t>
  </si>
  <si>
    <t>0058aed2-7333-f111-88b3-6045bd94c9df</t>
  </si>
  <si>
    <t>HQCIpnl2KZ4G2B/j1h9ifsrrFDkdwi9IOVYqvgqwjfzTlJ6q2vMICvgRT/lGmoxDoCwIIS2n8zD6LygxMadiyg==</t>
  </si>
  <si>
    <t>FAURECIA AUTOMOTIVE DO BRASIL LTDA m/a - BR - AirSea - FIA -FR - BR E4P</t>
  </si>
  <si>
    <t>240b5e9a-7433-f111-88b3-6045bd94c9df</t>
  </si>
  <si>
    <t>i7rZSt6v3cl48+r0q6hNuXJxa9cE3uUOrpMwPvhsqDEr/JsvWiJAYaC9/UBlu6iUm0a9CTSs+hxsIgALGTvICQ==</t>
  </si>
  <si>
    <t>FAURECIA AUTOMOTIVE DO BRASIL LTDA m/a - BR - AirSea - FIA -ES - BR E4P</t>
  </si>
  <si>
    <t>1f4b71be-7433-f111-88b3-6045bd94c9df</t>
  </si>
  <si>
    <t>3lY7nXqN4+e0QzdL7XP0k/YWnqr5P3+gi3MXAFAX+m7JTEr1dIROk7l+j/a8Ppw0pJak8S+6Jpa7U/nKMWueig==</t>
  </si>
  <si>
    <t>FAURECIA AUTOMOTIVE DO BRASIL LTDA m/a - BR - AirSea - FIA - BE - BR E4P</t>
  </si>
  <si>
    <t>8f69b41f-7533-f111-88b3-6045bd94c9df</t>
  </si>
  <si>
    <t>uhjR8HAtCzjyHose5WasVavLnlXq71sU7yE48ulwDkr+UI/0WqGFKLbRl00W7N1wAvS2fgB8Brdm1x/x0N+4Pw==</t>
  </si>
  <si>
    <t>FAURECIA AUTOMOTIVE DO BRASIL LTDA m/a - BR - AirSea - FIA - TR - BR E4P</t>
  </si>
  <si>
    <t>b49ba93d-7533-f111-88b3-6045bd94c9df</t>
  </si>
  <si>
    <t>+bKfbcCcXb1MyzDzbFxDVEc6aeuMMme80doIFosr8PNmmJE5EUZyO7szNnNb31r+Q/sWpDqE6LVUoWn3Y4md1w==</t>
  </si>
  <si>
    <t>FAURECIA AUTOMOTIVE DO BRASIL LTDA m/a - BR - AirSea - FIA - VN - BR E4P</t>
  </si>
  <si>
    <t>f4a2ba4e-7633-f111-88b3-6045bd94c9df</t>
  </si>
  <si>
    <t>dNLcYSkMRYNX/S/DppzQ4reEWZaDniVbE9cnT55kFK96Uf9+75uhRgB2HXAWMCX2wIaxRKpzifUjDRSWSRkB/w==</t>
  </si>
  <si>
    <t>FAURECIA AUTOMOTIVE DO BRASIL LTDA m/a - BR - AirSea - FIS- EE - BR</t>
  </si>
  <si>
    <t>7ae1e55f-7833-f111-88b3-6045bd94c9df</t>
  </si>
  <si>
    <t>w/xHs4w+F6EDyPrSnPgXL9cimBcSR6CHuPwOWEc8PFu9eTXB0dhO7Szdow4ymyDnWk4F5F/Bybi3FnMfhBOsUg==</t>
  </si>
  <si>
    <t>FAURECIA AUTOMOTIVE INTERIORS BRAZIL LTDA - BR - AirSea - FIA CZ - BR</t>
  </si>
  <si>
    <t>9016906e-7c33-f111-88b3-6045bd94c9df</t>
  </si>
  <si>
    <t>3tT3iJ9Hsc58UX5T7VbevKeKGInH+eaaw6K1L31c7r7eoUMLpSXV+smupMJfoeOCQK9TUaZmUMubJmMU0RDq8g==</t>
  </si>
  <si>
    <t>FAURECIA AUTOMOTIVE DO BRASIL LTDA m/a - BR - AirSea - FIS - MX/BR - FCL - Apodaca, México x Paranaguá --&gt; Quatro Barras    - Linha encostos</t>
  </si>
  <si>
    <t>80b7f134-7b11-f111-8406-6045bd94cab2</t>
  </si>
  <si>
    <t>t0HeaKT/jWyfviCVfLlgBdAwkwmyCTzMqUqVHFe5SLe1bI0d7xPQxbmPmcw3/aJ/fWWkidhfsruuHhODueplbg==</t>
  </si>
  <si>
    <t>1821dc09-7c11-f111-8406-6045bd94cab2</t>
  </si>
  <si>
    <t>ouFONuD0H/NHkjYjUt9urtCCfXEdXqj9Jti8+dQC+IlVarD6v/fuzIeLV4aKEGFyEAYCCeyQG9m4JyF5uy6BmQ==</t>
  </si>
  <si>
    <t>6759367c-032e-f111-88b3-6045bd94cab2</t>
  </si>
  <si>
    <t>MLpYWADoYiJ35AQb/hCfTTN4+9eidjaAIOf1SdybKJtzmTel8Nln/O4oDQxgDza1wHE0EGC8XlpC8+qwALtIWQ==</t>
  </si>
  <si>
    <t>57d278c3-042e-f111-88b3-6045bd94cab2</t>
  </si>
  <si>
    <t>2HBTQ4xHK7FwaDLSW6BKsgY70vrKvXAtq4b77oJVcKsmnvElaN+PzGaAWeZYqBdn4pHf5Q1CdDqmqJEEUVUHZg==</t>
  </si>
  <si>
    <t>7fa2c5a9-222e-f111-88b3-6045bd94cb22</t>
  </si>
  <si>
    <t>r9DXe492/XngUf5YuJI0UdPnRE906djYAMnNRwic2iBRx2v3e9o1JAxrA+CZghOgtnR58bZQO4Ox52oTPJfKcA==</t>
  </si>
  <si>
    <t>0fd3fde9-4908-f111-8406-6045bd94cf79</t>
  </si>
  <si>
    <t>t8oZrpWzDbK/DAs2BZRzRl6Pxvxr08XiuCYc7YMo/sbubMd6kS2AH1M636L+ynHs/dlqSb6HfRxP8RibRQy+NA==</t>
  </si>
  <si>
    <t xml:space="preserve">KINROSS BRASIL MINERACAO S/A - Main - BR6409008586 </t>
  </si>
  <si>
    <t>KINROSS BRASIL MINERACAO S/A - BR - AirSea - SPOT FIS LCL US TO BR</t>
  </si>
  <si>
    <t>1181387e-803e-f111-88b4-6045bd94cf79</t>
  </si>
  <si>
    <t>lomwVl0pXrtNV9IHbTyAm29lWVQJusTXD85eknItvARXoA14Hy55TYVMElHT/+jyVCODLWl46p46+hGAIZO0kQ==</t>
  </si>
  <si>
    <t>1a81387e-803e-f111-88b4-6045bd94cf79</t>
  </si>
  <si>
    <t>MOC+I1yezvm9nMaVk7Gpv489rH/WaPU74nez6F/3UvEv4ETf+cwFq1Kb+9iHgab+b5wSLnb4DxAmrgw6n7NKuA==</t>
  </si>
  <si>
    <t>ab1a9367-cee0-f011-8544-6045bd99f7f5</t>
  </si>
  <si>
    <t>Drl9CiKeyKcj4HJ9C9pZ+l2ZzzVPPI4cdhO0SZn8DunvBtpDsAwlTJ53YrqBCBbWUqKc7czBWD4jdlYzX4WENA==</t>
  </si>
  <si>
    <t>d272e665-4534-f111-88b4-70a8a564b123</t>
  </si>
  <si>
    <t>ItFl5zA3YyAogj64UQ9Eo4bdeA+tfcSD/fGUAG0RSfjRSmp1MPCQ+XlEKF/rW3vHZ0DIPc6YuGng12tKAt3m6g==</t>
  </si>
  <si>
    <t xml:space="preserve">QUIBASA QUIMICA BASICA LTDA - Main - BR6409014625 </t>
  </si>
  <si>
    <t>QUIBASA QUIMICA BASICA LTDA - BR - AirSea - SPOT FIA US TO BR</t>
  </si>
  <si>
    <t>87604f73-aa3a-f111-88b4-70a8a564b123</t>
  </si>
  <si>
    <t>f5clmn4aLlC/TZ69eJH+hw+3SaV+GWae51I5P8aHkcGdNf7BQ1pCiniE2sOLQN15SJ75Ib/xw0olOvqtbISkKA==</t>
  </si>
  <si>
    <t xml:space="preserve">WELLTEC DO BRASIL LTDA - Main - BR6405366373 </t>
  </si>
  <si>
    <t>WELLTEC DO BRASIL LTDA - BR - AirSea - Broker Cloned</t>
  </si>
  <si>
    <t>56a9486f-cee0-f011-8544-7c1e52278d74</t>
  </si>
  <si>
    <t>NFP8ZrG8CxB94EL7kKLRn1ryoFJhsvq2GJjFk1OnaH+1hHzwYbqm/12804AxCNPNMNa4AQbCjzFfTF6UL5gzXg==</t>
  </si>
  <si>
    <t>23f24fd3-3be0-f011-8543-7c1e524f7f7a</t>
  </si>
  <si>
    <t>zYUE9lStcxmmW4DQjEbCGZ00BSgsU8QpgnhfO6/7qhIRGexDq8Ir5aH51yKpZjD1PFyuufMvFArc3kJBRM00kg==</t>
  </si>
  <si>
    <t>24090365-cee0-f011-8543-7c1e525d400f</t>
  </si>
  <si>
    <t>Y3E1I8/fI3ATgKywrkF2QTc0mkVGIc4uckcOfGXhO3qPX0VwD1ugQicjH7qtsbz93pnhgOMe2GmroOmyZnoaoQ==</t>
  </si>
  <si>
    <t>709aec42-78e5-f011-8544-7c1e525e8c76</t>
  </si>
  <si>
    <t>CJ6CvkEb5DIf1PV2SpSFeo3jvgvSJdK9xYEyN+Rpft1OSvOBssiTO0NIgVppdXARi0BcligNL9XSV0WT2lczzg==</t>
  </si>
  <si>
    <t>a19468e3-79e5-f011-8544-7c1e5282e7c9</t>
  </si>
  <si>
    <t>ZTz/hydSKcTDyfh11AX2SSuDWuxl44KrLyEA3R4CA9at/FIG9gwJTIahg7WktzdR4ryfFoGbOYjodAw61v5r8w==</t>
  </si>
  <si>
    <t>1c97d4c6-042e-f111-88b3-7ced8d0c1a24</t>
  </si>
  <si>
    <t>trlYaU2qmsu/zosgPXtHh8j6RZDMIJCrU8qrD60sHWidRUstqmuQVHxpXWYidRL6e99wB/e1i5YibAco0BPq9w==</t>
  </si>
  <si>
    <t>bd266b47-c039-f111-88b4-7ced8d0c1a24</t>
  </si>
  <si>
    <t>yTgHfGoDHPnSM4oChDBUjxgFLvCSvJDW54c1u/UtrLKOfg/ed2Qk7JZIB5qkbkg3c7DrmyzZq2YuYANFK5IjvA==</t>
  </si>
  <si>
    <t>FUNDACAO PARA DESENVOLVIMENTO TECNOLOGICO DA ENGENHARIA - BR - AirSea - MARKET MAPPING</t>
  </si>
  <si>
    <t>e14a8798-4edb-f011-8544-7ced8d9725bf</t>
  </si>
  <si>
    <t>4IH8vaysgztMNMDDksQ1I1R3Q/BkCjF5lz10ly8IxpTBwpypRhY0PvYegY1+BB7/dMZgcw2kGr5asNKpKMZ42w==</t>
  </si>
  <si>
    <t>SEG AUTOMOTIVE - FIA AT x BR</t>
  </si>
  <si>
    <t>2ff6b715-5d16-f111-8341-7ced8d9889fd</t>
  </si>
  <si>
    <t>L5dL9pGaCbYAoDUdK2iNOxjUR3VV5gTZtiaySsVwHnEbiVFKzlzm6cbqqmCoSaWK50BF2IZhdxrP8HBIL/dFpw==</t>
  </si>
  <si>
    <t xml:space="preserve">BALL AEROSOL PACKAGING BRASIL LTDA - Main - BR6405362953 </t>
  </si>
  <si>
    <t>FIA // DE X BR</t>
  </si>
  <si>
    <t>8eaa4356-cee0-f011-8543-7ced8dc6011e</t>
  </si>
  <si>
    <t>23juJDpOc5R/X7eVKWFi5pgIwX4vzWDPUTkwdTxiSkGuFqjrgS9qMjze+ql2+yH1/DuERy3uHV67WM6l7DBjTw==</t>
  </si>
  <si>
    <t>8b7874cb-7fe5-f011-8543-7ced8dc6011e</t>
  </si>
  <si>
    <t>rbiGgKqtsIhIlHl4Q+PkenoiSUpYDRxDLgPZD1yGDVUBWd0PRQs6FoJcMRL+dVsHJ5tBjLGlLdFH8eWEFsQRcQ==</t>
  </si>
  <si>
    <t xml:space="preserve">NEXTRACKER BRASIL LTDA M/A - Master - BR6411021272 </t>
  </si>
  <si>
    <t>NEXTRACKER BRASIL LTDA M/A - BR - AirSea - Nextpower Global RFQ 2026/2027</t>
  </si>
  <si>
    <t>f0e86489-1e08-f111-8406-6045bd94cf79</t>
  </si>
  <si>
    <t>iMHQUiXw1n+CyF4596aKIYErpvDm013XXA5gDrJliVD5U0AyuECWHx2qMOwf8icyGR4YujIXHklja36YgfBdog==</t>
  </si>
  <si>
    <t xml:space="preserve">COMPANHIA DE CANETAS COMPACTOR - Main - BR6406606797 </t>
  </si>
  <si>
    <t>COMPANHIA DE CANETAS COMPACTOR - BR - AirSea - SPOT FIS LCL JP TO BR</t>
  </si>
  <si>
    <t>3ffd47e9-fa22-f111-8341-000d3a25400f</t>
  </si>
  <si>
    <t>WhF1AaEwJ/QXEtOxV7WLMwuGyFOKcAdOz0WFZi5TqMUgD2ELGpYueCacCMXDBHq4DgncOucM00FOZckFaTsyIQ==</t>
  </si>
  <si>
    <t>8dd63ee4-fa22-f111-8341-000d3a254953</t>
  </si>
  <si>
    <t>Yl52Fid5goiwRfi4rGE81A0kPM1kqZm8PBSgdTwZZn6deh7n9jm8OUqK6lSe7+4CVLNRT1wlso61wdlvaGaCYQ==</t>
  </si>
  <si>
    <t>178d7fe7-712d-f111-88b3-000d3a2544a1</t>
  </si>
  <si>
    <t>+8MHaAFpufFeoVIjQIy/gWVyieF3EPxAlNR1Tg9nLSXW0e2g0S8lAmqWCxaunCjo6Lo84ewbfx5JL7wOTvec3g==</t>
  </si>
  <si>
    <t>0dc44ec8-103f-f111-88b3-7c1e524f002a</t>
  </si>
  <si>
    <t>UdQ/kPnbWXHgU8B3euwhFB1rwr3ey56k2fE7o4JS7IgAPuoqCESag2SRzbg652VAnpWx7Uet+tgTsaSPC7mcVw==</t>
  </si>
  <si>
    <t xml:space="preserve">WEIR DO BRASIL LTDA - Main - BR6406925245 </t>
  </si>
  <si>
    <t>WEIR DO BRASIL LTDA - BR - AirSea - AIR EXP GRU_YUL</t>
  </si>
  <si>
    <t>507241ae-f010-f111-8406-000d3a254c63</t>
  </si>
  <si>
    <t>qAhiBQV9P1FKFhc+UzsToLYU97x9erkHc94WBvryX5SuOwy55O/i/Q4TCafY/Pep/JcmjKqPcnIJZtDvEOwBhg==</t>
  </si>
  <si>
    <t>fe0013a1-ca39-f111-88b4-000d3a254999</t>
  </si>
  <si>
    <t>fMdJFY+6ryEmpE/8SrXKJwiDjAxOW7aGe7mX+j/+BroiIHwKk6ig9Bgb/4b3UcO0D4N5Ub1dd17JM3KMj0XYIQ==</t>
  </si>
  <si>
    <t>STAHL BRASIL SA M/A - BR - AirSea - Ocean Import (FIS) - CN x BR - Isotank</t>
  </si>
  <si>
    <t>02d87611-7833-f111-88b3-6045bd94c9df</t>
  </si>
  <si>
    <t>3m6TVVt8qDzVXzUjA9fbxEItRZzVhESbKdlPJQq9xnuT8y+0WYnh6gFpfBm8LZxk6rrltRuUGVjbtDqMJZueuA==</t>
  </si>
  <si>
    <t>FAURECIA AUTOMOTIVE INTERIORS BRAZIL LTDA - BR - AirSea - FIA - IN - BR</t>
  </si>
  <si>
    <t>534d8338-0dfe-f011-8406-6045bd94c6ba</t>
  </si>
  <si>
    <t>EnrHcU27OzmgY9ttPQjWR1O3xIHfqoTtlOLZ5yi6VwQlo9XGLRO6QtbvLO8+buLOM1QodAywQPDK17fU5U4l4Q==</t>
  </si>
  <si>
    <t xml:space="preserve">METALURGICA SCHADEK LTDA - Main - BR6404054846 </t>
  </si>
  <si>
    <t>METALURGICA SCHADEK LTDA - BR - AirSea - Road expo</t>
  </si>
  <si>
    <t>3cab8906-9411-f111-8406-6045bd94c4ce</t>
  </si>
  <si>
    <t>HYCbMuOkxUeW2u150xOzObfA43sP6u+XgdIuM022oewfkD4qkUIJIkruTg7ag0JtUIREG4T+J/ngx0K+ugY2BQ==</t>
  </si>
  <si>
    <t>GOEDERT LTDA - Acc-09234235.</t>
  </si>
  <si>
    <t>GOEDERT LTDA - BR - AirSea - Goedert - OI LCL - 50 CBM 2026</t>
  </si>
  <si>
    <t>5fded446-e0fa-f011-8406-000d3a254c63</t>
  </si>
  <si>
    <t>IGPqFg534aI/u8AVK19wX6Ku6RHT+Jp1Yk0kwwIPDgemCBdbUlwDrCx+/Fz5RPbw7ezazwUUO1WZAi2bniWxgg==</t>
  </si>
  <si>
    <t xml:space="preserve">VIDA FORTE NUTRIENTES IND E COM DE PRODUTOS - Main - BR6409013868 </t>
  </si>
  <si>
    <t>VIDA FORTE NUTRIENTES IND E COM DE PRODUTOS - BR - AirSea - AIR EXPO</t>
  </si>
  <si>
    <t>2acea93b-0440-f111-88b4-6045bd94c50c</t>
  </si>
  <si>
    <t>pkB5zC2NRCUUhBuhnoTsjcSaLpUdiUxfXWiW2947NGajX+lJRna6iVx02pUcVh9DomRjQT/wkzxzECXiVqsQtA==</t>
  </si>
  <si>
    <t>RENAULT DO BRASIL S.A. - BR - AirSea - FIA RO x BR SPOT QUOTE R1312 e4WD ABVC - LOTE 05 | AUTOMOBILE DACIA SA</t>
  </si>
  <si>
    <t>a8adaab2-63db-f011-8543-6045bd915e86</t>
  </si>
  <si>
    <t>+VCZ2C5EgrFc7ojmZSI77LQy9WwtIFUwHEn1/jSfMsQGrS81dezuDcJklPWisfeA2Kjz/aGz6s/DBJf1qZbo6A==</t>
  </si>
  <si>
    <t xml:space="preserve">AMMANN DO BRASIL EQUIP PARA CONSTRUCAO DE ESTRADAS LTDA - Main - BR6406399766 </t>
  </si>
  <si>
    <t>AMMANN DO BRASIL EQUIP PARA CONSTRUCAO DE ESTRADAS LTDA - BR - AirSea - Ocean Import (DE x BR)</t>
  </si>
  <si>
    <t>b90c1f7a-640e-f111-8406-6045bd94c8bc</t>
  </si>
  <si>
    <t>YEa1c8Y46EXz+JlMFkya0Ywpu/l7GWkoZXaa7GHCwYyx/Xb1nLTL+UYhuBPSIN+l/gUBWK9PUde0NCEQ0ohOYg==</t>
  </si>
  <si>
    <t xml:space="preserve">GUARANY INDUSTRIA E COMERCIO LTDA - Main - BR6404968250 </t>
  </si>
  <si>
    <t>GUARANY INDUSTRIA E COMERCIO LTDA - BR - AirSea - AIR EXPO</t>
  </si>
  <si>
    <t>47c23050-ce03-f111-8406-000d3aabb0c5</t>
  </si>
  <si>
    <t>vHh4QAnhfPVegv7yCkUCjI7d2RKPaapxGAQPD9KRk0+I0FFWwqOVfi6FuEJ6uGZHJAdE0TPgssiJZuJ5LfXlbg==</t>
  </si>
  <si>
    <t xml:space="preserve">BIOLINE FIOS CIRURGICOS LTDA - Main - BR6406584464 </t>
  </si>
  <si>
    <t>BIOLINE FIOS CIRURGICOS LTDA - BR - AirSea - FIA: DE X BR</t>
  </si>
  <si>
    <t>e96c786a-cee0-f011-8544-7c1e5282ebf7</t>
  </si>
  <si>
    <t>CVrahCaFZSK5dztMXyLt2plMLc6ZuQtF1UrVq/mDVX96UifzFffdYiRNSPSXS81O3Wl84aGH6Uq39XyMk3syNg==</t>
  </si>
  <si>
    <t>4711db78-c039-f111-88b4-7ced8d0c1a24</t>
  </si>
  <si>
    <t>vjEh7HihQM7FxVi8MyqFI80hL/gPLBPGgqVy0x1AdJwcw3Us9oh84m3wrTwbD/cVzgmct+ibTdTvx57h09S3OA==</t>
  </si>
  <si>
    <t>80a11b66-cee0-f011-8544-7ced8d8d279d</t>
  </si>
  <si>
    <t>tVh5n4QRDLq5cSNAmmaUM9xMc7/KBe5sHgik3fSCoGdiZ+7ktafM+ZvCv8KOdO79GDZ43rMCHfRVKwGl05C/FA==</t>
  </si>
  <si>
    <t>4e7fbfbf-8132-f111-88b4-6045bd94ca6d</t>
  </si>
  <si>
    <t>WseCX1MAr0PBk1IbolN7RBjoFxPP0CFcKOJ+Zy9lNJVlh7hrqibYeA50rpJ/uWMpYDFtlWNvfwsUvd7IKgCApw==</t>
  </si>
  <si>
    <t xml:space="preserve">COLDMIX INDUSTRIA COMERCIO E REPRESENTACOES LTDA - Main - BR6403536282 </t>
  </si>
  <si>
    <t>COLDMIX INDUSTRIA COMERCIO E REPRESENTACOES LTDA - BR - AirSea - FIA:CA X BR</t>
  </si>
  <si>
    <t>b894e396-ef10-f111-8406-000d3a254c63</t>
  </si>
  <si>
    <t>ybpO+T6f1RSdhaafxsuCpgp7T2kmTjeAF1zcG+tQC7ybXu+jm8WUQmCjrDZZr0gUlJd2Ue9zne906TqKh+m4rQ==</t>
  </si>
  <si>
    <t>WIKA DO BRASIL IND COM LTDA - BR - AirSea - AIR IMPO</t>
  </si>
  <si>
    <t>41e867c8-de0c-f111-8406-000d3a25400f</t>
  </si>
  <si>
    <t>ztNsvzRYz/w+sbaRKCsCO0t+7A79WvEHisHmeL3AJnbrJoJtr4PV/1QfqCkLaZQmwuKfj3i3HawSH+cooYS2Zg==</t>
  </si>
  <si>
    <t>9f1e9888-3a1e-f111-8341-7ced8d8ccc43</t>
  </si>
  <si>
    <t>53ieH05HZP/SA9ez2vI++wYS3WA6Pq1eASvY7vzuTR8yOb/y0sE4uQCLZq/5M4MsID8+jKTOsVdwBhfg7gUVUQ==</t>
  </si>
  <si>
    <t xml:space="preserve">GUARDIAN DO BRASIL VIDROS PLANOS LTDA - Main - BR6408173128 </t>
  </si>
  <si>
    <t>GUARDIAN DO BRASIL VIDROS PLANOS LTDA - BR - AirSea - AIR IMPO</t>
  </si>
  <si>
    <t>1b864a02-9019-f111-8341-6045bd94c515</t>
  </si>
  <si>
    <t>K1GloKGgzMU+/Innu7oPi4EpkqplTGoRMxYHLxN5lD3Tyj4cRGwNnv9rGiwcuzt2+liHIPmbMWYQWlWICVZKOw==</t>
  </si>
  <si>
    <t>DANICA SOLUCOES TERMOISOLANTES INTEGRADAS S. A - BR - AirSea - spot ar</t>
  </si>
  <si>
    <t>a1ada9c1-481d-f111-8341-6045bd94c708</t>
  </si>
  <si>
    <t>7eFviA6UpyYp3POrzTjJTDhpRX0Kn8ZpWXbAzw3AkmB/cxbUPWStz7JNul7z59OJM9Prl5m3vK7NvuTOffAmew==</t>
  </si>
  <si>
    <t xml:space="preserve">ACE SCHMERSAL ELETROEL INDUST LTDA - Main - BR6406583521 </t>
  </si>
  <si>
    <t>ACE SCHMERSAL ELETROEL INDUST LTDA - BR - AirSea - Sea impo</t>
  </si>
  <si>
    <t>61f845a0-962f-f111-88b3-6045bd94c50c</t>
  </si>
  <si>
    <t>sJ80moN9gw4KtgubXmwvFhss1JgmiPamD6E+BG2cTbKSy7ptP+75HW1vkRe71rDBQZOEjm6lAiwhOQep1WE4Vw==</t>
  </si>
  <si>
    <t>e6c47112-7f3a-f111-88b3-6045bd94c4ce</t>
  </si>
  <si>
    <t>lmD7PoIff0kh3Yc8j9nsK11wMcEcbcIeP2aaH+RWOAfKZKP+hnSHJT2670tKpRkT2w+4zQOTxO7+lllBD7nPlQ==</t>
  </si>
  <si>
    <t xml:space="preserve">Sumitomo Rubber do Brasil Ltda. - Main - BR6405355446 </t>
  </si>
  <si>
    <t>Sumitomo Rubber do Brasil Ltda. - BR - AirSea - AIR - BRGRU X AREZE - 354KG</t>
  </si>
  <si>
    <t>8b79e8f8-d039-f111-88b4-000d3abf383b</t>
  </si>
  <si>
    <t>iTb55EE5TsKIBip2JBDVRsB9rGP+inrw6rEUKpDnvXqjqsXTN24S9wWYFkEgw1GrQx18gTGj21uDXra2BgcLgA==</t>
  </si>
  <si>
    <t>4843497a-2001-f111-8406-000d3a254bcd</t>
  </si>
  <si>
    <t>kke1EmrJc6KJ7CmYoVzESHYnOEAzpVyLt+rFIMTBgEHwlyiFb7L6tNh6heoyQHxLNOupW40GeVJVngw/EiY+oQ==</t>
  </si>
  <si>
    <t xml:space="preserve">FUNDACAO COORD DE PROJ PESQ E ESTUDOS TECNOL COPPETEC - Main - BR6405548786 </t>
  </si>
  <si>
    <t>FUNDACAO COORD DE PROJ PESQ E ESTUDOS TECNOL COPPETEC - BR - AirSea - FIA: UR X BR</t>
  </si>
  <si>
    <t>8c67070e-3d13-f111-8406-000d3a254bcd</t>
  </si>
  <si>
    <t>KzJs2QWPx2bTdKF2LBqHxAlOBJdhZrmEslA96oh5TuxadTWkgVk2/MT9A/+DwaFn2GNoZfeGKoj3aBR+A304Nw==</t>
  </si>
  <si>
    <t xml:space="preserve">GERTEC BRASIL LTDA - Main - BR6409655652 </t>
  </si>
  <si>
    <t>##HOT## GERTEC BRASIL LTDA - BR - AirSea - GERTEC</t>
  </si>
  <si>
    <t>cce8225f-53f8-f011-8406-000d3a254c63</t>
  </si>
  <si>
    <t>NFDdX/jypzxRlPKSshmKx7WcQLuHJYroGNU81Usk3vfBa1YCGVINTefU1yC+kSwzRIqa6NI21rjQYRyILrau/w==</t>
  </si>
  <si>
    <t>ARAUCO - impo air FR x BR</t>
  </si>
  <si>
    <t>5a4a6631-392d-f111-88b3-6045bd94c8bc</t>
  </si>
  <si>
    <t>aBRJlvWrhO3ePxgFTQj4oLFLNBlNudR76laRLtRewFeRTDm1K/dSo0Owzddk6/UpJFJNapvmFa86NInubNIv5A==</t>
  </si>
  <si>
    <t>Solcera - FIS FCL</t>
  </si>
  <si>
    <t>f58fc569-cee0-f011-8544-7c1e5211d718</t>
  </si>
  <si>
    <t>3bBcAmNQi2WJ81NAsFIE1KZE3xeh90NGTPzUN0BRtLc0cb0c3Eh5TPL8UH4uzfz6rQenOfCLbouIiibSEwXWMA==</t>
  </si>
  <si>
    <t>3bccd264-cee0-f011-8544-7c1e52511788</t>
  </si>
  <si>
    <t>CYvTMWfpAbWTWyN8qVF66d2Zh344shK3BMtY/jOFx7iFsVXlk8PJVbdCw9RpFCNWyBvuksqmPGvZDQLtGwDVHg==</t>
  </si>
  <si>
    <t>151a3dfa-dcd3-f011-8544-7c1e5211d762</t>
  </si>
  <si>
    <t>gIzKEE+aIShg0rF+1B4e4JaCKnm7r3j1/3VSjvZxCVEf5gixcevA3uwTTLFuftP2Vi6E/W1651UZ1oJ1PbDGuQ==</t>
  </si>
  <si>
    <t>20d8a539-641e-f111-8341-000d3a254bcd</t>
  </si>
  <si>
    <t>ujp5Gi3aC2IzxvC0txOJQhOtbfS/XDJuD47ImjsDdG6MDmYdaBG5rSKkmMJgLtq8OS7DZV2PXaSAL+31rdBtSA==</t>
  </si>
  <si>
    <t>f18f3d22-0f2a-f111-8341-000d3a254f60</t>
  </si>
  <si>
    <t>nfZkH4O598J9JskwnL6t6BcAmlozWViftI79+6mPsUhuGWIMexYAWYaNF1WPv8Pe831OCe9ydWlkB6ov7f3r7A==</t>
  </si>
  <si>
    <t xml:space="preserve">PRATT &amp; WHITNEY CANADA DO BRASIL - Main - BR6405421672 </t>
  </si>
  <si>
    <t>PRATT &amp; WHITNEY CANADA DO BRASIL - BR - AirSea - AIR EXPO</t>
  </si>
  <si>
    <t>397f8c5f-82d7-f011-8544-002248881463</t>
  </si>
  <si>
    <t>1xsT/HuzhxNAv2KfTQtQrG2zTlUBROOzYFJBQC6ONJEBn3h7lmoH1TDU0ZIVou1A3CKjosT8qXJReZWSUaeURA==</t>
  </si>
  <si>
    <t>95cdd1fe-b2e4-f011-8544-7c1e5282ebf7</t>
  </si>
  <si>
    <t>f7C1ndhzMHRvwaqUH+folRa6hK9rCJwrVFirVBcsxBUmzdTIxxsHP7wpdPGngpvmlgEN9NA8fprW5DQmj5Foqw==</t>
  </si>
  <si>
    <t xml:space="preserve">BIG DUTCHMAN BRASIL LTDA - Main - BR6405837922 </t>
  </si>
  <si>
    <t>BIG DUTCHMAN BRASIL LTDA - BR - AirSea - Sea Freight (LCL) from Hamburg to Buenaventura (DDP) Cloned</t>
  </si>
  <si>
    <t>5174fac2-c73c-f111-88b3-0022488073b6</t>
  </si>
  <si>
    <t>PIvnTgeZfFmhamdD6PuNSK/h0HwHatniGrHYY/S7nJclBElmB9C0vBpuR4tVB7Fu+lAxUnVoZxsB+4YZpUKLyA==</t>
  </si>
  <si>
    <t>JA SAUDE ANIMAL S.A. - Acc-09234431.</t>
  </si>
  <si>
    <t>IMP SEA - JA SAUDE ANIMAL S.A. - BR - AirSea - Ja</t>
  </si>
  <si>
    <t>c66a2067-cc2e-f111-88b3-6045bd94c50c</t>
  </si>
  <si>
    <t>Cr1vgQr+kCuRqOOdifqACL1R7mRApH6YkXgpp92pftthvxuGL0G68rtrz3BNQbaesTHT5zgtcdJvfCLGc+QiAw==</t>
  </si>
  <si>
    <t xml:space="preserve">DE NORA DO BRASIL LTDA - Main - BR6405679381 </t>
  </si>
  <si>
    <t>DE NORA DO BRASIL LTDA - BR - AirSea - OCEAN IMPO</t>
  </si>
  <si>
    <t>a11e9888-3a1e-f111-8341-7ced8d8ccc43</t>
  </si>
  <si>
    <t>yCusXUtTRQK/izHAD3SpRKGlG0dpC1mCtUfedCuKr3jYIVQOsJn2KtixBC+XZJprrdlYqM514OXWQZ3Qw7F3Eg==</t>
  </si>
  <si>
    <t>cfe14209-0c1f-f111-8341-000d3a254f00</t>
  </si>
  <si>
    <t>jB9BjGUaRPPrVVkS2vfPpFwBU8kfhUY5A5ymZ73/7t0aZ+KukM+7TQpQVPbBRHPhykMZdSnV4Pq+mfmIuiQksg==</t>
  </si>
  <si>
    <t>3ea0ac21-693a-f111-88b3-6045bd94d5f2</t>
  </si>
  <si>
    <t>4IvyurtMO/zYCBERQ1lxW1JrkR2QfF0gPduQxhm2BKUmaq/ZuUkE7OAyuLNFGHI7TPRHQGQYrYLSAhE1qQxrxg==</t>
  </si>
  <si>
    <t xml:space="preserve">ABB ELETRIFICACAO LTDA - Main - BR6408595350 </t>
  </si>
  <si>
    <t>ABB ELETRIFICACAO RODO - URUGUAI - CPT RIVERA OFFER 20261756 -</t>
  </si>
  <si>
    <t>118d7fe7-712d-f111-88b3-000d3a2544a1</t>
  </si>
  <si>
    <t>dC5wfTuQAZ9n0itkvhdVdj0p8E38gQhi35+Ssm1BE7VkTK1EVxTWRReZR+2OH6HT2Ggj+BrlDWYuw/NwXaYctA==</t>
  </si>
  <si>
    <t>f4e5ced0-65f8-f011-8406-6045bd94c4ce</t>
  </si>
  <si>
    <t>l2AIpf3gtLgzYtA5HwcjBFQGosqvLHkw7xZ2D7S8l4GeJYuxzrlqzFBqOGfKiGkuZJp7zEitwvzoHEe/YetrTA==</t>
  </si>
  <si>
    <t xml:space="preserve">CIPATEX IMPREGNADORA DE PAPEIS E TECIDOS - Master - BR6411177874 </t>
  </si>
  <si>
    <t>CIPATEX IMPREGNADORA DE PAPEIS E TECIDOS - BR - AirSea - AIR EXPO</t>
  </si>
  <si>
    <t>c3ffbce0-1923-f111-8341-000d3a25400f</t>
  </si>
  <si>
    <t>xoOjku3WW8yOq1V4BLtdazmxjN42vUqCuUcrdG50xx5MkazjSsfRshGwfz3s1AJVnCcR8CZ3QkcQ1VkqhiMNWg==</t>
  </si>
  <si>
    <t>1bb5e680-d010-f111-8406-000d3a254045</t>
  </si>
  <si>
    <t>feTE5o0vFvZNgMHvD4iVbNLOFsVhrJyWHsn0evF39RckH1wT8EP/wEAc4jtxA8PW/y6BXsCnQ5FYsBoxB00z7Q==</t>
  </si>
  <si>
    <t>MARELLI SISTEMAS M/A AUTOMOTIVOS - BR - AirSea - AIR IMPORT RFQ</t>
  </si>
  <si>
    <t>ce4fc984-aa07-f111-8406-000d3a2544a1</t>
  </si>
  <si>
    <t>zdSxNBmqF2dHvlHQA021r4ApYIN0uBM5inRBvjA7gS2B8C+2jekZScuxnJX8TMmB4Qu6Uoj6kcKs3z51xXxTDA==</t>
  </si>
  <si>
    <t>24a74d1d-ab07-f111-8406-000d3a2544a1</t>
  </si>
  <si>
    <t>gn4LGkT92WlhiGbYSIrMdj2oFA/uwdcVjRNub83kL9yMaLD7GUoNKYcVdYYaHvlhuqabSycnYtM4DpWXp3scCw==</t>
  </si>
  <si>
    <t xml:space="preserve">BRASALPLA BRASIL INDUSTRIA DE EMBALAGENS LTDA - Main - BR6406261462 </t>
  </si>
  <si>
    <t>BRASALPLA BRASIL INDUSTRIA DE EMBALAGENS LTDA - BR - AirSea - BRASALPLA - Market Mapping</t>
  </si>
  <si>
    <t>2112722c-9d0d-f111-8406-000d3a2544a1</t>
  </si>
  <si>
    <t>OUGnvP1ReJ37orl/66EXhT4Pp/tMluYr4eRzxf8jUXH+IjjFw0iyiOrvrIey72TxeoZH2aBpOYlAfq14XQ6tSg==</t>
  </si>
  <si>
    <t>427b35c9-002e-f111-88b3-000d3a2544a1</t>
  </si>
  <si>
    <t>l4yl1gzOgLJvSgML/gfr+5Xg8Kq9hFldtzXJnLETPVnZTue06B3TiMq0lPdqb1/Jv9ZnDn5767lItc4wzmSnLw==</t>
  </si>
  <si>
    <t>d54330cf-002e-f111-88b3-000d3a2544a1</t>
  </si>
  <si>
    <t>Ps6Wo6Ah5cJYLIO8bOcP2xjKuy8x6Qyk/vEY2nwUTjlak5pK7c53EtSW52+wB5WHaaWvPt2GeSUiT9g7BdPOUw==</t>
  </si>
  <si>
    <t>73db8b59-873e-f111-88b4-000d3a2544a1</t>
  </si>
  <si>
    <t>dBVXfD0Rshkal0W6nSvXIXphW6P52mTc1OxRxwLNuxHevjqgeHU5EYi5ozRyr5pFUmuFedM+Lo5X5jXUflQYpw==</t>
  </si>
  <si>
    <t xml:space="preserve">SABO INDUSTRIA E COMERCIO M/A DE AUTOPECAS LTDA - Master - BR6411155548 </t>
  </si>
  <si>
    <t>SABO INDUSTRIA E COMERCIO M/A DE AUTOPECAS LTDA - BR - AirSea - Sea Import</t>
  </si>
  <si>
    <t>76db8b59-873e-f111-88b4-000d3a2544a1</t>
  </si>
  <si>
    <t>JScge/Mb5mmozzb2B6fmBgJXoHB+GawAaQNSxMXjbCI+BdNmbD1mZ4+Nuf4HyXFmnBypbQX3sALfw72DFg83Rg==</t>
  </si>
  <si>
    <t>9c9c3d47-883e-f111-88b4-000d3a2544a1</t>
  </si>
  <si>
    <t>zbwc8byel5zVh4WZtfpq4WboINIRijUdV1Mtn5rfwPO6v1fpxGgc1dWfF9kR1dIN915CMv71m0EAb4jmeqlpuw==</t>
  </si>
  <si>
    <t>9d9c3d47-883e-f111-88b4-000d3a2544a1</t>
  </si>
  <si>
    <t>58vBMP/tWWaxQBRJMWHLieFfrBcj7dz5a7au25VE2YQ0Pg5RD3yr1evUNZ9DF+RnpBtJQIcEiDZZA3n4ZRfH+Q==</t>
  </si>
  <si>
    <t>b09c3d47-883e-f111-88b4-000d3a2544a1</t>
  </si>
  <si>
    <t>TEpCojDuikTg62TLbvJCQtXQ8tHQPO8lFoUxVX/gFZH5Bh1gpvbSC/yOnDzGq3HvDX4+gzcRj69Zhc+YJsECEg==</t>
  </si>
  <si>
    <t>c6f27bc7-883e-f111-88b4-000d3a2544a1</t>
  </si>
  <si>
    <t>AqLCt7n0+r5nPMXJaLUAh90hBEZqozIEuC23nhBuLVRtR+Y4t9nksVM2RhPPMebVujTtLtyubT2vwNuJdRHrFw==</t>
  </si>
  <si>
    <t>THE LYCRA COMPANY INDUSTRIA E COMERCIO TEXTIL LTDA - BR - AirSea - Sea Import</t>
  </si>
  <si>
    <t>ae59ced9-883e-f111-88b4-000d3a2544a1</t>
  </si>
  <si>
    <t>LyknWtrjQYENR7RLnpc/khGlCOoB/9XiNCNqZU6DSwxhbHtmXUMUAhdBcqR/RyZ6WSeXeQmIatydOMOGhFWS0w==</t>
  </si>
  <si>
    <t xml:space="preserve">UNICHARM DO BRASIL IND E COM DE PRODUTOS DE HIGIENE LTDA - Main - BR6409205519 </t>
  </si>
  <si>
    <t>UNICHARM DO BRASIL IND E COM DE PRODUTOS DE HIGIENE LTDA - BR - AirSea - Sea Import</t>
  </si>
  <si>
    <t>75818ee1-3842-f111-88b4-000d3a2544a1</t>
  </si>
  <si>
    <t>JxWCGp6Ya3c/s5Yks3s09QF/ob0nhgXmOV0m3TyZovyMqz7sbzYXChy1Bas31VMeZCWwCLP6xxLPtBKK170FcA==</t>
  </si>
  <si>
    <t xml:space="preserve">DANFOSS DO BRASIL INDUSTRIA E COMERCIO LTDA - Master - BR6410299912 </t>
  </si>
  <si>
    <t>DANFOSS DO BRASIL INDUSTRIA E COMERCIO LTDA - BR - AirSea - Prospect | Global RFQ Sea</t>
  </si>
  <si>
    <t>735f1aa8-cc10-f111-8407-000d3a254607</t>
  </si>
  <si>
    <t>83QeNez2zeM5ojbHn/0xudfioNIzh0WWhcjuIhhq4IITaihXUEimwpba1A5CNvpj/fzjI+ztlSh/mWJJw47cAg==</t>
  </si>
  <si>
    <t>97f7cec9-002e-f111-88b3-000d3a2548e6</t>
  </si>
  <si>
    <t>X9epHxoL3Zj7uriAZbK2WRAqHyyAakZMJivB3dylF4X+leOoyHG5ZUg2ckilYSHepftcFnuUh6AnldnUKlb1TQ==</t>
  </si>
  <si>
    <t>57fe7499-fe00-f111-8406-000d3a254953</t>
  </si>
  <si>
    <t>clkKV3RKJmh7s87mTF+zLDJHtPfF1ppNgECV49tnK9+6+L7OQu+o7uWpNtHwwrK30Be3R01bLlVwWP16cyDu8g==</t>
  </si>
  <si>
    <t>21bdba70-db26-f111-8341-000d3a254bcd</t>
  </si>
  <si>
    <t>3LOj9m5dShRtGNN5D7JAkK27HnerdGRENzMZRj21ii6R+/Lm23IABcoUX7vAGW9PY5oWbunfj+rcmHyPyf4gfQ==</t>
  </si>
  <si>
    <t>a64c3fcf-362c-f111-88b3-000d3a254bcd</t>
  </si>
  <si>
    <t>AcAm5/GlTlijwT2z3/Ip+G4cOHkeiiV9fn15ckui+0RIapAIL4TcEjQjV8XVPloEH5/+9RCum/4KGEGllfFSAA==</t>
  </si>
  <si>
    <t>VIVEIROS WEBER - Acc-07638638.</t>
  </si>
  <si>
    <t>VIVEIROS WEBER - BR - AirSea - Impo - Sea - Italy</t>
  </si>
  <si>
    <t>f9a83efb-52f8-f011-8406-000d3a254c63</t>
  </si>
  <si>
    <t>UkcfvgK1h1XmUEmBKgCUDHLDT8QTlWNETXbC5pw2o+uuNH/ypwVJLDwFk6QFF26w5DJW4ZXHqg8pgMpO0QtT1A==</t>
  </si>
  <si>
    <t>ARAUCO - impo air CL x BR</t>
  </si>
  <si>
    <t>5a94c460-b333-f111-88b4-000d3a254c63</t>
  </si>
  <si>
    <t>tx4dWK2s6UNIzv3+OulOxdgj8O0I6lLf3XbV4DdCVvE9sW4v1ljbttKRPgiUU2ebt5Mr585yxSYMRUBmuAdZ+g==</t>
  </si>
  <si>
    <t xml:space="preserve">TP-LINK SISTEMAS DO BRASIL LTDA M/A - Master - BR6413434283 </t>
  </si>
  <si>
    <t>TP-LINK TECNOLOGIA DO BRASIL LTDA. - BR - AirSea - LCL VN FIS</t>
  </si>
  <si>
    <t>635b3936-51fd-f011-8406-000d3a254f60</t>
  </si>
  <si>
    <t>YsSWrZlcIyuhjrYypyoXeSYJMAZb0rpZmYGorRIsAU2yNxrTx6t13x8OQSphG+Pl42h+IsTWaK6ggv+Solntjw==</t>
  </si>
  <si>
    <t>406f3db4-0b1e-f111-8341-000d3aabb0c5</t>
  </si>
  <si>
    <t>IXF4DVxNKkrZfGwyX0bUns30Dmu5eJ4EwZjw6d5hir+FW9/4XFGioanJ8qi3AcmyY+/ujBlMtDpLyf+L50rOpA==</t>
  </si>
  <si>
    <t>JJGC INDUSTRIA E COMERCIO M/A DE MATERIAIS DENTARIOS S.A - BR - AirSea - ***HOT***  RFQ FEA - BR/AR -Straumann Tender 2026</t>
  </si>
  <si>
    <t>3338e03b-990d-f111-8406-000d3aabb0c5</t>
  </si>
  <si>
    <t>3gaxvLX86viL3h+RSTq9bZSdQrEdlPSIG15Lx6Q5VkHepnZiyvVkEANNx4pS2yTObJNsEVDm1LfEG5Sss4EAhg==</t>
  </si>
  <si>
    <t xml:space="preserve">RECKITT BENCKISER BRASIL LTDA - Main - BR6404125806 </t>
  </si>
  <si>
    <t>RECKITT BENCKISER BRASIL LTDA - BR - AirSea - Global RFQ FCL BR Lanes</t>
  </si>
  <si>
    <t>f89a9642-0414-f111-8406-000d3aabb0c5</t>
  </si>
  <si>
    <t>/3zA2iQ2SA9b07l3omdO4Fy2c3t7qDBkFQdcm/kh+k6t2VHOKAu9hQFju+DpNtHk48Hq8Dew9/GX6LQf/lnK8g==</t>
  </si>
  <si>
    <t>Inox do Brasil Comercio de Aços Ltda - Acc-09084714.</t>
  </si>
  <si>
    <t>Inox do Brasil Comercio de Aços Ltda - BR - AirSea - prospect Cloned</t>
  </si>
  <si>
    <t>6bce493c-990d-f111-8406-000d3aae5641</t>
  </si>
  <si>
    <t>C3A0Nk3EH289UhjOpHd8Ucb3mRvqMovcxn+JsbzAB1i1SAysZoo6KWUqqAYoIXzZKXrXGBHyKjT7AU+Hy0r1GQ==</t>
  </si>
  <si>
    <t>ae12cf13-412c-f111-88b3-000d3abf383b</t>
  </si>
  <si>
    <t>tEFSqyu46kdQcxlIMD62NoTbq+5g/E3V8tj38HktnFOvOkILQhJDWzxLhs38RxKE7zGpKzBgRpYFZAfkXn7pWg==</t>
  </si>
  <si>
    <t>FAURECIA AUTOMOTIVE DO BRASIL LTDA m/a - BR - AirSea - RFQ - FIS PL/BR - LCL ( Lys Fusion) - Santos</t>
  </si>
  <si>
    <t>ee4d7997-432c-f111-88b3-000d3abf383b</t>
  </si>
  <si>
    <t>gLl/gTDtgZcKIxFpPWQA936yHtzRagGUqDqIva8ke8sAAKv5CilBVUSM8DAlVoTi+3PQ/1iv+U66DXa31dGrwA==</t>
  </si>
  <si>
    <t>FMM PERNAMBUCO COMPONENTES AUTOMOTIVOS LTDA M/A - BR - AirSea - RFQ - FIS - PL/BR - ( Lys Fusion) - Suape</t>
  </si>
  <si>
    <t>6844860d-09f6-f011-8406-6045bd88a933</t>
  </si>
  <si>
    <t>wTYeU+dTi+kn810P51KRmgoLwUuevCv14F+thJjgQShQOcjnPFU2dQ4zLMgSOFa+P0g5ptrLpK5pSirOQWuKjA==</t>
  </si>
  <si>
    <t>ABRASCORT  - Impo sea FR x BR</t>
  </si>
  <si>
    <t>4b82d136-4008-f111-8406-6045bd94c1b7</t>
  </si>
  <si>
    <t>s9Ejix0TXYz3MM24Wk6rymZ1IdGYUQWqjCE2kRXBbg+3sbEkT2Q6zaqC7Qey23w134ZoUPLr3zNPPZ+iRmMj9w==</t>
  </si>
  <si>
    <t>0e139437-f410-f111-8406-6045bd94c1b7</t>
  </si>
  <si>
    <t>4yZ/xpRfMAAI2e7nAi0I+0CPKBSVmy5J9NJ61Iqyma8wuXrRNSazg9J44Z8I9kv5kc70vlN7DG0uwo/UPyxrjg==</t>
  </si>
  <si>
    <t>KOLBENSCHMIDT PISTONS BRAZIL LTDA - BR - AirSea - RFQ 2026</t>
  </si>
  <si>
    <t>dd998943-f410-f111-8406-6045bd94c1b7</t>
  </si>
  <si>
    <t>1VNxFc0AOh63/gCTXzsuswYU0W/QDPzy7ZmuwafpK/T4IbRndTgZQy2VL9nLK3Ch0Ix8ywolwBd+SeUV19Ae5Q==</t>
  </si>
  <si>
    <t>f4998943-f410-f111-8406-6045bd94c1b7</t>
  </si>
  <si>
    <t>dWdZ5kpsnkZfnpR8fm3Oxi0UYaoUvh+RYLxPKRck36tuFE1vD7qdZaT+hxObVv/lEWAwlMuB/rFZ1FPayMUrVA==</t>
  </si>
  <si>
    <t>f5998943-f410-f111-8406-6045bd94c1b7</t>
  </si>
  <si>
    <t>GcZMUZfDahltz+jAhCxkdhfQiZ2Kv3m5DzMU8I9a68jDVkLNTSFf/uKIVhjqvabzaKqnwb+8LAOisbwN0tGeXw==</t>
  </si>
  <si>
    <t>71441d41-6a2c-f111-88b3-6045bd94c31f</t>
  </si>
  <si>
    <t>s7AygzG0pggP5Q5qgsu773scJZU8rTwjHMcD+MPG+FM1TtY+V4l7Ism8cPOSb5Jxom+yvzeErLcjCHqhcvMpLA==</t>
  </si>
  <si>
    <t xml:space="preserve">SAVIXX COM INTERNACIONAL S/A - Main - BR6406445433 </t>
  </si>
  <si>
    <t>SAVIXX COM INTERNACIONAL S/A - BR - AirSea - IMPORTACAO AÉREA Cloned</t>
  </si>
  <si>
    <t>ec0e1c38-990d-f111-8406-6045bd94c403</t>
  </si>
  <si>
    <t>eFxjw4dNxoJPCpLJvd3xu6uvLTUyAAwcX9IBMpay+QBbO0aeVPK9d2rpku8x1eI9tYORNe0bzAeFwhdIRUt4+g==</t>
  </si>
  <si>
    <t>41e4a588-d010-f111-8406-6045bd94c403</t>
  </si>
  <si>
    <t>CJ+d837FoP0MZ3qFEn5SvhEF2N85UOJjvvqDOF5fpQK8lGY6FA4v/7ohu0Fv6eIYUx9nhvwWRV6hERR2CU9EBQ==</t>
  </si>
  <si>
    <t>dff77327-5f28-f111-8341-6045bd94c4ce</t>
  </si>
  <si>
    <t>M+4RHMHOlMRO1YbLvjIcGw/s1rhmFLgAQyiHWicbjfgiogIpiT75ZS/4h7vO/wTkAYVW9d6kKAzJVEkZBu3zFw==</t>
  </si>
  <si>
    <t xml:space="preserve">KHS Industria de Maquinas Ltda - Main - BR6404987430 </t>
  </si>
  <si>
    <t>KHS Industria de Maquinas Ltda - BR - AirSea - KHS - OPORTUNIDADE ALEMANHA</t>
  </si>
  <si>
    <t>4d735653-8b0d-f111-8406-6045bd94c4ce</t>
  </si>
  <si>
    <t>q5eqZNG3qgMz9BeMet87wMLkDA0gf3NeGgFX1VXRa3oClwvCF2xqdn7PbWeeZZL3bEz/RhGdJ+tl6M/V6no/Mw==</t>
  </si>
  <si>
    <t>Resener &amp; Resener Ltda - Acc-08940016.</t>
  </si>
  <si>
    <t>Resener &amp; Resener Ltda - BR - AirSea - Impo - LCL - Sea - US</t>
  </si>
  <si>
    <t>7e643c10-3e2a-f111-88b3-6045bd94c4ce</t>
  </si>
  <si>
    <t>jFmvFd4lRUkod9UY2zXTMuVwW/aVIaEkNGzzmRat0FssGcU9fZvYGs2RjtWnqaQOwyo9oVCbIodi5wUlpy6cRQ==</t>
  </si>
  <si>
    <t xml:space="preserve">FLEXOMARINE S.A. - Main - BR6407626007 </t>
  </si>
  <si>
    <t>FLEXOMARINE S.A. - BR - AirSea - FLEXOMARINE LCL Cloned</t>
  </si>
  <si>
    <t>53417e54-462c-f111-88b3-6045bd94c4ce</t>
  </si>
  <si>
    <t>s5WrCwmHA2FCFb4X6fy+ErMDUW+7BhIKl7a5mO+5kMAnT0qPwpnTuhZPOFF4VQ2RiSsFhxc6AtLULuy8xPKtjQ==</t>
  </si>
  <si>
    <t xml:space="preserve">M/A USINAS SIDERURGICAS DE MINAS GERAIS S/A - Master - BR6410798967 </t>
  </si>
  <si>
    <t>M/A USINAS SIDERURGICAS DE MINAS GERAIS S/A - BR - AirSea - SPOT FIS LCL USA TO BR</t>
  </si>
  <si>
    <t>d601d2e2-c123-f111-8341-6045bd94c4ed</t>
  </si>
  <si>
    <t>De8c8OqAA1PZh5IGtLYWnqxKCpviIdpEgoseTavWS1PcM2OjBIYnBn2B+PBYxduP2G3tYd+T0RhM/g3kq6nmJw==</t>
  </si>
  <si>
    <t>ADATA INTEGRATION BRAZIL SA - BR - AirSea - Air Import</t>
  </si>
  <si>
    <t>da01d2e2-c123-f111-8341-6045bd94c4ed</t>
  </si>
  <si>
    <t>RqpPuqrE4HKpc9MNao5OXLiAvt2WJb6KLA2RWJfEK435/m+jzpsoJjmJbH1/tCFfBwzWuec40OvN1tv1P84oLQ==</t>
  </si>
  <si>
    <t>4682c2e1-c223-f111-8341-6045bd94c4ed</t>
  </si>
  <si>
    <t>vV9kgEF/Xbx1uLqNVqBQhR9QI4ly2P51eWcZNOErYTOOAk8aTRWk1p0EwMjTXxe+2YzayvyYRb7OJmkjkRUv8A==</t>
  </si>
  <si>
    <t>4d82c2e1-c223-f111-8341-6045bd94c4ed</t>
  </si>
  <si>
    <t>mZuMKf54V0Fdmn7R8iK06ahE0MizxbcQEfeMo1st1tl4Pd0BX6xxELcOJmzFYo81Tzcly7KargwdD6CRQfwJtw==</t>
  </si>
  <si>
    <t>d0fdb8e7-c223-f111-8341-6045bd94c4ed</t>
  </si>
  <si>
    <t>eE1lL/fx1XrhRB7sGLpvTbACIeBqkaPsbPF3McTtzMdcp36MhK6LxCOpVsRjM27HU0HOkXCWZ2+HWi4lUdnPzg==</t>
  </si>
  <si>
    <t>Cryovac Brasil Ltda - BR - AirSea - Air Import</t>
  </si>
  <si>
    <t>d3fdb8e7-c223-f111-8341-6045bd94c4ed</t>
  </si>
  <si>
    <t>pHubhg5nK55OErsnoRn8x5FEI4Uj/ZrBvOtSNuE+2+3g/iIh03/AI7n/uf42ly8sWph065IKvLrSbFzIV9Vb7w==</t>
  </si>
  <si>
    <t>d4fdb8e7-c223-f111-8341-6045bd94c4ed</t>
  </si>
  <si>
    <t>NR7LubQJrvCWl5CNOo1Exl+jStL2SxdtJxlq7lrpcZj6Nb5fkUqx7BHz2s9VuIC8ppbKMgNRumyCxOtcy5Gmcg==</t>
  </si>
  <si>
    <t>d7fdb8e7-c223-f111-8341-6045bd94c4ed</t>
  </si>
  <si>
    <t>ysSECg0O057l3WLQZ6VYppYXqO/soCcLOc+CKyw4/kAFLIPziKCn8IO8HZWgrwHqPyskybSqMeQHCwvJiHOngg==</t>
  </si>
  <si>
    <t>78eb934b-c423-f111-8341-6045bd94c4ed</t>
  </si>
  <si>
    <t>riki7sQq8llXM3tOCPPRsB9JIOShSCbTEqT0qvgnKyzbdGMqAr/xK0XfV/UfcjyM0WZPY2F+C10jEVuYDtUTtA==</t>
  </si>
  <si>
    <t>d139e0bb-c523-f111-8341-6045bd94c4ed</t>
  </si>
  <si>
    <t>AELCvqxOcfS8ISjtVP3ihxLY5wH6KPWHgCFtbswKJ3CXxOGkP8t4fghqU5mUTDK7b6TLJLNOjBJ2m2B0uFoL9Q==</t>
  </si>
  <si>
    <t>7a676325-c723-f111-8341-6045bd94c4ed</t>
  </si>
  <si>
    <t>YymCwnUm/8F6dtSYR3VWcUnad7FGUxWKVNQUTmMUA5BIgeI9d4f+vmQlcet6L0t+sX5aDcYwgNJggt9214ujWg==</t>
  </si>
  <si>
    <t>7b676325-c723-f111-8341-6045bd94c4ed</t>
  </si>
  <si>
    <t>oLy29gXFgwjSFYUGrPyebnAHOxZ3+BM5wnNPMLrwDUOyVEqQNrpOrmgdpySfWM0yZ6btOVPebDbN1M7mdWb1MA==</t>
  </si>
  <si>
    <t>54266035-c823-f111-8341-6045bd94c4ed</t>
  </si>
  <si>
    <t>rF0ulbK95gHRApYbjd649vh6WhqK3zpoQMedHkkXu9SC0TOzq6NTv7OaHYiQw/d2s82LibU5Catto66s4/1BSw==</t>
  </si>
  <si>
    <t>1e862d66-ca23-f111-8341-6045bd94c4ed</t>
  </si>
  <si>
    <t>2Y/P2N8XlHjZCBQO8VOb+Bl0AdwFF6VwQOE7slDxCfdJ9JkOf/6Fu6ctQ8mMbdSU98Zn3krXhHFLJDCLlnG5Cw==</t>
  </si>
  <si>
    <t>f0cb1fc7-002e-f111-88b3-6045bd94c4ed</t>
  </si>
  <si>
    <t>0K4Ya9rjXfOYthFPxID7qIXgij3LrvhPE9Fn6f3x9/jsvCuCJOkFPk2MD8yVjG69nekpjhLxQgW3UnYRRKzzUw==</t>
  </si>
  <si>
    <t>f46c2f02-743e-f111-88b4-6045bd94c4ed</t>
  </si>
  <si>
    <t>oI1iseHlImkD6njlQKHUlLSNw0txVSVhru6ezsNopdcywm1okWJjp5De0HsW7fsZh/6GzmS2OK3O92089Z4Myg==</t>
  </si>
  <si>
    <t>fa6c2f02-743e-f111-88b4-6045bd94c4ed</t>
  </si>
  <si>
    <t>qxsBb61hYuX09xbUheqmFAXoyL1UG5+PUj6g5IiUtI3nwlIYjZflutaUT2AWEjYGQVbIDfov9CAw9lHtgJa0zQ==</t>
  </si>
  <si>
    <t>fe6c2f02-743e-f111-88b4-6045bd94c4ed</t>
  </si>
  <si>
    <t>2kK64aWMoWCa/vhzpq2Zung1LnyaEILlpGr8j57gNr6QQvBx+boBy5Ggdyy1fqKCeGS5hnlkd42kdZI7OfIrHg==</t>
  </si>
  <si>
    <t>bebb2828-753e-f111-88b4-6045bd94c4ed</t>
  </si>
  <si>
    <t>EcNIU/0gFmD93Fws6eQgAj9CF6Edq+6+U/QMA9xPpbYkoOdsBuklL9N+7xhHpL4xU0N1OEJwkyYP0M3IGL5cmA==</t>
  </si>
  <si>
    <t>Alumaq Locacao e Com de Maquinas de Solda Ltda - BR - AirSea - Sea Import</t>
  </si>
  <si>
    <t>c0bb2828-753e-f111-88b4-6045bd94c4ed</t>
  </si>
  <si>
    <t>t/SpoC0yEuAxHVxQf9s8VnUb50gSlPOkkBOm6kZl4dFkY83i4lqvizltNsIkh1og5ZZymZGaT1lXfCfrNmZuyg==</t>
  </si>
  <si>
    <t>c60bbfd5-763e-f111-88b4-6045bd94c4ed</t>
  </si>
  <si>
    <t>8xNuK1MYDYBX3cAJRri9iOKadEYal6R5KG8cPuzk5Jb5rQdx5DI4XqNyZagc4rUIozTNqR7ETbK5YczF9b4IfQ==</t>
  </si>
  <si>
    <t>Camfil Latinoamerica Ltda. - BR - AirSea - Sea Import</t>
  </si>
  <si>
    <t>c70bbfd5-763e-f111-88b4-6045bd94c4ed</t>
  </si>
  <si>
    <t>2QGmGpxHUrj7wWDoWSwciO8XCLTM/ILp8NKiAD1OGufLizkAgKf+Ltmz8vB1wthf6NJKp5IgvxUFBiuj/eqnyg==</t>
  </si>
  <si>
    <t>b2548922-7f3e-f111-88b4-6045bd94c4ed</t>
  </si>
  <si>
    <t>K0OnGhIlTMzxPnWIsAmJcz6whJmWtnKq1icXXXscktz/JZKU4LVt+9rI4y+FRMlmzsymtBMFZwNYKIA8CfzICQ==</t>
  </si>
  <si>
    <t>b8548922-7f3e-f111-88b4-6045bd94c4ed</t>
  </si>
  <si>
    <t>LxgpN7DiDt25Z4WtGEGEGG+/61IxI5X8lrYX3RoC1/WtqDJK3V8TKqZvyWQek2YfsvUBHyXQazY5HuKhz5DHlQ==</t>
  </si>
  <si>
    <t>bb548922-7f3e-f111-88b4-6045bd94c4ed</t>
  </si>
  <si>
    <t>uN4ft0SJtha2xZ0WKi0a1n+4j2jIX5FfwBG/34XVl6ptTRc5xtSi3wJMhNolCgqnO4/MkfxBySCGwp8LaG6ZQQ==</t>
  </si>
  <si>
    <t>8b727f71-7f3e-f111-88b4-6045bd94c4ed</t>
  </si>
  <si>
    <t>m+umj/5YSk2Ku5loP7a1ecQ8GvqnEA+WgXMHJzoOeWze7zaGcbFbEn21rZk3k8pmDEK/92XtWu1RWBbb4AIfnw==</t>
  </si>
  <si>
    <t>EGSA EQUIPAMENTOS PARA GAS DO BRASIL LTDA - BR - AirSea - Sea Import</t>
  </si>
  <si>
    <t>1c771983-6128-f111-8341-6045bd94c50c</t>
  </si>
  <si>
    <t>mEIBh1e3RNpmAMldt/taNPxzN6jKYEG4wnH+ri7Rpu9d37AvpdDwIi2jjsyNghaTCE5QTBxJQdLBYpBUqIm+aw==</t>
  </si>
  <si>
    <t xml:space="preserve">J2 METALS BRASIL LTDA - Main - BR6410514716 </t>
  </si>
  <si>
    <t>* HOT * - J2 METALS BRASIL LTDA - BR - AirSea - Metal waste -DE</t>
  </si>
  <si>
    <t>bf62740b-6607-f111-8406-6045bd94c50c</t>
  </si>
  <si>
    <t>D1HtlF/d5QB2nrzDVyiTAZylmVKZadVoyyoPWdr+slOxb0cHGpF2Y8T7RqO8a1Q4B4BcfH1Q+6Te5mHHNQGMBQ==</t>
  </si>
  <si>
    <t>Go Up Equipamentos - Acc-09364396.</t>
  </si>
  <si>
    <t>Go Up Equipamentos - BR - AirSea - Brokerage support</t>
  </si>
  <si>
    <t>247b8871-3908-f111-8406-6045bd94c515</t>
  </si>
  <si>
    <t>SazI069gBjca4ieFHBIdYAs3w5v60vLUreCgdi4Qi7ZG5VtxcVwLB87UC18XhS29cB14XY0TEPRNFlB1W9j4mQ==</t>
  </si>
  <si>
    <t>610e5883-d010-f111-8406-6045bd94c515</t>
  </si>
  <si>
    <t>V8XJrgKdcH1tPHiCaLB5tHMee8K7wMaR9ufHyBmtz/xep+geN5WH3n2y56MxYvPa07q/n+L53K3BAesPF4gIqw==</t>
  </si>
  <si>
    <t>6576155f-3617-f111-8341-6045bd94c67e</t>
  </si>
  <si>
    <t>gfOeMKSZCflLeP5DeyM+hxpaouC9IVd8VOinbZlQxU5fTvDCYMv6P+46MGNqgpo9yPI5Q8uf0b5ieeqmIc4JzA==</t>
  </si>
  <si>
    <t xml:space="preserve">ECOPEL INDUSTRIA DE EMBALAGENS PLASTICAS EIRELI - Main - BR6410296075 </t>
  </si>
  <si>
    <t>ECOPEL INDUSTRIA DE EMBALAGENS PLASTICAS EIRELI - BR - AirSea - ECOPEL</t>
  </si>
  <si>
    <t>7dbef3cf-b623-f111-8341-6045bd94c67e</t>
  </si>
  <si>
    <t>3bhDU6B3z7gZrA2fHiSJVzWqFztuePtH99xDHXA7D5q3/88uTE3nuuKa1HBdigK8RERZGS5iGY2f7syd5XyYVA==</t>
  </si>
  <si>
    <t xml:space="preserve">Spice Industria Quimica Ltda M/A - Master - BR6410399725 </t>
  </si>
  <si>
    <t>SPICE/ARCHROMA - SPOT BR x DE = AIR</t>
  </si>
  <si>
    <t>4a7fe1b4-23f6-f011-8406-6045bd94c67e</t>
  </si>
  <si>
    <t>6kj7QEqIcqNey37ote2G5huJ6hJkA080wEELeUwwSSi57j8mUu/rMNtzV2OJMdwzA7us945R/1NHnxZu4n+how==</t>
  </si>
  <si>
    <t>APEX - impo air US x BR</t>
  </si>
  <si>
    <t>ac167d8f-b3f7-f011-8406-6045bd94c67e</t>
  </si>
  <si>
    <t>gY7gGqLJLnfDids4JqaryV5q42hkkY5dRuVOXyu4HDMb/+BOjJ1xBP0V9XS3eWNAPoeuqfZWAfxEDRlLPH91wQ==</t>
  </si>
  <si>
    <t>4d04d525-9efc-f011-8406-6045bd94c67e</t>
  </si>
  <si>
    <t>HaY7gT2fcaIWyt4fFN2ooUkPD1UARaxpTfzt+RKAJskaa4JpwYV/OlOmnv5gAwkjbm5lUhC+kMyar8tO10YHjQ==</t>
  </si>
  <si>
    <t xml:space="preserve">INTERLAB DISTR.PROD.CIENTIFI. - Main - BR6409019659 </t>
  </si>
  <si>
    <t>INTERLAB DISTR.PROD.CIENTIFI. - BR - AirSea - ANALITIC PRECISAO Cloned</t>
  </si>
  <si>
    <t>9f9f5bcd-002e-f111-88b3-6045bd94c68f</t>
  </si>
  <si>
    <t>IlXXKq48yIcSCCvF6O/Rji8mOaCovQ/vqCUL7VCml6aZK0voYivMPUVD13Wqlx01de96JLYmulPJ0mqVZ2Sw4g==</t>
  </si>
  <si>
    <t>6026ad26-9424-f111-8341-6045bd94c6ba</t>
  </si>
  <si>
    <t>0Kgdz1ROuakkTsHYjAbXb4QK9i+43g+GpXtExSxcRRKpKqgIPbgNRaaxGzgq4WNWgl+EyfMI+GAYc6+n1eqeDQ==</t>
  </si>
  <si>
    <t>6e26ad26-9424-f111-8341-6045bd94c6ba</t>
  </si>
  <si>
    <t>xmeiN3BhirWtPfVFwf6XwTm4PT4k1PQM5ab0EGw1zTUXXBYLn+wt1XbfHSNDYxC9pDAJEW+NGdWDyYsAqFlVeg==</t>
  </si>
  <si>
    <t>e9798c6b-212e-f111-88b3-6045bd94c6ba</t>
  </si>
  <si>
    <t>VFuSIuBHDrZTFQ76Ie+CcSUKW5DNMPci6dcvrtSQzjvMtqIPaY7MyEHw6wQ1/1H4a6BCgullPvtTOvV0rvxvVw==</t>
  </si>
  <si>
    <t>NRD ATACADO E DISTRIBUICAO LTDA - Acc-08937580.</t>
  </si>
  <si>
    <t>[P/C] NRD ATACADO E DISTRIBUICAO LTDA - BR - AirSea -  CHINA X BRASIL -IMP SEA FCL Cloned</t>
  </si>
  <si>
    <t>da087b99-6016-f111-8341-6045bd94c73f</t>
  </si>
  <si>
    <t>hUI1IF6pXUAp/xctGQI0JtM9YoF8sBevEPSBsQqkBPz2edNRnEQjpLPUR15YUFHIDPH0CZ+EsM1qxc/Upk6jOQ==</t>
  </si>
  <si>
    <t xml:space="preserve">THERMO FISHER SCIENTIFIC BRASIL SERV DE LOGISTICA LTDA - Main - BR6408260745 </t>
  </si>
  <si>
    <t>THERMO FISHER SCIENTIFIC BRASIL SERV DE LOGISTICA LTDA - BR - AirSea - RFQ GLOBAL</t>
  </si>
  <si>
    <t>0378f3ca-2f02-f111-8406-6045bd94c80d</t>
  </si>
  <si>
    <t>J2FQwrfx0G5VIeW/zL7b/+m/Ev2Z6yxMIupJwYO+MbkBtRT4s/cBsmLOZGirPxhe+IMy3aIHlJBHGaRyF7tBjA==</t>
  </si>
  <si>
    <t xml:space="preserve">COMPANHIA BRASILEIRA DE ALUMINIO M/A - Master - BR6412968741 </t>
  </si>
  <si>
    <t>COMPANHIA BRASILEIRA DE ALUMINIO - BR - AirSea - EXPORTAÇÃO MARITIMA PREPAID Cloned Cloned</t>
  </si>
  <si>
    <t>eec28cf5-3313-f111-8406-6045bd94c80d</t>
  </si>
  <si>
    <t>aZAYTxfFfQAScJUfxLODhL2OYbtrqlovgNE9iygskqodyYaFnCtYKUBc+04t+cIsN7mB4njgbM5d+7tPYV0viA==</t>
  </si>
  <si>
    <t xml:space="preserve">MOTO HONDA DA AMAZONIA LTDA - Main - BR6408750480 </t>
  </si>
  <si>
    <t>Sydnei Silva</t>
  </si>
  <si>
    <t>MOTO HONDA DA AMAZONIA LTDA - BR - AirSea - HOT Air shipment from Switzerland to Manaus RFQ</t>
  </si>
  <si>
    <t>da151a17-0c09-f111-8406-6045bd94c8bc</t>
  </si>
  <si>
    <t>oZc63zRuxMu2dfDMoirgUFma2Kuck77f7KsEygqkzUPw9+AopdV07KSmVoFD+0v392G5o2fYvGz6V+9ys/OIqA==</t>
  </si>
  <si>
    <t>ART PAPIER LTDA - Acc-08939870.</t>
  </si>
  <si>
    <t>FIS FCL ART PAPIER</t>
  </si>
  <si>
    <t>83a3e360-7333-f111-88b3-6045bd94c9df</t>
  </si>
  <si>
    <t>5x7996aPjTf8qy5gCALII1dCEYyyyoyJU1fMG/EYx2D26aYKXyjDgyDwbf6IB8k1hCN2LqpLgG1JdY3mlNixLA==</t>
  </si>
  <si>
    <t>FAURECIA AUTOMOTIVE DO BRASIL LTDA m/a - BR - AirSea - FIA - GB - BR E4P</t>
  </si>
  <si>
    <t>1ef6c226-7433-f111-88b3-6045bd94c9df</t>
  </si>
  <si>
    <t>T8QBgds9ky70I7EEzmEXKlbyzk17pMO0w+/Nm+723wjVWbmu12rWutSHxvHHYAIG1bV0YbYDpeDLftN+6WWJaQ==</t>
  </si>
  <si>
    <t>FAURECIA AUTOMOTIVE DO BRASIL LTDA m/a - BR - AirSea - FIA - HK - BR E4P</t>
  </si>
  <si>
    <t>9979b400-7533-f111-88b3-6045bd94c9df</t>
  </si>
  <si>
    <t>M22D0W+NoZPuR9uHsw3eM7ktdLvK1tr86jSviftGWBFjt8HgGBdqyYUw5dPt19xe7UibC4EqfNzns0LB8hBR7A==</t>
  </si>
  <si>
    <t>FAURECIA AUTOMOTIVE DO BRASIL LTDA m/a - BR - AirSea - FIA - TH - BR E4P</t>
  </si>
  <si>
    <t>674c729d-7533-f111-88b3-6045bd94c9df</t>
  </si>
  <si>
    <t>lY3FIFgv9YUoj/+jwTVFPvop8hwiLOARu3WAgfnYDfgKM7cn8ALEKK9TVxVAqA517IcwCoIWqZLFcuNR/37D/g==</t>
  </si>
  <si>
    <t>FAURECIA AUTOMOTIVE DO BRASIL LTDA m/a - BR - AirSea - FIA - TW - BR E4P</t>
  </si>
  <si>
    <t>3e37ad09-7933-f111-88b3-6045bd94c9df</t>
  </si>
  <si>
    <t>mCyzehtRv8/ZFDfOLUpwAHQD+6K5WPjEMcFT4dh8U8Go2qr4DuGl4J4TpYpjbWjb1e/IKtnAYWFIp5aejb+q5A==</t>
  </si>
  <si>
    <t>FAURECIA AUTOMOTIVE INTERIORS BRAZIL LTDA - BR - AirSea - FIA - CA - BR</t>
  </si>
  <si>
    <t>d484316b-7933-f111-88b3-6045bd94c9df</t>
  </si>
  <si>
    <t>5GowYMlED/E0cVVqPbLQOKoX9vxckQw4D9EeuYMYxKfU3rzXbZ83vHNc0fh4iPJ2qqxATN4eeBwX6Oi1B+TJ4w==</t>
  </si>
  <si>
    <t>FAURECIA AUTOMOTIVE INTERIORS BRAZIL LTDA - BR - AirSea - FIA -TR - BR</t>
  </si>
  <si>
    <t>8afa203e-551e-f111-8341-6045bd94ca6d</t>
  </si>
  <si>
    <t>RNGtteU4iS3xMm+jSGtLxU2C+KLzmcg8cGDiLaBElFhveexkuxML7A2fucCDKPIE9xCjDOkaVg7BWoCqk9vH/w==</t>
  </si>
  <si>
    <t xml:space="preserve">IFF ESSENCIAS E FRAGRANCIAS LTDA - Main - BR6404992556 </t>
  </si>
  <si>
    <t>IFF ESSENCIAS E FRAGRANCIAS LTDA - BR - AirSea - Air Potential Spot Quote Cloned</t>
  </si>
  <si>
    <t>8bfa203e-551e-f111-8341-6045bd94ca6d</t>
  </si>
  <si>
    <t>zwQdDzteJqMKO12Tu8Y6O86T4fBAoySSmKkS4QiDalH40FgdENgukhAolsICrRHvvcW+KNxGZM7AYhVGltQytQ==</t>
  </si>
  <si>
    <t>8cfa203e-551e-f111-8341-6045bd94ca6d</t>
  </si>
  <si>
    <t>27/vFwXYgptjAput3/yau1HBQ0RVqKAMun3/6PJ1ggrW39m80X7SKAiM4WtfcukQBUEe7g7NqDR+eGbin3SkFg==</t>
  </si>
  <si>
    <t>8dfa203e-551e-f111-8341-6045bd94ca6d</t>
  </si>
  <si>
    <t>hhBieFrFZA8djQfV673YuHhYNxD1r+ZJ5ICo8Nb0Zw6Ep98XSrQ/xfFER80lrydINbBY5DCV9Z2cE0h6RnFR8w==</t>
  </si>
  <si>
    <t>8ffa203e-551e-f111-8341-6045bd94ca6d</t>
  </si>
  <si>
    <t>AvlGmeBZdnpgpKsaeLgWE54Z8oPsAsTq/+3AV3I29xVIdcIp8pK8eGaoRBT9tmVhwMwmTk/Wb1VHSZBCcvk5qw==</t>
  </si>
  <si>
    <t>f5286da7-1609-f111-8406-6045bd94ca6d</t>
  </si>
  <si>
    <t>1MEWh5Df+8tARs8Cj+NZQNomEtm/QgUTlyI7DChYKDr14Aw1iQ/m1DJ6Hhj/TXT8L0g0XyORTVMOZxScdEyNjw==</t>
  </si>
  <si>
    <t>HOMETREE CASA INTELIGENTE LTDA - Acc-04124203.</t>
  </si>
  <si>
    <t>HOMETREE CASA INTELIGENTE LTDA - BR - AirSea - Impo - Sea - China</t>
  </si>
  <si>
    <t>47d6a36b-1a32-f111-88b4-6045bd94ca6d</t>
  </si>
  <si>
    <t>PHgDtjdTeb7wErYoFmn75LP+FCPIEsEqFItaAnaKEUTRJb4EwRhwNU2Qbih0ClYDytY+9gMtc6rDw2pc9B+1HA==</t>
  </si>
  <si>
    <t xml:space="preserve">MARINE PRODUCTION SYSTEM DO BRASIL LTDA - Main - BR6407577564 </t>
  </si>
  <si>
    <t>MARINE PRODUCTION SYSTEM DO BRASIL LTDA - BR - AirSea - FIA: MX X BR</t>
  </si>
  <si>
    <t>16b5d551-d729-f111-8341-6045bd94cab2</t>
  </si>
  <si>
    <t>wv53YiRhje8nY1COKerQeDmQu/rdefPlpeVWoYBb7YFn4p3wMdqV8on30w2lM5mqfmIleV/FZzTgpXv4bhEqwQ==</t>
  </si>
  <si>
    <t xml:space="preserve">ROMAR F MANN CIA LTDA - Main - BR6410572202 </t>
  </si>
  <si>
    <t>ROMAR F MANN CIA LTDA - BR - AirSea - Expo-Sea-South Africa</t>
  </si>
  <si>
    <t>35af523b-990d-f111-8406-6045bd94cab2</t>
  </si>
  <si>
    <t>bKxz6aURNfVFY1Wt8o9kww91aVTD3+Wi+0Yr/1f7g/odC8XwoTXvjltGhDhycoIjIRGE06w28t/Lh/QRAlEg8g==</t>
  </si>
  <si>
    <t>1c6240aa-1214-f111-8406-6045bd94cb22</t>
  </si>
  <si>
    <t>KyqkRx9vpdSdYkG5AvGqIkcvxoxj6LVaAsSnhXMj5h/NuxsnaG046k9kVbKY6E3FBk9eummXauBqqFTLr34RcQ==</t>
  </si>
  <si>
    <t>BIMEDA BRASIL S.A. - BR - AirSea - Sea Import</t>
  </si>
  <si>
    <t>9c6aca1a-1314-f111-8406-6045bd94cb22</t>
  </si>
  <si>
    <t>1+OFL56F8h5z4sUscGLUB6VqqfPPpDRqr5yR7io/gxJ9ym3c9RtOGzJxes53uF/heQkdmHXP17/IyJQc5O0eiA==</t>
  </si>
  <si>
    <t>BIMEDA BRASIL S.A. - BR - AirSea - Air Import</t>
  </si>
  <si>
    <t>3178d352-1314-f111-8406-6045bd94cb22</t>
  </si>
  <si>
    <t>3jSS/B+9ZqQ6xX8+b4Rq8fESqGbi9Oxm+HfjGQWaIPKNcfdyrvs12fs2iW1OcK4t9TAoiYPIFwQ245n/ar9jpA==</t>
  </si>
  <si>
    <t>a25d4c65-1314-f111-8406-6045bd94cb22</t>
  </si>
  <si>
    <t>+3pFAzragmwRRCXal90DRVjLVBI7SsAk5zJyWs7b9zWDMxlIliD57NfH3CwB+dutymK0FWggtACjgGrqXymKtg==</t>
  </si>
  <si>
    <t>8c8e1073-1314-f111-8406-6045bd94cb22</t>
  </si>
  <si>
    <t>sXbTHhTcI+wbu7eiJ+YapFh5a2Fhev1GT+rRO5tgSAyoC7cWH2tz/RzCjaDPhoVMX11fmxPfl3QNjj9yrZwBew==</t>
  </si>
  <si>
    <t>cf7025ed-222e-f111-88b3-6045bd94cb22</t>
  </si>
  <si>
    <t>21jBeJI34o1eWF4MRxev9rbfR6Omq9nqibAIDqWq2aJl1Q3WDEL381KUAVQQ92NlphkkPEN4KiHKTUvk/CNNVg==</t>
  </si>
  <si>
    <t>9e5cec52-1239-f111-88b4-6045bd94cb22</t>
  </si>
  <si>
    <t>PD69N46pDjqH8TZuGpy8ePe9kQMrPYehebhz8oVW40RNPjk2G5cFHa8vqXe5EGbW9XnPMQfw4Cr484pfWyYTSQ==</t>
  </si>
  <si>
    <t xml:space="preserve">VERSUNI BRASIL LTDA M/A - Master - BR6413356489 </t>
  </si>
  <si>
    <t>Philips Domestic Appliances Do Brasil Ltda. - BR - AirSea - Rodoviario BR x AR</t>
  </si>
  <si>
    <t>a4195be9-9926-f111-8341-6045bd94cf79</t>
  </si>
  <si>
    <t>8kYoP8+OX+AFYnovHdemoLMMfjdaSDO0/XROGbXKKWxCwZAry3gQtmTs1D0AJL4yeAvyCHz/k0p+X9asFXVkqQ==</t>
  </si>
  <si>
    <t>FIA // CN X BR // Q3 // REGULAR // P&amp;G</t>
  </si>
  <si>
    <t>9ae5cc8f-4408-f111-8406-6045bd94cf79</t>
  </si>
  <si>
    <t>VzZjjSJAUTQ9liekOInvw3LmyLytZnIhYdos+ELtqUv2bPbwWMoufYvuCiw7dJnj0gd0fjFZiRMf1I9RITfYZw==</t>
  </si>
  <si>
    <t>KINROSS BRASIL MINERACAO S/A - BR - AirSea - SPOT FIS LCL CN TO BR</t>
  </si>
  <si>
    <t>0bdc5360-803e-f111-88b4-6045bd94cf79</t>
  </si>
  <si>
    <t>0fUOcShzKKo3UyMiNsDMhMDj0oh41lxVrdVOz9uTzPlBtDQ0HWWTBLDZCB3RU3qdFz6hXYIcCYgSSosY/Y8BOQ==</t>
  </si>
  <si>
    <t>a779784b-823e-f111-88b4-6045bd94cf79</t>
  </si>
  <si>
    <t>+EkPETD2c2zuKUUSImNWVBi7DH9EwGGw1Aj8SrcN90lUVjq8NfbEKGHanWSHuG2mdTy80a9vAEXF+ugmgck0bg==</t>
  </si>
  <si>
    <t>c232f3b6-843e-f111-88b4-6045bd94cf79</t>
  </si>
  <si>
    <t>HrGJbtP2hLmsm7hwIiH7+FiFmKQbVycwmjb6Y6rfLiUka1CRRgsO7N8q0o6+CNH49l00HLxqpGA+VjCI1VsL8Q==</t>
  </si>
  <si>
    <t>276645fe-853e-f111-88b4-6045bd94cf79</t>
  </si>
  <si>
    <t>mK/XC/s0Fz6TLWvDXvebDSoaCSyrh+MNnHCzjcZz1oEjEIZjY+uurxN0JALzm++JM6iKcf3Xh2odYou2BhjaQQ==</t>
  </si>
  <si>
    <t>NEW MAX INDUSTRIAL LTDA - BR - AirSea - Sea Import</t>
  </si>
  <si>
    <t>286645fe-853e-f111-88b4-6045bd94cf79</t>
  </si>
  <si>
    <t>LrBM7BDjyEikiBxAiKrh5RgC+in5U0nvaGrFWgzrsgnJu/CNJUqDTVhYQQiUUsj4juVxY99bgC/aL+sdX04YIw==</t>
  </si>
  <si>
    <t>25224504-863e-f111-88b4-6045bd94cf79</t>
  </si>
  <si>
    <t>O2BX6NfOb4jOaOhpff01hYsxfSuDH47gtsquT28dySqrrib4/9INC8nah4zfscajKpVRhPamjg14lfuVFr1N8w==</t>
  </si>
  <si>
    <t>26224504-863e-f111-88b4-6045bd94cf79</t>
  </si>
  <si>
    <t>3gRv1hJZ+t5xlN0b9exCV9Rowrn1v5IpRisekVqfuRu4gVIbuURgwE8uqjyDnhGP4cdnV2foQF32Ivc+jf5+Wg==</t>
  </si>
  <si>
    <t>2a224504-863e-f111-88b4-6045bd94cf79</t>
  </si>
  <si>
    <t>JhnP4/OUshkIsg8PNZIZTXtFIaEIJj3Gpe8iixnPtTifEL8jCfoGif1soAKY38uykGJsbKu3ZjWPysQPKyG06Q==</t>
  </si>
  <si>
    <t>88e0d6a1-4534-f111-88b4-70a8a564b123</t>
  </si>
  <si>
    <t>Lcihehv7HEzVans57poMFAhp4FourJfpRAf9yLti1fl2V6CkuAJK8VMuWBnX/RHG877Q9/MVHGJGMHxtlq5pdQ==</t>
  </si>
  <si>
    <t>QUIBASA QUIMICA BASICA LTDA - BR - AirSea - SPOT FIA ES TO BR</t>
  </si>
  <si>
    <t>31bbb33c-990d-f111-8406-7c1e52118681</t>
  </si>
  <si>
    <t>sRUM3m3Cm5nq1pVZ6KhmHmlucZiuYxzu8ZWDRD/NlBLWboIn2Qu7+WIiCKw8yR/FCtgDJRCQD5Dnen5rJzSHNQ==</t>
  </si>
  <si>
    <t>e2d50258-cee0-f011-8543-7c1e524f7f7a</t>
  </si>
  <si>
    <t>6ZC+6WnbFvFvkjiEhdLkviZhEwidCyBZVhGljOR6Ri/UvJZX8dRwF5rDLPkbMIF22apjJUrQWoc/NMYX63TDpA==</t>
  </si>
  <si>
    <t>cc33f710-96a1-f011-bbd2-7c1e525e8c76</t>
  </si>
  <si>
    <t>XCkxsgNzQQFWCVRwKnSX2ZmMSz6dbwPoIWIUDp2BiisAnvuavwktLNlv/Dx5FdjrAcaUP9TfaTFwURffn2cGhQ==</t>
  </si>
  <si>
    <t>FIA SCHWAN CN</t>
  </si>
  <si>
    <t>1bd24c7e-d010-f111-8406-7c1e525f5698</t>
  </si>
  <si>
    <t>ChB4TAujZRpsIij3LkNxOQbT0FA8xkk2tgRs/293R5cWfb0TL1wJJII3+fe9DMmstzffNPDzz/EXeuEhlsOzrw==</t>
  </si>
  <si>
    <t>83f0fd25-e026-f111-8341-7c1e5270cb14</t>
  </si>
  <si>
    <t>W8kB7Sb5292sI+ykPeCZDNuHK6gaxCoy9WozUBDKVNhUuLdD2FRPurLqljjceJPqugNZtaAyAsHMXoBd8wN5vg==</t>
  </si>
  <si>
    <t xml:space="preserve">OMR - COMPONENTES AUTOMOTIVOS LTDA - Main - BR6407091290 </t>
  </si>
  <si>
    <t>OMR - COMPONENTES AUTOMOTIVOS LTDA - BR - AirSea - SPOT FIA USA TO BR</t>
  </si>
  <si>
    <t>d3e721cc-5721-f111-8341-7c1e52730c2d</t>
  </si>
  <si>
    <t>fqbVjJMBfO62oHWdJws6pPBS9Q6FWiBKEgbsq5Qy8ApQgdmztbm89JH/CJfguiZMLZhZmcuYEhT398FD81SDag==</t>
  </si>
  <si>
    <t xml:space="preserve">KOMATSU FOREST INDUSTRIA E COM DE MAQUINAS FLORESTAIS LTDA - Main - BR6404930309 </t>
  </si>
  <si>
    <t>KOMATSU FOREST INDUSTRIA E COM DE MAQUINAS FLORESTAIS LTDA - BR - AirSea - RFQ - FIS -  CA/UY</t>
  </si>
  <si>
    <t>b714032d-371d-f111-8341-7ced8d0c0c2d</t>
  </si>
  <si>
    <t>USTuPVmgMYdDCwtWnhI+lNn+wFugxYAenngT04mfR9u+EOE7oyTKHQI/riaerkoUg/dJaVBYuyuMlBLtbQpdjw==</t>
  </si>
  <si>
    <t>COPPERCAL MINERACAO SPE LTDA - Acc-09199057.</t>
  </si>
  <si>
    <t>COPPERCAL MINERACAO SPE LTDA - BR - AirSea - Equipment</t>
  </si>
  <si>
    <t>aea06ed0-5637-f111-88b3-7ced8d146192</t>
  </si>
  <si>
    <t>jXeX/HlRHxtA7Ie9ERvzrnSDnbOrsO5xfLLWeH+Bl24vzndLwyURktxgS8eNE4QqVMDvPf+iYNCWCPN0jHiN4g==</t>
  </si>
  <si>
    <t xml:space="preserve">MTU MAINTENANCE DO BRASIL LTDA - Main - BR6410968496 </t>
  </si>
  <si>
    <t>*HOT* MTU MAINTENANCE DO BRASIL LTDA - BR - AirSea - FIA ARGENTINA</t>
  </si>
  <si>
    <t>be17ab84-d010-f111-8406-7ced8dc4b3bf</t>
  </si>
  <si>
    <t>DRrEdsOYuHtCa+NkpanA5jjLcPQBoJLx4d41gBky0ge4+BKvUt99dRckeM8Qrj64stgvJ7Grjq3Rf/lP2bD3Mg==</t>
  </si>
  <si>
    <t>aabe258d-d010-f111-8406-7ced8dc4b403</t>
  </si>
  <si>
    <t>qy4ZmRDOniP2QyAgRdJpbBCXXuT9fUvYa4BXrYWA9iyaRU5dhz0ElGCYLMaZs+RP0DFFmGnG2jysD1dCVnStvQ==</t>
  </si>
  <si>
    <t>7692e437-ba36-f111-88b4-6045bd94ca6d</t>
  </si>
  <si>
    <t>9gVM+Shk3whUJsXfhViiBw2m2TaT5UXWMsi9mt2r72ABFRf/+1hQkE5G9iT531m4NFHH+0wpwu2Bc5XaA7YSeA==</t>
  </si>
  <si>
    <t>Mahle Metal Leve S/A M/A - BR - AirSea - FIS IT X BR</t>
  </si>
  <si>
    <t>ee279ecf-6b19-f111-8341-7ced8d928a76</t>
  </si>
  <si>
    <t>L9OcqDFYlqwfHSFFcoWrG9PGZkaC/Oh67CKutW/E57TUT4tYx/zyf5oWxn+lZUt62xpfdu2o//su5+VQ+YQKLw==</t>
  </si>
  <si>
    <t xml:space="preserve">ATLAS COPCO BRASIL LTDA M/A - Master - BR6410542112 </t>
  </si>
  <si>
    <t>Atlas Copco Group - Global Air RFQ</t>
  </si>
  <si>
    <t>c1a3f541-462c-f111-88b3-000d3a2544a1</t>
  </si>
  <si>
    <t>wdVdGB0MNyOvAkkOzu47J8ywN6G5hFg3AbcD1l+0xAUXYiBNfGO4MKMlhux9S/2trke7vpm66lDf4dunt/0/cw==</t>
  </si>
  <si>
    <t xml:space="preserve">ERICSSON TELECOMUNICACOES LTDA M/A - Master - BR6411426392 </t>
  </si>
  <si>
    <t>ERICSSON TELECOMUNICACOES LTDA M/A - BR - AirSea - AIR EXPO Adhoc  BR-US CAS-1684997-S3K7B1</t>
  </si>
  <si>
    <t>b5e77726-1e08-f111-8406-6045bd94cf79</t>
  </si>
  <si>
    <t>3LKB1CQYhuOVS4z7YDdggi6qTSjsfi9b8XkCr0FJRICdwthDJRiZNZroLADo80SAHW1yER5yvJ7DgkMUzMA5YQ==</t>
  </si>
  <si>
    <t>COMPANHIA DE CANETAS COMPACTOR - BR - AirSea - SPOT FIS LCL DE TO BR</t>
  </si>
  <si>
    <t>f28f3d22-0f2a-f111-8341-000d3a254f60</t>
  </si>
  <si>
    <t>kKszWMya8kcMR9VhD7zY54byNQLNoApu+4akXZr1nCd7/19KAVpsrzlA9GeOzekvKlD6+Ewtpm+2SnEDMxTzgQ==</t>
  </si>
  <si>
    <t>0dd9a573-5a38-f111-88b3-6045bd94c7ca</t>
  </si>
  <si>
    <t>a7VbJQhPJxkkoHgf+j9eMCcs65ViGAb2D+vK5Ruua2mUv4AailKbqmrVWq0CRUvRF8h/TT5MKH0LRMBuuDW46w==</t>
  </si>
  <si>
    <t xml:space="preserve">Schneider Electric Brasil Ltda M/A - Master - BR6410289979 </t>
  </si>
  <si>
    <t>Schneider Electric Brasil Ltda M/A - BR - AirSea - BID ID X BR</t>
  </si>
  <si>
    <t>13dc1663-8441-f111-88b4-000d3a254c63</t>
  </si>
  <si>
    <t>aI3BKum2f3mWBpbtqQWPYKjxxtKgLXEzrxM5bN+hOVhvyk4PQQ4HXwfFTMfGYF5vRD1uN1EYTdSjCJFt9LjeEw==</t>
  </si>
  <si>
    <t xml:space="preserve">FLINT GROUP TINTAS DE IMPRESSAO LTDA - Main - BR6404895703 </t>
  </si>
  <si>
    <t>*HOT*FLINT GROUP TINTAS DE IMPRESSAO LTDA - BR - AirSea - FLINT - IMPORTAÇÃO MARITIMA FCL</t>
  </si>
  <si>
    <t>2dd49923-b92e-f111-88b3-6045bd94c50c</t>
  </si>
  <si>
    <t>6ftSr68SayPMX0isKfKFv0W/9VbSi1zfZ6Z+WP5S3HBLHDJTMdnkKSxAquf4iV39uDEmH057GDXODEM1CgVoVA==</t>
  </si>
  <si>
    <t>[P/C] NRD ATACADO E DISTRIBUICAO LTDA - BR - AirSea - IMP FCL - Buenos Aires x Suape</t>
  </si>
  <si>
    <t>cd5750d1-3117-f111-8341-6045bd94c7ca</t>
  </si>
  <si>
    <t>rR3EENQi/rG/rKbhSWihWesBEaaj+ZJz7CmQanRz3FJUfbmXUkfO110CU8bKpwtyJDVT8r7wtsNlZQ2ClJriOw==</t>
  </si>
  <si>
    <t xml:space="preserve">FLODIM DO BRASIL LTDA ME - Main - BR6409017292 </t>
  </si>
  <si>
    <t>FLODIM DO BRASIL LTDA ME - BR - AirSea - FLODIM DO BRASIL LTDA ME - BR - AirSea - SPOT QUOTE FIS</t>
  </si>
  <si>
    <t>ddee6092-112d-f111-88b3-000d3a254953</t>
  </si>
  <si>
    <t>bde96xO8NpbFoY+50bzgrFSLcxfrcpduDbuLnBu5dxrCCCJc8tqf5yjbgBk8AnIXcEp+NiC7PHI/IvEqMLq22A==</t>
  </si>
  <si>
    <t>Prio Bravo Ltda - BR - AirSea - FIA || PT x BR</t>
  </si>
  <si>
    <t>9390f3e0-4b07-f111-8406-000d3a4491df</t>
  </si>
  <si>
    <t>zZzgASpNV5yFx/O4ssPKiHhBO/cfUc+t904K70pcqHr7U8zjDItmFPDB4XV3WbVnh//FjJOfWv9Gyj5uNfdNQw==</t>
  </si>
  <si>
    <t>9690f3e0-4b07-f111-8406-000d3a4491df</t>
  </si>
  <si>
    <t>3niGk41oaDogLR3GqMRXyDKA+lY9hoeOz0BnLYeQINuxP6fKH3sx0Th7BX3V9qcsrBFjOEpdNjuXNyTQRsSv0g==</t>
  </si>
  <si>
    <t>9b90f3e0-4b07-f111-8406-000d3a4491df</t>
  </si>
  <si>
    <t>bngCItQh6KeOLIa9egydwmtCg7wsd6OWkVfxDvlRxAT+wqxQ6OKYzS4tbM/s0HuTxdi5oI8GAb9zbVtzq2dRlw==</t>
  </si>
  <si>
    <t>a790f3e0-4b07-f111-8406-000d3a4491df</t>
  </si>
  <si>
    <t>Um5s8z9XkCasaPieSL5b9Um8k9HhqkmnOMDol4Ficj41BO4XZlFRpuYsXgpseKkVWckFh/CpjcMya8Ibxuhdqw==</t>
  </si>
  <si>
    <t>b090f3e0-4b07-f111-8406-000d3a4491df</t>
  </si>
  <si>
    <t>tpJyeUDq9HmyzlpaR+4WAjdBBCxOD6x6Bd2O4DbXkCzmaYPPmr//KoRHMXIZUf8Hn5fWUzZxta534KlqiX/QLA==</t>
  </si>
  <si>
    <t>b290f3e0-4b07-f111-8406-000d3a4491df</t>
  </si>
  <si>
    <t>ASxu9cvS4uEawQBVNqYTvkanqtWmbdn+hri9Zc6hXONvrg/bd2by4/56mj/bYDVrh0nl1CPSllKIzjQKuH17Nw==</t>
  </si>
  <si>
    <t>b790f3e0-4b07-f111-8406-000d3a4491df</t>
  </si>
  <si>
    <t>UwIe8xTpg3bFIZaGpEpTTQPGOZS+ZJQj4OkR4FTH/nbwSQUUBqhnL9KnUlaebY55YPh4oKS9SjjyWYIfMB4Jgg==</t>
  </si>
  <si>
    <t>0c6e116b-cf39-f111-88b4-000d3abf383b</t>
  </si>
  <si>
    <t>MYVJFOXPgNgpZwBUEapzwyd5QQTJ8gnYyY5kMIlXC3eQoCyEwAhllPNetvzC2vyNe60cpiKlVShSFKMZK5J79g==</t>
  </si>
  <si>
    <t xml:space="preserve">CALCADOS FERRACINI LTDA - Main - BR6406308639 </t>
  </si>
  <si>
    <t>AIR EXP - CALCADOS FERRACINI LTDA - BR - AirSea - . Cloned</t>
  </si>
  <si>
    <t>bb640f81-4413-f111-8406-6045bd94c6ba</t>
  </si>
  <si>
    <t>L045YkEVHKH+tgBJ5B1PaAy2KGMelU6Ohr5VTPx6KxAnKznpQlF82UGWRYB1cXdZhHtaQY9rI0TU6sc8XMciMA==</t>
  </si>
  <si>
    <t xml:space="preserve">SICBRAS CARBETO DE SILICIO DO BRASIL LTDA - Main - BR6410869880 </t>
  </si>
  <si>
    <t>SICBRAS CARBETO DE SILICIO DO BRASIL LTDA - BR - AirSea - SPOT FES FCL BR TO AR  - SALVADOR X BUENOS AIRES</t>
  </si>
  <si>
    <t>8d79cf17-0efe-f011-8406-6045bd94c6ba</t>
  </si>
  <si>
    <t>aAy2dL5CnHaLzIBTfVHUk2ZrDK6QSfO+pz7BlXXFzkB5pUo/dMmnGayBWRSLV1FDlQF1mwJsxVMVA45Jn66tPg==</t>
  </si>
  <si>
    <t xml:space="preserve">SUMITOMO INDUSTRIAS PESADAS DO BRASIL LTDA. - Main - BR6409746174 </t>
  </si>
  <si>
    <t>SUMITOMO INDUSTRIAS PESADAS DO BRASIL LTDA. - BR - AirSea - Air Impo</t>
  </si>
  <si>
    <t>7dba201e-2817-f111-8341-6045bd94c31f</t>
  </si>
  <si>
    <t>u/2ggbg8bVQxdXV4z7E6MH2lscrqO0y/XREm3QPQEhfRWOW81Td3vKlO+z92Fu63vYkhKeKWBWxX7SPOtwvuTQ==</t>
  </si>
  <si>
    <t>CORAMED COMERCIO DE ARTIGOS MEDICOS LTDA - Acc-03823772.</t>
  </si>
  <si>
    <t>CORAMED COMERCIO DE ARTIGOS MEDICOS LTDA - BR - AirSea - CONAMED</t>
  </si>
  <si>
    <t>6e5f2b6b-232a-f111-88b3-6045bd94c515</t>
  </si>
  <si>
    <t>Kn6bXUi6sE35bOq0OhdXG1LxjfDDk1QYcCTRTw7YNtAANJpyJ3mcAbrFb6cQKUrVZtUZQn1FHwbnnjvEYfXq2g==</t>
  </si>
  <si>
    <t xml:space="preserve">OLSIA MARINE LTDA - Main - BR6412891814 </t>
  </si>
  <si>
    <t>X PART EQUIPAMENTOS LTDA - BR - AirSea - FIA: GB X BR</t>
  </si>
  <si>
    <t>11c546b2-cf17-f111-8341-6045bd94c68f</t>
  </si>
  <si>
    <t>XYj1/dOui2YOjOPfh8sOhfUeKIwOhCdnEAxZF80yMQMCi5Pbs9DV6SBPfTVHrBn4bMu1lwWqKgxh7p0ZwEmZLw==</t>
  </si>
  <si>
    <t xml:space="preserve">TRELLEBORG DO BRASIL SOLUCOES EM VEDACAO LTDA. - Main - BR6406399777 </t>
  </si>
  <si>
    <t>TRELLEBORG DO BRASIL SOLUCOES EM VEDACAO LTDA. - BR - AirSea - TRELLEBORG DO BRASIL SOLUCOES EM VEDACAO LTDA. - BR - AirSea - SPOT QUOTE FIA</t>
  </si>
  <si>
    <t>a881ac2a-3917-f111-8341-6045bd94c80d</t>
  </si>
  <si>
    <t>f1id+3gogkSEnFDV5x5PIqWQNGJckGeFOphMz6LuwJF13nXHoU9Mzlp28oUagYpe2S8jTNAouxSqL8a2xAoCEg==</t>
  </si>
  <si>
    <t xml:space="preserve">JDR COMERCIO DE PRODUTOS CIRURGICOS LTDA - Main - BR6409941311 </t>
  </si>
  <si>
    <t>JDR COMERCIO DE PRODUTOS CIRURGICOS LTDA - BR - AirSea - JDR</t>
  </si>
  <si>
    <t>5a5bfe4c-3002-f111-8406-6045bd94c80d</t>
  </si>
  <si>
    <t>N+S3lqwmd1t8zn6BCuB4wFfXoS1U6DufFiNljFO9Ut4f27XT5c8uZcm5VVXvDqTcCR3KtHRZMKZRK3csN4sFCA==</t>
  </si>
  <si>
    <t>COMPANHIA BRASILEIRA DE ALUMINIO - BR - AirSea - CBA - IMPORTACAO MARITIMA</t>
  </si>
  <si>
    <t>1ba63898-c926-f111-8341-6045bd94c99e</t>
  </si>
  <si>
    <t>ajLKSw9FOHNF9of6tERy/TpOUIlivVHMZ4csf6psY2eqlFT5PIlC40Z5Z5jgw4Izbypa9hFhdmwrd/iYlOgcXQ==</t>
  </si>
  <si>
    <t>Laboratorios B. Braun S/A M/A - BR - AirSea - FIS : US X BR</t>
  </si>
  <si>
    <t>e6899b32-6c0e-f111-8406-6045bd94cd49</t>
  </si>
  <si>
    <t>btlR/o48Yy4sNYplg2BBrjQ4VZBFTkZkFlRYATFOrxvm9LvueeVOCRK12eF2IhDrK/6qIxCqofV1UskkLQ+bTQ==</t>
  </si>
  <si>
    <t xml:space="preserve">Soc Beneficente Israelita Brasileira Hosp Albert Einstein - Main - BR6406451254 </t>
  </si>
  <si>
    <t>Soc Beneficente Israelita Brasileira Hosp Albert Einstein - BR - AirSea - Market Mapping</t>
  </si>
  <si>
    <t>0f2a31c2-f637-f111-88b4-000d3a2548e6</t>
  </si>
  <si>
    <t>529YE9oVbPnPr1h97wYXX0xAzdL1N8r4BCMtQOG/TcOBhGE/nXU4i238zarP1Ou9FM7RocUQA9/6D79aCp3LMA==</t>
  </si>
  <si>
    <t>2a568062-38e0-f011-8544-6045bd8cfb20</t>
  </si>
  <si>
    <t>tGlk/+yHNmfjYsw6YGi2ctAkfw5Yb808tgpv9TiWp9pmva08GRMfX7JicbmiTeC5Rh1jd1BN34JKYLOcZrvJ1A==</t>
  </si>
  <si>
    <t>0af0f085-9ce2-f011-8543-7ced8d15f0c4</t>
  </si>
  <si>
    <t>MgMnDb4fAB30uyGhK1U2G/TTfCg6LGCjwmc2CMzmpicnkLdde7KHizkRuPdv8pU/Tl9AmtQMvyUlkoFKFfogaw==</t>
  </si>
  <si>
    <t>0cbecb5e-38e0-f011-8544-7c1e5211d718</t>
  </si>
  <si>
    <t>rW/0H2yzcYfk1JihWedLzf0VwTk3XRIJV/ZfXSFxcM6gKJVHJ6pLd9qL2DuKPzuc9x9ReiFg4Qy74qlwcSEbvA==</t>
  </si>
  <si>
    <t>14a48384-9ce2-f011-8544-7c1e52511788</t>
  </si>
  <si>
    <t>wahyduIdHxrcKfMnvBpbCL/0fvBOgtHCxAfXneYr/CsooRi7icnvaDk4lhjf4Rp9I3XJRQH16rtyNGtSNKFzJQ==</t>
  </si>
  <si>
    <t>ab90f3e0-4b07-f111-8406-000d3a4491df</t>
  </si>
  <si>
    <t>CwTW+I+vgjekiCmlkRxh+/BHnyZeW3uC91VVd+V190OZPi2bqleAaVQinKUfJw2tOAjD3YxmtyAUkXE1d+8ohA==</t>
  </si>
  <si>
    <t>1bb06058-b8fb-f011-8406-6045bd94c80d</t>
  </si>
  <si>
    <t>MWUN4Sr6OnHc4wh4AYD7VJlcef5r+L5251T+hSMQquj8XYZmD3H2PrcymvIO64REG23/YN81JgNpqbYRC/7F1w==</t>
  </si>
  <si>
    <t xml:space="preserve">MULTITECNICA INDUSTRIAL LTDA - Main - BR6409748595 </t>
  </si>
  <si>
    <t>MULTITECNICA INDUSTRIAL LTDA - BR - AirSea - SPOT FES FCL BR TO US</t>
  </si>
  <si>
    <t>d446f8c8-b806-f111-8406-000d3a2548e6</t>
  </si>
  <si>
    <t>FOT8Lon6tR4WLE8gWNyL98jVkQy2eu1ttbpT4q3Vg02XPMgeRGW/CCickXWkiAy+WBV12aH1/wjOHIupjdBQsA==</t>
  </si>
  <si>
    <t>IACIT SOLUCOES TECNOLOGICAS S.A - Acc-09401051.</t>
  </si>
  <si>
    <t>IACIT SOLUCOES TECNOLOGICAS S.A - BR - AirSea - AIR IMPORT SYDNEI</t>
  </si>
  <si>
    <t>a895b6f4-9a26-f111-8341-6045bd94cf79</t>
  </si>
  <si>
    <t>pp+1WTH5Fh/YUxJJp7/K6KMmsk67RGZD/TbEJ44GjXs4jLIkxjVLOmX6yk6zC5W8gE6dnbIcVE1RrnL9Mho2yQ==</t>
  </si>
  <si>
    <t>FIA // CZ X BR // Q3 // REGULAR // P&amp;G</t>
  </si>
  <si>
    <t>bc410777-d317-f111-8341-7c1e525085a5</t>
  </si>
  <si>
    <t>O81yU/Ytwm3sx6C4c2mq1Qo9nfN2fYsqroxf7DROV5q/i0r4M2g5n/48fI9hFXnjOFb78xeOHgy3bTjBuqCCcg==</t>
  </si>
  <si>
    <t xml:space="preserve">MAGOTTEAUX BRASIL LTDA - Main - BR6404801570 </t>
  </si>
  <si>
    <t>MAGOTTEAUX BRASIL LTDA - BR - AirSea - SPOT FIA DK TO BR</t>
  </si>
  <si>
    <t>1cb31fdf-6816-f111-8341-6045bd94c73f</t>
  </si>
  <si>
    <t>imyDXihidDybasd+QXHqYktmS/OsfhDp7ghDqec2tnEDj87lMbJI+vjFPXba7Kwu2+WfMI/8c/WLcZFrlEnFQw==</t>
  </si>
  <si>
    <t>Braskem S/A M/A - BR - AirSea - FEA MEXICO</t>
  </si>
  <si>
    <t>b7faaf09-ee10-f111-8406-6045bd94cb22</t>
  </si>
  <si>
    <t>F7d8sc42+iM3XP0fZLXpeoNYEJVbMKOOLoz6YmOS17350OQu7O852P5L6vwYMPKwzN+ONbd+6r5XhPwJegqhZA==</t>
  </si>
  <si>
    <t>7a319b51-3a1e-f111-8341-7ced8d8ccc43</t>
  </si>
  <si>
    <t>07pRyLuQMcF30jKdw3G9pBkg6uoIgRE1Fvj5nzSiYfsZpLpqLHsY6DxpTA8u9NO6b9VztamBatnRZy8xgymkhA==</t>
  </si>
  <si>
    <t xml:space="preserve">CATALENT BRASIL LTDA - Main - BR6407470666 </t>
  </si>
  <si>
    <t>CATALENT BRASIL LTDA - BR - AirSea - AIR IMPO</t>
  </si>
  <si>
    <t>cdb8510c-061f-f111-8341-000d3a254f00</t>
  </si>
  <si>
    <t>DRkEjs32rzKvw6PTWpzHwXtYIW+uQBqgUlN88YUAv1csmJtb0okNhpGCC/BlslnmB6u37zWwS8CLZ/jT37c62A==</t>
  </si>
  <si>
    <t>0b8d7fe7-712d-f111-88b3-000d3a2544a1</t>
  </si>
  <si>
    <t>TNRlesgM5Mu4EavBA+ghOSkXnACzFGscywUgmNSWPXeZlbQqrMO0EngYxVdFCptkZBboSlNcTTUI2b6wt8qC7g==</t>
  </si>
  <si>
    <t>4ae82b41-312c-f111-88b3-6045bd94c4ce</t>
  </si>
  <si>
    <t>baTjQFqWD5TrNB60iO0cJyYZp3mRY/eK0/2GrzxIFk8vUKhdDv8qEbvaddypC57JLHUMkJ6QcIsjB/9bXQwnJg==</t>
  </si>
  <si>
    <t>LSI BRASIL LTDA - Acc-04851160.</t>
  </si>
  <si>
    <t>LSI BRASIL LTDA - BR - AirSea - SPOT FIA CO TO BR</t>
  </si>
  <si>
    <t>a01e9888-3a1e-f111-8341-7ced8d8ccc43</t>
  </si>
  <si>
    <t>U4lo2bwB+7sKH9ISBHdL6THDIttSyUldLLP7yt6Og7kaDQ50ubfmqpFB4f4WjQ2d9iO8O4fPG/IQGBJFnsxDuA==</t>
  </si>
  <si>
    <t>1338fb87-4310-f111-8406-000d3a2544a1</t>
  </si>
  <si>
    <t>IX2Hu+vmQvCfwlWclttjiunJ7Uyxj08TNOZjs64C63cZab+GpjHwuvei/CtrzsdSO30FL7Tgo9xWTbA1zdnRJQ==</t>
  </si>
  <si>
    <t>6dff7f4f-b806-f111-8406-000d3a2548e6</t>
  </si>
  <si>
    <t>EYRXfYT5s74sUwEB+P9pfAJQgfiO+R8lb/pFt0D8bVrRObVlSrvzt3aRyVX8Jl1C3NgU6K168ELBmh6Mygh0TQ==</t>
  </si>
  <si>
    <t>IACIT SOLUCOES TECNOLOGICAS S.A - BR - AirSea - AIR IMPORT FRANKFURT</t>
  </si>
  <si>
    <t>8ac1bd8a-7516-f111-8341-000d3a25400f</t>
  </si>
  <si>
    <t>4Wzx2Na+8kI9ypybxCNaltWOiwr8rGgIv1tJs8mbbOJ4UmKDN/m32K5glzXjRBJZAushscq3GldTLxcj58LJRQ==</t>
  </si>
  <si>
    <t>GW</t>
  </si>
  <si>
    <t>546bf4bc-042e-f111-88b3-000d3a2544a1</t>
  </si>
  <si>
    <t>6A3/ZI3KObA9TiSnoGp4uLvezY/+P/ttm9KezDpf9mi2cejPf/xnTBnJ8vpIqdMHIUj8nEzEjRiPLpZXDOm0PA==</t>
  </si>
  <si>
    <t>MT</t>
  </si>
  <si>
    <t>e7347ef0-863e-f111-88b4-000d3a2544a1</t>
  </si>
  <si>
    <t>emSJ/CAuPvCWaAMjfi16bSIaD7wY0SkXwaL57nHShRd4OxpayrXjXZBoXAoCHfwePRIGVxTZEPwB5T89yUJlWg==</t>
  </si>
  <si>
    <t>359f3d47-883e-f111-88b4-000d3a2544a1</t>
  </si>
  <si>
    <t>Hl3aP0Jpz8Cb84s3KM2pdFWLxiL0+vSoE5AMdpMwXAOm/PFupPI4tdsfVCMBmfrfX7923pdmU0y8KtlC6HxtNw==</t>
  </si>
  <si>
    <t>f5453d4d-883e-f111-88b4-000d3a2544a1</t>
  </si>
  <si>
    <t>Wr0gK+IBhAi1uSXvhR/VQhKpRruYvN0/Y/cn9GNaeJbkJhm2Du5ld8F5jBmt4lSIGACYPQmtuxUCtlZDk/sFrw==</t>
  </si>
  <si>
    <t>1015295f-883e-f111-88b4-000d3a2544a1</t>
  </si>
  <si>
    <t>UPMTUX1SURmNFiw3hNmsNNTs9R0LGjIpGiAvwyKKc06LMh7PuITjCOcFX/MCH2UUiLp22sedVygUYf1yxhcmjw==</t>
  </si>
  <si>
    <t>67af7ec1-883e-f111-88b4-000d3a2544a1</t>
  </si>
  <si>
    <t>aYA5+KROGGWq9zIarInU+dp6nmYNAQv3jm3we/yAjy6+sPC4QN8zaRDkcv82i9ISK8Q2QUgFLNq7RsHugP8r8A==</t>
  </si>
  <si>
    <t>fadbfb17-893e-f111-88b4-000d3a2544a1</t>
  </si>
  <si>
    <t>/+hoBu4LpCquUWEb1syTHJVNejDDofToSoV8m2qNk+IbApHIJVUM8igfHxdP0ivS7hcb1X/iaHNB7Xf+Sj61jw==</t>
  </si>
  <si>
    <t>1b473211-f0fd-f011-8406-000d3a2548e6</t>
  </si>
  <si>
    <t>VGQnkPe5YaDIMxms7QZpqbNnFJhL4NhVQlLRtxsfh6eCqjLRXak3VkSuo8Z+6dXLHde+RC76jkpX29W8relSbg==</t>
  </si>
  <si>
    <t xml:space="preserve">SOIMPEX S.A. - Main - BR6406591499 </t>
  </si>
  <si>
    <t>SOIMPEX S.A. - BR - AirSea - FIA: US X BR</t>
  </si>
  <si>
    <t>5be2adc1-042e-f111-88b3-000d3a254999</t>
  </si>
  <si>
    <t>bXlLmbarq1KK9mthDUyw080jvVizaT82++NIjrSIdBKD2+dZ9tki2ZpG/IX6z/DguRpkTrxTbWlxQHxZrjFlBg==</t>
  </si>
  <si>
    <t>7df7e88f-7516-f111-8341-000d3a254bcd</t>
  </si>
  <si>
    <t>NF7lE8g1kYyQknuuFdceMbmFgSPguqUl3oJXC0Cku+vX/QI22y3ZmAS3yJD1mz1vUf7ht86lxZQnaxg0vC2GSw==</t>
  </si>
  <si>
    <t>f9841294-7516-f111-8341-000d3a254c63</t>
  </si>
  <si>
    <t>9wrhxZElZCvHIlDfjQOk9EnRJNgCHbpMDqG7e9iznc8Eubp9gWtrQ9Z9Xwer4mrexuT+7peWgNbAk3kq6s5mUg==</t>
  </si>
  <si>
    <t>TZ</t>
  </si>
  <si>
    <t>517985c8-5df8-f011-8406-000d3a254c63</t>
  </si>
  <si>
    <t>rfcDVGhcncwHf30190+hGbY0XhyftoIsqg0SrwaqSct4cHWH6xYlBdtj8TDHTeU+wKwfu29m9swe+mUi1ica5Q==</t>
  </si>
  <si>
    <t>ARTECHE Impo air GB x BR</t>
  </si>
  <si>
    <t>f380c3bd-042e-f111-88b3-000d3a254f00</t>
  </si>
  <si>
    <t>SbJkQyUEAotxXoo9fIdL6GeBfndI+weD7cGGu0u7YE2JP15ZsVQ3HNBYgRAe6sXEd20sFh5uTRjYPbGM4y8qrg==</t>
  </si>
  <si>
    <t>e57f6eee-0c1e-f111-8341-000d3aabb0c5</t>
  </si>
  <si>
    <t>MVW66hicA8WHAsCPxns9LSlaNFoM4x5CLAP2ZN3g97Opw9vk+jA6OxvZcSZu6SSjUTNXhNc/k+kxDKKA/jFPOw==</t>
  </si>
  <si>
    <t>JJGC INDUSTRIA E COMERCIO M/A DE MATERIAIS DENTARIOS S.A - BR - AirSea - ***HOT***   RFQ FEA BR/MX (Straumann Tender 2026)</t>
  </si>
  <si>
    <t>32d8468a-7516-f111-8341-000d3abef37e</t>
  </si>
  <si>
    <t>8qsF9LA+lqUvEIXSBP9Hlbo2+TeGQvB8ESjVojj6EdLpFljajf8WZJPjUY8dy+9iBVpXzQ2lSs51FLs88VBERg==</t>
  </si>
  <si>
    <t>SA</t>
  </si>
  <si>
    <t>a26437d6-402c-f111-88b3-000d3abf383b</t>
  </si>
  <si>
    <t>a2NS3JmYzG4x8rZk6Cc7ZPD88Pz6X3GwBLFv8iYZ5N7gvFujhFoCCGgQzXqLbEr3pMKOwWFQdQM6W8yQ+BH0dQ==</t>
  </si>
  <si>
    <t>FAURECIA AUTOMOTIVE DO BRASIL LTDA m/a - BR - AirSea - RFQ - FIS - FR/BR - LCL (Optimas) - Santos</t>
  </si>
  <si>
    <t>d21438a8-422c-f111-88b3-000d3abf383b</t>
  </si>
  <si>
    <t>dJ/cxTVnGQwAHsmNCeuGVTJljLuN7CTbuFpD86fMQnw+dtWHWu73+hMJ1Cj5DBrsegD9xzQaDb4crSqkl1nV4g==</t>
  </si>
  <si>
    <t>FMM PERNAMBUCO COMPONENTES AUTOMOTIVOS LTDA M/A - BR - AirSea - RFQ - FIS - FR/BR - (Optimas) - Suape</t>
  </si>
  <si>
    <t>31c0b3ea-1c28-f111-8341-0022487edd57</t>
  </si>
  <si>
    <t>/EQOCNBD4bXdKFCbqhOP1Hl9ykjrJHPbVqAjStGamw9tP/WNl58kV3BWxBcPuPVGpLPVcNNmQG5NBcJ1PZEN6Q==</t>
  </si>
  <si>
    <t xml:space="preserve">MERSEN DO BRASIL LTDA - Main - BR6409372979 </t>
  </si>
  <si>
    <t>MERSEN - FIA IT x BR</t>
  </si>
  <si>
    <t>59596bba-042e-f111-88b3-0022487edd57</t>
  </si>
  <si>
    <t>7an3NIec+RQ1Rvwyi/pUXZKuQQ4DZd4dIrWeeyQH8PaRHbcctDghLgDEmo0/PkM2diGqBGHlIS9jCRR1KK5OEg==</t>
  </si>
  <si>
    <t>83e63984-7516-f111-8341-6045bd94c1ab</t>
  </si>
  <si>
    <t>3sryHT4bEAnUtPT5Lx1+JKhVQjJa8ryTh5SJzui3G5PC06rbqYqnKmt3tDq3kD9np003GoNHUVnfP4jev71LHw==</t>
  </si>
  <si>
    <t>8e2f913d-f410-f111-8406-6045bd94c1b7</t>
  </si>
  <si>
    <t>TZRWSNyS90m+jM0AVvcdA771l3vY5I1tTuYI4I2H0lc0I4z0HjtT6EHz1Yucv1A8y4hFpWrzp0th4AYkDrMkIw==</t>
  </si>
  <si>
    <t>MARELLI SISTEMAS M/A AUTOMOTIVOS - BR - AirSea - Sea Import</t>
  </si>
  <si>
    <t>e4998943-f410-f111-8406-6045bd94c1b7</t>
  </si>
  <si>
    <t>AuX1gm5EF5k/JkwlViXzjNhgNiWCqhzVR4tUxhTFbEjRlEXMWUjkRHz8fjTWn80Y0fa2iqSrvOixwoob48NmLw==</t>
  </si>
  <si>
    <t>e7998943-f410-f111-8406-6045bd94c1b7</t>
  </si>
  <si>
    <t>BoU4S3CCF68sTpz8OKM9Y7vVLwzAmJ4sLLhWfn+/SGk/kbc58w8W+ca+THSxlFbopJ+4oQGf9ZdXaYrBIs4g9Q==</t>
  </si>
  <si>
    <t>670bc564-2917-f111-8341-6045bd94c31f</t>
  </si>
  <si>
    <t>4ObCsZg1riUTEc3XCq85nFrJ1bPCw511k9JkDTsRJNKW2IFBcA7P2B7Mw0ybWZQYKt1i4KYa0IvN8qMx7snI7Q==</t>
  </si>
  <si>
    <t xml:space="preserve">Durit Brasil Ltda - Main - BR6412360287 </t>
  </si>
  <si>
    <t>Durit Brasil Ltda - BR - AirSea - DURITI</t>
  </si>
  <si>
    <t>70441d41-6a2c-f111-88b3-6045bd94c31f</t>
  </si>
  <si>
    <t>aae5am5zVOl778fd+HeNthm6NVns//fhVUBk+L/EfiBOqpabKseIUl460pjxKCSCNYYAM5AFjALi/vNe1FbA8w==</t>
  </si>
  <si>
    <t>b0696de1-4f3e-f111-88b4-6045bd94c31f</t>
  </si>
  <si>
    <t>KSQxjwGtHPlXrNpf4VbYofjnaxkBB3onFHNzxLnt1eSAqSy1e6HY/osKZqayGVQEXum2Cu3K5/w7nN/21KR4nA==</t>
  </si>
  <si>
    <t xml:space="preserve">MORLAN S/A - Main - BR6412363459 </t>
  </si>
  <si>
    <t>MORLAN S/A - BR - AirSea - SEA IMP OT ES X BR.</t>
  </si>
  <si>
    <t>87a89723-462c-f111-88b3-6045bd94c4ce</t>
  </si>
  <si>
    <t>cmUuWbffKHZk3A6WiN9fkO0z54AUe3+yuPk5N/leECYCVgxFqjS3nM+OEmyujllg2zvU5KZ76K3t8Nv2l0DAKw==</t>
  </si>
  <si>
    <t>M/A USINAS SIDERURGICAS DE MINAS GERAIS S/A - BR - AirSea - SPOT FIS LCL IT TO BR</t>
  </si>
  <si>
    <t>66fc5a3b-c823-f111-8341-6045bd94c4ed</t>
  </si>
  <si>
    <t>SGJY2kI7T+0xkcSCUCdQut8HMUXFVB0Hu1m0nKx9KJ7dN9TCoNLcDRJOZiO0WZccRxy4MwsA09goj4YFcCIzow==</t>
  </si>
  <si>
    <t xml:space="preserve">HAILO SISTEMAS METALICOS LTDA - Main - BR6408799197 </t>
  </si>
  <si>
    <t>HAILO SISTEMAS METALICOS LTDA - BR - AirSea - Air Import</t>
  </si>
  <si>
    <t>9a6e2f02-743e-f111-88b4-6045bd94c4ed</t>
  </si>
  <si>
    <t>xitensNIQajaYFgkl+nTadXsQN/B/PeyJMBwFepTUBGpXPY8m+WRKHeAwyf0EN4/Khp5KrmRYhEYcHcU5FsWKg==</t>
  </si>
  <si>
    <t>9b6e2f02-743e-f111-88b4-6045bd94c4ed</t>
  </si>
  <si>
    <t>m+n27MUfYnWzuAGtVxj49hMX2KRUQaNi5BQZHv8UNPp+GtSMAnXrm5PK1oLHekr2KrSgqPqtxlVrK9nCZRTEsQ==</t>
  </si>
  <si>
    <t>9c6e2f02-743e-f111-88b4-6045bd94c4ed</t>
  </si>
  <si>
    <t>uoXrqOkbCvvixBUjVXa8Io669UKbo+2gy8kEwKnfv1CzxHHsZkL0FcOKw1GXkvvo8hRV0dm0vuJXuekNUT/dfw==</t>
  </si>
  <si>
    <t>d9a2c98d-743e-f111-88b4-6045bd94c4ed</t>
  </si>
  <si>
    <t>D8K1/uvYxj2j/Li2D2amripdCYqwCntKT+HuofkH+XeKjAI0LWQhxr3r8X3DPXhHuql/iLVJoREMrLVzzr7BAA==</t>
  </si>
  <si>
    <t>0991cbc9-763e-f111-88b4-6045bd94c4ed</t>
  </si>
  <si>
    <t>TWdZ1PA0bj2Qo7QIiJlREcKRc3tFgrcOiMDDS/XnT13+eK+8tFflfXkaaVIFM8plRNVffP7nra4T/qkzowl07g==</t>
  </si>
  <si>
    <t>324334cf-7d3e-f111-88b4-6045bd94c4ed</t>
  </si>
  <si>
    <t>u0w7nweRUH0ExYLMdOZWEtZJ5YA7mys+psWNrC0YbKS47m5j/Z8nemVRpmBIDW+s88EEnwBUW4qSz+wT5lF1iw==</t>
  </si>
  <si>
    <t>bf152fd5-7d3e-f111-88b4-6045bd94c4ed</t>
  </si>
  <si>
    <t>ViTdTrNDeVlLw6xQmbARLQ5Da6ra2CRidPzpH58JfTAE5SiqB9nkGa4cWvF8Bd7mdg3jXniTRJ6DQsa3zOoaoQ==</t>
  </si>
  <si>
    <t>8f52027e-7216-f111-8341-6045bd94c515</t>
  </si>
  <si>
    <t>lOHHfjsUolzxuZyfABAsZ6qR8c/ZFl5Q1UE09fkIibzzRLYo9Z7N7gS4HgSAl9mwNABNcdKxXjVCSwL6MCFLQQ==</t>
  </si>
  <si>
    <t>ARCOR DO BRASIL LTDA - BR - AirSea - Sea Import</t>
  </si>
  <si>
    <t>39cb0d33-b42e-f111-88b3-6045bd94c515</t>
  </si>
  <si>
    <t>GcLfqYqVmYJLC5aHGffk28EtzjBJ4VxBrjTZpCi+4mCbmF34wsi1tcdUPdexzz/6g9MF9+0FHiQ6RJQe+DLQng==</t>
  </si>
  <si>
    <t>FORTE FIXADORES INDUSTRIA METALURGICA LTDA - BR - AirSea - MEXICO</t>
  </si>
  <si>
    <t>32d77ce4-0c1c-f111-8341-6045bd94c664</t>
  </si>
  <si>
    <t>94bx2h0R0RubCVERsabXluYEissfcHPDf2U8PX6f/1FYi1JM3DseNcmQ/BYn15iZlEMtIp8oaDP19dqjoOWWBw==</t>
  </si>
  <si>
    <t>f1ebb614-3637-f111-88b4-6045bd94c664</t>
  </si>
  <si>
    <t>IqbEtA+4Vl67yKrAHhgBPJiRbg0YjEakTFYiAFZycEkvPf3G7tRQA+l3yTdLxaoCQbAtMBUTxjAxFzgqR9jLLw==</t>
  </si>
  <si>
    <t>ZIEHL-ABEGG DO BRASIL IMP EXP E COM DE EQUIP DE VENTILACAO LTDA - BR - AirSea - DE FIA MAY</t>
  </si>
  <si>
    <t>fa905b7e-7216-f111-8341-6045bd94c67e</t>
  </si>
  <si>
    <t>hxBCY7D6TxzSAdddJcjseBpUcrBWNKfYaNnKG9DCud2uJO6En+3tKAAQ9RM+UZknbCr1IM1I/F/yuj5yh/U7lQ==</t>
  </si>
  <si>
    <t>2fdd7b59-22f6-f011-8406-6045bd94c67e</t>
  </si>
  <si>
    <t>yL+KuARFHQMIAioko9lfl73RephhRKmludC2sen8OXkL249LN7kosNBZYXwrBgDsoDPPQZi2Kwt3UMAtwN0ZLQ==</t>
  </si>
  <si>
    <t>APEX - impo sea IN x BR</t>
  </si>
  <si>
    <t>ab167d8f-b3f7-f011-8406-6045bd94c67e</t>
  </si>
  <si>
    <t>INA8Yv030pUClwoDR2aJRA6VxY+Twkr/qew2V5X+RJjUQXzMYu++s6LpG+OHwqF8BBtZdCWHVTOPsgPf0Sskzg==</t>
  </si>
  <si>
    <t>d43ef84f-9efc-f011-8406-6045bd94c67e</t>
  </si>
  <si>
    <t>vookwh1Ne80H+Au6h9g3xg+GQHPcB5hAIDZLaLfJB0TArcdEXA9b11NXHIn6HbZgr4r1QhkQ9Cw4MqtDLuU+JQ==</t>
  </si>
  <si>
    <t>d2d18080-7216-f111-8341-6045bd94c6ba</t>
  </si>
  <si>
    <t>299oNa2td2CKQH2xmBs/Zo8S7ATBusukzVtkmV57xyz16MdQQgQlWk5o1tAIc4VfzVPqRdr7ne7kdkQ5XD5fIw==</t>
  </si>
  <si>
    <t>6626ad26-9424-f111-8341-6045bd94c6ba</t>
  </si>
  <si>
    <t>WqeF31yIBKVqJEqBhdy27hldfpHlblu/X9pEqLDNBuJP2H7NQdVKJViW53ODyBZiqnJn/j2vOmSp2x+FCt3BIg==</t>
  </si>
  <si>
    <t>14c2c3d7-ba27-f111-8341-6045bd94c6ba</t>
  </si>
  <si>
    <t>8wRFogE7aCoE4xj7KB3UG6/AkFsv2wsFnj7mxFHRcAxkz1IYe1p/drr2lbmH64MXpDXcIc4S5ABw2DGW90Wo1Q==</t>
  </si>
  <si>
    <t>20f9e7bc-042e-f111-88b3-6045bd94c73f</t>
  </si>
  <si>
    <t>xY7J8UaOO6fUINdCsG2eDudASIed4IpFlwgH3MDIOPw6U8SnKjen/j82CuXqlLErtcdPUc6qI1gMYFuIcZEMjg==</t>
  </si>
  <si>
    <t>24c074e9-bd2d-f111-88b3-6045bd94c840</t>
  </si>
  <si>
    <t>keGFoXITpX2ys7gsg7BzWgNwmJPQ8nVEBXSgM52p3qaqGjPqqTttThzWmvATrV6C+DsWOgninlNNXnrGJ+cCtQ==</t>
  </si>
  <si>
    <t>SYNERGY - FEA BR x PE</t>
  </si>
  <si>
    <t>2a751791-7516-f111-8341-6045bd94c99e</t>
  </si>
  <si>
    <t>5QuKdwG5hkRknBkO9zpbq2fk4aVvfD3prqBDc35ChE2IVFw+5lZZKCRLACu/RCVpkb9dzxj+3fAvPSAA8LVk0Q==</t>
  </si>
  <si>
    <t>488040bf-042e-f111-88b3-6045bd94c9df</t>
  </si>
  <si>
    <t>6cmJ6Y/1Bsq35wR54qegZ1PmZo7WUS3ZKqJqo0orLhh2Gtaeg5QbHi4r9+bFi3/fEahBTut+3EY+MOMp5x99gw==</t>
  </si>
  <si>
    <t>3bacbaa8-7333-f111-88b3-6045bd94c9df</t>
  </si>
  <si>
    <t>TEVQE0nS+n+aeFKY0qyMcVf0nY2b+CmxRwYnCBMgKuAceQfuFsYfYkrYX1xtiLisVVGOVUZoRQ8MCenuuECYQw==</t>
  </si>
  <si>
    <t>FAURECIA AUTOMOTIVE DO BRASIL LTDA m/a - BR - AirSea - FIA - CN - BR E4P</t>
  </si>
  <si>
    <t>448be505-7633-f111-88b3-6045bd94c9df</t>
  </si>
  <si>
    <t>QtWnfwv4Skt7nLZHBVv+xEUxnk/74qrh47nSri6n90SEorxbWULCicfR74R+a5urm8fJW+JO35FqPApCFjUKbA==</t>
  </si>
  <si>
    <t>FAURECIA AUTOMOTIVE DO BRASIL LTDA m/a - BR - AirSea - FIA - AT - BR E4P</t>
  </si>
  <si>
    <t>ce4ebc80-7216-f111-8341-6045bd94ca6d</t>
  </si>
  <si>
    <t>erZb+v4yWSEwh2N+jTewsAg9bEs/nhMjoO/vzivM8y4BCvTiHKzLreBJYV0P23DRI+byOMNbq4hWZAtMOtbAxw==</t>
  </si>
  <si>
    <t>7b2e6adc-0814-f111-8406-6045bd94ca6d</t>
  </si>
  <si>
    <t>SwiR0OTWEw1AQdsR3lGVQvdjsFU09k5gHZSULaa+IP+BQZAwGdvo8j3hOHBOq/eMOk/v7S0PuFpA0SfM7hRQKw==</t>
  </si>
  <si>
    <t xml:space="preserve">REFINARIA DE MATARIPE S.A - Main - BR6410467249 </t>
  </si>
  <si>
    <t>##HOT## REFINARIA DE MATARIPE S.A - BR - AirSea - REFINARIA DE MATARIPE S.A - BR - AirSea - QUOTE FIS</t>
  </si>
  <si>
    <t>dd8cfed3-9626-f111-8341-6045bd94cf79</t>
  </si>
  <si>
    <t>QAZu7uS5Ht/snvHt2GfGW471C+/htvezlRnrCaTKjcPm3SxNTvU/wG2oT024w/d5opthu3OZPll6/gRej74wUA==</t>
  </si>
  <si>
    <t>FIS // CN X BR // Q3 // REGULAR // PROCOSA</t>
  </si>
  <si>
    <t>b6a3ebbc-843e-f111-88b4-6045bd94cf79</t>
  </si>
  <si>
    <t>qlK7fHlE4/v/ONEdw/adKyJPwisIQW0fKqCWQE2FVyUzWCwgVbfUnw0NkDkQkykGaQ3zPLNKIsRLHhudX6tl8A==</t>
  </si>
  <si>
    <t xml:space="preserve">LA RONDINE INDUSTRIA E COMERCIO DE EMBALAGENS LTDA - Main - BR6408108786 </t>
  </si>
  <si>
    <t>LA RONDINE INDUSTRIA E COMERCIO DE EMBALAGENS LTDA - BR - AirSea - Air Import</t>
  </si>
  <si>
    <t>64671d15-4634-f111-88b4-70a8a564b123</t>
  </si>
  <si>
    <t>kWRZh/sVix0XACnkaU1RVfliOuu7yRcJ+9lt1LldPnuDWzmb4+VNdkWuAVTK6Oj0SlCgb9Z9+3DCPID/ii504A==</t>
  </si>
  <si>
    <t>QUIBASA QUIMICA BASICA LTDA - BR - AirSea - SPOT FIA DE TO BR</t>
  </si>
  <si>
    <t>e1c867cc-5b3a-f111-88b4-70a8a564b123</t>
  </si>
  <si>
    <t>dm/AzTDrG4XPs34lP2qCjGzKT3crqBEtJaYEMPc2PhPBZyiMN1joNupZF7S9LO/AalJj0VeezXdcs/Tm17gExw==</t>
  </si>
  <si>
    <t>FAURECIA AUTOMOTIVE DO BRASIL LTDA m/a - BR - AirSea - FIA - CN/BR - XF2604DD06 - FAURECIA WUXI</t>
  </si>
  <si>
    <t>c809cfbf-042e-f111-88b3-7c1e5226d470</t>
  </si>
  <si>
    <t>NP5yQODbmK2HC7n0v/EgpN6TWVFdrIR1MZyGS2875C37431s3XNOE4X7Tpvrv9N0b6okwbO69IrfFNINuzn8gw==</t>
  </si>
  <si>
    <t>5660bd89-7516-f111-8341-7c1e525085a5</t>
  </si>
  <si>
    <t>jrIsONJuA+o+OoaJ1rQdpI6k74reabIqmhVlzvY+O+urU50IPcTYlb/zAc65u59ODaWtBnbT05pt7uXUL+dFnA==</t>
  </si>
  <si>
    <t>AL</t>
  </si>
  <si>
    <t>3c5df032-1102-f111-8406-7c1e525085a5</t>
  </si>
  <si>
    <t>8FDiH2I9RjTGjZ3IEHzpmZf4SJ+ZefofyzaAf8ba2EfM1omwPMxjoEqXdZYy7VODJKZKsJsGYLI6G4WVTeJbOw==</t>
  </si>
  <si>
    <t xml:space="preserve">CAVAGNA GROUP DO BRASIL COMERCIO IMPORTACAO E EXPORTACAO LTDA - Main - BR6410967477 </t>
  </si>
  <si>
    <t>CAVAGNA - FIS LCL CN x BR</t>
  </si>
  <si>
    <t>3416b2d3-b805-f111-8406-7c1e525085a5</t>
  </si>
  <si>
    <t>eTPh5hQaxGSikjHrcRJ9sZmpnylM3xO9MrR0My8rbYv6LOajNPdlQs/dSF/fOy2I7vNMVlt06XEhJeZ8VPpDTw==</t>
  </si>
  <si>
    <t>fc2858b5-c89e-f011-bbd2-7c1e5261b4b3</t>
  </si>
  <si>
    <t>KZM8hR8nIjmSIQWuu1W/6cx5kJq8dTwkRPJcgL2Td3fvpgxOfJJugTkbsOqXt28hRRcWvyGUOooB03QAHxGw9A==</t>
  </si>
  <si>
    <t xml:space="preserve">Grendene S/A M/A - Master - BR6410543098 </t>
  </si>
  <si>
    <t>Grendene S/A M/A - BR - AirSea - Sea Export</t>
  </si>
  <si>
    <t>207fa55d-51db-f011-8544-7ced8d9725bf</t>
  </si>
  <si>
    <t>ps0WNJvxarX5p4udrJb64mYeM+a7J11X6J0qqGnH4hZa+bXa24y0GET2xRpJt/nSeF5XkicV9/9hFBwNx4m7VQ==</t>
  </si>
  <si>
    <t>SEG AUTOMOTIVE - FIA HK x BR</t>
  </si>
  <si>
    <t>c5039bce-5e16-f111-8341-7ced8d9889fd</t>
  </si>
  <si>
    <t>vKXv3sDZvlM4FB2eaLnZQ89+p/iffzNQC7Y8OZL77ItYN6rxy/kRhkSAhNyqXeTtSttWydhF/DGoR3GMzdINMQ==</t>
  </si>
  <si>
    <t>BALL AEROSOL PACKAGING BRASIL LTDA - BR - AirSea - FIA // CZ X BR</t>
  </si>
  <si>
    <t>8be3aefc-5937-f111-88b3-7ced8dc5e909</t>
  </si>
  <si>
    <t>og4tBsognqN0VL5keB4Qco9mjdKojl11MW8EYUtGwpR/532tptzB2vrS48hXtXki8jWobPFiWlLoaUPOh75lww==</t>
  </si>
  <si>
    <t>MJM PRODUTOS FARMACEUTICOS M/A E DE RADIOPRO - BR - AirSea - SPOT FIA TW TO BR</t>
  </si>
  <si>
    <t>b4f7c1c7-0dfe-f011-8406-6045bd94c6ba</t>
  </si>
  <si>
    <t>97N5bnzZgwfVjsV8OkXAK7tw3bx4Oq/onJLnLwqNRAMkxgDCVphLIY6n6sNKvcuGulTFaS62grTQ87o9CvAUjg==</t>
  </si>
  <si>
    <t>METALURGICA SCHADEK LTDA - BR - AirSea - Air Expo</t>
  </si>
  <si>
    <t>d58ded9e-bce4-f011-8544-7c1e5282ebf7</t>
  </si>
  <si>
    <t>OW4/6pEMdSut/mdXgmeiRnYVd3gUXP/zZ0n9l8EJncoYwfwk3/JIrNL6bmDyzGUs7Lndb1vQJcLrCQ5rBPP66g==</t>
  </si>
  <si>
    <t xml:space="preserve">ASPERBRAS TUBOS E CONEXOES LTDA - Main - BR6409655382 </t>
  </si>
  <si>
    <t>ASPERBRAS TUBOS E CONEXOES LTDA - BR - AirSea - Sea Freight (FCL) from Taichung to Itapoa (FOB) Cloned</t>
  </si>
  <si>
    <t>9281d8d7-5a38-f111-88b3-6045bd94c7ca</t>
  </si>
  <si>
    <t>xReGnKOYiIUYP29JCNK6oJAlMN/DNtqzOMnlLwj8XBuur5Ws/HH2QQMTVz4cj54njItStN+6xd2Qh4V0lFcR4g==</t>
  </si>
  <si>
    <t>Schneider Electric Brasil Ltda M/A - BR - AirSea - BID PH X BR</t>
  </si>
  <si>
    <t>a2ada9c1-481d-f111-8341-6045bd94c708</t>
  </si>
  <si>
    <t>XhNES7pD47DQAKkDemDabelvw6OOZhSjq4okWB4CmLojO+BfyM0yFUOLqiDazpL708kf5dGt07azTJuRG5LhPQ==</t>
  </si>
  <si>
    <t>4af0368c-9ce2-f011-8544-002248881463</t>
  </si>
  <si>
    <t>VYdTrgUEF2DFb/kDk47tIMAG0Sv82RVtxSTBDajijB+vtC3XlexgcHq5FlLkK/DdiV9RSG1M1QCagJFBCVQ3nw==</t>
  </si>
  <si>
    <t>321f226a-38e0-f011-8544-6045bd903ad1</t>
  </si>
  <si>
    <t>AbjT3frjekQUw40NexY1ir5ZrqoyVzqfXeZC7cNb30rrRHrwu/fT59UBSJqh+i/wqyrGiwpZvGdc23WWnVmdWw==</t>
  </si>
  <si>
    <t>1e22727a-990d-f111-8406-6045bd94c664</t>
  </si>
  <si>
    <t>9oHjjIbqNT1bj4XXnZmBZ6Lbl/i2CIskVF/c7B5r81uhv1umA11B1jL5QS+on/Sq6Su6itLjEv+qXP/xf1rQPg==</t>
  </si>
  <si>
    <t xml:space="preserve">AUTOMOTIV BR IND COM AUT PECAS LTDA - Main - BR6406583467 </t>
  </si>
  <si>
    <t>AUTOMOTIV BR IND COM AUT PECAS LTDA - BR - AirSea - SEA IMPO</t>
  </si>
  <si>
    <t>a5f423d7-a927-f111-8341-000d3a2548e6</t>
  </si>
  <si>
    <t>SnH/XewCyWurQ4ZX/RzZFbxN2jk5DmGImnWEwaK56GexSeE9l4ipk75ZNFG98dezWkuER0UGdkLKK5jh74Tb+A==</t>
  </si>
  <si>
    <t>Technogym Brasil - Acc-09092158.</t>
  </si>
  <si>
    <t>Paula Ortiz</t>
  </si>
  <si>
    <t>Technogym Brasil - BR - AirSea - Techno Ocean</t>
  </si>
  <si>
    <t>add924ac-5ef8-f011-8406-000d3a254c63</t>
  </si>
  <si>
    <t>J2oVt1G9fIovu9OGvo/mF0/YNYseM5FWZYfAccJcProjUeVl0xQxE3KyXEUzcr2bMQDzRWRY5a3qt2bIutm8Aw==</t>
  </si>
  <si>
    <t>BELTEX - Impo air IT x BR</t>
  </si>
  <si>
    <t>b890f3e0-4b07-f111-8406-000d3a4491df</t>
  </si>
  <si>
    <t>BHLaN8P2ddRZf3qQsOiRty0lLQYCEK0FS5clf7jxiMKM/pTFLE0xuJLelml3RqC58Ou5e6RjBLKGJCO2FTqyQQ==</t>
  </si>
  <si>
    <t>823b3f8b-973a-f111-88b4-0022487edd57</t>
  </si>
  <si>
    <t>r1yol9rs0GAUgAdyjsTNqm3OJi7DBUeq24DnFzVfsgA1zF4eyHwe/TArjFlbrMBd8A0Y8mgdFfGXbRJZnswviQ==</t>
  </si>
  <si>
    <t>81d085e2-ff17-f111-8341-6045bd94c4ed</t>
  </si>
  <si>
    <t>teCdbS6/yYP4yOf3ALpX7YpcNPZ78ztX+KEUhWNa9VTNNQes/r3ZIDjLgqnxcsZSBiYaoSqtLzi0xOOyJPWvkw==</t>
  </si>
  <si>
    <t xml:space="preserve">CONDOR NORDESTE INDUSTRIA E COMERCIO LTDA - Main - BR6411245428 </t>
  </si>
  <si>
    <t>CONDOR NORDESTE INDUSTRIA E COMERCIO LTDA - BR - AirSea - spot it</t>
  </si>
  <si>
    <t>78676325-c723-f111-8341-6045bd94c4ed</t>
  </si>
  <si>
    <t>gi004zi8m6CoL+x0hGjcw57I8RJrz5ClP4CSTncqPrIbpThQa7QJOwVKN45o1wmmv75lpTMC0gnkRfmkpHJ8xg==</t>
  </si>
  <si>
    <t>af8c5058-962f-f111-88b3-6045bd94c50c</t>
  </si>
  <si>
    <t>J5DzeFcNGVxa113K8Uds8Bv0AUb3ruJJn20KHNHBVnkj+BjyUwZf0sCDi/BKanrYxXAMu2Yc88HmLuuFQXU9Tg==</t>
  </si>
  <si>
    <t>ad279488-6816-f111-8341-6045bd94c73f</t>
  </si>
  <si>
    <t>P9o98UwApAroaRtvPThJOBsV+OnEQFRzvWVJypoBC96DUqOmvzHA3lk5TeheQkJ0WH4Fy/roTaDHSXJ7xx3NRw==</t>
  </si>
  <si>
    <t>Braskem S/A M/A - BR - AirSea - FEA PORTUGAL Cloned</t>
  </si>
  <si>
    <t>0278f3ca-2f02-f111-8406-6045bd94c80d</t>
  </si>
  <si>
    <t>E5bC3D0bBdtg2mTGBj17zHT8dN5ZIfaFATLGSK7qrRb0/Ryf5O/vpEw87/FS1VDupSZ8971MZ7VwCskXclpu9A==</t>
  </si>
  <si>
    <t>48888b2f-8b11-f111-8406-6045bd94cb22</t>
  </si>
  <si>
    <t>3wUhxIeqDvWX7uILtGCYRLhG9A/gWGLKtJ5fpp415mX+1sfalcJ8hUDOTcjg0a36Z0xOiCFC5mMLfqj8hXx1Bg==</t>
  </si>
  <si>
    <t>STECK DISTRIBUIDORA LTDA - BR - AirSea - STECK DISTRIBUIDORA</t>
  </si>
  <si>
    <t>ab45d0b0-41fd-f011-8406-6045bd94c664</t>
  </si>
  <si>
    <t>IB/bgOsM1+C7PmMeujbGHbDWIsu5vxtbYBBTxqys8bBwEq+2rQtLWI+Katwwcot7N/BH+WusxRHr7CdJD4KJbg==</t>
  </si>
  <si>
    <t>THERMIT DO BRASIL - Acc-04850913.</t>
  </si>
  <si>
    <t>THERMIT DO BRASIL - BR - AirSea - SPOT FIA DE TO BR</t>
  </si>
  <si>
    <t>72745655-461d-f111-8341-6045bd9d5567</t>
  </si>
  <si>
    <t>5LRXlk21oWCVtVS42iyofVNHw76fc5yHEbGKJtphnndD7T/7p7Wq68Dq5himkif37qituft6nHOcATwYAY62Dw==</t>
  </si>
  <si>
    <t>18e0f5d4-d21b-f111-8341-6045bd890f57</t>
  </si>
  <si>
    <t>+233H/fF9jdYQtl1Y/OWrqLN1Xw+jyyL/JNpgyA1d/LdzPKX7z+9TGRkOUz29FJPXNsW/KvPys7Q8PVON4LaMw==</t>
  </si>
  <si>
    <t xml:space="preserve">CABLAGGI SANMITSU CONEXOES ELETRICAS LTDA - Main - BR6408374110 </t>
  </si>
  <si>
    <t>CABLAGGI SANMITSU CONEXOES ELETRICAS LTDA - BR - AirSea - Air IMPO</t>
  </si>
  <si>
    <t>3ed6a5c9-82f8-f011-8406-6045bd94c4ce</t>
  </si>
  <si>
    <t>tzf47H3DyEpH772vlASQmzkzUkNaGxJhP+YdcEdT0b+XvdjefLaCn6MUVXNue5SrATTne5xwkqkRXkkJs9fFnw==</t>
  </si>
  <si>
    <t>41fa0f3c-abe5-f011-8544-6045bd99f7f5</t>
  </si>
  <si>
    <t>HTdzSit9LcUePzYP/2Dw1+afpdLVf+JS9H/2sGmFjOE68LtIJgEGRkVBSnPkyB7S7wgvsrTb4wWgPO+EbXow2g==</t>
  </si>
  <si>
    <t>9621f4c3-de0c-f111-8406-002248889ee8</t>
  </si>
  <si>
    <t>MCcQSsJkGqpWRC0BcIzhrbUEutsa0u51g9BQaDBeyT1es6CG4wignCcE1knaX2SE+yU12UKPrzR83zsF7PCuFA==</t>
  </si>
  <si>
    <t>42a4f53c-0f22-f111-8341-6045bd94c664</t>
  </si>
  <si>
    <t>wmvPgjzdvtu6cnak0uNspsYREU2EPWykuzhBw0hFeCunV5K0mrxC8/V4RmXx1dprejbXEpwX3xXkkwMfgmXJJw==</t>
  </si>
  <si>
    <t>DENTSCARE LTDA M/A - BR - AirSea - spot 209352 mx</t>
  </si>
  <si>
    <t>11c13b84-ee34-f111-88b3-6045bd94cab2</t>
  </si>
  <si>
    <t>uMfJCkTNvK+6RYKWj787imzVmeKE6YBtixtWUARx48A7dXo/WoJ+vWTpOpi5Aqo7uK1Z7DYj6Yl1/GYpA9UhIQ==</t>
  </si>
  <si>
    <t>ESMALGLASS DO BRASIL FRITAS ESMALTES E CORANTES CERAMICOS LTDA - BR - AirSea - spot air es</t>
  </si>
  <si>
    <t>8f90f3e0-4b07-f111-8406-000d3a4491df</t>
  </si>
  <si>
    <t>kdjqDN3eurvaKX8c/GOiTOItWaUXmRsaWwrouYUbGRBojgxHiAyaywFF1N0W0FoqN1MiOZLyzoExgAobZxg76g==</t>
  </si>
  <si>
    <t>a090f3e0-4b07-f111-8406-000d3a4491df</t>
  </si>
  <si>
    <t>+BiTTs1770XQ4Zf5Eg9S3v5Tol6g8M51d43rXo8HYUqOO1hpiXxHNR9S0rwrq4m28i8JGiFHCOisz8/JjTbWCA==</t>
  </si>
  <si>
    <t>a7b1af39-f600-f111-8406-6045bd94cd49</t>
  </si>
  <si>
    <t>DABKmbxUpk8Ub4zfCuRbaOQ/joHYX3U0AF1T72IvmdpDxwtwlujJW5kVHWKYxUXikhPlUc0cGpX6Asz+5YK0xA==</t>
  </si>
  <si>
    <t>GRUPO K1 S.A. - BR - AirSea - Air Import (CN x BR)</t>
  </si>
  <si>
    <t>aa0ae296-0714-f111-8406-000d3aabb0c5</t>
  </si>
  <si>
    <t>i/Zy8Qo2Vc95uGDoLM8dowVVvIoBzMnFwHiFcbaD3t1JK1hWxw9EH/hInnM7mGRym1wK0oyTjK/uN4TE8GDrqg==</t>
  </si>
  <si>
    <t>DENTSCARE LTDA M/A - BR - AirSea - spot 208734 e 208971 iq</t>
  </si>
  <si>
    <t>IQ</t>
  </si>
  <si>
    <t>93373bb9-bd2d-f111-88b3-6045bd94c840</t>
  </si>
  <si>
    <t>2vmsGBc1dyycrljhLC9TmPy4zuQRLxZaV4v3YExk0o0Gwzh5dDlzGLZ/YJpXVdycusewAMIeUwcXjbKqEB4OFQ==</t>
  </si>
  <si>
    <t>SYNERGY - FEA BR x CO</t>
  </si>
  <si>
    <t>ff00b692-8203-f111-8406-6045bd94c67e</t>
  </si>
  <si>
    <t>ZKaEPQN/Ej/H7JyficIB7+jhQSeZdIyglhkNvzLnO6wBR7SzEU3zHHjO8TwXtn/OP39opkH+RuzB0rt7SFZHOg==</t>
  </si>
  <si>
    <t>4fc58c1a-641e-f111-8341-6045bd94c515</t>
  </si>
  <si>
    <t>SEXeDn6kUsNa7ovPF04TA3JSyDFwpPYWIQ2cbWAGrxHYPdemILpcFsh9pdTfCGhVgxwo8fOnJDs+Q/ZlB3lIGw==</t>
  </si>
  <si>
    <t>e6593498-863e-f111-88b4-6045bd94c515</t>
  </si>
  <si>
    <t>b8RdfpihB9o2lFdkZwJGLHMpLrQlrhAIkaMJ3wzEZU1F5v50G8WQ2uMbKzPsgKMxbFUNw/O91aUyg9jLk6YwwA==</t>
  </si>
  <si>
    <t xml:space="preserve">ARCELORMITTAL BRASIL SA - Master - BR6413229399 </t>
  </si>
  <si>
    <t>**HOT** // FES FCL BR TO EC MAIO 2026 - ARCELORMITTAL BRASIL SA - BR - AirSea</t>
  </si>
  <si>
    <t>9890f3e0-4b07-f111-8406-000d3a4491df</t>
  </si>
  <si>
    <t>qS8ARIUQp25Azg9pFVMGeBQCRwUBaKFyzY03YYJPvYp3u5dRdywjWv3CULjxRGpU/ouzhpYyeai6lqgrxo/bpQ==</t>
  </si>
  <si>
    <t>6077d1f2-0c2a-f111-8341-6045bd94c9df</t>
  </si>
  <si>
    <t>GvApPFXlMM8WcWzQTE6tPhtzelrT9h0cFbHVaQZMLvSK6VbmOAh2uoaRBgWw++jm/m+TYSfshu/6nzPIA/h0/A==</t>
  </si>
  <si>
    <t xml:space="preserve">NCH BRASIL LTDA - Main - BR6404560231 </t>
  </si>
  <si>
    <t>NCH Brasil Ltda. - BR - AirSea - AIR IMPO</t>
  </si>
  <si>
    <t>0287eb83-9526-f111-8341-6045bd94cf79</t>
  </si>
  <si>
    <t>J9NWKnRG9VjclAN+lriXr3ZIwMvYSUxesJ2avvEPIEs+FRyh737WfTtZZKynilaGXSMkGxmVcYlknw7BHyduow==</t>
  </si>
  <si>
    <t>FIA // JP X BR // Q3 // REGULAR // PROCOSA RIO</t>
  </si>
  <si>
    <t>a7065f78-3916-f111-8341-7ced8d5e701c</t>
  </si>
  <si>
    <t>QLWQyQGrIG0AAHDdGDdiO88eaYtDKo2uwzdjamKMgM6hmKL7sV+yKREuGlAhz3GKPBzrNyIcyonIYmE2oUuypw==</t>
  </si>
  <si>
    <t xml:space="preserve">Aico Agro Industrial Comandatuba L t - Main - BR6412364958 </t>
  </si>
  <si>
    <t>Aico Agro Industrial Comandatuba L t - BR - AirSea - AICO -</t>
  </si>
  <si>
    <t>7cca9ee0-78f1-f011-8406-6045bd94c4ce</t>
  </si>
  <si>
    <t>38hDneGpbty0p5NpwnAYPNnyRit/+Yoak9ZzFtWftShZ8Hm0mcIiP55GsUrJSKgAnjkGxji8aY6W5teQHUK8Vg==</t>
  </si>
  <si>
    <t xml:space="preserve">LIEBHERR BRASIL LTDA(LBL) - Main - BR6409655286 </t>
  </si>
  <si>
    <t>LIEBHERR BRASIL LTDA(LBL) - BR - AirSea - SEA EXPORT TO ANTWERP</t>
  </si>
  <si>
    <t>a0759336-abe5-f011-8543-7c1e5272e142</t>
  </si>
  <si>
    <t>gry3n12WPRdFrEWV9LViQpMAaoIHnTCOVMy2wiAzCnPRPinCAKjTV4NJkF2zWrwJffTLt76KrF45GdukHZIuVA==</t>
  </si>
  <si>
    <t>a7e6258a-b210-f111-8406-000d3a254c63</t>
  </si>
  <si>
    <t>JhLMymFwL2xqzmtXo9M8vC/QNnhuDW/eocMsBKaYxGTAklSw0lg932WAqEniLYromY8xmC88rMdM89B5SjCgYA==</t>
  </si>
  <si>
    <t>Lilly Brasil - Acc-04106514.</t>
  </si>
  <si>
    <t>* HOT * Eli Lilly do Brasil - BR - AirSea - FIA</t>
  </si>
  <si>
    <t>1ca1740c-f61b-f111-8341-6045bd94c664</t>
  </si>
  <si>
    <t>Bdtat6SlRQ+ZwU/hVb8QcPGBzEq7KkzOrf0MHrWsWT3qMBHaxRcvV4lut5Ft0n+SFK7nWg6WwDMGSavoZ2Dn9Q==</t>
  </si>
  <si>
    <t xml:space="preserve">HOLLISTER DO BRASIL LTDA - Main - BR6412768058 </t>
  </si>
  <si>
    <t>HOLLISTER DO BRASIL LTDA - BR - AirSea -  FIS BID</t>
  </si>
  <si>
    <t>a7cf818e-641e-f111-8341-6045bd94c32f</t>
  </si>
  <si>
    <t>PpyiA8IvkEWyD0R0C5mmn19kkx+wJqfggS1gQ8sXrPHNbr3umkFGp6RZw18dBF8hOfbPGCY6wDUylE47gGoPxA==</t>
  </si>
  <si>
    <t>f38f3d22-0f2a-f111-8341-000d3a254f60</t>
  </si>
  <si>
    <t>UEQ0pyVLsOH+bYHrYRX+MUGFl/jnNNulbIRo+edP3o4EWbuq79GcGRfruxhl88x4c4bSX+M+mKuB8wB2RqJA9A==</t>
  </si>
  <si>
    <t>4a98f294-be36-f111-88b4-6045bd94ca6d</t>
  </si>
  <si>
    <t>HUMyNNsAyrWOHyCToOxc8G28W5kwjXKJUdOy1bS+noh6hza5/0lHUr64IJK3qre3kn3D+rA2cMkIhQgCNV2WVw==</t>
  </si>
  <si>
    <t>MAHLE BEHR GERENCIAMENTO TERMICO BRASIL LTDA - BR - AirSea - FIS MA X BR</t>
  </si>
  <si>
    <t>d7473440-0f2a-f111-8341-000d3a254f60</t>
  </si>
  <si>
    <t>VZaL0HVXyH6auy/ruTmpygG7+HTvvZj2FhMxB/WKGld0UzjsLEOjEOeNdDJMLsYeNxP1hbTHlKFnHGHB79vs4w==</t>
  </si>
  <si>
    <t xml:space="preserve">Omicron Energy Solutions Do Brasil - Main - BR6412359833 </t>
  </si>
  <si>
    <t>Omicron Energy Solutions Do Brasil - BR - AirSea - AIR IMPO</t>
  </si>
  <si>
    <t>80e4f1a4-712d-f111-88b3-000d3a2544a1</t>
  </si>
  <si>
    <t>AhKRCrq36rzZ6k3EglBHP7YvboIs3ykmmTQ5D8L4kojUGw9dRTSEVAFKNvjl2gFTohiRTR6FPUZPgQSo0tMkmw==</t>
  </si>
  <si>
    <t>198d7fe7-712d-f111-88b3-000d3a2544a1</t>
  </si>
  <si>
    <t>2cbQbuAGPzs4zfNzz8PMgTQb2gxxduHwP4vp+eMRGWlWdADNQtEzF9ETloicQU1i/vv94uOx9sLjb4XfB8wK+A==</t>
  </si>
  <si>
    <t>fd236cbb-e50c-f111-8406-002248889ee8</t>
  </si>
  <si>
    <t>NuJCP2d3t56fZNZhSPdsC1z0qeDWIl4a9T1hH56jZ7VBzOVy61HeWO5z02YXK3B/crn8XmQuefojQ2L1bf3O4Q==</t>
  </si>
  <si>
    <t xml:space="preserve">VIDRAK VISORES DE VIDROS INDUS LTDA - Main - BR6409020451 </t>
  </si>
  <si>
    <t>VIDRAK VISORES DE VIDROS INDUS LTDA - BR - AirSea - AIR IMPO</t>
  </si>
  <si>
    <t>23a74d1d-ab07-f111-8406-000d3a2544a1</t>
  </si>
  <si>
    <t>AKZRMuS305zLo7QZHF52tSrKg7xZjOt0DwhRoKd1lVMT3PeXvTEOHLOxqpBW3wm9UH9RFlIWlqkrJ0YOKaiumQ==</t>
  </si>
  <si>
    <t>3ed9fec6-b20d-f111-8406-000d3a2544a1</t>
  </si>
  <si>
    <t>sXh5ZnbjttEfdrpzHPmpfCjoDP2yrlhRdRnrlPcmGUDl0vrHgbJuhP/PwQwuPcv6xpLhrmGzgZbq/9E0P+2QKg==</t>
  </si>
  <si>
    <t>COMPANHIA BRASILEIRA DE METALURGIA E MINERACAO - BR - AirSea - KOREA</t>
  </si>
  <si>
    <t>df347ef0-863e-f111-88b4-000d3a2544a1</t>
  </si>
  <si>
    <t>py7LqVNnajyQCpgpTYel61Djq1eMX9zYl98q55cgQ6mj1l6GndecGOgCNr4bB/+w8vk+hl/w8cDv7OV8u7bWJg==</t>
  </si>
  <si>
    <t>e5347ef0-863e-f111-88b4-000d3a2544a1</t>
  </si>
  <si>
    <t>UcmIa/+rckdvW3YzmyQe8oI624IYEObgp5Ju2ZQFSoMxjJ562Ccaylj5PbFug37wfPBvOY5wh8E8aN85vvApPg==</t>
  </si>
  <si>
    <t>209e7b56-79fd-f011-8406-000d3a254544</t>
  </si>
  <si>
    <t>O/cLS6zl2AmjcVkry2dST7BuupWbmlZF4YSQOtUmzj+XbkMgZMKfaKwq5YcTUmgW3oBifyARhVnOnHOdZ5xNfw==</t>
  </si>
  <si>
    <t xml:space="preserve">RED BULL DO BRASIL LTDA. - Master - BR6413229360 </t>
  </si>
  <si>
    <t>RED BULL DO BRASIL LTDA. - BR - AirSea - SEAFREIGHT - APRIL TO JUN VOLUME</t>
  </si>
  <si>
    <t>5b8655bb-131f-f111-8341-000d3a254953</t>
  </si>
  <si>
    <t>f6G30Gf7cytyvj3pv4Oa8UafV4+TEVxYbtwB6CgpCh5f6RhPg6lC9LzKPIcPJpuJMmgaW1nifE9PabGf0EYxWw==</t>
  </si>
  <si>
    <t>BINZEL DO BRASIL INDUSTRIAL LTDA - Acc-04092910.</t>
  </si>
  <si>
    <t>BINZEL DO BRASIL INDUSTRIAL LTDA - BR - AirSea - FIA: CZ X BR</t>
  </si>
  <si>
    <t>df3d04a6-cd03-f111-8406-000d3aabb0c5</t>
  </si>
  <si>
    <t>IwYOe+Zmu8ZT1PuwdGtoM5jQphtXGTRTB08EoLAuHSQzyFElNmTW5FtTzOhglPIZXQMqHHmqAL952I8mr9k+Vw==</t>
  </si>
  <si>
    <t>BIOLINE FIOS CIRURGICOS LTDA - BR - AirSea - FIA: CN X BR</t>
  </si>
  <si>
    <t>6a503b16-a50d-f111-8406-000d3abe8b89</t>
  </si>
  <si>
    <t>hOnRT8QA+7v20AZv8PMMMuvMkHVvBcTVr/J8ebVDNm9UvE0ejwVcrGG3u7nczuDU0IptWGKjUaGxxotF00F4rw==</t>
  </si>
  <si>
    <t xml:space="preserve">Multi Ply Wood do Brasil Ltda - Main - BR6412364996 </t>
  </si>
  <si>
    <t>Milena Panichi</t>
  </si>
  <si>
    <t>Multi Ply Wood do Brasil Ltda - BR - AirSea - ** COMM ** MULTIPLYWOOD - March/26</t>
  </si>
  <si>
    <t>e7e1862e-a50d-f111-8406-000d3abe8b89</t>
  </si>
  <si>
    <t>jn+Y0qlU1Ic6K6VHbJlWieSnl5dXEphdqiVuPfxLUPOaYrPM3CoipWEGtjGzxZl+loetJdV6+5S44KhVs1iiIw==</t>
  </si>
  <si>
    <t>01d9fa53-a50d-f111-8406-000d3abe8b89</t>
  </si>
  <si>
    <t>eVxnzn48cn7TBSFt4U7j9osM8djtan8nlNiOMngx3Cnn4S+L5C72yabykbKZO7VOU9WVQPCAiLReL3TfnwfSuw==</t>
  </si>
  <si>
    <t>f23cc690-402c-f111-88b3-000d3abf383b</t>
  </si>
  <si>
    <t>cQhNdEuqOW1F13H5WzVAtuxrAHGnm6Q5fvBocbpgJdz3o9YI+oM9XmxPlxVgTjrSb2wXisXlZ4Aiuodb17g/0w==</t>
  </si>
  <si>
    <t>FAURECIA AUTOMOTIVE DO BRASIL LTDA m/a - BR - AirSea - RFQ - FIS - DE/BR -  LCL ( ITW Motion) - Santos</t>
  </si>
  <si>
    <t>e04d99dc-432c-f111-88b3-000d3abf383b</t>
  </si>
  <si>
    <t>SeBgU16zK9AkRcO4aAZa2jspXamuCQ3A+uMkJE5OV/ge7LE40+gEl2jDsiXIU7bWYnKGfVYqv8o+u5Wz4bcn/A==</t>
  </si>
  <si>
    <t>FMM PERNAMBUCO COMPONENTES AUTOMOTIVOS LTDA M/A - BR - AirSea - RFQ - FIS - DE/BR - (ITW Motion) -  Suape</t>
  </si>
  <si>
    <t>4fdaa7c7-6b0e-f111-8406-6045bd94c32f</t>
  </si>
  <si>
    <t>eOuTa1d0FwQQB9OHwo+zaj3PrN0+3f3jVeSnWIVfPf1boG3+v7rr0JZnqhRMlmuhL1eqzD39FHy9LpS7sV2JHA==</t>
  </si>
  <si>
    <t xml:space="preserve">BRISTOW TAXI AEREO SA M/A - Master - BR6411276411 </t>
  </si>
  <si>
    <t>FIA // BID // Convite para participação em BID – Agenciamento de Cargas  | Bristow Brazil - FLUIG 4661</t>
  </si>
  <si>
    <t>837a7c19-0a0d-f111-8406-6045bd94c403</t>
  </si>
  <si>
    <t>i/epnlxSlgJUU7J98FoqDTmkdj3I65ZeH60WpUD2hj2cQHMyU8FC9yr5HWLPk5RTrqADrNsOL80rXbHXArV+bQ==</t>
  </si>
  <si>
    <t xml:space="preserve">Lavrasul Compensados Ltda - Acc-00169697. </t>
  </si>
  <si>
    <t>Lavrasul Compensados Ltda - BR - AirSea - ** COMM ** Lavrasul - March/26</t>
  </si>
  <si>
    <t>741d4838-0a0d-f111-8406-6045bd94c403</t>
  </si>
  <si>
    <t>r8OFN0RrvlglH1BJmcqiXb1v1cav0TKGHtBi6Xkc1f+B8i5JPj+ypxikvCiYBDqoQ0SgNdlpeJRlK2Jzk5J7Bg==</t>
  </si>
  <si>
    <t>6557a784-f90c-f111-8406-6045bd94c4ce</t>
  </si>
  <si>
    <t>1ygco02eSCkf9I+W6rP4N3rw+z2ABMlxnUU6lZwCbAhnJ+UgHYv9QjpxxPCvxamgSBxtXRrBqMXjnHbbr7ju7w==</t>
  </si>
  <si>
    <t>HOMETREE CASA INTELIGENTE LTDA - BR - AirSea - Impo - Air - China</t>
  </si>
  <si>
    <t>8597d4f4-c527-f111-8341-6045bd94c510</t>
  </si>
  <si>
    <t>oZ4NraQz/J3sDngtBojzY/IsM8unLHUYXIJK2gzUQAoR5rOIF6sJE+C6xUuKT8bq+tk3aQp6xpF+9S5SEz0CuQ==</t>
  </si>
  <si>
    <t xml:space="preserve">ZYDUS NIKKHO FARMACEUTICA LTDA - Main - BR6409008390 </t>
  </si>
  <si>
    <t>ZYDUS NIKKHO FARMACEUTICA LTDA - BR - AirSea - FIA: EL X BR</t>
  </si>
  <si>
    <t>27831cd9-960d-f111-8406-6045bd94c515</t>
  </si>
  <si>
    <t>b0uviotlCaFwKmkhPXHwNwfHaa7E0bC4eiNpjk55AQmqyVje/vjo+3abq4VYN+ZycwO5Fq3fIHI0h+HQBfR4/g==</t>
  </si>
  <si>
    <t>9652da10-cb0d-f111-8406-6045bd94c664</t>
  </si>
  <si>
    <t>qSA3QjWGRnZ/IkquU6wyYa3MLEXbqVIuHTppJK2zfRUvk0MNrcAaDoc7cgTWfj5ifg3JHlYyVLv9FS89HJFJAw==</t>
  </si>
  <si>
    <t>Crown Iron Tecnologias Ltda. - Acc-09421319.</t>
  </si>
  <si>
    <t>Crown Iron Tecnologias Ltda. - BR - AirSea - market mapping</t>
  </si>
  <si>
    <t>67d4d193-c510-f111-8406-6045bd94c80d</t>
  </si>
  <si>
    <t>z42bsuwEw62eu7ONixjanJjP9VlngKetf7XwJXoBqfPyS1DoNu9ui4bbxCNGSD2EWeI9SyS7wJAFHMTRSaHfVA==</t>
  </si>
  <si>
    <t xml:space="preserve">Eletrofrio Refrigeracao Ltda - Main - BR6412363481 </t>
  </si>
  <si>
    <t>FIS LCL ELETROFRIO US</t>
  </si>
  <si>
    <t>36343476-4b29-f111-8341-6045bd94c9df</t>
  </si>
  <si>
    <t>qFBM7Srdn1IPL5waRJakpTONpJ21Stlts1/Gz2wKCxJsN4vK9mfd1JeV7dNAuvYkGkBVO01CtPSOOUp9K3tjdA==</t>
  </si>
  <si>
    <t xml:space="preserve">VMG AIRES INDUSTRIA E COMERCIO DE CLIMATIZACAO LTDA - Main - BR6409008527 </t>
  </si>
  <si>
    <t>VMG AIRES INDUSTRIA E COMERCIO DE CLIMATIZACAO LTDA - BR - AirSea - prospect</t>
  </si>
  <si>
    <t>e7debb3b-7833-f111-88b3-6045bd94c9df</t>
  </si>
  <si>
    <t>7/fgl/9pG3PTLCLsWrji1UsAe9C5XJNzuwNV3ijOO4V8Fspay41mGZaFoHEm3Mr13+RlfohLOgKr2S0070zNhw==</t>
  </si>
  <si>
    <t>FAURECIA AUTOMOTIVE INTERIORS BRAZIL LTDA - BR - AirSea - FIA - JP - BR</t>
  </si>
  <si>
    <t>73391da4-ad11-f111-8406-6045bd94cb22</t>
  </si>
  <si>
    <t>+KWQL8rh1xnXEq+PHiAHsspW7YWczmO3LoAlLCgkMS/1XnEZ4L8t3bGBDMevLLrVQa+zZBKJYfU2hvXfq9U72Q==</t>
  </si>
  <si>
    <t xml:space="preserve">Instruval Instrumentos e Serv Ltda - Main - BR6404140974 </t>
  </si>
  <si>
    <t>Instruval Instrumentos e Serv Ltda - BR - AirSea - MARKET MAPPING Cloned</t>
  </si>
  <si>
    <t>1442eb69-db26-f111-8341-6045bd94cd49</t>
  </si>
  <si>
    <t>vahJntpHR03ZK0NBNyxQHnxje/hl2BIRm/8MOyCnH/LUo4Lo/ieiXA17LvGUOmPSkniMzCEAulqsuEz01WLTEg==</t>
  </si>
  <si>
    <t>17fb4791-463e-f111-88b4-7c1e5226d470</t>
  </si>
  <si>
    <t>hD2lXjp8/9I2hzKpRAovRuQMOjeY+QyAQUBlFkhXdjbAbnR+aOaDADwYRfwa58x4PCSrGCh113fwA24VhfO84g==</t>
  </si>
  <si>
    <t xml:space="preserve">MARPOSS APARELHOS ELETRONICOS DE MEDICAO LTDA - Main - BR6407292615 </t>
  </si>
  <si>
    <t>MARPOSS APARELHOS ELETRONICOS DE MEDICAO LTDA - BR - AirSea - IT X BR *</t>
  </si>
  <si>
    <t>26a4f05f-f0ad-f011-bbd3-7c1e5272e142</t>
  </si>
  <si>
    <t>5Ch0bo2lLVVaxRLt9CrWwHCHqmln8qOxZsS4I9GL1/STLekYNcSCd2BWnoo/5emVGLMO6HjnNBtx+o/S1igUOA==</t>
  </si>
  <si>
    <t xml:space="preserve">JOWAT DO BRASIL LTDA - Main - BR6410665121 </t>
  </si>
  <si>
    <t>JOWAT DO BRASIL LTDA - BR - AirSea - Ocean import (FIS)</t>
  </si>
  <si>
    <t>c08e074e-4629-f111-8341-7c1e52730c2d</t>
  </si>
  <si>
    <t>Nv08efzLzp62aTBXYGwv0pImQdk+vCwMsCXHQmTpLmsMqfSuhc9bdDNR/hIdEkyOdeC06ytqIpi7SarLuO21fA==</t>
  </si>
  <si>
    <t>**HOT** HORSCH BID 2016 - FCL</t>
  </si>
  <si>
    <t>0a8d84de-4729-f111-8341-7c1e52730c2d</t>
  </si>
  <si>
    <t>t9muKrnnBjkJYajRQ5hQ61DDHMu1V7X5JJRgzZ1rHbjaJeNvUNrBx7IZ2wu5M8rXoVK/nNlilM0uNgY9bSra4Q==</t>
  </si>
  <si>
    <t>157186b0-4016-f111-8341-7ced8d5e701c</t>
  </si>
  <si>
    <t>CFPad98zBNh3RrHc5m0dg1+zw8xiKBbz0yiyXsigMXUeYhP8plrT8NHabsHl8TMRfyvTuMlC1XUXhon6Qam40g==</t>
  </si>
  <si>
    <t xml:space="preserve">ALVOPETRO S/A EXTRACAO DE PETROLEO E GAS NATURAL - Main - BR6411087135 </t>
  </si>
  <si>
    <t>ALVOPETRO S/A EXTRACAO DE PETROLEO E GAS NATURAL - BR - AirSea - ALVOPETRO</t>
  </si>
  <si>
    <t>fc24e05d-8733-f111-88b4-6045bd94c664</t>
  </si>
  <si>
    <t>BEUcfU398LqX/60X3pl3wrZc8a1NeYTFNeu5s6BY+czB+73IB0cTs7whO5S3DFh+XNmhLjmU0VFA5xHMo1YBTg==</t>
  </si>
  <si>
    <t>97869932-74d7-f011-8544-002248881463</t>
  </si>
  <si>
    <t>/dfTF64uKOQH0RkyImAZm6q45y/PmtnqofujoYD+G68aFpwakoXbGIclHAvGRMBtsFQQszh0GXnLqgSKdgkJcQ==</t>
  </si>
  <si>
    <t>21571a93-74d7-f011-8544-002248881463</t>
  </si>
  <si>
    <t>4Ad9TQMcTtaYFmqXOpyVfzCYaNRCxeJBbZ8Z486x+CDC12h5/DzzeaiabiVVX1MDQOieN3w9mIVOi8lRdL3ABg==</t>
  </si>
  <si>
    <t>73d330d6-051f-f111-8341-000d3a254f00</t>
  </si>
  <si>
    <t>VjF34iibzbYcsFF5Axo0rJsqjOlx+01HfCApiHBkBDaun0qGyJou+9CMMqp+4eJZXoBjMdJuPCBLAiUMMEsx+Q==</t>
  </si>
  <si>
    <t>4458f77d-b3fb-f011-8406-6045bd94c80d</t>
  </si>
  <si>
    <t>+B4MorZg3tHje4ZIBasSbeV097+llHQo1gdVBLqi6LrYYfd15NUPLOsgVA6GTstXG5Jo8Z8rycBK4zWN5S9a2A==</t>
  </si>
  <si>
    <t xml:space="preserve">Med Supply Produtos Medicos - Main - BR6412362484 </t>
  </si>
  <si>
    <t>Med Supply Produtos Medicos - BR - AirSea - SPOT FIS FCL USA TO BR</t>
  </si>
  <si>
    <t>6b6fd308-f110-f111-8406-000d3a254c63</t>
  </si>
  <si>
    <t>o+GsYbalarL7OBdEbUlYoUPG+B6qc0i/PYDHjrmjgmNSa5/1O7d20oQvCevpniXxWkCQjdO0Km7jGqqLsDB0Zg==</t>
  </si>
  <si>
    <t xml:space="preserve">Alutal Controles Industriais Ltda. - Main - BR6404287774 </t>
  </si>
  <si>
    <t>Alutal Controles Industriais Ltda. - BR - AirSea - AIR IMPO</t>
  </si>
  <si>
    <t>5448ade4-631e-f111-8341-6045bd94ca6d</t>
  </si>
  <si>
    <t>rC49tsMgm80g20CC/AYGGm3MP3OkeqyNtzWSXHA+vpGGML41DAMhgiD1HEbqHdGB5IHJtEzHlykxPQt04q3+dQ==</t>
  </si>
  <si>
    <t>e0992818-0513-f111-8406-0022488695e2</t>
  </si>
  <si>
    <t>r0lUuE6eqK8ZNPjUW4CMvz42Twgv7bqTzYplVXETl2r7mW3kvPQAjoNnr1cU3r/68mvmyXn3RuwIFxic9vRWFw==</t>
  </si>
  <si>
    <t>9aa8f969-b626-f111-8341-6045bd94c68f</t>
  </si>
  <si>
    <t>sIstCyioTbGpJPAkFiWqv5VW2u84T9Qb/7YEx2LtTIcBFdJ/QYPyHVeUsfN5L6JcstQYF8A2JY2QUiWjrOVomw==</t>
  </si>
  <si>
    <t>152a31c2-f637-f111-88b4-000d3a2548e6</t>
  </si>
  <si>
    <t>m2VuN7m+rR4jAk+Nq+mNGdiDAwtHmRNt5naVgq2XtrLbOYsjhM1faOysdAsawdWPH+DkcX8dj0nkc+3e92JGDA==</t>
  </si>
  <si>
    <t>cf0e0b40-abe5-f011-8544-6045bd96b496</t>
  </si>
  <si>
    <t>I6poOS9L992MTu39ZZTv1IjPUv4wYLML9pyFUgadtdcwtXD8JbKCsK6DhOVAPf5Jf3IrQm2wI5THqzmEwW7FEw==</t>
  </si>
  <si>
    <t>90ae2423-8d2c-f111-88b3-6045bd94c4ce</t>
  </si>
  <si>
    <t>dzqd9/HXaHMdRnrVDpj7QI46wcwG/DKg9ReCVR/TtHTp1LHeci89UjeXT60d09tZXJWYwYrhWEgqaKVc4LJUuA==</t>
  </si>
  <si>
    <t xml:space="preserve">DELGA INDUSTRIA E COMERCIO S/A - Main - BR6409771150 </t>
  </si>
  <si>
    <t>DELGA INDUSTRIA E COMERCIO S/A - BR - AirSea - DELGA INDUSTRIA E COMERCIO</t>
  </si>
  <si>
    <t>dc2c48a1-1c2a-f111-8341-6045bd94ca6d</t>
  </si>
  <si>
    <t>mxYM0lX0Ayy0dUJSfd2bIIZ+m85nl6K2w2RbVk4FKNArVd6lgA+wHDOQ4UvY15+7Q2d3bCoDQVuDQn0iNMFhDg==</t>
  </si>
  <si>
    <t xml:space="preserve">GON PETRO COMERCIAL LTDA - Main - BR6406588290 </t>
  </si>
  <si>
    <t>GON PETRO COMERCIAL LTDA - BR - AirSea - FIA: CN X BR</t>
  </si>
  <si>
    <t>ccbea21b-553e-f111-88b4-6045bd94c8bc</t>
  </si>
  <si>
    <t>DHxO2Grzd5DvkvyQtUNp+LJUHeJpW09u3T1xTTX6NEXFiUZtvZauykIfz0xKaiGUafggqEpL/3KbUE1Z5noHKA==</t>
  </si>
  <si>
    <t>Andritz Brasil Ltda M/A - BR - AirSea - FIA DE x BR SPOT QUOTE  PO 4504901994 // QCWB00303672</t>
  </si>
  <si>
    <t>8929a71e-de08-f111-8406-000d3a2544a1</t>
  </si>
  <si>
    <t>Ah7llxyJRhn6QtkNsdeKsjlRHVn28PFdxQipB24Ti8MD8Z1AiNUDb6MV3zS4Comjt4FRXt8KgerxA/0Z4tWXXw==</t>
  </si>
  <si>
    <t xml:space="preserve">MAG ALIANCA AUTOMOVEIS DO BR SSC CENTRO DE SERVICOS EM ACO S.A - Main - BR6413313574 </t>
  </si>
  <si>
    <t>MAG ALIANCA AUTOMOVEIS DO BR SSC CENTRO DE SERVICOS EM ACO S.A - BR - AirSea - CUS 2026 BR TO BR</t>
  </si>
  <si>
    <t>12dde4c3-631e-f111-8341-6045bd94c67e</t>
  </si>
  <si>
    <t>SSxU/2Czc8elm8Si0gggZ0g+tdqfRLq0SZfZgUZrRMDOHvPjsbSQeA4fJizaQ/n/vyHhklQymZlIbfXVkuBEvw==</t>
  </si>
  <si>
    <t>92a60b75-8d27-f111-8341-000d3a20c3c5</t>
  </si>
  <si>
    <t>zW209gR/94AeO/KioxbmbgsmL3nuH17mnuXkCtoxQHR+ydBGNNFYNeXuc03F3RHdyQIRmKpZAmGoqLp2KTNtjw==</t>
  </si>
  <si>
    <t>Macnor Marine Consult Empr. Ltda. - BR - AirSea - FIA: FI X BR</t>
  </si>
  <si>
    <t>ae3601f2-00fe-f011-8406-000d3a24beae</t>
  </si>
  <si>
    <t>CxqOXVHXfiUYEZPiK/1hD8iPCSx7gj2wOFpdeHi/6neYfs53XScWdCorH79cwwO8l701pq9XCHmnxyCJIvEaFw==</t>
  </si>
  <si>
    <t xml:space="preserve">Ind. e Com de Auto Pecas Rei Ltda - Main - BR6404102749 </t>
  </si>
  <si>
    <t>Ind. e Com de Auto Pecas Rei Ltda - BR - AirSea - ROA expo</t>
  </si>
  <si>
    <t>af3601f2-00fe-f011-8406-000d3a24beae</t>
  </si>
  <si>
    <t>PJV7kwaTJlgdB/M3be8sDotwcxA5HnKYSNwNwx5IsGtXQiQvUG1JYG+1dQwKNivKyT3Jp+PvFAIji9HQ2N45VA==</t>
  </si>
  <si>
    <t>a4b8a4c3-0303-f111-8406-000d3a254bcd</t>
  </si>
  <si>
    <t>Mte0RjOxIVARTddFDKjDqMKlY1+2wYe/2v2pLga1OylStSXWX1xIYrVfCtqNoyOd/svceODIx16f+sQPAVJsAA==</t>
  </si>
  <si>
    <t>SOTREQ S/A M/A - BR - AirSea - FIA: DE X BR</t>
  </si>
  <si>
    <t>b2b7aba4-4c28-f111-8341-000d3a254f00</t>
  </si>
  <si>
    <t>iUtzPzvM3yrqMG5vC95lrSxt7ghf0fxwq5j4ikmYOnqjH1SQM/dz1UQi2IT3tHBLgxgHV6ycL3/BleCwLStpdg==</t>
  </si>
  <si>
    <t>24c1897d-d139-f111-88b4-000d3abf383b</t>
  </si>
  <si>
    <t>JZIzZMfd8J0IaZc9T6kSn7olXbmsqQbYWkM5VDw8FWE/cC2/KfrHdoyE2oVzwLT5vEvOFzZex2CJ+J8J2WlHsg==</t>
  </si>
  <si>
    <t xml:space="preserve">Facchini S/A. - Main - BR6403984987 </t>
  </si>
  <si>
    <t>AIR IMPORT - FACCHINI S.A.. - BR - AirSea.</t>
  </si>
  <si>
    <t>c725f55c-0f14-f111-8406-6045bd94c928</t>
  </si>
  <si>
    <t>51uTULfRiRYVnjS4SzAcla3gqDzxPqiT3SjuM106Od9lJ59ZQ5sme0/YrMeuPvhrNSUHF2XI13tnnTmFcMJ62Q==</t>
  </si>
  <si>
    <t xml:space="preserve">WESTAFLEX TUBOS FLEXIVEIS LTDA - Main - BR6407932282 </t>
  </si>
  <si>
    <t>WESTAFLEX  - Impo SEA ES x BR</t>
  </si>
  <si>
    <t>1a5a0a21-8232-f111-88b4-6045bd94ca6d</t>
  </si>
  <si>
    <t>CxwLUAkW+bDu0/wR6j1//K40GjSCGWs0al25Zodkq7z2msfnd3B/4gAnIBBpDe/M5aNnkm3ENl0WS2WjVCNSKg==</t>
  </si>
  <si>
    <t>COLDMIX INDUSTRIA COMERCIO E REPRESENTACOES LTDA - BR - AirSea - FIA: CH X BR</t>
  </si>
  <si>
    <t>e612210b-a032-f111-88b4-6045bd94ca6d</t>
  </si>
  <si>
    <t>fCbufgD/1pxQTLoMmiW+gr3dIOQlKcKDjMnP1ZNntxsZ3xgEpfF8p7Gow4Y1ELKm6NnDeaKUmWcq/H6w+sdF/g==</t>
  </si>
  <si>
    <t>FUGRO BRASIL - SERVICOS SUBMARINOS E LEVANTAMENTOS LTDA - BR - AirSea - FIA:NE X BR</t>
  </si>
  <si>
    <t>331507aa-83d7-f011-8544-002248881463</t>
  </si>
  <si>
    <t>cZvRFqa1PJNhrIjj00n8yWEjizbPGvSZ4QTxnnVZ7mjfjX/6qTwcE6ouyuRsXaalzGopgJq2AI17UNP2Irvqzg==</t>
  </si>
  <si>
    <t>b23a6b86-4c28-f111-8341-000d3a254f00</t>
  </si>
  <si>
    <t>MqCeiI3M9ya6T1dCKgHw77ZTMj+ghoSNWqhL0sW/jWmftouSba6AcD+gJSRiR2gBQnjggGpQaPa4F64fLtiUKg==</t>
  </si>
  <si>
    <t xml:space="preserve">YKK DO BRASIL LTDA - Main - BR6410494397 </t>
  </si>
  <si>
    <t>YKK DO BRASIL LTDA - BR - AirSea - SEA IMPO</t>
  </si>
  <si>
    <t>a006b482-b532-f111-88b4-6045bd94c664</t>
  </si>
  <si>
    <t>Cf8mUuxqcboJ3LBw1REp3pfh0yT6l5vAMrZzv3RmxV0LbCNY7KaPtTJo7exyyv+1M+VXQH+1EPhgr0FJBdgFhA==</t>
  </si>
  <si>
    <t xml:space="preserve">S. R dos Santos Equipamentos Ltda - Main - BR6412365067 </t>
  </si>
  <si>
    <t>S. R dos Santos Equipamentos Ltda - BR - AirSea - FEA BR x PA Q2</t>
  </si>
  <si>
    <t>f5ca2a56-b632-f111-88b4-6045bd94c664</t>
  </si>
  <si>
    <t>qedpWXIgXB4S4UN5dDuRKh+i6BOCqld+N2uO5/P7HarqoNeiLomcWgT1cCepHBwfYsvMsyikhG8ZWtL7b6HmiQ==</t>
  </si>
  <si>
    <t>S. R dos Santos Equipamentos Ltda - BR - AirSea - FEA BR x BO Q2</t>
  </si>
  <si>
    <t>5c7f51e2-2e22-f111-8341-000d3a2548e6</t>
  </si>
  <si>
    <t>LxEfMqgMXHOA96Y3unuJS5LJadN4RwlEUnZuidMe6DIto6N1wgdADeXvHBiHPxyIEx0juU4pKkdIHOg0ouUriA==</t>
  </si>
  <si>
    <t xml:space="preserve">Norma do Brasil Sistemas de Conexao Ltda - Main - BR6405548767 </t>
  </si>
  <si>
    <t>Norma - RFQ 2025 LCL Assembly</t>
  </si>
  <si>
    <t>96bfb083-9ce2-f011-8543-7c1e5211d578</t>
  </si>
  <si>
    <t>hcaGrbz8c2J30rY0RQgauvxKLvGvkrxhbNkNPiZ2LinWgWvOp7xuSnPiZHDmRZvZwbV2nQeRCvcSkxCb77ZZ1g==</t>
  </si>
  <si>
    <t>9ad88160-38e0-f011-8544-7c1e52278d74</t>
  </si>
  <si>
    <t>ab5Xi9KiLUaAsag44RNuh7FLLjXnTt/N6mWnHu0d3/nIt67fzguXKvKjS8X01QPYQUlRCgTUHeK08nsl7LixfA==</t>
  </si>
  <si>
    <t>3e264aba-73d7-f011-8544-002248881463</t>
  </si>
  <si>
    <t>zHwiGJE5rjZM27Epf4LomzutlLlAkJIt/XYt0Wxm4QQMTz9sCRLZrdSeJbUPWUt+gwrfHw8uWMfNRPh27cku0w==</t>
  </si>
  <si>
    <t>5c162a0c-8328-f111-8341-6045bd94c664</t>
  </si>
  <si>
    <t>ML/rJxRFPPFQi1BaceOgZoPGQZeo8CFJS0LHqtFOk7rN3E8qe+1sN2sUwYMxJPkJUXulcq6ejjRrkqrSkrFCkg==</t>
  </si>
  <si>
    <t>BRAZILIAN SECRETS HAIR IND E COM IMP E EXP DE COSMETICOS LTDA - BR - AirSea - SPOT FES LCL BR TO EG</t>
  </si>
  <si>
    <t>55202e9c-c03c-f111-88b3-0022488073b6</t>
  </si>
  <si>
    <t>+1UxdNR7j6aSvAWF5udgA03OjrsY6VgTk6embUgQIIPxciiHH2KnPYAJ7kQvAtjVsKSt9qcq+II0wlNVJMyazQ==</t>
  </si>
  <si>
    <t>ISA ENERGIA BRASIL S.A. - Acc-09197313.</t>
  </si>
  <si>
    <t>AIR IMP - ISA ENERGIA BRASIL S.A. - BR - AirSea - AIR</t>
  </si>
  <si>
    <t>8bf7feb0-8e0e-f111-8406-6045bd94cd49</t>
  </si>
  <si>
    <t>A5CDcrLZT+dADkA2vzLsfQQrv2OVxAIHmEoZTg0RQkhm6UV5ktb/Ntpeem07fWoviZs1qAXyvV7ELLLIe2uAeg==</t>
  </si>
  <si>
    <t>96c058df-caf6-f011-8406-6045bd94c31f</t>
  </si>
  <si>
    <t>/BPmjmKqCRouQH3qPlha3EL9JUg5JUjgxgRAcz0QI5wDznYvq1QZTyHzg8j247M5r5dZWyf0ec1ov4JGUFZQHg==</t>
  </si>
  <si>
    <t xml:space="preserve">Akzo Nobel Ltda. - Main - BR6403822253 </t>
  </si>
  <si>
    <t>[HOT] AkzoNobel LATAM - International Road Freight</t>
  </si>
  <si>
    <t>e6d24884-cbf6-f011-8406-6045bd94c31f</t>
  </si>
  <si>
    <t>QgLv3BUb9Pr2lOTZt8qyldBNXmUFrucf/peE8HencP6EWyOcl0r0uvVG8qjgh4zOiLuw0ilZLUwJogX6o1bWQA==</t>
  </si>
  <si>
    <t>15e0f5d4-d21b-f111-8341-6045bd890f57</t>
  </si>
  <si>
    <t>bhACUpKmOe7PJQifhLVzrpiKfpG7zUi2IKG4nkIfdEtxvLN+7weubwQsZxmFrQAu52zeIsvrHoJVfO+JUdqchA==</t>
  </si>
  <si>
    <t>6030260f-b932-f111-88b4-6045bd94c664</t>
  </si>
  <si>
    <t>2szMDkrt1nVxP8a4FrUnrScLSaJldASAu0gzqePSYqV6VGZka7Cmz2O2YthJhyOO7R9lk8EsPqu4WSpRqNDvhA==</t>
  </si>
  <si>
    <t>S. R dos Santos Equipamentos Ltda - BR - AirSea - FEA BR x EC Q2</t>
  </si>
  <si>
    <t>3a6eddbb-a13a-f111-88b4-6045bd94ca6d</t>
  </si>
  <si>
    <t>/MThzKr8iIexbdACbaKcCdOaYal5UptnubzHmqQSQXesrd2T0IJRIw8Ig34oUeBTHBfw8rIRpAk5ooYFnOdumg==</t>
  </si>
  <si>
    <t>2ae32211-b706-f111-8406-000d3a2548e6</t>
  </si>
  <si>
    <t>le4sq0S7L6Uf3RzgBKbhLXKCJK0a6ramfV8ampwMMUt5INXL75fwoot78AbnULXBYQoPpxDaQBmp/xvhgwmawQ==</t>
  </si>
  <si>
    <t>IACIT SOLUCOES TECNOLOGICAS S.A - BR - AirSea - AIR IMPORT SHANGHAI</t>
  </si>
  <si>
    <t>498eed9e-bce4-f011-8544-7c1e5282ebf7</t>
  </si>
  <si>
    <t>muBsAqDoWdFOdk0BBMzP4R26immpNZVLRtt4CdgL4k5TWRkWq6wzRThKCg3fzTanArGf7osvKxoYBGOxzPYCSQ==</t>
  </si>
  <si>
    <t>CITROSUCO S/A AGROINDUSTRIA - BR - AirSea - Sea Freight (FCL) from Santos to New York (DAP) Cloned</t>
  </si>
  <si>
    <t>53a49382-7516-f111-8341-6045bd94c4ce</t>
  </si>
  <si>
    <t>vUOSNBHa8UwPxnDpJfhLDF9bpwyWq6AJUxJ/n7kGtpw1hbe8xzsiUlY6dNvaSTNYUQtrRrNkKXNfu2Z27lGOPQ==</t>
  </si>
  <si>
    <t>93e2217d-7516-f111-8341-6045bd94c6ba</t>
  </si>
  <si>
    <t>J2OLOKAMz3YaSGffQMSs0OgVPbKP0tU14X+g6ZghAWT0PZXRZ8ifANPqNTg3iNRr0inHBtqg0xjm0TIme8kEEQ==</t>
  </si>
  <si>
    <t>49177282-7516-f111-8341-6045bd94cb22</t>
  </si>
  <si>
    <t>OYUMxOYmuR7WrLXgF1uCuDV1bIgVpMHrok9KkOBqBfrstRZhb5zC8ik6UZSADCTAtOQa3Z2GXD7IRaX8dayUHw==</t>
  </si>
  <si>
    <t>b8faaf09-ee10-f111-8406-6045bd94cb22</t>
  </si>
  <si>
    <t>0C5swvnWjoHgrZRxGYbdhtkc04OiFI8LUGJlMjmeV3LQhkRGO6AbnKSZHsgwhrWC5r2SKQ5XHubAkTzJcJSDuA==</t>
  </si>
  <si>
    <t>f944dc1d-8103-f111-8406-6045bd94c67e</t>
  </si>
  <si>
    <t>PCk+ooAxDVe9Tepbm9WyJ36mNU5XQjiOthngQCwOfvmjKySh9JwLNH8FSgCh7932V+Yorv3mnRt85iDfwgRADQ==</t>
  </si>
  <si>
    <t>c2372ec2-01fe-f011-8406-6045bd94c928</t>
  </si>
  <si>
    <t>3zMuPxXsrbrYpRZ4Latx2U+IjxvkfW/6T/ArFcunY6u6gYRyuz0D5P67BLGhEUPwR8A4l3jFLqtg/wYik2a1Rg==</t>
  </si>
  <si>
    <t>32afd687-041f-f111-8341-6045bd94cd7b</t>
  </si>
  <si>
    <t>tGBzoPKlNItomxZlWFDKYUcMk0Gulipzl6VZZ5P2J2Uo6RhAZhsxCEGj/TyfuqZCDWr8AttnZmqwgto78pVOPg==</t>
  </si>
  <si>
    <t>ABB AUTOMACAO LTDA M/A - BR - AirSea - AIR EXPO SPOT MGE</t>
  </si>
  <si>
    <t>56a0cc43-663a-f111-88b3-6045bd94d5f2</t>
  </si>
  <si>
    <t>6bqOnjbmdNl46civd9LwmgltI9sujk2mwzaJbWZuQizmMaaH1281U3+MsA7j4pUIp8osFzBR1ruF2ujY+Cv4Zg==</t>
  </si>
  <si>
    <t>ABB ELETRIFICACAO AIR INTERCOMPANY SPOT CN-UY</t>
  </si>
  <si>
    <t>6833ad96-333b-f111-88b4-000d3a254953</t>
  </si>
  <si>
    <t>usxMXBx1zwsFAaX7UvHnUVNIcy1qy40HE0cyHDmzUNJW3kX+Yc3nJKqi1RnR0tWF1y5QSfxKmbaA0Kq5+DheSQ==</t>
  </si>
  <si>
    <t xml:space="preserve">BAKER HUGHES DO BRASIL LTDA - Main - BR6407877757 </t>
  </si>
  <si>
    <t>BAKER HUGHES DO BRASIL LTDA - BR - AirSea - *P01* DSV OFFER 20262021 - RFQ INTERNATIONAL - Doc2051809626 -  RFQ ARIBA - Baker</t>
  </si>
  <si>
    <t>df992818-0513-f111-8406-0022488695e2</t>
  </si>
  <si>
    <t>KAGlRgcBmq7/ur39EUweVRweqO31/l8rgDG8LsWIJ+H+l5IiMfCbXjV/Vl/nnsnSuxb2pbLtxekDDd3U5A5COA==</t>
  </si>
  <si>
    <t>708c88f3-fa22-f111-8341-6045bd94ca6d</t>
  </si>
  <si>
    <t>Fqq76ZtYAFqA4BQezxBpmaWyEtlkwf4EuezEPZqC91BXGI6t9RrdvE89WvZtUmMQSfPOVPZtfYPsvjowVYv3HA==</t>
  </si>
  <si>
    <t>397999d1-9824-f111-8341-000d3a25400f</t>
  </si>
  <si>
    <t>XuauhGHdl8zC2CAGjmSZlZHi6VWgA5rpL5r8aWjQZkf/oUU44hFjMnuKLsssoeGRGYZ2buJR1QKGAepI1jXhFg==</t>
  </si>
  <si>
    <t>M/A USINAS SIDERURGICAS DE MINAS GERAIS S/A - BR - AirSea - SPOT FIS LCL JP TO BR</t>
  </si>
  <si>
    <t>34929954-e310-f111-8406-000d3a25400f</t>
  </si>
  <si>
    <t>Igl6EZiBRez3WjqVRnPEjlu9E+RDVOtz0ywrwsx6dG9PORPr0GMjM//k3i2CdpLt1FoqEesHUHh6h9bUQnMzaQ==</t>
  </si>
  <si>
    <t>Weg Equipamentos Eletricos S/A M/A - BR - AirSea - prospect weg Cloned Cloned</t>
  </si>
  <si>
    <t>a390f3e0-4b07-f111-8406-000d3a4491df</t>
  </si>
  <si>
    <t>wNCgpWs1n3/ZjqNtfApD61vAq8dkH5mp7iWuHtm0z97n32cKCPZpn2rTPu6FlrTd33/dj47Fh8uiEvodBgZTMg==</t>
  </si>
  <si>
    <t>2c9fb18a-032a-f111-8341-6045bd94c1ab</t>
  </si>
  <si>
    <t>y0XwSoWb5BAStP5mqP2xnJHy9UvHlo9ewUjZw0M9QdIwAIFlS06qLDttK6vhmBPMsttYwwMO4HQsZbi7xIzwlw==</t>
  </si>
  <si>
    <t xml:space="preserve">AIRELA INDUSTRIA FARMACEUTICA LTDA - Main - BR6409251232 </t>
  </si>
  <si>
    <t>AIRELA INDUSTRIA FARMACEUTICA LTDA - BR - AirSea - Airela - FCL- OI 40 Teus/Year</t>
  </si>
  <si>
    <t>92225b5e-3a38-f111-88b4-6045bd94c1ab</t>
  </si>
  <si>
    <t>j72kYc1Z5tFT8sOA0EP7uLHQrpI0DhVm1boBxC/2IpbchLY7eggBUMpoDLKgGbgZDa6nUOlN5ICx+EilHas0cA==</t>
  </si>
  <si>
    <t>[CA] MAGNESIUM DO BRASIL LTDA - BR - AirSea - EXP FCL - BRPEC X CLSCL - 4x20'DC - ID 5508</t>
  </si>
  <si>
    <t>8c2f913d-f410-f111-8406-6045bd94c1b7</t>
  </si>
  <si>
    <t>jID2JHu1kRAi5T7GZ95qP1e9Bf9DpuQYZw/f3iYySi8HELJr1071UzymyqYpTZDKpPYrB5hFnLa/gsUetThsyg==</t>
  </si>
  <si>
    <t>75d229b9-722c-f111-88b3-6045bd94c31f</t>
  </si>
  <si>
    <t>kr6o4kA29Zrd0WQ2On48VnmkJczfZtvGMiLYqqml8oDZPRBb8QZgaTg9/LmzN5IDNBcbkP/QMigL8jkFHKj0Bw==</t>
  </si>
  <si>
    <t xml:space="preserve">MARJAN INDUSTRIA E COMERCIO LTDA - Main - BR6406733877 </t>
  </si>
  <si>
    <t>MARJAN INDUSTRIA E COMERCIO LTDA - BR - AirSea - AIR IMPORT</t>
  </si>
  <si>
    <t>013fb8c1-3a2c-f111-88b3-6045bd94c4ce</t>
  </si>
  <si>
    <t>jvLoaPz1YatQUjaj465SYvpXl0CbjLEexp09f/UvTcyzPaHP0inUVBQtsVliITbed6fCXdCT6CRuKi5uCU3bjw==</t>
  </si>
  <si>
    <t>MJM PRODUTOS FARMACEUTICOS M/A E DE RADIOPRO - BR - AirSea - SPOT FIA USA TO BR</t>
  </si>
  <si>
    <t>dd318b21-3d2c-f111-88b3-6045bd94c4ce</t>
  </si>
  <si>
    <t>FJU1vEdJd17A7smeX/dpElNmSFDdBoMWOt6MstDS7TQCQLRKmehi59+2oO9/CcOMPo+lqy5BMarRsYp+YdZpog==</t>
  </si>
  <si>
    <t xml:space="preserve">SOLAS REPRESENTACOES TECNICAS E COMERCIAIS LTDA - Main - BR6410122224 </t>
  </si>
  <si>
    <t>SOLAS REPRESENTACOES TECNICAS E COMERCIAIS LTDA - BR - AirSea - SPOT FIA TR TO BR</t>
  </si>
  <si>
    <t>455d9b45-c423-f111-8341-6045bd94c4ed</t>
  </si>
  <si>
    <t>4LAGwk2W7ih2btSGS1TvO95h6Qqap9oXp9j6hr9fmyjoHnMWMZJWgVmgpxLLPpeAh+Z9luu3PZ8j4yCFQ5WM0Q==</t>
  </si>
  <si>
    <t>13b85c9a-c423-f111-8341-6045bd94c4ed</t>
  </si>
  <si>
    <t>qHnwqDDq4OYp8MITxJYuTeVao9D6+z5rX49Bo8BZpGu12YDMGKo7hjS/2Ymfu6nayFunv0rlq7bKvpam65TlXw==</t>
  </si>
  <si>
    <t xml:space="preserve">GALENA QUIMICA E FARMACEUTICA LTDA - Main - BR6409655763 </t>
  </si>
  <si>
    <t>GALENA QUIMICA E FARMACEUTICA LTDA - BR - AirSea - Air Import</t>
  </si>
  <si>
    <t>67fc5a3b-c823-f111-8341-6045bd94c4ed</t>
  </si>
  <si>
    <t>o3OQf1uOijkbxUFCG+J/eU5yMpbsrBzU15Y+vhit3ZUBxREHQYQBhtyagZCs9WaGN8WcVWlOHTeihTxeydK6Ig==</t>
  </si>
  <si>
    <t>a3b6b9db-763e-f111-88b4-6045bd94c4ed</t>
  </si>
  <si>
    <t>QhuNTJ15fDv+vzuX0OtIgLRzNghCCBpsPD5LdeVzpGdkEAvoCvvX3SrE1txWDbY14gMLipq6t41AmlftbmgTww==</t>
  </si>
  <si>
    <t>a5b6b9db-763e-f111-88b4-6045bd94c4ed</t>
  </si>
  <si>
    <t>qjbUH+jxYRS/GToGv1g/A+Pz8WkfknXAOnb5ulIXKXIvo4GL3wOG3YwjFXOP4pDmYJCIjDsS4++F7XZCdgFaYA==</t>
  </si>
  <si>
    <t>9ad283ac-bf05-f111-8406-6045bd94c50c</t>
  </si>
  <si>
    <t>LC/+CmXDjwfyIamGF4CmY8P+o9fEoyJtkVopOethSs/nyQ0J/uvG6xMLW0Wg7FVIuk5NKTwl2fkQanQUNxpC7w==</t>
  </si>
  <si>
    <t xml:space="preserve">HEXION QUIMICA DO BRASIL LTDA - Main - BR6407789734 </t>
  </si>
  <si>
    <t>HEXION- exp project</t>
  </si>
  <si>
    <t>Projects (Contract)</t>
  </si>
  <si>
    <t>WW</t>
  </si>
  <si>
    <t>4e706e38-3908-f111-8406-6045bd94c515</t>
  </si>
  <si>
    <t>oNpTkMfAqO7x5LaLiXqZg11YOgqa3CSBoX36uTAloeiq8ep2CTyr99XEwNa05Uyf4gEvG5ipi/u0whH1drBRkg==</t>
  </si>
  <si>
    <t>FAURECIA AUTOMOTIVE DO BRASIL LTDA m/a - BR - AirSea - FIS - TW - BR</t>
  </si>
  <si>
    <t>a2167d8f-b3f7-f011-8406-6045bd94c67e</t>
  </si>
  <si>
    <t>IleJjtuoaugFG6TABRgDvcC2eCMOzMJsm5Js9UBamIl6JGB7Y3GfUd/1vBFiFJ0g1ViafmREbLXmDomoSl29IQ==</t>
  </si>
  <si>
    <t>1c0c7156-84fb-f011-8406-6045bd94c6ba</t>
  </si>
  <si>
    <t>dSSM4YM57WTdLq8jyTQTRsb90XyRoDuibzRM0DVKOx6iFy0ip7WCnzfpE1hB8dSpaLAeXah7+tWu1NeftUD3fw==</t>
  </si>
  <si>
    <t>MAQUINA SOLO MAQUINAS E EQUIPAMENTOS LTDA - Acc-09233448.</t>
  </si>
  <si>
    <t>MAQUINA SOLO MAQUINAS E EQUIPAMENTOS LTDA - BR - AirSea - MAQUINA SOLO - IMPORTAÇÃO MARITIMA</t>
  </si>
  <si>
    <t>11957339-bd2d-f111-88b3-6045bd94c840</t>
  </si>
  <si>
    <t>yG5TNJnHc6uCKVwsQgAhLZTI4lRbXadmusVGJFA7VatQ+vtkDtnA1kmo5EsIE6sptBkMB5Eq4UocgFwaMMvRbg==</t>
  </si>
  <si>
    <t>0fb0a022-1d2a-f111-8341-6045bd94ca6d</t>
  </si>
  <si>
    <t>bFMg21tgXmymjadX3RxH/XyuSMaNgt4AdH012HP/lPMw9KEJHb38JXfFDAant/vEAzTMLPd1xBF/1TsTOBTs9g==</t>
  </si>
  <si>
    <t>NOS NEURO ORTHOPAEDICS SURGERIES COMERCIO IMPORTACAO E EXPORTACAO DE MATERIAL CIRURGICO LTDA - Acc-04101727.</t>
  </si>
  <si>
    <t>NOS NEURO ORTHOPAEDICS SURGERIES COMERCIO IMPORTACAO E EXPORTACAO DE MATERIAL CIRURGICO LTDA - BR - AirSea - FIA: FR X BR</t>
  </si>
  <si>
    <t>9f768f46-b831-f111-88b4-6045bd94ca6d</t>
  </si>
  <si>
    <t>76GGcsHhIYxj7lELFtOxV7bVFxLbt2PdPGlLPSRMG0WLUp7Q67I2KL7xXJDJ6pNZdXjZC5BQ0rd+ucq3NW6yhg==</t>
  </si>
  <si>
    <t xml:space="preserve">MAX INDUSTRIA METALURGICA LTDA - Main - BR6408655613 </t>
  </si>
  <si>
    <t>MAX INDUSTRIA METALURGICA LTDA - BR - AirSea - Road Export (BR x BO)</t>
  </si>
  <si>
    <t>74475f17-a23a-f111-88b4-6045bd94ca6d</t>
  </si>
  <si>
    <t>jtCiwHX1+5pAaTrkznb1r2ku406j4KCs3l39XPABmhkWpY6iqbJ5HOPMDbqKV7J7lVWv0EDXDvFGSPTqIalpGQ==</t>
  </si>
  <si>
    <t xml:space="preserve">SUMIG ROBOTICA E AUTOMACAO LTDA - Main - BR6406210625 </t>
  </si>
  <si>
    <t>SUMIG ROBOTICA E AUTOMACAO LTDA - BR - AirSea - Ocean Import (IT x BR)</t>
  </si>
  <si>
    <t>9096dd1c-b8e5-f011-8544-6045bda078bb</t>
  </si>
  <si>
    <t>Ky4CVYTaa7TNNQlUHcdZOb06f5SJqIY1WOPYWowOClasbPSs7/YGDbB4S/TNB2ckFpxg6EW/uldqk8VulVJgnw==</t>
  </si>
  <si>
    <t>6715b6ae-e139-f111-88b4-70a8a564b123</t>
  </si>
  <si>
    <t>ybVG6/4nWpN7OGc+8569SITJp43kW/w8FFv5i3vvQxZZ/On7vbsGSxT3SPV6PYeoE+wlC3Gc888qYVy8gmBBQQ==</t>
  </si>
  <si>
    <t>154773db-a223-f111-8341-7ced8d90df89</t>
  </si>
  <si>
    <t>cT8R7xHoDJXHX1QY0duYilqNaWdCnQMEaK+IleBcb80+Ug0wRYA/5lsvsM5ai+Icm4+q46KI/st4IPZxoyrDdg==</t>
  </si>
  <si>
    <t>BRAZILIAN SECRETS HAIR IND E COM IMP E EXP DE COSMETICOS LTDA - BR - AirSea - SPOT FEA BR TO US</t>
  </si>
  <si>
    <t>6944c6c0-c4b5-f011-bbd3-6045bd9036e6</t>
  </si>
  <si>
    <t>XV31zQk80jbjMKrpFJ/8muMt5IAZQlaY/M6fV9+iiG3ImHRGKrsp72497URJ6ecUp4b3hD34aWQyMmutbBd2sg==</t>
  </si>
  <si>
    <t xml:space="preserve">Frost Frio Refrigeracao Ind S/A - Main - BR6404273840 </t>
  </si>
  <si>
    <t>Frost Frio Refrigeracao Ind S/A - BR - AirSea - Air Import (US x BR) FIA</t>
  </si>
  <si>
    <t>82836a3a-3f2d-f111-88b3-6045bd94c6ba</t>
  </si>
  <si>
    <t>A9LiVPHxUpV9D0Na9j/C96QdU+rTElQT2IIpbir4vy8vStj/FImAl1ODCvwneJlIWkv1WVN6LWwQJxSTXwbvmw==</t>
  </si>
  <si>
    <t>35f0cb16-f638-f111-88b4-000d3a254953</t>
  </si>
  <si>
    <t>f2hO/a0t4g4a2nsM3b2JNLdcgQ1mnN54iiTg4XAQfE613okepKd+IXHYobSQvI2KikjtKHAf3+Io/MRtIqV8lw==</t>
  </si>
  <si>
    <t xml:space="preserve">MAGBAN MARMORES E GRANITOS AQUIDABAN LTDA - Main - BR6406431116 </t>
  </si>
  <si>
    <t>MAGBAN MARMORES E GRANITOS AQUIDABAN LTDA - BR - AirSea - SPOT FES LCL BR TO IT</t>
  </si>
  <si>
    <t>43519740-1240-f111-88b4-6045bd94c6ba</t>
  </si>
  <si>
    <t>OPEdYHuIBNEd2shuQkCLaGbdVJLo3GIOn2gMXUpqtXv7U9SbAsZj+3TTuxO99dJZESLGsC8o9p+5RvfbxoI40Q==</t>
  </si>
  <si>
    <t xml:space="preserve">MERCOFRICON S/A - Main - BR6404295879 </t>
  </si>
  <si>
    <t>[P/H] MERCOFRICON S/A - BR - AirSea - IM FCL PORTUGAL X BRASIL Cloned</t>
  </si>
  <si>
    <t>7a6f33a0-e410-f111-8406-6045bd94cb22</t>
  </si>
  <si>
    <t>N7Div2EUqzu+sSWIvSjdoViYk4X6YoYFKuuV/h2XSltimEr01h+veJv9xmcKorvHOAy8kHBISqxodCJIrUqBnA==</t>
  </si>
  <si>
    <t>f5b180da-380b-f111-8406-000d3abef37e</t>
  </si>
  <si>
    <t>KAdocfQwgowt/B+IRk9PyXN6TTct5+p5fN+Mf1Sdue6DH89fyUyTfyBoU+/slfCsr/4yD8989Xm1HZ/Otc5lnQ==</t>
  </si>
  <si>
    <t xml:space="preserve">MUBEA DO BRASIL LTDA - Main - BR6407538431 </t>
  </si>
  <si>
    <t>MUBEA DO BRASIL LTDA - BR - AirSea - Customs Clearance</t>
  </si>
  <si>
    <t>c21cf0d4-f401-f111-8406-6045bd94c67e</t>
  </si>
  <si>
    <t>XN8FMqmfNnsqjgM06jZvI1bBnWdV7KeorQzTsm1w1miVLYpTmvh05AHt2h3980ugIFSGS5yxwfE66+CWH6rx9w==</t>
  </si>
  <si>
    <t>DANICA SOLUCOES TERMOISOLANTES INTEGRADAS S. A - BR - AirSea - spot 250956 ve</t>
  </si>
  <si>
    <t>c9637060-65e2-f011-8544-7ced8d8d24a1</t>
  </si>
  <si>
    <t>ypUgB01F5tTB24fA+IXnbmFMlprFcnf/d+wJ6FkLy9nNJ6Pqsb0yEmo1HFxxMc9n7RVTEPOy39K1jdqOS+xwFg==</t>
  </si>
  <si>
    <t>81e4f1a4-712d-f111-88b3-000d3a2544a1</t>
  </si>
  <si>
    <t>1mYEPpE0eIXeZqtWQnyiXKKBSZ/O0glSt/aYWhwgVCDZ6TXwsgctnMawKAKB1ezRz3aJNDi7I285nn1UlaUJrg==</t>
  </si>
  <si>
    <t>b490f3e0-4b07-f111-8406-000d3a4491df</t>
  </si>
  <si>
    <t>r7d3J6roaa/Dsa+cbTzhw0jZADNi2VbFLiudTSimAu8P90LnW4l4BofbRpmx2aJTw9qltim19GjfSu7F9Gvj0w==</t>
  </si>
  <si>
    <t>ba90f3e0-4b07-f111-8406-000d3a4491df</t>
  </si>
  <si>
    <t>LI2wZzmmw3JScpw4RaoV6zbphdf+a3hvGlUNB3jkQqSu7dNzM9hzBedQegiHO9QOiIO+jKlU6ETVAdtM7UDBDw==</t>
  </si>
  <si>
    <t>bea7f0c8-9819-f111-8341-000d3a254bcd</t>
  </si>
  <si>
    <t>clDKQurU0TF8AxqQrDQ0u14/vtrFNwBAiXDvPUOH75tfVSkI02kEvS6a4VWmhnGWr+Xe5H04UDH7+lVJovXFxw==</t>
  </si>
  <si>
    <t>3d1893a1-fb0c-f111-8406-6045bd94c840</t>
  </si>
  <si>
    <t>9xWyjPnf4spuV+wyhTZlHcbHtG8BC+pc5JJWYZ9SwvxU2bK2IFbM2agRNyzEbAc7NfvASxrTj/Xfhb1mW2uVfg==</t>
  </si>
  <si>
    <t>Cruzeiro Papeis Industriais Ltda - BR - AirSea - LCL SEA FROM TAIJUNG</t>
  </si>
  <si>
    <t>0b6e116b-cf39-f111-88b4-000d3abf383b</t>
  </si>
  <si>
    <t>Vb8Z8X0DKziaemuHJBeIe0Ku6K97WAy9i/3UMCMI0fSXbjPsptqaxoIEZhhce24vbJtQ1pidSi3KVXmQlTYqcA==</t>
  </si>
  <si>
    <t>1307a8f3-ef3c-f111-88b4-000d3a254999</t>
  </si>
  <si>
    <t>qvt9rlRFOsXkHqvWHPJe2TkWDE6eDYFPMH+6H3FOPiNOoIOZus7I8OlGoHIlO93wjTWOmrz+bskam5hw4hwxYg==</t>
  </si>
  <si>
    <t>DENTSCARE LTDA M/A - BR - AirSea - spot cn</t>
  </si>
  <si>
    <t>b3b7aba4-4c28-f111-8341-000d3a254f00</t>
  </si>
  <si>
    <t>OemG3OaDmbpQaNZd3EihOjGFahyWgSV9kP6FdTRzw0xiT9Gu2hkhw/a04PMAY9c4KkVvfjUCTh+wWFzK8CNvzA==</t>
  </si>
  <si>
    <t>dbdd7dc7-6100-f111-8406-000d3a2544a1</t>
  </si>
  <si>
    <t>48r0k9jUr42/jW4D9aDgOiAVRwk1YpZ/3qvGnsqgOstWt5F1uhbbHJ0TRtlD5wuXpuQYkR+eGrwQ1SwE9HwQvQ==</t>
  </si>
  <si>
    <t>Nexans Brasil S.A. - BR - AirSea - FIA: CN X BR</t>
  </si>
  <si>
    <t>e21fd209-60f8-f011-8406-000d3a254c63</t>
  </si>
  <si>
    <t>g+yL/3wPYkxBXAjnyiih5ADGXbuthdToOCfrBYRbhsHx3e4uzP2cdEBKbxd+WBNXyLeJ+RoMFLiYk/gN/LE2Nw==</t>
  </si>
  <si>
    <t xml:space="preserve">BHS CORRUGATED SOUTH AMERICA LTDA - Main - BR6407874935 </t>
  </si>
  <si>
    <t>BHS - impo air CN x BR</t>
  </si>
  <si>
    <t>42a426b8-2517-f111-8341-6045bd94c31f</t>
  </si>
  <si>
    <t>2VEUG74XeEp+cTw3NfWNxtx1RbeEDgnUr0KM3846Fi9R9leMpqnjLkLNh5NeIHVqeeW/BQadmfQ9G9AJPnPheQ==</t>
  </si>
  <si>
    <t xml:space="preserve">CARBALLO FARO IMPORTACAO E DISTRIBUICAO LTDA - Main - BR6409656518 </t>
  </si>
  <si>
    <t>CARBALLO FARO IMPORTACAO E DISTRIBUICAO LTDA - BR - AirSea - CARBALLO FARO</t>
  </si>
  <si>
    <t>0631a771-6c2c-f111-88b3-6045bd94c31f</t>
  </si>
  <si>
    <t>V2xJfZ5kD+WFU7EkrMfl2x2WrDC2vosZ+2f6acYUuEcADvCIRUIF3PnioBUYwRuSu4IPtoq0z6ASFZn/YtUm0Q==</t>
  </si>
  <si>
    <t>SAVIXX COM INTERNACIONAL S/A - BR - AirSea - SEA IMPORT Cloned</t>
  </si>
  <si>
    <t>f50bbd62-cee0-f011-8544-7c1e5211d718</t>
  </si>
  <si>
    <t>xOhLDqUnFE9CaO8uUkCtQXyQ0GWbp+KG+y4uAIHULs9Y5pqaCYdyI5/IsgKhOxpHTgrM5c/nkbzUKFGZjvbiWQ==</t>
  </si>
  <si>
    <t>ef2caf16-a9c4-f011-bbd3-7c1e5261c80c</t>
  </si>
  <si>
    <t>T9KF07Q2KJEir2wjNE4xUkVbt0wILKn7+LQFe3wvSTI/V0nC0XqNJikYrzxIjZ+MQUBlKtEJnV8LpuiBh4ZiOg==</t>
  </si>
  <si>
    <t xml:space="preserve">Imex Solutions - Acc-02214821. </t>
  </si>
  <si>
    <t>Imex Solutions - BR - AirSea - LCL IMPORT</t>
  </si>
  <si>
    <t>d25f7fba-4729-f111-8341-7c1e52730c2d</t>
  </si>
  <si>
    <t>psjbGl8UXTzw4Snhg1daTBr2VOYTrhjJ8aHtNi2AsN9uuAuW+KKbGGewAjIfHN5/1NSzQv5z63Dy3XkwstONAw==</t>
  </si>
  <si>
    <t>4bc349b6-aed3-f011-8544-7c1e5282ebf7</t>
  </si>
  <si>
    <t>cWfPxjvqDnHH2pqw0JlITmiE/tB3DGRR1gLaxY04UjDa1Q9u97U8jUvG8D/mXIz9p73JCZU2xYLsgp87iny8sg==</t>
  </si>
  <si>
    <t xml:space="preserve">NACIONAL DE GRAFITE LTDA - Main - BR6409070136 </t>
  </si>
  <si>
    <t>NACIONAL DE GRAFITE LTDA - BR - AirSea - Sea shipments</t>
  </si>
  <si>
    <t>537dc8b0-0835-f111-88b4-000d3a254c63</t>
  </si>
  <si>
    <t>BzgI4i1n3hR8CREw3h0RbVjY/vXqBgRNVls7cYd1S9CADiHi3QUjAk+/1xVBW8ejsqgvWX0CsefxUYEpq/XXaw==</t>
  </si>
  <si>
    <t xml:space="preserve">PETRO RIO O&amp;G EXPLORACAO E PRODUCAO DE PETROLEO LTDA - Main - BR6409764100 </t>
  </si>
  <si>
    <t>PETRO RIO O&amp;G EXPLORACAO E PRODUCAO DE PETROLEO LTDA - BR - AirSea - FIS: US X BR</t>
  </si>
  <si>
    <t>3e88a6cc-f13c-f111-88b4-6045bd94c664</t>
  </si>
  <si>
    <t>kvvdaM+gK17DT2M5tOozHEhrMCJX5vwrPyi8LWt6vCgwSuJM+Af0sF+XMAlx0LOE3OzNcMbjNwfZnAxNopIz7A==</t>
  </si>
  <si>
    <t xml:space="preserve">DIGICON S A CONTROLE ELETRONICO PARA MECANICA - Main - BR6405996610 </t>
  </si>
  <si>
    <t>DIGICON S A CONTROLE ELETRONICO PARA MECANICA - BR - AirSea - Air import</t>
  </si>
  <si>
    <t>ce0e14ae-631e-f111-8341-6045bd94ca6d</t>
  </si>
  <si>
    <t>0bOIuEJlMFmEJN1iGVMfVn6enWVlknxHMx3pSDmh3pr9RDgp6Abj3Haps4f/ZBFLKoKHDX8qgTNeDVWn0Vl3Fg==</t>
  </si>
  <si>
    <t>ad3601f2-00fe-f011-8406-000d3a24beae</t>
  </si>
  <si>
    <t>MoH3RSwUrN4g6SqzojyRbyXQM4aiT5UbMD5PlGuAuHkdtV1fjq0AxoS4Dm0tEx1GLszOlKsJmykGm5hgxUFPYQ==</t>
  </si>
  <si>
    <t>3c8e7a17-e0fa-f011-8406-7ced8d5d0265</t>
  </si>
  <si>
    <t>c+4hBMm3U+ndUzEQDb0BBg0Wlvc6+9AbAeMsBN7++XLQX3rljIMJ9o1lVMVo7CVltUqt3q8L8k/pThV7uZdmJA==</t>
  </si>
  <si>
    <t>TRANSFORMADORES E SERVICOS DE ENERGIA DAS AMERICAS SA - BR - AirSea - SPOT FIA IT TO BR</t>
  </si>
  <si>
    <t>a037d8b9-0203-f111-8406-000d3a254bcd</t>
  </si>
  <si>
    <t>pO4wKji9bFDpdq2T+Q7eUqVCJh6zIn9hFXpkjAC6ho2dW6aaSlHjfHsSp79tWJCKBNkWj1XPSIqfoAMA27We6w==</t>
  </si>
  <si>
    <t>SOTREQ S/A M/A - BR - AirSea - FIS: KO X BR</t>
  </si>
  <si>
    <t>184f2a3f-ea2d-f111-88b3-000d3a2544a1</t>
  </si>
  <si>
    <t>vpMHuJSc0OTffZTfv5qOBXkecnsDgxcg3+YriO8oU7vdQBfqRqgTuqo4M01/AZV+r8O/sjoSWagJ6Th9PZJuVA==</t>
  </si>
  <si>
    <t xml:space="preserve">AGGREKO ENERGIA LOCACAO DE GERADORES LTDA. - Main - BR6406586076 </t>
  </si>
  <si>
    <t>AGGREKO ENERGIA LOCACAO DE GERADORES LTDA. - BR - AirSea - Construction of Solar Microgrids (Photovoltaic Plants)</t>
  </si>
  <si>
    <t>Parcel Service</t>
  </si>
  <si>
    <t>6e7cf2ec-fa22-f111-8341-6045bd94c32f</t>
  </si>
  <si>
    <t>qQhotSP8rUat6aDhwvkOMjrepaoMx5cMDKt9o/cUrgoiuE+rlX6Mu59gVJHOo+TjSrH3mLGFYHe7MMK6gYRyEA==</t>
  </si>
  <si>
    <t>940fd5c1-1823-f111-8341-000d3a25400f</t>
  </si>
  <si>
    <t>ZyMovTQKCN8U6RIiS5l23XA80O+bQsLtIobg4ET9wq5cpnajwqYxTgvgOfFDEjQkTd3rmMR1tCCevNpoxbeUxQ==</t>
  </si>
  <si>
    <t>4db9a2af-ed26-f111-8341-000d3a25400f</t>
  </si>
  <si>
    <t>9YG10pnmYNvuVA6sztwG50z1F8VNb7RbHChEBgVk+kfEeK826sGZCE2CtH91+SkNpJqqOGzepRCGFMpTAMC85g==</t>
  </si>
  <si>
    <t xml:space="preserve">UNILEVER BRASIL INDUSTRIAL M/A LTDA - Master - BR6410266970 </t>
  </si>
  <si>
    <t>UNILEVER BRASIL INDUSTRIAL M/A LTDA - BR - AirSea - RFQ AIR IMPO e EXPO - Q3</t>
  </si>
  <si>
    <t>a3f230ef-ba32-f111-88b4-000d3a25400f</t>
  </si>
  <si>
    <t>UFaCAfde6mYmeHMvZ2LlpqU4PBuljt1rlAEMQd5i5e65grE2WnqcA0gM33iW2dLJJbEGZ5YC1NNNu//OkeJaOg==</t>
  </si>
  <si>
    <t>GRUPO K1 S.A. - BR - AirSea - Air Export (FEA) - BR x US</t>
  </si>
  <si>
    <t>5e21cb63-e234-f111-88b4-000d3a25400f</t>
  </si>
  <si>
    <t>W25samk74zBR8o8L4IUckmuSqgRctLhBcqJDW3GQxIbbdfZy82kxy0s2luuKKBzfTvqX4wiT23Vvwhf5J6fc8w==</t>
  </si>
  <si>
    <t xml:space="preserve">SENSOR DO BRASIL EQUIPAMENTOS INDUSTRIAIS LTDA - Main - BR6409114433 </t>
  </si>
  <si>
    <t>SENSOR DO BRASIL EQUIPAMENTOS INDUSTRIAIS LTDA - BR - AirSea - Air Import</t>
  </si>
  <si>
    <t>074673a1-e43d-f111-88b4-000d3a254045</t>
  </si>
  <si>
    <t>xrdP1C5jzgkVeVR3OKS1k8FAi2OumYUuwzaGt3IOWJARyMePBZgFMe0+Bz3EV+OEVvIWh9BS0w+ZH3jxM++COw==</t>
  </si>
  <si>
    <t>GAREN AUTOMACAO S/A - Acc-08187371.</t>
  </si>
  <si>
    <t>GAREN AUTOMACAO S/A - BR - AirSea - ■ FTL BR→VE</t>
  </si>
  <si>
    <t>83d5d535-201e-f111-8341-000d3a2544a1</t>
  </si>
  <si>
    <t>J3uHsa5+6CFfmVgf+0IR64nyJ23Bs3GWGStBjHtCwb00xa/zJ5AwrK0kL7sSYj6prdsIi37rJcQbksOfT6Cbzw==</t>
  </si>
  <si>
    <t xml:space="preserve">VIGODENT INDUSTRIA E COMERCIO LTDA M/A - Master - BR6413229396 </t>
  </si>
  <si>
    <t>VIGODENT INDUSTRIA E COMERCIO LTDA M/A - BR - AirSea - FIA: US X BR</t>
  </si>
  <si>
    <t>5a178b9b-fe2d-f111-88b3-000d3a2544a1</t>
  </si>
  <si>
    <t>zQSyl81N5MjQS6wvttzW3rGQ6i5LxSriZG5SPH/SwwmxHw61Pcr9ztwTQPmaUBNcjqci84YkZNcagUhsd/VI5Q==</t>
  </si>
  <si>
    <t>e0347ef0-863e-f111-88b4-000d3a2544a1</t>
  </si>
  <si>
    <t>SPcinF/gLuSkDPWI/qDAPrkapgnnZzS13okRBvu10+GOVyeTu1HTdQQ0Noc3xRx/hfVXkqTyDDlAMQrb7UOF8Q==</t>
  </si>
  <si>
    <t>6edb8b59-873e-f111-88b4-000d3a2544a1</t>
  </si>
  <si>
    <t>xj0kh9fQAIz72fyJDo2CkWqUJYoUxK6vWLUNbTWaNjZxsF/efsX8qILNmRnlFlK3TGe2azPXlgOB+Otv8mRuWQ==</t>
  </si>
  <si>
    <t>72db8b59-873e-f111-88b4-000d3a2544a1</t>
  </si>
  <si>
    <t>hH1UK94PT0G4E6cyBV+MY/bGrapWx0CoGT9jC58hL1QaOeIP0Rj9W76y8evglQEMmyitY4tsE/EGUY5akmYmjQ==</t>
  </si>
  <si>
    <t>80884c3b-883e-f111-88b4-000d3a2544a1</t>
  </si>
  <si>
    <t>i7D3PVCz49NBbrtSgmgfDQqmhfdGaVCtuJ47dUwI+0tUXC0msF0HbC2G/ToYzwAFK9irLrSF3TPQbsuKd4dveQ==</t>
  </si>
  <si>
    <t>88884c3b-883e-f111-88b4-000d3a2544a1</t>
  </si>
  <si>
    <t>hUuQ6lwvYLmGDvLH1cEezzOC8FKx1GCEpiSAuP/B09GdPCWiw7BJXtgXzhEdoVsDktMi13ZcpjOROAK6u2RAdw==</t>
  </si>
  <si>
    <t>f4453d4d-883e-f111-88b4-000d3a2544a1</t>
  </si>
  <si>
    <t>lfTA/HVKCSc+1V0VrXyjyblNKWl8Vn20RbxNGM7JCCB1e5Xq7KFWHK1IPxeXkrRwinEr5Bvsn6eLKNj0L2ftOg==</t>
  </si>
  <si>
    <t>23b73059-883e-f111-88b4-000d3a2544a1</t>
  </si>
  <si>
    <t>BpftBOV+ODdpn6sHaiMHmp5RX3VmnQyPbHfdQjXuiQdV0jnNBd+RzabQTE/wZvj1CKnNqO0nT/mUHFlZQzvumA==</t>
  </si>
  <si>
    <t>24b73059-883e-f111-88b4-000d3a2544a1</t>
  </si>
  <si>
    <t>jvCOHxmYEXHH+nfZdnpPcXKLstarjt2lqGYI0xg6bnOMpFUxFbi09lr6/yu3LHtgXZ6iWyGZN7kL6zOqF4pQFA==</t>
  </si>
  <si>
    <t>25b73059-883e-f111-88b4-000d3a2544a1</t>
  </si>
  <si>
    <t>NAQoI2YrtVqxeQ3Nonbe7O06Mf+i6LQDOGMKa8MGIOUz+pVK2qBRCV1i19E8VFImD895BF82FU6F7NKJk2yY7g==</t>
  </si>
  <si>
    <t>69af7ec1-883e-f111-88b4-000d3a2544a1</t>
  </si>
  <si>
    <t>KExvU51bbq16mhpYvHtoHFF0n4LjNvMzS1rjAACVEqgBjHGqnbzFsyUBEuteeNsFGHPA4+mddiw81GkNO4jvTA==</t>
  </si>
  <si>
    <t>c7f27bc7-883e-f111-88b4-000d3a2544a1</t>
  </si>
  <si>
    <t>AXPp5uaRYMq83UwQkttAFBmyanA5kVgPodzotuJX8bhgERegtwduWWUJTPzH+YlBEPyzayBz7YXeNqjJrFqgKA==</t>
  </si>
  <si>
    <t>ad59ced9-883e-f111-88b4-000d3a2544a1</t>
  </si>
  <si>
    <t>obbnNR2yaGQs/GZ2jYyZTYTjr/Rt4TdzPilBq8OaWRxDlJjW0PRTLsTOKQmlfwn4uXGFdTmpOl81XsP3rVIc8Q==</t>
  </si>
  <si>
    <t>74818ee1-3842-f111-88b4-000d3a2544a1</t>
  </si>
  <si>
    <t>qKcksak0hujVQtPF4U2/gMM78BghXIsGLYZ8f2R27CA6yl4WwMWUGu+n8D7C6rZ2VsXqlVvp3V2Elb6ebTkQJQ==</t>
  </si>
  <si>
    <t>95af4d4b-a439-f111-88b4-000d3a254544</t>
  </si>
  <si>
    <t>0r8dxSiqtr2KKSfXW6ZxJXAsTxUf9MOxqzO5yFZlx4gVOga+jwMEuzSXdivQnphslVZdX7lTOi1+g6QP28juvg==</t>
  </si>
  <si>
    <t xml:space="preserve">GIMENEZ &amp; CIA LTDA - Main - BR6410010600 </t>
  </si>
  <si>
    <t>GIMENEZ &amp; CIA LTDA - BR - AirSea - Impo-Sea-China-LCL</t>
  </si>
  <si>
    <t>5badc744-b0f0-f011-8406-000d3a2548e6</t>
  </si>
  <si>
    <t>uWOTtO44UL+RXHqpWfAckYgbnPIbwnxZQ0fqjlpNHMIQWueyd0/VZgfNnHIEQOsqxN8vzvlRVA/LysrD++csVw==</t>
  </si>
  <si>
    <t xml:space="preserve">VOLKSWAGEN DO BRASIL LTDA M/A - Master - BR6408110664 </t>
  </si>
  <si>
    <t>VOLKSWAGEN DO BRASIL LTDA M/A - BR - AirSea - Global Air RFQ for VW BR Inbound (2027) v2</t>
  </si>
  <si>
    <t>8a62c107-2614-f111-8406-000d3a2548e6</t>
  </si>
  <si>
    <t>xHuBW39yvlzgumzBJunY27Hz48ettDqBTqEKJOLdPD/VRtUCe5/BTE+cwaXwrfGhszgIvwxVO8iKep9OQJiLRQ==</t>
  </si>
  <si>
    <t xml:space="preserve">BRG Suplementos Nutricionais Ltda M/A - Master - BR6411089740 </t>
  </si>
  <si>
    <t>BRG Suplementos Nutricionais Ltda M/A - BR - AirSea - BRG Integralmedica</t>
  </si>
  <si>
    <t>447d18fa-6d2b-f111-88b3-000d3a254bcd</t>
  </si>
  <si>
    <t>ZFkwbIdpHh1z7Q5x2foHy32oNllLomotcbwImHDLyNpEI/E5rqBdZSVtiD9DuMnSRFOfzCeIMQIhezuGJlLISQ==</t>
  </si>
  <si>
    <t>ROMAR F MANN CIA LTDA - BR - AirSea - Expo-Sea-ST PETERSBURGO</t>
  </si>
  <si>
    <t>73bf66f4-1a29-f111-8341-000d3a254c63</t>
  </si>
  <si>
    <t>nrqI8WRAyCPiCSifNi/J2qagOjWUPOCqf9eTMtcK57mrXaUTkaXoLq1J4LPG/qVD8hVG3zYHjb/QHsp3sCPZ4Q==</t>
  </si>
  <si>
    <t xml:space="preserve">Westech Equipamentos Industriais - Main - BR6412359438 </t>
  </si>
  <si>
    <t>Westech Equipamentos Industriais - BR - AirSea - 20261466 - Cotação frete marítimo - 26060-112</t>
  </si>
  <si>
    <t>eda89baa-7529-f111-8341-000d3a254c63</t>
  </si>
  <si>
    <t>Nd4TDkqiSgXNCuR6E6oXwCnmUAELJo9w/Dtv5xOlp2lwh2DSJLLixEzFNK7tfQUiG8sVgZlRLFwqHjoWbaTDiw==</t>
  </si>
  <si>
    <t>35600805-ff2d-f111-88b3-000d3a254c63</t>
  </si>
  <si>
    <t>jIT+NxRLcnLRI7DbsHbnZILeRqVAyBSGl4iyw1Uh7VETtQB3FaK82OR+zNUEAz+H5qCABt3kyjMaCIpASNdIlw==</t>
  </si>
  <si>
    <t>Sigma Mineracao S.a. - Acc-09585128.</t>
  </si>
  <si>
    <t>Sigma Mineracao S.a. - BR - AirSea - EXPORTACAO</t>
  </si>
  <si>
    <t>a7ac656c-373f-f111-88b4-000d3a254c63</t>
  </si>
  <si>
    <t>11ZItKuvVuOPPRLFDl9gajZ3BC59WX87Px/otr8gvpyRDqStpet5sJIQzZWaBAqAzQLXRTlMPglbFdEsA/sHiA==</t>
  </si>
  <si>
    <t>LEVI STRAUSS DO BRASIL I C LTDA - BR - AirSea - LCL - EMbarques Levis</t>
  </si>
  <si>
    <t>890d6248-8524-f111-8341-000d3a254f00</t>
  </si>
  <si>
    <t>LznNLqB5kuZYCu+QCs0migYsIkIQqTEFz8QxoXoerotUKBbcN/Fcqvcuooom2v/OQKuO3AhMWo98nz96vJ1YXw==</t>
  </si>
  <si>
    <t xml:space="preserve">GLOBAL RISER BRASIL S.A M/A - Master - BR6412723123 </t>
  </si>
  <si>
    <t>GLOBAL RISER BRASIL S.A M/A - BR - AirSea - FIA: CN X BR</t>
  </si>
  <si>
    <t>a73f53b2-51fd-f011-8406-000d3a254f60</t>
  </si>
  <si>
    <t>wJYHTYFWQ4bSw2QOwYZHm+CYKkQKDJTlXzFendXcJgC4UAUQUgmVRXjOjNS8Hm39jugysqrtocgHWD5+Xc4ctg==</t>
  </si>
  <si>
    <t>9f7d24f7-51fd-f011-8406-000d3a254f60</t>
  </si>
  <si>
    <t>D5c6TBefpmAcTG5hevZeGhW9xXi8NDnnKVQHLU9cTQqnF+b4WaHtSm6v1812tO6XGEdeVkoIR7Tqe1uPHq4qxQ==</t>
  </si>
  <si>
    <t xml:space="preserve">Middleby do Brasil LTDA - Main - BR6405555202 </t>
  </si>
  <si>
    <t>Middleby do Brasil LTDA - BR - AirSea - MIDDLEBY BRASIL Cloned</t>
  </si>
  <si>
    <t>0a1ed684-d010-f111-8406-000d3a2b91e3</t>
  </si>
  <si>
    <t>l0tMTBv0yPStW86NnKFcfFLxf4kKtJcKnK1Ssty6lEzBafjZK2Hkeevu0AeMNeXgBmaOGyE/iZAATzr3rE56iw==</t>
  </si>
  <si>
    <t>7b9c32e7-f826-f111-8341-000d3aabb0c5</t>
  </si>
  <si>
    <t>F+b7whyeUSxSNvgQOK718upYRXvQlbH8wfYJUAb7p42DPw/9XQkPX5j4nqw+W2rGBbkGBZt/ORis/mbpoX0d2Q==</t>
  </si>
  <si>
    <t xml:space="preserve">IKRO COMPONENTES AUTOMOTIVOS S/A M/A - Master - BR6413427207 </t>
  </si>
  <si>
    <t>IKRO COMPONENTES AUTOMOTIVOS LTDA - BR - AirSea - Impo - Air - CN</t>
  </si>
  <si>
    <t>ade7d39a-9d0d-f111-8406-000d3abe8b89</t>
  </si>
  <si>
    <t>QMxY5Vp4zhuSuhXA282vqUzgbSYC28HaRFHagjyxjpCz9q3M9FyEVz82NPf2ICLCZsyUMFFRXLQJNmvFlawTCA==</t>
  </si>
  <si>
    <t xml:space="preserve">GUARAETA COMPENSADOS LTDA - Main - BR6412360632 </t>
  </si>
  <si>
    <t>GUARAETA COMPENSADOS LTDA - BR - AirSea - ** COMM ** Leo - March/26</t>
  </si>
  <si>
    <t>8ea13bb3-9d0d-f111-8406-000d3abe8b89</t>
  </si>
  <si>
    <t>XEun41dXIdefmumvFdxS+Ub8z/SV88rZq0RXg78F6mxQoKAy2NyR1L/XUWyYsutKA8OKO2+0Hjc7LFMBBRRqWA==</t>
  </si>
  <si>
    <t>06525bdd-9d0d-f111-8406-000d3abe8b89</t>
  </si>
  <si>
    <t>EjtS7ZrPJhE9T5XvjIVqnoVykYUYh0GHbdM4ZuXOxEiLh0emQQFkWLEthfKQVSqVtlBP1BwQuObTP3eNDk8fuQ==</t>
  </si>
  <si>
    <t>af130403-9e0d-f111-8406-000d3abe8b89</t>
  </si>
  <si>
    <t>97XrJROKfCLvxA2qZZggyUiezsMsOEn1Ly3UJG+erek89od93NAjJmTtz5NrR589LNPCXf6mO/rPp/t5Eu8/7A==</t>
  </si>
  <si>
    <t>1244e97b-d010-f111-8406-000d3abef37e</t>
  </si>
  <si>
    <t>zhRQY4wWH1MGdMiXD4IVLnENwefjl4IjzCRjdF2+mUC08JgvLAvFP0bwVknGdyHaXYVAh+KLiaqhwZqgkO0fvw==</t>
  </si>
  <si>
    <t>dff4fa44-e631-f111-88b4-000d3abf383b</t>
  </si>
  <si>
    <t>3DHklgTzmbToiiKop1uA9QFKbcV3WOw0UuW+hQs0hUoGnjhyTbVYzvWM+9xOpzbwrq2Zmif6uuNwkMkxpCASKw==</t>
  </si>
  <si>
    <t>MEKAL INDUSTRIA DE TINTAS LTDA - Acc-04123079.</t>
  </si>
  <si>
    <t>MEKAL INDUSTRIA DE TINTAS LTDA - BR - AirSea - Impo - Sea - China</t>
  </si>
  <si>
    <t>43100bc5-b71b-f111-8341-0022487edd57</t>
  </si>
  <si>
    <t>CKbagflRSu/vteEybaYAm1fvR0knQuEtkNMp1DKnTl++EYXLEDlfrH7e7s04OP7wIP1a+QOqmruDHUT/05G7+Q==</t>
  </si>
  <si>
    <t>Agrimac Agrícola - Acc-09084890.</t>
  </si>
  <si>
    <t>Agrimac Agrícola - BR - AirSea - Inland - BR</t>
  </si>
  <si>
    <t>ddfe0f3f-ba1b-f111-8341-0022487edd57</t>
  </si>
  <si>
    <t>9Ttw0OHvE4oh0OqayLRF890l+44ACqvLYcu0DqHWZ1a/V0h/018gytZBKH+Qn4V7Pxr94XkyUdfdh7dYoyBiEw==</t>
  </si>
  <si>
    <t xml:space="preserve">DUBAI INDUSTRIA E COMERCIO DE PRODUTOS ALIMENTICIOS LTDA - Main - BR6410921180 </t>
  </si>
  <si>
    <t>DUBAI INDUSTRIA E COMERCIO DE PRODUTOS ALIMENTICIOS LTDA - BR - AirSea - Expo - Air - China</t>
  </si>
  <si>
    <t>ba88b179-062a-f111-8341-6045bd94c1ab</t>
  </si>
  <si>
    <t>V/qKTX2VTfJSK57O4I6DB+pEkPBg9ZyPa5+KDR7FVwdw4QCPsfE2IeBe7L/Yfuk9QR3dZllzP+F7732qYbgyBg==</t>
  </si>
  <si>
    <t xml:space="preserve">PFIFFNER DO BR INDUSTRIA E COM DE TRANSFORMADORES LTDA - Main - BR6411022549 </t>
  </si>
  <si>
    <t>PFIFFNER - AE - 25 TON BR x EUROPE - Year</t>
  </si>
  <si>
    <t>5c544e34-703e-f111-88b4-6045bd94c1ab</t>
  </si>
  <si>
    <t>Qwy19ZX6G3THNzbwWOU2wyrW524Y0LPB0N84/F0vM18u3VNdSxprsyxHHolvhrcBR5CUb7tmbPZFWg4IgVtniA==</t>
  </si>
  <si>
    <t>5d544e34-703e-f111-88b4-6045bd94c1ab</t>
  </si>
  <si>
    <t>+GQTtBLNZ6as6+K5OQbbL7oerhYZurrNjuqaheV5Vs56eSmokKedAFrC6VXQhRugVgoLiuJiWlxKMWfW0e3Tgw==</t>
  </si>
  <si>
    <t>5e544e34-703e-f111-88b4-6045bd94c1ab</t>
  </si>
  <si>
    <t>5olrfQmC/dZSXUQwExd4t008Vh17A5MByR4U9kOB8XoN7fnrW49i7gojmKkF2yLiPZdw2WKez0YwMDC/9qASVA==</t>
  </si>
  <si>
    <t>12139437-f410-f111-8406-6045bd94c1b7</t>
  </si>
  <si>
    <t>vwHhDp4wG9n9BGj7ySrY+7CHHkyyqce2bjHxUERCZ2CQFObeOmqmA0X6bwAQ3EcoiiY3g4p3q5TixXsHE8Zyzw==</t>
  </si>
  <si>
    <t>8b2f913d-f410-f111-8406-6045bd94c1b7</t>
  </si>
  <si>
    <t>WS+KRzUTrHWZ2jlYqlo7rQbjZzhYFyjUR3k36WfU35HSooG/FAlamMzQ/h/H389bxX8hK4CB/0n+HD67XSdVcA==</t>
  </si>
  <si>
    <t>912f913d-f410-f111-8406-6045bd94c1b7</t>
  </si>
  <si>
    <t>fH/jX7GWIZVJtsHGpgKAVuHuoBklWuC+4VeAIOI4u79dogjvffiheLumyFyBuNfq3CULA2Orro0RCMCrCAAZ1A==</t>
  </si>
  <si>
    <t>992f913d-f410-f111-8406-6045bd94c1b7</t>
  </si>
  <si>
    <t>HBHWxZ7DloUcKULadUnD3pfj/6pjwfNA0PcqtZAzt1pJ74jSpQmsTSZG4OhAbwuVftEkBS+AIHesaVxHwMOkGQ==</t>
  </si>
  <si>
    <t>e2998943-f410-f111-8406-6045bd94c1b7</t>
  </si>
  <si>
    <t>jXljiDj9MfMHyIXKtz2C0UeFCIdQbZtab9Lne1X6vPUVB0F3+zL5oceFQh6tl2VsfJ0HPpZL8CDOmDJSWmDtxA==</t>
  </si>
  <si>
    <t>f1998943-f410-f111-8406-6045bd94c1b7</t>
  </si>
  <si>
    <t>q/xbMnQkXz1SD7dNQZfnjc656AN0V86plcgAAIN9x8+uSvnoq79GqRwraqPbEt8eQQI708XkC9az/GTMqjqhIA==</t>
  </si>
  <si>
    <t>35753024-c517-f111-8341-6045bd94c31f</t>
  </si>
  <si>
    <t>NasAbj1jyGpOMrNTLQiU7QAwmUq8Y3lIdODJm8sdPpLq4nWWeBP/fSUeDS0To5YD/6H8HrjYDtKYowdPtEOc0g==</t>
  </si>
  <si>
    <t xml:space="preserve">VALGROUP BRASIL II INDUSTRIA M/A DE EMBALAGENS PLASTICAS LTDA - Master - BR6412749890 </t>
  </si>
  <si>
    <t>*HOT* - RFQ FES Q3/Q4</t>
  </si>
  <si>
    <t>d6521cbf-9419-f111-8341-6045bd94c31f</t>
  </si>
  <si>
    <t>DzN9LxJqCstnX7Ss7XBZsgWR84Tr104XTfkSY/A2+zjILp1jWuCqIF86gH9FjnRPW5CnGE175Q4ZsjGPF9d9mA==</t>
  </si>
  <si>
    <t>THE LYCRA COMPANY INDUSTRIA E COMERCIO TEXTIL LTDA - BR - AirSea - RFQ 2026-02</t>
  </si>
  <si>
    <t>5e484eab-441e-f111-8341-6045bd94c32f</t>
  </si>
  <si>
    <t>WgsEVts/bwT4A+18h9fm7ff6w1qYdPRhbNLUzBEgsvk5wxsk2qEkbEFlTyROmHsgFgKEKCCBcTk6bCTNQgcMIQ==</t>
  </si>
  <si>
    <t>4f18a1e6-7a0e-f111-8406-6045bd94c32f</t>
  </si>
  <si>
    <t>E2WAFQF1Jy8KAI6OF0WQLNE9FlLL3uzu+T/U25pLLczQsAWGV8AtqyBOFcOxIJGkvPGIuzGvOaYDbvGWvsvbBw==</t>
  </si>
  <si>
    <t>0aeffa7a-7216-f111-8341-6045bd94c4ce</t>
  </si>
  <si>
    <t>wfNbctvXXTqhyeyZBWVCWqzOCYZGboqNEqqAruRqkdnRPNQ9NKkQNN0QrQxmonsWVruy8cmYgTeyG9yBspxOww==</t>
  </si>
  <si>
    <t>ffa66473-9628-f111-8341-6045bd94c4ce</t>
  </si>
  <si>
    <t>6X1Jirk+Z9UVAHbUUAtAkWFEqYfK7P6kMGK4kpQlahJ6QbcAqCHbatHktw0gw91QSP2n7CzVXZD/ia3dhBjb7Q==</t>
  </si>
  <si>
    <t xml:space="preserve">DYNA INDUSTRIA E COMERCIO LTDA. - Main - BR6406586088 </t>
  </si>
  <si>
    <t>DYNA INDUSTRIA E COMERCIO LTDA. - BR - AirSea - DYNA - IMPORTAÇÃO MARITIMA</t>
  </si>
  <si>
    <t>be723412-f80c-f111-8406-6045bd94c4ce</t>
  </si>
  <si>
    <t>Aw2Rqp7XYXCzDa31T1KeyvknZeCgAVUCNMCvVhjDJPqe/kKaaObJwf9p/ZVwTQiAOd2kjs8N1bFr/zWiJ+n99Q==</t>
  </si>
  <si>
    <t>ac862043-8f0d-f111-8406-6045bd94c4ce</t>
  </si>
  <si>
    <t>8Q9gZa1Jk9GFl28Dp+aeHQsxU4IRQJnWTgTaxvZNvAtlpItgIOMIWC6MHUdJcgY6upy0jm/V+JesCZCp+2oYhA==</t>
  </si>
  <si>
    <t>MAXDIESEL PARTS TRUCK DISTRIBUIDORA DE AUTOPECAS LTDA - Acc-04124273.</t>
  </si>
  <si>
    <t>MAXDIESEL PARTS TRUCK DISTRIBUIDORA DE AUTOPECAS LTDA - BR - AirSea - Impo - Sea - Turkia</t>
  </si>
  <si>
    <t>6d6ddf16-8c2c-f111-88b3-6045bd94c4ce</t>
  </si>
  <si>
    <t>eJsbuCQ8LsAUkE1Wz0YHfXQVT92Wt1W1WeGhT4bPNDhndnUPAHB+Sux8IasSI4TUIScJr38bxpAkaFGL2mTBwQ==</t>
  </si>
  <si>
    <t>361358a2-fe2d-f111-88b3-6045bd94c4ce</t>
  </si>
  <si>
    <t>F+gc1wHAq0Qu+U0eoBMKuSCkstHFzvwZVhdocswApYbEjTiWjJjRnl1tyFEN3b4/xfJaOqQCSwQxvYCJ62DqpQ==</t>
  </si>
  <si>
    <t>4d07ce26-3638-f111-88b3-6045bd94c4ce</t>
  </si>
  <si>
    <t>ff4HQ/nPvBkkpU497Wk/HaRckjXPsabvvfgSPC6h9nxB2snO29O6ESyaneyq6rJlhHOBuS7SEzsaFBIJPgT2kQ==</t>
  </si>
  <si>
    <t xml:space="preserve">FRESENIUS KABI BRASIL LTDA. - Master - BR6411024170 </t>
  </si>
  <si>
    <t>* HOT * FRESENIUS KABI BRASIL LTDA. - BR - AirSea - FIA - DE + US&gt;BR</t>
  </si>
  <si>
    <t>db01d2e2-c123-f111-8341-6045bd94c4ed</t>
  </si>
  <si>
    <t>emGs2cCB2RN9IwEfoBYBDassRQEdovaK3b5FfmKZ8B/g7hiKYrqGtguxfeJVuNryGwjuhBXja9O1ix6lz9EM6w==</t>
  </si>
  <si>
    <t>2702d2e2-c123-f111-8341-6045bd94c4ed</t>
  </si>
  <si>
    <t>rjyCOIKlQIorGcdehucO3C0xuQvXOV6s5CfTrnu2z1F2Tm6msBGtopVsIqnCPMR3xpDtSxzfM/W/T1HSzg5uWg==</t>
  </si>
  <si>
    <t>2902d2e2-c123-f111-8341-6045bd94c4ed</t>
  </si>
  <si>
    <t>m5YmvHzpdtIIKLfbhXzjh3M7ttfed2Sw02Jy8n2CNeje2tovUB4Md6GZCAgYavcDqwp2h06uPlFqqAWPHfN0ew==</t>
  </si>
  <si>
    <t>7f646774-c223-f111-8341-6045bd94c4ed</t>
  </si>
  <si>
    <t>/g8UI6GFk1+wo5YdQ8l4kpQLIN9ARQS29avzmgNGj2nZR04hHwDTVUi2Yy4+RO93pHjdJZ8gPx4G3o9hdDtY4w==</t>
  </si>
  <si>
    <t xml:space="preserve">BUCKMAN LABORATORIOS LTDA - Main - BR6406585599 </t>
  </si>
  <si>
    <t>BUCKMAN LABORATORIOS LTDA - BR - AirSea - GLOBAL RFQ 2026</t>
  </si>
  <si>
    <t>4882c2e1-c223-f111-8341-6045bd94c4ed</t>
  </si>
  <si>
    <t>tsXxKP2lQ428QSq4qAfVTo0YIqYhg21Zncoty02jSFxchTLB2uyECyxIXP4mWq9GYhS2FHbxMF18mL3xJ2fXlg==</t>
  </si>
  <si>
    <t>4a82c2e1-c223-f111-8341-6045bd94c4ed</t>
  </si>
  <si>
    <t>80kboC8fscZu1WE8jDPUp9BrOfGpK8PNfUmSkDvdW4ZOZwZBVKe30sUQfqDRLoz0sbrBixxhTLZXlDpJEAeFAw==</t>
  </si>
  <si>
    <t>ccfdb8e7-c223-f111-8341-6045bd94c4ed</t>
  </si>
  <si>
    <t>9HcAx+WFv5Sw5OkjtChRHJwSFQjIea6xDWdgg0CO/hY8tDHxwKnJ45NESQOIQiOM8wmNx1MXv0V7+8RXzdeJYw==</t>
  </si>
  <si>
    <t>cdfdb8e7-c223-f111-8341-6045bd94c4ed</t>
  </si>
  <si>
    <t>UXYQFDaVdCd+p78Fd6L/kOfelRrAVAYOWwCSnJqswyQddEeNaGSxbYu6RFEIKAjKYj5Dbp/6Sb7nXoL21B5fWw==</t>
  </si>
  <si>
    <t>cefdb8e7-c223-f111-8341-6045bd94c4ed</t>
  </si>
  <si>
    <t>YVlAdxtj9nN+qEMSLqXdZ+lONX9dETbOZt7M2rVSVATkArtfQw5yFNMn+W8B8crFAqWxTPeCgIbLdkP7H40Alw==</t>
  </si>
  <si>
    <t>cffdb8e7-c223-f111-8341-6045bd94c4ed</t>
  </si>
  <si>
    <t>FAYETf4CH3OHHDkSi0oKJISxzDzuG6GOR7TvHIsUGO9qCeRcNEUP8Vyg7DwQyJ3mv1j3/hrnPeqZB0hStFAlBg==</t>
  </si>
  <si>
    <t>d6fdb8e7-c223-f111-8341-6045bd94c4ed</t>
  </si>
  <si>
    <t>tuqAO2v79HLcUspNd9rAEBEAhvAerd5aqgs4BmRcbFDyJ2PNeH2v1UhuLIo1S2xlBt6k2plcu3P1P9laNrMUdw==</t>
  </si>
  <si>
    <t>a134264e-c323-f111-8341-6045bd94c4ed</t>
  </si>
  <si>
    <t>kL0yLmAFRIKEo0eIClbvLCFQEvemmJ6VKBfJ42V0cvC//2LYOr4stiMrrmoTy5lXtCGpuVGd/ufBOtd4ovzJUA==</t>
  </si>
  <si>
    <t>77eb934b-c423-f111-8341-6045bd94c4ed</t>
  </si>
  <si>
    <t>ncO2fE7dG9mcemL7McBhL4FV3RQZ1st62hGjDtaot2BQQZuQSr3ZKc13JdEkD8y0i/Zm797G/dnC2gGe0Urw1w==</t>
  </si>
  <si>
    <t>a3bbd3c7-c523-f111-8341-6045bd94c4ed</t>
  </si>
  <si>
    <t>WH4/KUXd/BAv+srB3sK33x4R5Zmo+AanG8mFsYEB5Ru5c78JpuoxXfa61wsePyY9NMvy9DgGi/wPYiAz1LZN+w==</t>
  </si>
  <si>
    <t>2ce96a1f-c723-f111-8341-6045bd94c4ed</t>
  </si>
  <si>
    <t>fcfVBOStAoUaDWxn0dHJFFVoRiQGOFbnLcDEV0Q8Q+a4ScdUBz4fpDwiG1wCF7CIhM80Iian6GpGo1zsgSdPLA==</t>
  </si>
  <si>
    <t xml:space="preserve">BAERLOCHER DO BRASIL S.A. - Main - BR6409863743 </t>
  </si>
  <si>
    <t>BAERLOCHER DO BRASIL S.A. - BR - AirSea - Sea Export</t>
  </si>
  <si>
    <t>56266035-c823-f111-8341-6045bd94c4ed</t>
  </si>
  <si>
    <t>+5RCXtHMLUxApoTcXFv1UimYMmmIl91Zyj3HjjbuEDZzTVDu6QN93jyv3RJSq6RyXk3OheMm85cnBiVdup6Sdg==</t>
  </si>
  <si>
    <t>65fc5a3b-c823-f111-8341-6045bd94c4ed</t>
  </si>
  <si>
    <t>5JWnWQ8q8HZ5rqEg1fpzigSAQVtCEghXkpn5hKRfg6lpwtsQwYWRRJ33RR8yRqmH6vFPHjkPpXbGtiMTwdX+bw==</t>
  </si>
  <si>
    <t>cb842d66-ca23-f111-8341-6045bd94c4ed</t>
  </si>
  <si>
    <t>NU3lPfSaqYr/NZbDzitOjE7n6UlKgQN6xhzDHhl8yLO5ifrZ4hF5OqModWruPwyzfOWZHohjAm8nWUvgJ4fRWg==</t>
  </si>
  <si>
    <t>d0842d66-ca23-f111-8341-6045bd94c4ed</t>
  </si>
  <si>
    <t>DmwK4qlkhzrV97zqyybjNGzJwey3ytd6y9x9YvovqJ/CQDXePohwgvH6Aner/MgtY3afeSK8BG9K01aL4l1dzw==</t>
  </si>
  <si>
    <t>ab9d7de4-ca23-f111-8341-6045bd94c4ed</t>
  </si>
  <si>
    <t>CWGl1IQdl4/OW7C29kqkSqpZBNbqO/EgnZZJIW1m6PgEZGj5iT/5x1KgcZlMIGZTQSQno42MY2ro1eMo+e0dDA==</t>
  </si>
  <si>
    <t xml:space="preserve">PASTIFICIO SELMI S/A - Main - BR6405743410 </t>
  </si>
  <si>
    <t>PASTIFICIO SELMI S/A - BR - AirSea - Air Import</t>
  </si>
  <si>
    <t>ac9d7de4-ca23-f111-8341-6045bd94c4ed</t>
  </si>
  <si>
    <t>VNI9gCsS1loqsN+4GbY/NMT3wgNKk+8E1PQNa/YNRWpFjp8p9eVuIdnBBneZP3PhssvHUPw2DPx+4c9Jh56pRA==</t>
  </si>
  <si>
    <t>cbfd7cf0-ca23-f111-8341-6045bd94c4ed</t>
  </si>
  <si>
    <t>tihjXmLSf9PSJCVAzGFfe5Q5JCXECM/XjN7OVdFSqJ83mUW5p6WMfIe5c+KW8nXzyVPLpLOhxKsqzFokZkBsoA==</t>
  </si>
  <si>
    <t>546098a5-cb23-f111-8341-6045bd94c4ed</t>
  </si>
  <si>
    <t>K1sg9TMcUfuhiD5e8FCE8MCotVJ+FH8RQL/vXis0Jok120d5hDjrSV0lm2TDaH3xIxndIB4nyXuWyEJPHFJr4Q==</t>
  </si>
  <si>
    <t>632fb3c9-cb23-f111-8341-6045bd94c4ed</t>
  </si>
  <si>
    <t>MKIPGJBkUQkFWLkuf37K9JfmtKNe//CJQI+dQqcCTSKHYhwhz2nKjuZA5y1+kRg4TPQdfY920LN6isx/kFcdXw==</t>
  </si>
  <si>
    <t>fc6c2f02-743e-f111-88b4-6045bd94c4ed</t>
  </si>
  <si>
    <t>Tr6SKep5owQRX5bGIjWiOcmQqW9XEW/ZI+7uyw4bIvlVkHv6Gm2K82/lNkyRPGoFC4N3N/lb+tFz8v35ugnAOQ==</t>
  </si>
  <si>
    <t>996e2f02-743e-f111-88b4-6045bd94c4ed</t>
  </si>
  <si>
    <t>Rn0+rw0z/tgzhDl4T6VPzhIukxFLjd+o8D4Gnp9Z8VtFqwi9oOwSfU2Fv7YvNL1846xRLU3tGJR2+FnXfqzCIQ==</t>
  </si>
  <si>
    <t>9f6e2f02-743e-f111-88b4-6045bd94c4ed</t>
  </si>
  <si>
    <t>/8tNt4nkh7nMGuQzfKZ7OkA6GY6j7nt+lzOpibCCcO2JWMO24NPfjfVraa57UOIwShZO0VTNN/OGHuNBk1qIKQ==</t>
  </si>
  <si>
    <t>a36e2f02-743e-f111-88b4-6045bd94c4ed</t>
  </si>
  <si>
    <t>JAdEr1FkBf9++R/mpkcQ2zbZSBrr2AXDSYgmW4L926FlSPLjdxa/yHj6uXmA0mG4nYW/13/HQkgVkN5Fd6fiKA==</t>
  </si>
  <si>
    <t>07e42c08-743e-f111-88b4-6045bd94c4ed</t>
  </si>
  <si>
    <t>N9PocYQbWtTgQyLjISEyKA8t8+px+TYdOLl1ie8CcJEHRkr61oxky2OtfnI9HJsFesDCmZ/xl6hxonw2S8LLdw==</t>
  </si>
  <si>
    <t>08e42c08-743e-f111-88b4-6045bd94c4ed</t>
  </si>
  <si>
    <t>c2UbBjebvWOBIKk7oSNgkJD5jgOxF1mJdFdLrAxeVnWMZwKRRNMQOuNSZsHN2v6brhlbudQkX6ThKllEnI0Iyg==</t>
  </si>
  <si>
    <t>0be42c08-743e-f111-88b4-6045bd94c4ed</t>
  </si>
  <si>
    <t>X8PeOp+pIpHNpZyPSo+jogi8Y6RYd0vWzeAe0fpekyM+BwDXWgrV/Gzqu26Ll/rUvpmfCx+VaAczZ5BHkF3JCw==</t>
  </si>
  <si>
    <t>0de42c08-743e-f111-88b4-6045bd94c4ed</t>
  </si>
  <si>
    <t>ZfIPORsCICZN/ZB7XtVsmgpsaVu7juFLnmnVJix6sEBCgqDE/hSr+eBV813ZH1fMqFzYSzsaaJw3gYHIXbk8bA==</t>
  </si>
  <si>
    <t>0fe42c08-743e-f111-88b4-6045bd94c4ed</t>
  </si>
  <si>
    <t>QFZlnT743a8wnAyLbI+LsacDtrpQ8t9V1OQVfSlzhIIlQz1JUdMxfqNb4krIa1X8LI9qKFZn4gTRiuoSpbLSdQ==</t>
  </si>
  <si>
    <t>544bcc87-743e-f111-88b4-6045bd94c4ed</t>
  </si>
  <si>
    <t>kKQVu2EVyabVG6SDoJ3IS5BvwjxTIVbgKa18an/27yAWPwxFzCLefQOnkDRV+otsEYOToeXg4l5+ic3sewjHcg==</t>
  </si>
  <si>
    <t>5b4bcc87-743e-f111-88b4-6045bd94c4ed</t>
  </si>
  <si>
    <t>XaQEGOgT3FGstGizUSCY4PJk0KWRGtSDq9UFXuCE0SgD/gm+qG6Q1lKwKb50yyGUvhCNUUd28oYGopVGYzc9ag==</t>
  </si>
  <si>
    <t>dca2c98d-743e-f111-88b4-6045bd94c4ed</t>
  </si>
  <si>
    <t>UHiSbICjvwnoHW3A1D09TzQeRGvrnP+lH2o163jzNTrkholHGb2zS6l6WeeJTdawRt+WM19JJdZS1nn/1DdJ4A==</t>
  </si>
  <si>
    <t>c2bb2828-753e-f111-88b4-6045bd94c4ed</t>
  </si>
  <si>
    <t>kGeVUfbYvgadGkIunnIbx9/88OFUH0U22yxWHZunU5tnojUgKdeDR0R7pJ5GLc+pjUchy8AEDNMF/Iyd3KznbQ==</t>
  </si>
  <si>
    <t>4abd2828-753e-f111-88b4-6045bd94c4ed</t>
  </si>
  <si>
    <t>iylhKsM91oMP2ce7PkGJp7u/Gs7ntncs9VpGtjMhxh07Fv9liNQB8+y5NrkvP2x/3g77pVBdsLvPQKQ/SigYkw==</t>
  </si>
  <si>
    <t>4bbd2828-753e-f111-88b4-6045bd94c4ed</t>
  </si>
  <si>
    <t>aBeLPSNuK6L47f6olxPsCZmC5frZbAVZUjRb0TD/ROHByS7eLsRtKfkxq5Ljf522SSsf8BCSWW+YM/3X86mbFA==</t>
  </si>
  <si>
    <t>4fbd2828-753e-f111-88b4-6045bd94c4ed</t>
  </si>
  <si>
    <t>WflnIAgJLBYwDVz3Jc+PWKWu7iAZjWwWnjjW8u5qplvp7lKZSa2ceXjwlvsN7iqiKjlIN+oIgZBALez+VG8ShA==</t>
  </si>
  <si>
    <t>50bd2828-753e-f111-88b4-6045bd94c4ed</t>
  </si>
  <si>
    <t>u1XnNXkjVMz1VHOSK5Kdl4YwrnxFNicWkZI44569J0tk+pOI6ulT6myaVko/82weQ2AjsO4dJs59rQa10yRRww==</t>
  </si>
  <si>
    <t>016d63f7-753e-f111-88b4-6045bd94c4ed</t>
  </si>
  <si>
    <t>YSCTocA25WLQLNUOIR8bktkVcwjZF2SQy5pjfhLpo9GmRaPE3VvhYmO49/o8qSxrg/2mXR6CrrwcLAhC+xipHw==</t>
  </si>
  <si>
    <t>BAUMER SA - BR - AirSea - Air Import</t>
  </si>
  <si>
    <t>026d63f7-753e-f111-88b4-6045bd94c4ed</t>
  </si>
  <si>
    <t>SBEUSe8qcLwE4Hf6K+WINR1ciLLdtIG6uessqC1yUph5gHDO7QhNLlDREP2wkMtJjGOQlQpQwSGPlhZKrC8AZA==</t>
  </si>
  <si>
    <t>036d63f7-753e-f111-88b4-6045bd94c4ed</t>
  </si>
  <si>
    <t>igWJhMNLaz8g/rV8GO4R1Nr43A2vIACw8LZTzcNJAQ3cBZT2bou/zwveYp8Y/b5mXmcVefJfFkNtGS4EKfKkLA==</t>
  </si>
  <si>
    <t>cbce5bfd-753e-f111-88b4-6045bd94c4ed</t>
  </si>
  <si>
    <t>bkbv92d1yxAsUBB7wVY1pA9hRVgB2SLAJZoz5nroRcNQF9TIJUwSR66qg2/zD19rUkBDsQSISPVWI/KzbZsUhQ==</t>
  </si>
  <si>
    <t>3e28d3c3-763e-f111-88b4-6045bd94c4ed</t>
  </si>
  <si>
    <t>Nrruq9MfkvkiCfoCwX0DdDnoT+2a/ckDD12ZlovvWUAzjkHw/mdTCBiI1qr1PGKDj23HLACEvlInrp+p9xh4Tw==</t>
  </si>
  <si>
    <t>BISPHARMA EMBALAGENS LTDA - BR - AirSea - Air Import</t>
  </si>
  <si>
    <t>a6b6b9db-763e-f111-88b4-6045bd94c4ed</t>
  </si>
  <si>
    <t>YZQ/ceutUpovXn56kfqzKp+oM+xIN1fH5F3GW57fQ8zRzH6llVAKKHvk+e3zYo1QercjHKQye+z5dIBf3YwH7A==</t>
  </si>
  <si>
    <t>304334cf-7d3e-f111-88b4-6045bd94c4ed</t>
  </si>
  <si>
    <t>6mG6q/6LoOsgFdaMR8Ot1HB3mKKj6jAEogUxgixGIFkdhJ56CPk9YIUUlKQJp5S2fUEssMOJ861Ft1rx3ym/+g==</t>
  </si>
  <si>
    <t>374334cf-7d3e-f111-88b4-6045bd94c4ed</t>
  </si>
  <si>
    <t>CPZeBlBGQcfjMm1Dq5V+VD+44cp3fUOcv1Q3bVqYLyIHTPezv2W8oA9TNPQNC1ZeDH+z++/RPfIO+DGGCkQzTQ==</t>
  </si>
  <si>
    <t>b4548922-7f3e-f111-88b4-6045bd94c4ed</t>
  </si>
  <si>
    <t>Mb+5p5ldofDyW+RpzJRgn/YH/T3yx1+4qLuVWDlNLTg6r3vOl9zG3DIssizVmKf1G774TXw7qCZnEkJcuiOZFg==</t>
  </si>
  <si>
    <t>bc548922-7f3e-f111-88b4-6045bd94c4ed</t>
  </si>
  <si>
    <t>9+zgTP/mj74OvyhqrjUmXI3mguER6KsmEu6e49ytjJ0FB8esOQ+mVs0GgOmzwP9Q5Sp0sL01vGRgmr9UH9dL2Q==</t>
  </si>
  <si>
    <t>8f717f71-7f3e-f111-88b4-6045bd94c4ed</t>
  </si>
  <si>
    <t>s8GYdxjp3yuj5bl17NhqaREz7yH4zwBvaHmV9IADrq71lYdQQ3eUFEY/dPehq9NobTYMw7BGS19pZ31Po2rkmQ==</t>
  </si>
  <si>
    <t>db12d65c-ec3f-f111-88b4-6045bd94c4ed</t>
  </si>
  <si>
    <t>AFrAoAI7MdC6Xq7RlBUpAoC1Y5nCSfnc8yBoKQ+lcjAgJUJ9NmZc2h7tsXhHCwkju/+E1iNZv0cZfj2A/nwgDA==</t>
  </si>
  <si>
    <t xml:space="preserve">CALAMO DISTRIBUIDORA DE PRODUTOS DE BELEZA S.A. - Main - BR6406585318 </t>
  </si>
  <si>
    <t>**HOT** FES FCL CÁLAMO PT (SPOT)</t>
  </si>
  <si>
    <t>8eb5a37c-d010-f111-8406-6045bd94c50c</t>
  </si>
  <si>
    <t>BuX1TVyqnGTxtlncXkfmExHJl2WzOGZXDYNBvx1+/9My7WyrQFaZfW8vWAmHr8OihjYm+3tj+uh3auKldnsitw==</t>
  </si>
  <si>
    <t>82e2e39e-fe2d-f111-88b3-6045bd94c50c</t>
  </si>
  <si>
    <t>STg/flfcTnlSfZzVJYmJfO61qmXaJ5sqcmklXqFkKUGp4voL+wtCnxmYMXHTn2fT1x0VzeJ4M7+G6Jllw3nSPQ==</t>
  </si>
  <si>
    <t>405f75c5-d410-f111-8406-6045bd94c510</t>
  </si>
  <si>
    <t>ddTndV5YJGZjY6NdNyyEJRuctacRZlPUMFzxU8hq2+YohPaH6mXI2pbU7DIdNbku6AZtFcsY2mqbr22QxPAfIw==</t>
  </si>
  <si>
    <t>C PACK CREATIVE PACKAGING S/A - BR - AirSea - estudo pt</t>
  </si>
  <si>
    <t>610f7ba9-0f3f-f111-88b4-6045bd94c510</t>
  </si>
  <si>
    <t>Iuj6OKL3afKgWV2OhVRO1IW/2EycjYbuVrlBRd72D5SonhKJXmAw3Mq9n/aRhONBNcfpLAs8iW/sjP2jrNAR7g==</t>
  </si>
  <si>
    <t xml:space="preserve">C&amp;A MODAS S.A. - Main - BR6409678506 </t>
  </si>
  <si>
    <t>C&amp;A MODAS S.A. - BR - AirSea - BID - Aereos China</t>
  </si>
  <si>
    <t>f37d8b68-161c-f111-8341-6045bd94c515</t>
  </si>
  <si>
    <t>3ku1OLIDIFXxO5NTJ8idMjC3vtCVWF75nx64d4iiGbCSw3G/i9BZFvzprz//6yxRvDIqmDxyLW31D29oXAyXFw==</t>
  </si>
  <si>
    <t>ACUSTICA TECHNOAUDIO COM E SERVICOS LTDA. - BR - AirSea - CN x BR SEA 1</t>
  </si>
  <si>
    <t>f4c0ff02-970d-f111-8406-6045bd94c515</t>
  </si>
  <si>
    <t>zWiBy5QA7yuVESfmhMpVdbIkHy8gbus6DuB/vW7sJpg9ssycX3Qdw7WJFGH9U0aWzfKara4/Gp4pBzAkrepM/w==</t>
  </si>
  <si>
    <t>4009f322-980d-f111-8406-6045bd94c515</t>
  </si>
  <si>
    <t>T/WtDFrV9l4yGdwh1vWMcMDSaXqMHNEfe6Kvq7tc6RCMkOXFuoTFdXKfM3qTJXl5Bp9lW7KICX5t2F8kf2hYUA==</t>
  </si>
  <si>
    <t>481978a9-212a-f111-8341-6045bd94c664</t>
  </si>
  <si>
    <t>MXRK/XGLZ9R7velodSFgj/ImHCyqEgEWmPkrWNKK1mtyTvxLqIrRS6+YlE8nGdNMFpu0ZHqhxzpgkon5i/XoNg==</t>
  </si>
  <si>
    <t>WELLTEC DO BRASIL LTDA - BR - AirSea - FIA: CA X BR</t>
  </si>
  <si>
    <t>e0cb77f4-1514-f111-8406-6045bd94c664</t>
  </si>
  <si>
    <t>Z65yLzbCmggIQ/WKcqYBxFNwRZTh7Bg9rtZvjYicedkbzQRjTznt2UFRf7DjjjN3bGFTtJC6wYY1ZJcQ4uEJDw==</t>
  </si>
  <si>
    <t>4d2baed2-2414-f111-8406-6045bd94c664</t>
  </si>
  <si>
    <t>pC1gBOTgn/v/R6M5n3/iibIWvez2SEQpCxDCU2L//P+xCFE3Oe5Xa/cdiVrCFfQp5VDWAT7UrLQ3Vw7hr96NbQ==</t>
  </si>
  <si>
    <t>VITANA SOLUCOES TECNOLOGICAS LTDA - Acc-04124188.</t>
  </si>
  <si>
    <t>VITANA SOLUCOES TECNOLOGICAS LTDA - BR - AirSea - Impo - Air - China</t>
  </si>
  <si>
    <t>ab22174e-2514-f111-8406-6045bd94c664</t>
  </si>
  <si>
    <t>ol5qgwou5p98cOM0xtKt9aNo2FRDIU9vy+ivaKthRos+VOzCkOEHZLgjmCKvG8mYhpgBr8UYSrrluUFDnjgLbg==</t>
  </si>
  <si>
    <t xml:space="preserve">GDM GENETICA DO BRASIL SA - Main - BR6408495860 </t>
  </si>
  <si>
    <t>GDM GENETICA DO BRASIL SA - BR - AirSea - Impo - Air - US</t>
  </si>
  <si>
    <t>29b59c52-2814-f111-8406-6045bd94c664</t>
  </si>
  <si>
    <t>3SAiOVnBbo+yHAD/YJxVzBOmlmSZwdO2lL4HmmHjVerG888aWDhRj7nhi2DVwOq1ghEIYZNVvgwIqX998KYE4g==</t>
  </si>
  <si>
    <t>Comercio de Implementos Agricolas Siepmann Ltda - Acc-09007633.</t>
  </si>
  <si>
    <t>Comercio de Implementos Agricolas Siepmann Ltda - BR - AirSea - Expo - Road - AR</t>
  </si>
  <si>
    <t>a0758228-b723-f111-8341-6045bd94c67e</t>
  </si>
  <si>
    <t>UbyEpwMo+qIBNGjidzfJQRkJyGOiKZ7J2ViwyBk0gRvI9IJsso4dVDWQATi3xgNoy292bz8bB0oxa0E6nuakNw==</t>
  </si>
  <si>
    <t>SPICE/ARCHROMA - SPOT BR x MX = AIR</t>
  </si>
  <si>
    <t>7ef6b246-c223-f111-8341-6045bd94c67e</t>
  </si>
  <si>
    <t>Stqj82QEmngewKQITv52qhwzST1jkdXCQ49OON32Qq9ya212R2Ja8wN/6bRLJpmY7zneozZnhGyybh0BuN2GJQ==</t>
  </si>
  <si>
    <t xml:space="preserve">PF CONSUMER HEALTHCARE BRAZIL M/A IMPORT E DISTR MEDICAMENTOS LTDA - Master - BR6410400152 </t>
  </si>
  <si>
    <t>PF CONSUMER - GB x BR - SEA</t>
  </si>
  <si>
    <t>ed88ed31-383f-f111-88b4-6045bd94c68f</t>
  </si>
  <si>
    <t>Ajifmc77ZJCj8nJJfauO4fcji+mhMpMTOQbZ37E/o4TTryfO4Slb5GrUa5fwXIpuxOK1rUGRv6a7z2fZcmSDCg==</t>
  </si>
  <si>
    <t>[CA] INDUSTRIAS REUNIDAS RENDA SA - BR - AirSea - *HOT* IMP FCL - 6x20'DC - TIANJIN X SUAPE -</t>
  </si>
  <si>
    <t>a3692093-f92e-f111-88b3-6045bd94c6ba</t>
  </si>
  <si>
    <t>0b+Fmj3hX0LWrSdJePf47ucTi5EfZhOxdNMmzitV9hOi6fCxX6wXJjfWd1QJrV7pL0VnPjMpZMI+Iwh5LpPbJQ==</t>
  </si>
  <si>
    <t xml:space="preserve">Politec Importacao e Comercio Ltda - Main - BR6412363093 </t>
  </si>
  <si>
    <t>POLITEC IMPORTACAO E COMERCIO LTDA. - BR - AirSea - POLITEC</t>
  </si>
  <si>
    <t>dc283bef-0b18-f111-8341-6045bd94c73f</t>
  </si>
  <si>
    <t>HlW1hdoS4hUCmMt/6WPuJeJLs3TEpx1mxgl5uhMtaBzTZ2SmVwjAupsCt4Cnp2bHFsUvBtOYeZCl6Nkt0FlWbA==</t>
  </si>
  <si>
    <t>VESUVIUS - BR x DE = SEA</t>
  </si>
  <si>
    <t>dce563e7-9d32-f111-88b3-6045bd94c73f</t>
  </si>
  <si>
    <t>3SMVsU0tqm46KFwPEUg69xDGUYFSEW+m2gI0fbwQB03wF2X2fpRm7QBaBCRL8UCZHjWFCewDSxuoq2wvImmtcQ==</t>
  </si>
  <si>
    <t xml:space="preserve">GUERBET IMAGEM M/A DO BRASIL LTDA - Master - BR6413229597 </t>
  </si>
  <si>
    <t>GUERBET IMAGEM M/A DO BRASIL LTDA - BR - AirSea - MARKET MAPPING</t>
  </si>
  <si>
    <t>a996ad9e-691d-f111-8341-6045bd94c7ca</t>
  </si>
  <si>
    <t>jqG9/IdzvYW02dn5N78vNtmwHDH1cFMrz7NEGtSiHhwxikAd5hbTP1jioyihp2iCy5ajguccmBOTCPcYK3HDbg==</t>
  </si>
  <si>
    <t>63261943-5c29-f111-8341-6045bd94c80d</t>
  </si>
  <si>
    <t>rScjiXAxabcw/3WSeACY3oZHubQnF9yKIO+9vc1ZhXFAqx0C/W/iAhda0TIanYWg52NudzvI4EJ6Sm1mXNGowQ==</t>
  </si>
  <si>
    <t>DUBAI INDUSTRIA E COMERCIO DE PRODUTOS ALIMENTICIOS LTDA - BR - AirSea - Impo - Sea - China</t>
  </si>
  <si>
    <t>c10de3ec-c610-f111-8406-6045bd94c80d</t>
  </si>
  <si>
    <t>bA/FvF83gZ5Z4reqlCkCCcWjQIHj6FBE3GDWXt6fBiiaDXVQL+VD97/Ezl4yKnanx1edlOKYSjjZZam1sOOuIw==</t>
  </si>
  <si>
    <t>FIS LCL ELETROFRIO IT</t>
  </si>
  <si>
    <t>9f5880f1-382d-f111-88b3-6045bd94c80d</t>
  </si>
  <si>
    <t>wC8Vll8iSybrBcjF5/2xJUXyT8jdK4+Fixdgvxx6gwDAWmNBx24/oQWw39c+4PmQw+09miwUIAF5hXcHyAmAzw==</t>
  </si>
  <si>
    <t>95e84716-2838-f111-88b3-6045bd94c80d</t>
  </si>
  <si>
    <t>jmQOUqdwk5FLg70RDRZeKDdfkklfoNKrpJlQf7cYJf0aZzj7z05kxXnY6zUqE3xYX3pM6ylzq1SDXPRPfEZAiA==</t>
  </si>
  <si>
    <t xml:space="preserve">WALTER INDUSTRIA E COMERCIO LTDA - Main - BR6409486810 </t>
  </si>
  <si>
    <t>WALTER INDUSTRIA E COMERCIO LTDA - BR - AirSea - IT x BR AIR</t>
  </si>
  <si>
    <t>4fd40240-e03f-f111-88b4-6045bd94c80d</t>
  </si>
  <si>
    <t>B1FHGnmU5pew9w8WtLxZtgvk0SJ/WYpFP4aWvuZVhsmGhUQluBXFTL4wIaWJZSl1EuTaVeJca8PnBfx+1+SmEQ==</t>
  </si>
  <si>
    <t xml:space="preserve">DOCILE ALIMENTOS LTDA - Main - BR6407574260 </t>
  </si>
  <si>
    <t>DOCILE ALIMENTOS LTDA - BR - AirSea - Impo - Sea - FCL - Netherlands</t>
  </si>
  <si>
    <t>c3f18a90-9a18-f111-8341-6045bd94c840</t>
  </si>
  <si>
    <t>EFWdikN7FxvgGCh5kFkqbsxYLRRV2QM14l0WGCJHR9l+4X3U6FiWoF050XsI3fTPyODlgRKIKpsBtHnchDh0yQ==</t>
  </si>
  <si>
    <t>CARL ZEISS - HK x BR = SEA</t>
  </si>
  <si>
    <t>2240aba2-441e-f111-8341-6045bd94c840</t>
  </si>
  <si>
    <t>R4Qrz5qEsq3lh+z6OsLPCa/hW8S6foK8kayFnvkdQUgOFeCdzPbSulHsIjcwmQbMNR5XXDVLJv/rRpMwJyuv4A==</t>
  </si>
  <si>
    <t>cc347e26-b4fa-f011-8406-6045bd94c840</t>
  </si>
  <si>
    <t>hq7pwq6wbkgbTPjz3oA232GqI9hxysMhlqDRXsJKgrHZBMWIGEHwixAzx3boASYhNSy07yWroqfHxrqgVZ+jjw==</t>
  </si>
  <si>
    <t>AGROMANN - Acc-07687222.</t>
  </si>
  <si>
    <t>AGROMANN - BR - AirSea - Expo - Sea - Africa do Sul</t>
  </si>
  <si>
    <t>e5188400-bbfa-f011-8406-6045bd94c840</t>
  </si>
  <si>
    <t>0RgQt1fURua1paOfsCDMZ2FNWdLDQenSaB1r+GG6CSjHPXjYgQkLicQ2/8JoMJqqZjpNHrsUE7r2FOzQJRacKQ==</t>
  </si>
  <si>
    <t>ZUK IMPORTADORA &amp; DISTRIBUIDORA LTDA - Acc-04124277.</t>
  </si>
  <si>
    <t>ZUK IMPORTADORA &amp; DISTRIBUIDORA LTDA - BR - AirSea - Impo -Sea - China Cloned</t>
  </si>
  <si>
    <t>816545cf-c2fa-f011-8406-6045bd94c840</t>
  </si>
  <si>
    <t>LOZzirsJaICDP5dzh5K1Dbf5L0+wTHv7TngC7/SWU1o6oFlkUS2u/fTjbTqzNijkCKA3AyHfu1RS4/k1TSAg3w==</t>
  </si>
  <si>
    <t xml:space="preserve">KAMPAG INDUSTRIAL LTDA - Main - BR6413077548 </t>
  </si>
  <si>
    <t>Kampag Industrial Ltda - BR - AirSea - Expo - Air - US</t>
  </si>
  <si>
    <t>270fbe8c-d010-f111-8406-6045bd94c840</t>
  </si>
  <si>
    <t>EvLGgLe1fymMk8a0ABAeSQiVlAUCm+0gCHWKbl2qxN22ZiEQiR+Gm5+xwrO286boqjHeIQTDVwdk/pGr+sGu0w==</t>
  </si>
  <si>
    <t>eb8304b3-711d-f111-8341-6045bd94c8bc</t>
  </si>
  <si>
    <t>Vbqx6Jq2if2SXjI2MiijB47B4xylw/QG2homeQM7a/EqGXhF7utd76FTAlGM0rQeZugRl9krcU+ya10Ha+Gpqg==</t>
  </si>
  <si>
    <t>GSK - BR x MX = AIR</t>
  </si>
  <si>
    <t>df2be4dc-791d-f111-8341-6045bd94c8bc</t>
  </si>
  <si>
    <t>9ap36WevT9Es4mf3h93qMjeRUqhH2uJ0KdRrvd36YzHEFYn0ymxmXwsTZwBsgiZ1aJP48g+ifEnU6ijXuLCWoQ==</t>
  </si>
  <si>
    <t>GSK - BR x CO = AIR</t>
  </si>
  <si>
    <t>e553cd54-7a1d-f111-8341-6045bd94c8bc</t>
  </si>
  <si>
    <t>IqdVLdN1ACjM2wlP9lTJTj1hWKMnspmdGQQtoIFuEPlxdSK6p6cokvp7/9Rtv4Wx8nTL6Dd/IJ1I9uJhQJVo2g==</t>
  </si>
  <si>
    <t>GSK - BR x CL = AIR</t>
  </si>
  <si>
    <t>a60e457c-7a1d-f111-8341-6045bd94c8bc</t>
  </si>
  <si>
    <t>ap0Ju8dKGM9hDnynfG0dep3axvOHoGzyjfcANoktJKzSh8tEUisxlFPvnn6Ye192w4NLMrfJ1cmyEEhsRdSb9Q==</t>
  </si>
  <si>
    <t>GSK - BR x AR = AIR</t>
  </si>
  <si>
    <t>594a6631-392d-f111-88b3-6045bd94c8bc</t>
  </si>
  <si>
    <t>BwtC0kAVJMUNbWwjo+FGZt54fRCFdkPo65qRV6v98xuIonEW4Rtrf/uKDxzhvUG8EPH33H5gNM77LMugxzVh5A==</t>
  </si>
  <si>
    <t>874b7fa6-0f14-f111-8406-6045bd94c928</t>
  </si>
  <si>
    <t>ODna6Dnj8MJPRSAIS+K4+a8hfU0avZlhkIthQq9LI1f05eyQfWtLOaNDWzapTa7Vv0Gr0gKrU3/fiLOVr9A74g==</t>
  </si>
  <si>
    <t>WESTAFLEX TUBOS FLEXIVEIS LTDA - BR - AirSea - impo sea FR x BR</t>
  </si>
  <si>
    <t>14b8b35d-4b29-f111-8341-6045bd94c9df</t>
  </si>
  <si>
    <t>8JdnW5ZMbHWy0s7skUfwTUZli9U8dJkY7mDLIKGxJTKg8M56t56XnUJ0SkJ2e5X73Hn8C0Ay85oUHjDEA6geoQ==</t>
  </si>
  <si>
    <t>df865017-d501-f111-8406-6045bd94c9df</t>
  </si>
  <si>
    <t>TCfPy+yNVGDTt24U5+uzcOJWmK18buDYeRkGgirKF+ZEKy9SMLYZASzpqUqyuS9CblgG+K4QaU6gwOh18dL8QA==</t>
  </si>
  <si>
    <t xml:space="preserve">INDUTAR TECNO METAL LTDA - Main - BR6413107415 </t>
  </si>
  <si>
    <t>INDUTAR TECNO METAL LTDA - BR - AirSea - Impo - Sea - China</t>
  </si>
  <si>
    <t>08e31006-0c09-f111-8406-6045bd94ca6d</t>
  </si>
  <si>
    <t>KWvDkGZJhRtR5XfUwJAxKVS9lJOwNNObbBbmGS6gefoDeRW/D/X9kYoGuI52kqHXcFV0SuE1u/CuLbfa2JE4+g==</t>
  </si>
  <si>
    <t xml:space="preserve">CENTRO DO BRASIL INDUSTRIA E COMERCIO DE PLASTICOS LTDA - Main - BR6410060850 </t>
  </si>
  <si>
    <t>CENTRO DO BRASIL INDUSTRIA E COMERCIO DE PLASTICOS LTDA - BR - AirSea - Impo - Air - US</t>
  </si>
  <si>
    <t>b10418f4-8732-f111-88b4-6045bd94ca6d</t>
  </si>
  <si>
    <t>GOh9Kix00lYMx3X6BBU84YUMD0zG+H4NZ023im31QHBnSo77hO1XyFy0MtTALHiM0FKNg077sx+xn69Z33on1g==</t>
  </si>
  <si>
    <t xml:space="preserve">Iconic Lubrificantes  M/A - Master - BR6410292828 </t>
  </si>
  <si>
    <t>Iconic Lubrificantes  M/A - BR - AirSea - FIS: NE X BR</t>
  </si>
  <si>
    <t>dc3dbb9b-691d-f111-8341-6045bd94cab2</t>
  </si>
  <si>
    <t>hzE/OY2PYuzI5u9egoARePY0yqZAAqTBlBcWqHi1tz+esjOIb6xlS7lDjIa1x+qGaqxoQs7S9vzp357cWNuBwA==</t>
  </si>
  <si>
    <t>153b8ba3-441e-f111-8341-6045bd94cab2</t>
  </si>
  <si>
    <t>OXYu0RCLxVdbbp78fP8Y1xYkRR8mSLu2Qr9xzUwrS+bG6dJ4X715utE7vXMr3287GdDegtjkuvOwr6uYv7B8EQ==</t>
  </si>
  <si>
    <t>c6b5ecb7-131f-f111-8341-6045bd94cab2</t>
  </si>
  <si>
    <t>Rq2vk0pAIK9xZXQaRwD+RTrSlJUJU6TLYz70o6fNYPunA/WeNRD76u218wi9bqhfZETY9C+8D8PleLwe2G+vZw==</t>
  </si>
  <si>
    <t>IVECO - US x BR = SEA</t>
  </si>
  <si>
    <t>68543215-141f-f111-8341-6045bd94cab2</t>
  </si>
  <si>
    <t>bve+2FaoKS3fG29ArVBSG7dUz8iv7CPWoA+rqJp9CgLsUGLUfVBDX4M9zdsTnAAIG3LjOgP11xmE+lhkr88+hQ==</t>
  </si>
  <si>
    <t>IVECO - CN x BR - SEA</t>
  </si>
  <si>
    <t>b999bb72-da29-f111-8341-6045bd94cab2</t>
  </si>
  <si>
    <t>xLlpSaUq7nXXngUC47Twc4kxLmfWA6R7mbMZKfHdq4xvP0ikt7xu1PQfWnsNqbgw8r7IBcluois+JOjd2WQ2Ag==</t>
  </si>
  <si>
    <t>UNIVERSIDADE FED DE SANTA MARIA - BR - AirSea - Impo-Sea-US</t>
  </si>
  <si>
    <t>17503cc5-002e-f111-88b3-6045bd94cab2</t>
  </si>
  <si>
    <t>b0V9x/mTpFkofhdezFmJ4b2ahGaPOlsu4Q+p8re+CQTWxzXdA9/Hd5R8aXd9ayuST57k1orj/9EoWaHccYyG7Q==</t>
  </si>
  <si>
    <t>0491455a-141e-f111-8341-6045bd94cb22</t>
  </si>
  <si>
    <t>ncNYNXVI5zQU6Qs/UXBMP5R8TLg9WVzlzZfyBH3OW9/u6NdwnRSORP3FXMXZUgOLmpVRTC5yavzoyb+eZTGQYA==</t>
  </si>
  <si>
    <t>06937e9b-161e-f111-8341-6045bd94cb22</t>
  </si>
  <si>
    <t>2Z5sijqoUZkcQnnNz59VtIhvOF2mIiS/T45BVIOMR7yXetwmuxshuZ2BBVAtRyKarx52lazrxJHY1coTTHyuyg==</t>
  </si>
  <si>
    <t>ALTRA INDUSTRIAL MOTION DO BRASIL EQUIPAMENTOS INDUSTRIAIS LTDA - BR - AirSea - DENMARK</t>
  </si>
  <si>
    <t>3712cf61-abf0-f011-8406-6045bd94cb22</t>
  </si>
  <si>
    <t>iu4Jx+E3/OcSIY4w8sijRXyf2gsXUHt0jGPXPS0+rh3jPkYqTyBCxcAdgY7YvhLAK4oWO9+wIdpCr8Tjwy9KaA==</t>
  </si>
  <si>
    <t xml:space="preserve">FORD MOTOR COMPANY BRASIL LTDA M/A - Master - BR6410006500 </t>
  </si>
  <si>
    <t>FORD MOTOR COMPANY BRASIL LTDA M/A - BR - AirSea - Catálogo de Produtos (Service related to brokerage) v2</t>
  </si>
  <si>
    <t>7ea2c5a9-222e-f111-88b3-6045bd94cb22</t>
  </si>
  <si>
    <t>f5FLIntDQZo8HWEPZHN6E2D/myoWgk9YAtiNhuDs4BCIzSG4gvyRi63Wd/rFrybpmdSjbUp4novEQhZ+Dw2cPA==</t>
  </si>
  <si>
    <t>81a2c5a9-222e-f111-88b3-6045bd94cb22</t>
  </si>
  <si>
    <t>ieZVZxwpQ2A4Q4dJ2isqwREmvTKkg1w1YZetiZpKoB0MU5RuXo8rVLVmXJxeCOwHqur1/K3phOV6oS1juBp+nQ==</t>
  </si>
  <si>
    <t>c075a446-8737-f111-88b3-6045bd94cd49</t>
  </si>
  <si>
    <t>cHU1QAmPLH8JcJyhdP4gremlnycJTRR1kX6FfC6hOF017q+uTpLGywelr1krB9YWQa2zDsXx9EvCFbpxMpwWXw==</t>
  </si>
  <si>
    <t>FEA // BR X CL // SPOT</t>
  </si>
  <si>
    <t>52f48985-d010-f111-8406-6045bd94cf79</t>
  </si>
  <si>
    <t>ZFfwgxmoB+XFq1aySF8+m6sb0DrWR+7Sp7s52+vdfyNLPFWYJckcrp+4xsFin9IpphGfzh5ZsasJdua6XndXcQ==</t>
  </si>
  <si>
    <t>57675f50-e310-f111-8406-6045bd94cf79</t>
  </si>
  <si>
    <t>2LJVoywMrHutqHiZUNUQzJPxvl/2UJ0IX1BzSPr37t00+XA/kEZbFnfQvq5NuAYS4gViXSj520h3UqSPo0/dbQ==</t>
  </si>
  <si>
    <t>543c4f36-803e-f111-88b4-6045bd94cf79</t>
  </si>
  <si>
    <t>fgql0RXtLFmsaOff3XDyA+OhuxnLlaHvblVbZ9xZjo+pcUzq3407GwQ0oDio6DQ7DwakBs/tFAhXRfPtS/C2QA==</t>
  </si>
  <si>
    <t xml:space="preserve">ESCUBEDO DO BRASIL IND E COM ELETRONICA LTDA - Main - BR6409657082 </t>
  </si>
  <si>
    <t>ESCUBEDO DO BRASIL IND E COM ELETRONICA LTDA - BR - AirSea - Air Import</t>
  </si>
  <si>
    <t>11dc5360-803e-f111-88b4-6045bd94cf79</t>
  </si>
  <si>
    <t>A2v6iTl6Sf39awWVO3O7CHszdK8gzsnGZNSChoWV8nu1H+qcU/d549KB4WEQBMjott8PVf50ufnjM/WOmVWGHg==</t>
  </si>
  <si>
    <t>0f81387e-803e-f111-88b4-6045bd94cf79</t>
  </si>
  <si>
    <t>oqZWedLTXAHgCIE8fL01+7oDyvWq18AhNHgwRWsRw8UWdCFipepDPH3eZ1+X+A6HaPg5drZ1wjuHLrjiD/BaUQ==</t>
  </si>
  <si>
    <t>1781387e-803e-f111-88b4-6045bd94cf79</t>
  </si>
  <si>
    <t>USCTO4lxEzkvwQSlfGZZ+0m4zISmrP1Ce9nprYs+47CqBXDq4EqJoZKWRvr2CC4bCGEdRGaYGvc1P/39NCE3Vg==</t>
  </si>
  <si>
    <t>a179784b-823e-f111-88b4-6045bd94cf79</t>
  </si>
  <si>
    <t>Yv9bWg8B3LUwIeWaaa1zc2NjG2GUATjFrIk0pWUJxgFzuRKMS/MHbtHcob840IKu1x7U6uP8/lEh3Mwk3rksZg==</t>
  </si>
  <si>
    <t>a279784b-823e-f111-88b4-6045bd94cf79</t>
  </si>
  <si>
    <t>G/+XLwPlVexcShvA4WbS1WlbNNH/nAQVQiZ4gnNTnGswl2+bKqYq0AKWyHVNkbmeRGahENEnP6ZymWvnzUsBmQ==</t>
  </si>
  <si>
    <t>94348451-823e-f111-88b4-6045bd94cf79</t>
  </si>
  <si>
    <t>eUt0pCk1u+m7XCXXrhjpAFhmCnz21dCZVlAIONvG9AeLDGI07xVAmfvN+dNZRRIIVD/x76R9egmiNivmwWTdUQ==</t>
  </si>
  <si>
    <t>95348451-823e-f111-88b4-6045bd94cf79</t>
  </si>
  <si>
    <t>ajT4GgHRSuFr7s6Tb2FIyS5NJdCP5wnz/xoFPd0PbcFS43/QjgaCERQ5h7iBw0LArF1kHs1v8VoVKBsLEORcuw==</t>
  </si>
  <si>
    <t>05a53c32-833e-f111-88b4-6045bd94cf79</t>
  </si>
  <si>
    <t>2ycmz3cxoljD0OjVU2eoEnVddDM9Khs474xU50nFBGjn6kOpjBwTaCDlF9o/OWJr3S9+Gyq+/skLQYj3+uMNmg==</t>
  </si>
  <si>
    <t>c42c3538-833e-f111-88b4-6045bd94cf79</t>
  </si>
  <si>
    <t>SsN0mRwmV4f4MQj5v+09Ap/j/kUfpfWRkj+9X0ZoroDSmzaKejuMTnOyAC6yLNOVq3gCGXLbVPHPYrHO6WRccg==</t>
  </si>
  <si>
    <t xml:space="preserve">KSPG AUTOMOTIVE BRAZIL LTDA. - Main - BR6406342580 </t>
  </si>
  <si>
    <t>KSPG AUTOMOTIVE BRAZIL LTDA. - BR - AirSea - Air Export</t>
  </si>
  <si>
    <t>c82c3538-833e-f111-88b4-6045bd94cf79</t>
  </si>
  <si>
    <t>GMRPVJfOSbp1FSaIXDg5uGsCulx9ixplKiKaK1bZIQEWShrjJyaCTsh+sbTqxTwdz8bHBReaCRy3hazwWenRRA==</t>
  </si>
  <si>
    <t>f8013244-833e-f111-88b4-6045bd94cf79</t>
  </si>
  <si>
    <t>Gw1HoMe0Daciavkp/rICrCW3gZ1mqUHY8SAXirTrbDaGmFLP9jx56+N9WbAmn9EupYdjvWsE4eWjyR1UQF5S8A==</t>
  </si>
  <si>
    <t>KSPG AUTOMOTIVE BRAZIL LTDA. - BR - AirSea - Sea Export</t>
  </si>
  <si>
    <t>ff013244-833e-f111-88b4-6045bd94cf79</t>
  </si>
  <si>
    <t>IQyXWdteAIIOr/SleaBeyZJtnEKhGBA+UNUwxEqOCrK2D0Fmo/tNhQJPvJ5y4kT3Q8RS1M6S8RLbjNQL0Rc10A==</t>
  </si>
  <si>
    <t>bf32f3b6-843e-f111-88b4-6045bd94cf79</t>
  </si>
  <si>
    <t>9mR1WGyDwZhpgvqWJ7VNsV42pBcqIpjSZwXcaUApFSShvqFExe4GKLaFZKaoBuBwpOT6/wH1Ogbto3KB0/We5Q==</t>
  </si>
  <si>
    <t>6dc000c3-843e-f111-88b4-6045bd94cf79</t>
  </si>
  <si>
    <t>BdSD9nIdpkk7J6boFxBJReVj9C9l8QDjJArLPUcrMj3+j4+FcRgo92lT2F4xS32IjjTMgAuoNfwuhdTKSCUNcg==</t>
  </si>
  <si>
    <t>LESAFFRE DO BRASIL PRODUTOS ALIMENTICIOS LTDA - Acc-00138449.</t>
  </si>
  <si>
    <t>Lesaffre - BR - AirSea - Sea Import</t>
  </si>
  <si>
    <t>eafc41e6-853e-f111-88b4-6045bd94cf79</t>
  </si>
  <si>
    <t>iEgOXqrkdd/83jjOMNBP1lIJVm4Wc0cCK58sjPefnBqrFWNJnqghpDv3FIEPyKiIbW32Cdy3uOZFLf9JwU4Lzg==</t>
  </si>
  <si>
    <t>ebfc41e6-853e-f111-88b4-6045bd94cf79</t>
  </si>
  <si>
    <t>nHwCIisH9eqCzuHOr4kAxHNWw77mC3jXyRfCUFkOIvA1Zo9gre+7gypFfGc+8TKAmFzmC/W2+AvubwBi+W+LpA==</t>
  </si>
  <si>
    <t>d9444ff8-853e-f111-88b4-6045bd94cf79</t>
  </si>
  <si>
    <t>avst0LbhCCVCgfbOZkNpK5rPWgacHhZjAGCrYNkl6KM7TJbOxQzEpKEC06AqSeArYM8qjKiGKqcHORkANhm3Yg==</t>
  </si>
  <si>
    <t>da444ff8-853e-f111-88b4-6045bd94cf79</t>
  </si>
  <si>
    <t>Lwv3WHeARJtLx11+NanVutXA2c/v92DMNa0yRgURujFB8etEkTAYkKd9JUHRKMXOrYTcypY9EbCw7c2Js3BRLw==</t>
  </si>
  <si>
    <t>db444ff8-853e-f111-88b4-6045bd94cf79</t>
  </si>
  <si>
    <t>zABqiSbngS7D6okhp8Uc3AXhf8xg0v5PVykYVdcqqQaNlD1XoqZsFH7AXelCILop4ik01CBzkwj4QGro1H0WkA==</t>
  </si>
  <si>
    <t>dc444ff8-853e-f111-88b4-6045bd94cf79</t>
  </si>
  <si>
    <t>Z5SvCOMQXZt7IRTxFOWHz0lr/xaYkYtmpJgh2KGNTfh1gnz8O6TszRWBF+n+B5hslolHnJa+UWtg8Z8iQOeI0g==</t>
  </si>
  <si>
    <t>22224504-863e-f111-88b4-6045bd94cf79</t>
  </si>
  <si>
    <t>DIl7Hzu9UzyITSK6vlXTsV2WKHRfN3rMakU59lYNwl+1yua7xsIefZE+0hVpl1UJjISLsZS55tLxR0opHLL8ZA==</t>
  </si>
  <si>
    <t>27224504-863e-f111-88b4-6045bd94cf79</t>
  </si>
  <si>
    <t>Wb7S7yZ9ykw7PZaanxJW9EvWJdWJ+krxdaC+4EnJ/7klC3HaD4SrEqtLURxtJpH4p1hrzsE1mfDWGBXJRf7Y/w==</t>
  </si>
  <si>
    <t>06acba57-cee0-f011-8544-6045bda078bb</t>
  </si>
  <si>
    <t>PR5jLLZKbcwKCyalJF7A9H6Rk/dN4Cgvwmnz+LAeVsm6UWmu/o4jwghC/+l/LkRcvX2xrnhKIc8EyEyQvbnNiA==</t>
  </si>
  <si>
    <t>fef0d2e6-1d29-f111-8341-70a8a564b123</t>
  </si>
  <si>
    <t>BfXprAWVBJ9+WJeQRFD6uac3BFHN+wX5sSP4JY6OIbfCODPzwfVsDmy3SsqD2xKld/dksuwr3dQcq7WZLU080w==</t>
  </si>
  <si>
    <t xml:space="preserve">MERCK S/A M/A - Master - BR6410880449 </t>
  </si>
  <si>
    <t>MERCK S/A M/A - BR - AirSea - Air Spot AR x BR</t>
  </si>
  <si>
    <t>608a4ff7-e139-f111-88b4-70a8a564b123</t>
  </si>
  <si>
    <t>pvQv9cOF4c+pJTr8Vg7RbkTXjRfF99RYkKQNVQhBjxGMKtqr92TyRCkfjUKAXEkAbBRJd9ZwMtFfTHr1W52LCA==</t>
  </si>
  <si>
    <t>[P/H] MERCOFRICON S/A - BR - AirSea - IMP LCL - CHINA X SUAPE</t>
  </si>
  <si>
    <t>db9f24c4-002e-f111-88b3-7c1e5226d470</t>
  </si>
  <si>
    <t>KtVLlumL/GXrZix9iF0SZ1QFC1y2rEhTUZnccXN3pI5fzdFUnxLREutmgPYTs0vHPZvPDSlTgSIuU2VyIvWTZQ==</t>
  </si>
  <si>
    <t>c39c56d7-b126-f111-8341-7ced8d0dc4f4</t>
  </si>
  <si>
    <t>jhCULKWjIHhPInqvbwjviDPjvxGDp9uu0YDyYo7fPq7GnAOW0zQpllgHlmZJGeJuwFsOnE/f2mtLaUxSj1p0XA==</t>
  </si>
  <si>
    <t>CABOT BRASIL INDUSTRIA E COMERCIO LTDA - BR - AirSea - Cabot’s Ocean Tender – LATAM Region</t>
  </si>
  <si>
    <t>0e7cad87-d010-f111-8406-7ced8d0f0e50</t>
  </si>
  <si>
    <t>OGdmI7uihxZ9mlAEDT+FRv1FRu3FGaKQGq8h0GRhcorq13Yo2phy7YREnKAL4qYKofhWHazlIGMwLDnovxCdhA==</t>
  </si>
  <si>
    <t>794e9963-cee0-f011-8544-7ced8d91b777</t>
  </si>
  <si>
    <t>bA4FOu857v7gGLZEW4xKiw24WabMieI1vh+7bdZGZEPnZ1jg9LAtQKCAP7aF9LWZx2XQviS6aHLlz9mnmyWwTQ==</t>
  </si>
  <si>
    <t>80aac8f9-4edb-f011-8544-7ced8d9725bf</t>
  </si>
  <si>
    <t>IRX8sDHGuOGDPw1rFISxWdZ2j8YGHKfi5FMdc0koI+BOEsOO4TWwnOhl4UfWjrdIG3Ful8WZrk7n73Wu2Bg0oA==</t>
  </si>
  <si>
    <t>SEG AUTOMOTIVE - FIA CA x BR</t>
  </si>
  <si>
    <t>7a74a382-5a37-f111-88b3-7ced8dc5e909</t>
  </si>
  <si>
    <t>d52BkUsFPmvEiR9/JtkF7+t8eQHfv0BkEezQibKwziE6sNratK3DmvNs8joGl5OptwOdpVymANF8lLDICofRzA==</t>
  </si>
  <si>
    <t>e33c48c7-de0c-f111-8406-6045bd94c664</t>
  </si>
  <si>
    <t>kp0+1an/21fMCrwLZDrbLl3PIImMVJgE4TsyMolZiLRCc8ShAP8hLRxcoiKB8V2RCdTB92T91b+OMN6TLFlw4Q==</t>
  </si>
  <si>
    <t>c9aeb6c9-4f3e-f111-88b3-000d3a487013</t>
  </si>
  <si>
    <t>eCRAOEYWtVGf0XnRxuktYyzqFvPPg5zIChGIBDS/mZxjd8YhLzX+LR60bMf9pKfruJKFIOcRAr0nJMDVUuUusQ==</t>
  </si>
  <si>
    <t>SIG COMBIBLOC DO BRASIL LTDA M/A - BR - AirSea - AIR - DE X BR - 2030KG</t>
  </si>
  <si>
    <t>ec3a2d9a-6c0e-f111-8406-6045bd94cd49</t>
  </si>
  <si>
    <t>OSt5SrL5nkbxe8OmKUNTQvMP96rtwPDdqiy2aJR3KZdnKz6t5ssJrwzt/sDoJ8bYBviiJcYM0uHnOz6jqv5Sxg==</t>
  </si>
  <si>
    <t>0876b26a-65e2-f011-8544-7ced8d9725bf</t>
  </si>
  <si>
    <t>snMx5eU0b/RxQJtT+8XsfTwu4/K9YTy88Ine5V8rurPO/s3V7AhxNwXFT8OzPMlRb7xlA8W9f1iwsk1+YX2o8g==</t>
  </si>
  <si>
    <t>98a94d63-c617-f111-8341-6045bd94c68f</t>
  </si>
  <si>
    <t>Z/X5rqTxS1hYqIvuTiYTW6iS0IF6JMcXKWuEVsZXDB3j58P1vGGn2pQdFWRJQd9oUNmROfWXjT1G4b30E/fiUw==</t>
  </si>
  <si>
    <t xml:space="preserve">LEVARE DO BRASIL SERVICOS LTDA - Main - BR6413135289 </t>
  </si>
  <si>
    <t>LEVARE DO BRASIL SERVICOS LTDA - BR - AirSea - LEVARE DO BRASIL</t>
  </si>
  <si>
    <t>e17882c4-de0c-f111-8406-70a8a533d107</t>
  </si>
  <si>
    <t>yJqMM6D5/6CmOKvX7H5NFJ7q349hECdDbEQ9SryeZQaLk/hP0qI677kIGF9+ADAQv7ixbhH3f6f6+a09mjuRsw==</t>
  </si>
  <si>
    <t>bc8caea4-0ffe-f011-8406-6045bd94c6ba</t>
  </si>
  <si>
    <t>9tVRYu4wr52QAD1PEnM71Wqd75PhPHgfvCs7Bj8rpBjsIm/PkUdVEnIkmkUM6Kr/JsAmEOMp0xlKQ1cz2tL9og==</t>
  </si>
  <si>
    <t>AQUA DO BRASIL INDUSTRIA, COMERCIO, IMPORTACAO E EXPORTACAO DE PRODUTOS AGRICOLAS LTDA - BR - AirSea - INTERNATIONAL ROAD</t>
  </si>
  <si>
    <t>21120b20-6c03-f111-8406-6045bd94c67e</t>
  </si>
  <si>
    <t>yF9PcCp9g3A5C/D3JO3+kMHBXwllNs7rpNnpRxQ5yXnSEzceRxdvqC+Z4ltFJijzEvtS2s9ffEszI+OvlZuSFw==</t>
  </si>
  <si>
    <t>0b0fbf77-8ce2-f011-8544-002248881463</t>
  </si>
  <si>
    <t>oyj92LIbOu2bE/s5LYrZQjAlUc+hCLPSPmz1OGQ1jmmvqNd9pcMSa9Yh5UpgjILfeZPUPXE4vbrk+ZdQndm0rQ==</t>
  </si>
  <si>
    <t>70ac1c84-4719-f111-8341-6045bd94c1ab</t>
  </si>
  <si>
    <t>qyA7auRx4/FInYQjFAuhrxnv2tXPt+nNEekoqkMzUNF6ICSjwEKczFjNYVZmiEjB+yyTlebXbCBhFWuDpQOAuw==</t>
  </si>
  <si>
    <t>JURID DO BRASIL SISTEMAS AUTOMOTIVOS LTDA - Acc-05314310.</t>
  </si>
  <si>
    <t>JURID DO BRASIL SISTEMAS AUTOMOTIVOS LTDA - BR - AirSea - SEA IMPO</t>
  </si>
  <si>
    <t>f9b09663-cee0-f011-8544-7c1e525e8c76</t>
  </si>
  <si>
    <t>Xmhjq2E+anKaVkZzQZyt9aB/Y6J/xqlqlNXgSUIkJMKYdYX4YaUABal/fH/k8lVR3Zs+Q4AR42Vf6YBPa8eXEA==</t>
  </si>
  <si>
    <t>ea903d22-0f2a-f111-8341-000d3a254f60</t>
  </si>
  <si>
    <t>1kss2cRsEApzSjJcoFvWHgdOjeQ+4mi9wG183RfJPdz+OESs40HPpc33zHrhTl4xoFejhQ2SrdfHqr9JsX3FFg==</t>
  </si>
  <si>
    <t>PRATT &amp; WHITNEY CANADA DO BRASIL - BR - AirSea - AIR IMPO Cloned</t>
  </si>
  <si>
    <t>aa8ad565-693e-f111-88b4-6045bd94c840</t>
  </si>
  <si>
    <t>37Ko2xoQa10jRaZK4pf97J8mpJ8n1/VHxGRXzMLVhK8Dgvg0DKlGMPhz1s/KLBEZSA7szQ+/VQIk8bDShBMLwA==</t>
  </si>
  <si>
    <t xml:space="preserve">Axpr Valve Science Distribuicao e Manutencao Industrial Ltda - Main - BR6412363396 </t>
  </si>
  <si>
    <t>Axpr Valve Science Distribuicao e Manutencao Industrial Ltda - BR - AirSea - AIR IMPO</t>
  </si>
  <si>
    <t>16e0f5d4-d21b-f111-8341-6045bd890f57</t>
  </si>
  <si>
    <t>X+ODOWlxPB1LqdVjmT3cMkT1/xcnxlV8HYTxN/ZOV+5OQBkygqkb0z5OJBdGgmRnzhrwlvSPqIHSGuwQwvQxfA==</t>
  </si>
  <si>
    <t>88a9c9fa-88f8-f011-8406-000d3a254607</t>
  </si>
  <si>
    <t>GWRAqpO7VoiiypJOaigghJsakP/L1A1hgPd6CYPCtg3ZH34/T7ykO+o0R/HlAVfb/gpfWau8R7LnTbV7tm3Q6A==</t>
  </si>
  <si>
    <t>3306ee98-631e-f111-8341-6045bd94c80d</t>
  </si>
  <si>
    <t>qamIpjRlaDq+aUgWJEhQoYZi2Th4D/FT0OX7toil46aw38GPqKgp1PJc8UE4KZTFv1hpDKPcuej/llbfevFYgA==</t>
  </si>
  <si>
    <t>31db96d6-883e-f111-88b4-6045bd94ca6d</t>
  </si>
  <si>
    <t>IUsOcY7Qv9Uip6subBlGkmrOsv6Q9cV2E1mD8pO9Z5Y4oa3xHlPxU565nCmiUSpfQP+HJAswP5xbITAtXL0pBA==</t>
  </si>
  <si>
    <t xml:space="preserve">ROMAGNOLE PRODUTOS ELETRICOS S/A - Main - BR6405425380 </t>
  </si>
  <si>
    <t>ROMAGNOLE PRODUTOS ELETRICOS S/A - BR - AirSea - FIA US x BR Q2</t>
  </si>
  <si>
    <t>b27055e1-c626-f111-8341-000d3a254c63</t>
  </si>
  <si>
    <t>SD9HQ059vnI5HtMzLtL1kZHF0vLn21mxmbTryqCxrezRaHDHN/jtV6rbLoh71E5bVExfL+eZpMQE76PspbbDng==</t>
  </si>
  <si>
    <t xml:space="preserve">Indumak Maquinas Ltda - Acc-02510793. </t>
  </si>
  <si>
    <t>Indumak Maquinas Ltda - BR - AirSea - spot 41/2026 mx</t>
  </si>
  <si>
    <t>a990f3e0-4b07-f111-8406-000d3a4491df</t>
  </si>
  <si>
    <t>4Q++oBdAP5vo4c3LOCVTjCkrOM8S99hlydsp03/hu8MiJrbV5MIgnRDqWrCy3grmcZrJjfHufwQScqJFpTM7dA==</t>
  </si>
  <si>
    <t>0266f596-78f1-f011-8406-6045bd94c4ce</t>
  </si>
  <si>
    <t>yONy9Q78q7ZxkslpwmkA6YUzCo+CdJbyruw+d9XFAwMyv/24kFUBPgE1h3AX28Hzzwr+XhK18OxWrcN4WvXu2g==</t>
  </si>
  <si>
    <t>LIEBHERR BRASIL LTDA(LBL) - BR - AirSea - SEA EXPORT LCL TO BREMERHAVEN</t>
  </si>
  <si>
    <t>b31ad55d-3e3f-f111-88b3-7ced8d8ee73a</t>
  </si>
  <si>
    <t>0vI+CaGW3s6XhUD6VqxMQkFhnKDzm8TuWDUqjTRvz4jfgjaNGTEDGK+10JliFmV4W1Ck4NA2WKnZW44aMZYUSQ==</t>
  </si>
  <si>
    <t xml:space="preserve">First S/A M/A - Master - BR6410295212 </t>
  </si>
  <si>
    <t>First S/A M/A - BR - AirSea - spot vm 128 e 129 nz</t>
  </si>
  <si>
    <t>988f98d1-6c3a-f111-88b4-000d3a254c63</t>
  </si>
  <si>
    <t>snqXNUVmb0cGyiiECnnoa7MQOaGZdeKVdAwdd6cAB15PrOUfoiYotCPeI30pvkiulGYvt3UVc/9L2eA65xbTLA==</t>
  </si>
  <si>
    <t xml:space="preserve">Herboflora Produtos Naturais Ltda. - Main - BR6404767465 </t>
  </si>
  <si>
    <t>SEA IMP - Herboflora Produtos Naturais Ltda. - BR - AirSea.</t>
  </si>
  <si>
    <t>9c11afaf-282a-f111-88b3-6045bd94c515</t>
  </si>
  <si>
    <t>vdiWpeLlv3Y3j0qq9Ya5SGDnmm87f5LvoxOyy+ASJIveRV+U1LRWb2wol4zJc9/TIrg+fgKkR+VLZVbET6cFBg==</t>
  </si>
  <si>
    <t>Altomar Equipamentos Brasil Ltda - BR - AirSea - FIA: GB X BR</t>
  </si>
  <si>
    <t>79628274-c106-f111-8406-000d3a2548e6</t>
  </si>
  <si>
    <t>sMlkTUWhCukbsS1q9sJZmjZMK8QYUM8r8TzeiLJ+wH6SxSSE8sEeyRYxRPpPKXEyDDvxyk/r9ru9kfW2WJCTjw==</t>
  </si>
  <si>
    <t>Cruzeiro Papeis Industriais Ltda - BR - AirSea - SEA FCL TO VALENCIA</t>
  </si>
  <si>
    <t>4d1c1405-1f1e-f111-8341-000d3a2544a1</t>
  </si>
  <si>
    <t>Tb+BFZWTosE1IWgCKPsgRBGpLjOZMjZ9IcRkRbYSuQEzfA+DtSAL0kpxAX6J3/2ozVlyiJ5HX63mAg+43ChfFg==</t>
  </si>
  <si>
    <t>VIGODENT INDUSTRIA E COMERCIO LTDA M/A - BR - AirSea - FIS: CN X BR</t>
  </si>
  <si>
    <t>2c00a0aa-4701-f111-8406-000d3a254bcd</t>
  </si>
  <si>
    <t>uRg43zY2DJW5c3yFG/ut08OJS/4yxulKkXqkDxeplBN4BJMgDtQQcDcm85YVgpeFYO0o4KIOdWCCH2wGRJ5IvQ==</t>
  </si>
  <si>
    <t>Macnor Marine Consult Empr. Ltda. - BR - AirSea - FIA: IT X BR</t>
  </si>
  <si>
    <t>3f66327f-972f-f111-88b3-6045bd94c50c</t>
  </si>
  <si>
    <t>lPqAM8BRFl6S3f9+umUE5h9BXna/DAr1YIOilzBGbS68OepNLHR5XqJVeNjFGIZkt8bdjb4NL9hnzV61NUix2Q==</t>
  </si>
  <si>
    <t>b97061ee-451d-f111-8341-6045bd9d5567</t>
  </si>
  <si>
    <t>I8ifBVJl402XBdcsbD9OvKyQVdXIMy8xtvIm/k6Q4qFyPtygjIhnjz81QQ5FEXNYQ3QFgr8DYBEZKgrybMCVQA==</t>
  </si>
  <si>
    <t>c65aa74a-b1d3-f011-8544-7c1e5282ebf7</t>
  </si>
  <si>
    <t>l2bze/PQOCcbjjaMZayM4RgmmKqTnzhviQeFohOyoAYwOvCFHloqmgQl7BszpdARonKXEXJnaiguAm6zppDDaA==</t>
  </si>
  <si>
    <t xml:space="preserve">AUNDE BRASIL SA - Main - BR6408173964 </t>
  </si>
  <si>
    <t>AUNDE BRASIL SA - BR - AirSea - Sea shipments</t>
  </si>
  <si>
    <t>762e7f9d-d53c-f111-88b4-6045bd94c664</t>
  </si>
  <si>
    <t>KqBR3iJA31c3/AXXioOEj9hhrQAYw5SyKZ0aMmK2/uLTlIHb93Q6M1/HOgBvfCfTghM/yD3C0M0raT6FT3AFng==</t>
  </si>
  <si>
    <t>Frost Frio Refrigeracao Ind S/A - BR - AirSea - Air Import (DE x BR) FIA</t>
  </si>
  <si>
    <t>25e8b3ee-bf18-f111-8341-6045bd94c73f</t>
  </si>
  <si>
    <t>KZYm2Teo082eUPkNJb2nO00DXCOBvIuEmh/1B6m6p9T7s6e0VUDN2Ieb9thr8w6JCwneWY5LnL/xW5fMIkoh/Q==</t>
  </si>
  <si>
    <t xml:space="preserve">Gmi Americas Ltda - Main - BR6412361561 </t>
  </si>
  <si>
    <t>Gmi Americas Ltda - BR - AirSea - SPOT FES FCL BR TO AR</t>
  </si>
  <si>
    <t>406102d4-5b19-f111-8341-6045bd94c1ab</t>
  </si>
  <si>
    <t>cKMgZ+sNuoa807QXMQXNLiB7oY/K1a2Ox3xBxRU4eTTUDhnLCBsN7FaJ+TO0lRJ2BYbfoNPUwtbvBEXaKFYn5A==</t>
  </si>
  <si>
    <t>Milk - Industria e Comercio de Brinquedos LTDA - Acc-09448196.</t>
  </si>
  <si>
    <t>Milk - Industria e Comercio de Brinquedos LTDA - BR - AirSea - ROAD EXPO</t>
  </si>
  <si>
    <t>610344aa-5f19-f111-8341-6045bd94c1ab</t>
  </si>
  <si>
    <t>h+GXy1lLWFpa46bHyJtDpYkLomfJKXG2Ju9D6zqZiQZeppMNugFCNEqZeAgkCJg29P/vlsuBJGwgW2rCOEIFfg==</t>
  </si>
  <si>
    <t>Bs Toys Industria e Comercio de Brinquedos LTDA - Acc-09448103.</t>
  </si>
  <si>
    <t>Bs Toys Industria e Comercio de Brinquedos LTDA - BR - AirSea - ROAD EXPO</t>
  </si>
  <si>
    <t>8d18fd7b-5d19-f111-8341-6045bd94c1ab</t>
  </si>
  <si>
    <t>kDe4htpe8E2zg7hYp3z1PEk2WnvnO+kSo6jJZCdVdywdeGpAtTHViXX8Xog9kCCAmP9KIF/91qOwYF8BIsQ08w==</t>
  </si>
  <si>
    <t>BRINQUEDOS COMETA LTDA - Acc-09448141.</t>
  </si>
  <si>
    <t>BRINQUEDOS COMETA LTDA - BR - AirSea - ROAD EXPO</t>
  </si>
  <si>
    <t>11c85187-4310-f111-8406-000d3a2541bc</t>
  </si>
  <si>
    <t>Y5CP/Ya5GTLGPexAGbyJaLhr7YNFMp7dYtqIKWReuj4yO5avfrWcZ/pse5U6/nnQzLBRvQaoVykL4bjB5g7X6g==</t>
  </si>
  <si>
    <t>e4347ef0-863e-f111-88b4-000d3a2544a1</t>
  </si>
  <si>
    <t>cAZOCDys5XoyKD7SM1X9NxhfJ3WU3xsv9UzdZ+vpUfzuAfq5i6ts+a+jp/yOqESPZ7WMlSSoqIQC2uhFfVGyZQ==</t>
  </si>
  <si>
    <t>e8347ef0-863e-f111-88b4-000d3a2544a1</t>
  </si>
  <si>
    <t>t1oZr7b4qPv7OdCIBmBcGKFFexV2WauPsAvkpIqplppHDXgsq59x8t7+8rUwsBQHo5i0+iq/OA85NPLltwMDMg==</t>
  </si>
  <si>
    <t>5c217402-873e-f111-88b4-000d3a2544a1</t>
  </si>
  <si>
    <t>YC9h8FnrTvLQmHNrybst1OdU/lwyITJCv9zQy69lhiE6Fw+4v1zvLFzBZAwA4YqzdsDZ8Fhb81UT4daD0uXSVA==</t>
  </si>
  <si>
    <t>5f217402-873e-f111-88b4-000d3a2544a1</t>
  </si>
  <si>
    <t>iYZatb0eAu18e4pZjD+8YxlanzozeOuWZKeNatiObBfif/OK8JJ7JNAwlCibV5Q4dqLhOYertM8VLWK8F3bDlA==</t>
  </si>
  <si>
    <t>60217402-873e-f111-88b4-000d3a2544a1</t>
  </si>
  <si>
    <t>sL/nZ3eldieixA27SFlj2SWLCxo6i6vwCfjpLg9uGvQEpMntnP62RaTvhezsLs7QJeE5JRUckZG2YOyj1sBeZw==</t>
  </si>
  <si>
    <t>63217402-873e-f111-88b4-000d3a2544a1</t>
  </si>
  <si>
    <t>kKNIadFp83D3PeunsFErMRdHVyHRFu3Oq+bF9W/IfVraafbpVIXIu64Hc/vwwFFF3BwDTfNonlfK7wXA6bZXSA==</t>
  </si>
  <si>
    <t>365f03c2-002e-f111-88b4-000d3a254607</t>
  </si>
  <si>
    <t>npa9+Wnj1UPISXjRARnRDdx7ACH3nde5TLzHZ3FW1nWPT3fIO9Q9ZvHmdsWUQAMtKB2Em2lCKNQrpV7zvgkoaw==</t>
  </si>
  <si>
    <t>5d7f51e2-2e22-f111-8341-000d3a2548e6</t>
  </si>
  <si>
    <t>zx/nuhCVizNLekuiFuVI1ZApZsktN0AGApGKi61t6oyk952dxSxkpAaVAYIdN8M9b16zofRCDClSgnf9qRWuAw==</t>
  </si>
  <si>
    <t>33d8ea60-2f22-f111-8341-000d3a2548e6</t>
  </si>
  <si>
    <t>n7nyxtbdCdzCLrXDKd2XUHericLH97TBUGp6TZIc0V23SQc5BQe4fTSEK21t66WXH4s8PiGJcqw/thlHMljrAA==</t>
  </si>
  <si>
    <t xml:space="preserve">CABLENA DO BRASIL LTDA - Main - BR6408205690 </t>
  </si>
  <si>
    <t>CABLENA DO BRASIL - FIS MX, ES x BR</t>
  </si>
  <si>
    <t>299e90c4-002e-f111-88b3-6045bd94c32f</t>
  </si>
  <si>
    <t>j4EXIScDbuhJOjb/klCs9ntzTZM3b7sp+F++5CDxLguT3hzAEkyldvVZG5ntzNFiys5sNEvvmOqpWIgz5TAIUw==</t>
  </si>
  <si>
    <t>27ad8ab1-3d2a-f111-88b3-6045bd94c4ce</t>
  </si>
  <si>
    <t>C+tdB3OZIuZc+5LaTLqOURXKprKQaaJnyF9c/nyF42oTNQFKR0ULXGhQ7oprpcFGbgzWEMFfVt0qZx0wtEJy6A==</t>
  </si>
  <si>
    <t xml:space="preserve">HALDEX DO BRASIL INDUSTRIA E COMERCIO LTDA - Main - BR6407549999 </t>
  </si>
  <si>
    <t>HALDEX DO BRASIL INDUSTRIA E COMERCIO LTDA - BR - AirSea - HALDEX - IMPORTAÇÃO MARITIMA - LCL</t>
  </si>
  <si>
    <t>7d643c10-3e2a-f111-88b3-6045bd94c4ce</t>
  </si>
  <si>
    <t>Lju+2lQSzXpZ4TcHvU89cdmWuEos9idmFRcMZWcwGInEVXKQu6EVyiBhQIdQ6XAQ6a2h28skNzzNZA6bhT3hhA==</t>
  </si>
  <si>
    <t>07d07abe-3c2c-f111-88b3-6045bd94c4ce</t>
  </si>
  <si>
    <t>eM4s3m3ybJ3hgS4Xn57eJQUlUb0HqdxbpoglM6zsrA8VGmkAPR6FZdsXyK1chuMD2biDEsgPwT4jEOGkNSeXOg==</t>
  </si>
  <si>
    <t xml:space="preserve">PHARLAB IND FARMACEUTICA S.A - Master - BR6409585045 </t>
  </si>
  <si>
    <t>PHARLAB IND FARMACEUTICA S.A - BR - AirSea - SPOT FIS LCL IN TO BR</t>
  </si>
  <si>
    <t>e84e2fab-442c-f111-88b3-6045bd94c4ce</t>
  </si>
  <si>
    <t>NCjbBYQmpwwTmavz2xGrZ0qNIsUCcWnMIlpKYkmpbAV2bBIXq16WqxkzsbaOX8npxQg9+JSJPgeO0TIlv/4xGA==</t>
  </si>
  <si>
    <t>LABTEST DIAGNOSTICA S/A M/A - BR - AirSea - SPOT FIA HK TO BR</t>
  </si>
  <si>
    <t>097e3d71-7516-f111-8341-6045bd94c664</t>
  </si>
  <si>
    <t>4YK2O3QHXyghZyfRJM6f56t/NnUJkwqO1BXaCA6uffYNA2CP4RM4TBMxDW7bYuKeI8sm0J2pKEAn2UmRV4lOfg==</t>
  </si>
  <si>
    <t>4f04d525-9efc-f011-8406-6045bd94c67e</t>
  </si>
  <si>
    <t>F3SK9BQv5PxPwQ6HuMccZiQGx1NcvGO/6+vsBN8b4mEHREZch4yGotqEqNG4nIAaWMZ2OL2CAXta9qqK04QBqQ==</t>
  </si>
  <si>
    <t>f6e1217d-7516-f111-8341-6045bd94c6ba</t>
  </si>
  <si>
    <t>SPzngdISF4tmwQ10TC5OTIlmOrchCN9RICM/J3uBtTXk5Cv8LtckGfyJF0rKxnJIOVw6fHShQX708BySPSqA6g==</t>
  </si>
  <si>
    <t>MN</t>
  </si>
  <si>
    <t>0aa9b470-7516-f111-8341-6045bd94c73f</t>
  </si>
  <si>
    <t>Bglm0zjyUO5C/+LUIO062E95x5WfKfRVxaFExMuIN0qm9zEb/EO9VwT5P/4/tFAszGDkTPT2dVDrCYrA/amkRA==</t>
  </si>
  <si>
    <t>CV</t>
  </si>
  <si>
    <t>8b05d28f-b532-f111-88b3-6045bd94c73f</t>
  </si>
  <si>
    <t>8Wyizkh7G4YUkO8uu5SQcsrJ1LXzcruaLkJ/lM7lIcFo0zLCUjKFgoS1yiXEx2igJiG5YbzFdAO94u+sHElKPw==</t>
  </si>
  <si>
    <t>cc022249-dafa-f011-8406-6045bd94c840</t>
  </si>
  <si>
    <t>EE+/MYIjZNQX5np8rOQ4DLCpth0T3h6QlthpLCfe0aBykNECRrNT+QeesxLFQDwnrtzr7QzD5QRnOnK0FumM5g==</t>
  </si>
  <si>
    <t>MAQPESA INDUSTRIA DE MAQUINAS PESADAS LTDA - Acc-04123117.</t>
  </si>
  <si>
    <t>MAQPESA INDUSTRIA DE MAQUINAS PESADAS LTDA - BR - AirSea - Impo - Sea - China</t>
  </si>
  <si>
    <t>dd0f2579-7516-f111-8341-6045bd94c99e</t>
  </si>
  <si>
    <t>GVFa4CWxxl8zF3MSCCuRbg9npZlAlCmwtmZ7I0wlecn5FfiaxyJwa7SQKB/byu1i8dOMOuNvs03Exj1KIHA6vQ==</t>
  </si>
  <si>
    <t>MR</t>
  </si>
  <si>
    <t>c1c7aaeb-f629-f111-8341-6045bd94cab2</t>
  </si>
  <si>
    <t>gWC/URACfu34M6b97/EQ+5tXK6SNy9a6ngOn1lLkamYauHn1D4C897g7wQLrBKzAHbsdwOdK78mBTqrO0jpz3A==</t>
  </si>
  <si>
    <t xml:space="preserve">SAUR EQUIPAMENTOS S/A - Main - BR6404405901 </t>
  </si>
  <si>
    <t>SAUR EQUIPAMENTOS S/A - BR - AirSea - Impo-Sea-Germany - FCL</t>
  </si>
  <si>
    <t>61c28533-823e-f111-88b4-6045bd94cf79</t>
  </si>
  <si>
    <t>aYEmEiCnL9dXWbSiOi3hL7r8bc0y0WxNfbsb1Yonr2DOafLs5ZajaB8Rl4sLnhiUooYjng2nwksL0uL/JAWffQ==</t>
  </si>
  <si>
    <t xml:space="preserve">IBERCHEM BRASIL INDUSTRIA LTDA - Main - BR6410829816 </t>
  </si>
  <si>
    <t>Iberchem Brasil Industria Ltda - BR - AirSea - Air Import</t>
  </si>
  <si>
    <t>404931dd-66ea-f011-8544-7c1e5211d718</t>
  </si>
  <si>
    <t>xy0UTiJVJd4M6G62Jyx6J1w034/UxwudRTyeaNv8AperHuASWeGDXznhhP+TswPcE1GEmBxeyq3xyAyQy/ok/w==</t>
  </si>
  <si>
    <t>Andritz Brasil Ltda M/A - BR - AirSea - FIA US x BR 2026</t>
  </si>
  <si>
    <t>7f29e2e3-280f-f111-8406-6045bd94c708</t>
  </si>
  <si>
    <t>XU7ak46vMfNraiRt7/OeC7HabnDd1YYoNQmfuAIeECZAnAQNPPD37vrO/N107qWVzDri8ApjlXVL5ebiLt7ciw==</t>
  </si>
  <si>
    <t xml:space="preserve">HYVA DO BRASIL HIDRAULICA LTDA - Main - BR6408347307 </t>
  </si>
  <si>
    <t>HYVA DO BRASIL HIDRAULICA LTDA - BR - AirSea - Ocean Import (DE x BR) Cloned</t>
  </si>
  <si>
    <t>3efb3a8d-3c2c-f111-88b3-6045bd94c4ce</t>
  </si>
  <si>
    <t>6YyV8a35dhMMOmFaMUSX5bTfB42gr1Q6ZuOM7iEHYOPTp4D2b35YkLwrDG9JGnDKnbyyNg1ruX6yxM73pS52GA==</t>
  </si>
  <si>
    <t>PHARLAB IND FARMACEUTICA S.A - BR - AirSea - SPOT FIS LCL CN TO BR</t>
  </si>
  <si>
    <t>d3c021b2-051f-f111-8341-000d3a254f00</t>
  </si>
  <si>
    <t>hsr2u4LKdZl6S3AgXtu1tUeacLeNqPi3Ny9yKeKRyd0ZRpK75s3lh1AdKapLVnLCE4kl+m54kuVcAnWYGF0cKg==</t>
  </si>
  <si>
    <t>4935a137-401e-f111-8341-000d3aabb0c5</t>
  </si>
  <si>
    <t>AOPaLO30uZHhFSB4WSEZYqfTCP9huXFkQjQo4Xd4ZGSTZviy8wZHLD1D8Ub8rnSKdzM/4G3H3oyXJKnwRDvPLA==</t>
  </si>
  <si>
    <t xml:space="preserve">TMD FRICTION DO BRASIL S.A - Main - BR6405841498 </t>
  </si>
  <si>
    <t>TMD FRICTION DO BRASIL S.A - BR - AirSea - IMPO AIR</t>
  </si>
  <si>
    <t>0e2a31c2-f637-f111-88b4-000d3a2548e6</t>
  </si>
  <si>
    <t>Aijhl5xEfmH88epFFOUks4plSXjepnKIK+LfQqoJhiffQFC2AzkiwfJigC1EAEXC8zSC+7WExihw+1mLmabzSg==</t>
  </si>
  <si>
    <t>c95c94bd-fe13-f111-8406-6045bd94c6ba</t>
  </si>
  <si>
    <t>PnubSpP7PUvqg7FUF6P9mLilZNnnrQkSzDEABTZ6uC9jo67MkWQa6g/fh0QeEJi1jm/LEvyh4FFFOwFV+pNQVQ==</t>
  </si>
  <si>
    <t>BRAZILIAN SECRETS HAIR IND E COM IMP E EXP DE COSMETICOS LTDA - BR - AirSea - SPOT FEA BR TO IL</t>
  </si>
  <si>
    <t>a1bba63e-b42a-f111-88b3-6045bd94c31f</t>
  </si>
  <si>
    <t>YsQMeHMMRy3EBBfyrkL5qJ9LbCu6jnCGJMWcv/UoIMUcM6JcZGQuEvubY13u0vSYtxZUGW9pzzRL897lbnZvVg==</t>
  </si>
  <si>
    <t xml:space="preserve">LEONARDO DO BRASIL LTDA. - Main - BR6409655325 </t>
  </si>
  <si>
    <t>LEONARDO DO BRASIL LTDA. - BR - AirSea - LEONARDO DO BRASIL</t>
  </si>
  <si>
    <t>fdfa7a6f-6de2-f011-8544-7ced8d59b5fb</t>
  </si>
  <si>
    <t>ZK5DKej00RCWLQEFsyOuGrDkXM2ZWpuzG4BiYLpbe06QSjGJ+feuCJK/c5H/XshAkl/78jsw5V5lyjV40lhB9g==</t>
  </si>
  <si>
    <t>27a4f05f-f0ad-f011-bbd3-7c1e5272e142</t>
  </si>
  <si>
    <t>KQNPUNTTeVoenKv11RwYQb+6nYd1me1WyShTniSLb++zettKZtLuBsISvzQyZS5otfhx8pxQZbAqLpvZDA0bRg==</t>
  </si>
  <si>
    <t>Dansk krone</t>
  </si>
  <si>
    <t>504d8338-0dfe-f011-8406-6045bd94c6ba</t>
  </si>
  <si>
    <t>mBl77gcTFzRmfWszUtSwEzHgZgiSVd/7AdjU/60BHfs7igVPQvqL8caK1VnYFzyFJJFey87fNBBVMxQp2l8k9g==</t>
  </si>
  <si>
    <t>507fa6b2-f90c-f111-8406-6045bd94c840</t>
  </si>
  <si>
    <t>GdfPfca/QzxD/12RULmRl3iI/Jp6C79GrwM8YbirXgX1fGZPoaz9jZOx5dSLQaEcQ2UdcMoSxVJ08wb3l4PGAg==</t>
  </si>
  <si>
    <t>Cruzeiro Papeis Industriais Ltda - BR - AirSea - LCL SEA FROM TURKEY</t>
  </si>
  <si>
    <t>04e5ea17-0fd2-f011-8544-7c1e525e830b</t>
  </si>
  <si>
    <t>Z/+29IYIC3gdakhdQJmzHMlD8kk1+WflbEsPKA1Mj2xAiQSnPnTQwsvmJ4oSrwj/LI339xC81yKYq+VUmcXtFw==</t>
  </si>
  <si>
    <t>DIGEX AIRCRAFT MAINTENANCE LTDA - EM RECUPERACAO JUDICIAL - Acc-04287256.</t>
  </si>
  <si>
    <t>DIGEX AIRCRAFT MAINTENANCE LTDA - EM RECUPERACAO JUDICIAL - BR - AirSea - UK x GRU AIR IMPORT</t>
  </si>
  <si>
    <t>0548cd60-7bc4-f011-bbd3-7c1e525e830b</t>
  </si>
  <si>
    <t>HvJZk5KCVrAb5SNnmb6hW154k6xdSe95eku8EhfK6q8dVi5dkAIvytRhEubm7xovx26EJB+c/Oxlm8/wIknvuA==</t>
  </si>
  <si>
    <t>HYVA DO BRASIL HIDRAULICA LTDA - BR - AirSea - Ocean Import (NL x BR)</t>
  </si>
  <si>
    <t>a54bd370-bf02-f111-8406-000d3a254c63</t>
  </si>
  <si>
    <t>WtwaQBIB1HeK24aF898TeW6TPYIodMtCpdy8DsUMlBvEQfZIDm/HWoHN43RMjYy6CUjuCYZUQH9xxh1Y1IQaPQ==</t>
  </si>
  <si>
    <t xml:space="preserve">PEPSICO DO BRASIL LTDA - Main - BR6406191396 </t>
  </si>
  <si>
    <t>PEPSICO DO BRASIL LTDA PEPSICO SEA FCL IMPO/EXPO 1RD</t>
  </si>
  <si>
    <t>b9203ad5-74d7-f011-8544-002248881463</t>
  </si>
  <si>
    <t>YCaa1KJZxnG3oLnSDZVTF4kIMPVpsFMCUu5pYrCDek52k8Tak74qLYWjd1X88ByiPfVeUMIz7Lkuo7LrAyvXqw==</t>
  </si>
  <si>
    <t>64be5045-abe5-f011-8544-7ced8d13faf0</t>
  </si>
  <si>
    <t>p/O/PN2JoZvH8efNSvVaY2iX+yiVjqIygUZ25Cr1OgljajWkSG7LsfK9/Hf0/i/7hd0ZMkkkST9mDPo36jAK8A==</t>
  </si>
  <si>
    <t>0478f3ca-2f02-f111-8406-6045bd94c80d</t>
  </si>
  <si>
    <t>jFJDNk0NYi4mJK+uG9B/3ZEz+7HePfeixupaSlcmuwsCoJ9qeRBwNbu7kdgT0nXvqy6ttiDVGNUIr5oSSASbvA==</t>
  </si>
  <si>
    <t>66fb839d-be31-f111-88b4-6045bd94c840</t>
  </si>
  <si>
    <t>NQURsw1W679iZJZ/UHmYaVIo1zETwSM2JPFHHsY+4R/N1QFXXO9d0J0FCSnDa78y+ElEC94psS56mYnQR0Tbcg==</t>
  </si>
  <si>
    <t>WEIR DO BRASIL LTDA - BR - AirSea - WEIR  EXM BR_US GROUP PLC - Global BD FCL_LCL Rate Refresh 2026</t>
  </si>
  <si>
    <t>b18c5058-962f-f111-88b3-6045bd94c50c</t>
  </si>
  <si>
    <t>9D97y8DG7ZtnKRVLixNeubTlIJ7YyMqfjx25Krl2Z8pQpSLqwjBZDT3IaghgC+zXAyIfx141fTxtIx5T5KbV1g==</t>
  </si>
  <si>
    <t>02b11f4a-4337-f111-88b4-0022487edd57</t>
  </si>
  <si>
    <t>f283mU2MB4jjQ7FyLmVHjm8kdzUPuPIuC4l9Pyf95BE40f1p4tc8M/7gt8bR6ncyZ1XJ5NaL0V6U4yGoGMSf9w==</t>
  </si>
  <si>
    <t>RENAULT DO BRASIL S.A. - BR - AirSea - FIA TK x BR SPOT QUOTE IMPO OHS-2326 :: Invoice: 080426-2      PO:4509189763         - Valeo Turquia IB57.IB59 // QCWB00303448</t>
  </si>
  <si>
    <t>085be59b-32fe-f011-8406-6045bd94c32f</t>
  </si>
  <si>
    <t>nP975J2gHqFnrueImJd7Zoo5wcNzJHvI5eYmlegUP0mkSPC6IdlLxdl0hlJyJKO7Gj1t4vIbehdt132bEHTKIg==</t>
  </si>
  <si>
    <t xml:space="preserve">SURVITEC SAFETY SOLUTIONS DO BRASIL LTDA - Main - BR6407262089 </t>
  </si>
  <si>
    <t>SURVITEC SAFETY SOLUTIONS DO BRASIL LTDA - BR - AirSea - FIA: US X BR</t>
  </si>
  <si>
    <t>6e1b6c70-c527-f111-8341-6045bd94c510</t>
  </si>
  <si>
    <t>wqScvTqhLgjduZV/ApuDxkHE3Xt6wjVBpRgvojSbvVoL0CZV+pH/KuDOMJ5IYnE1T+M6kMtlnOKADg/io+CHkQ==</t>
  </si>
  <si>
    <t>ZYDUS NIKKHO FARMACEUTICA LTDA - BR - AirSea - FIA: ES X BR</t>
  </si>
  <si>
    <t>d2c23cdf-cc17-f111-8341-6045bd94c68f</t>
  </si>
  <si>
    <t>FHmU5s5zRBb5rDHirNsTkmPIadbf6OOdIxUHHfhEAc3KCIuqMSHq22A5Fwv3mX/SGONzggQtXX6o+BB/Zye6tg==</t>
  </si>
  <si>
    <t xml:space="preserve">SOLVEN SOLVENTES E QUIMICOS LTDA - Main - BR6411364461 </t>
  </si>
  <si>
    <t>SOLVEN SOLVENTES E QUIMICOS LTDA - BR - AirSea - SOLVEN SOLVENTES E QUIMICOS LTDA - BR - AirSea - QUOTE FES</t>
  </si>
  <si>
    <t>8516c240-baf0-f011-8406-6045bd94c31f</t>
  </si>
  <si>
    <t>7/b70+UwGWKsEWLYb9zpM6l+SmWPHor3s8/7l90uzWi9iQ6IK5/4VsX0929OkAgpr89yGek6kNY9UaKzRdOkCw==</t>
  </si>
  <si>
    <t xml:space="preserve">VIAPOL LTDA - Main - BR6408039185 </t>
  </si>
  <si>
    <t>VIAPOL LTDA - BR - AirSea - SEA IMPORT FROM KOREA</t>
  </si>
  <si>
    <t>fe1f8732-4208-f111-8406-6045bd94cf79</t>
  </si>
  <si>
    <t>p7KCQnPTpvYEGpOyI6hCrs6sPQtmN5R50BeGvKJOJQEq/z3ijJBIayJSxKYeUqw1sRLHKDRCXFzRJImaveb5mA==</t>
  </si>
  <si>
    <t xml:space="preserve">FARMAX S.A. - Main - BR6409015387 </t>
  </si>
  <si>
    <t>FARMAX S.A. - BR - AirSea - SPOT FIS FCL CN TO BR</t>
  </si>
  <si>
    <t>810631fa-d21b-f111-8341-6045bd890f57</t>
  </si>
  <si>
    <t>wB31MwnIEDYHLp8x4atW7mRprRFnr4zOK0r4j40Xq1aGax0jtLeEykeKOSu74VY/miMFqLsscLVZbHNJvTlEmQ==</t>
  </si>
  <si>
    <t>CABLAGGI SANMITSU CONEXOES ELETRICAS LTDA - BR - AirSea - SEA Impo</t>
  </si>
  <si>
    <t>5ed37868-0efe-f011-8406-6045bd94c6ba</t>
  </si>
  <si>
    <t>8J9hPvujbSDC7JTjzPoYMKseAdHbWgzAXbh6Z5DAL3ckEVBaJiOZ8IGwUTceIPGSp1vunhyxGsGYDPHKxAeQhQ==</t>
  </si>
  <si>
    <t>STOLLE MACHINERY DO BRASIL IND E COM DE EQUIP LTDA - BR - AirSea - AIR IMPO</t>
  </si>
  <si>
    <t>555fbb85-903a-f111-88b4-000d3a254f60</t>
  </si>
  <si>
    <t>CnfmIwQ94EYArr2gbpXnjSyZs3MV/BOwe+jUg3zu+YPoYsH5cETNscvrBqYERp7wwGoGpfXb4YQdHk0B4CiDZQ==</t>
  </si>
  <si>
    <t>FUNDACAO COORD DE PROJ PESQ E ESTUDOS TECNOL COPPETEC - BR - AirSea - FIA: DE X BR</t>
  </si>
  <si>
    <t>9c994b78-bf02-f111-8406-000d3a25400f</t>
  </si>
  <si>
    <t>I7qaxMUmuU9qO4ucxLLUqyhe/ZK50gc3w2rYAcu7HHZbu8Q5qeyuZ6svqCLG9FZXxFhQ3XCOcTwT0vqMQD4uHQ==</t>
  </si>
  <si>
    <t>6b916620-0023-f111-8341-000d3a254999</t>
  </si>
  <si>
    <t>EtOSHIHcbO6Mc+oBNq9qgWMI20rSJkjIJiHIt01iAlf6osN801sRGiJjRuX/j7Hownk2aGr4jZznazoET2nDag==</t>
  </si>
  <si>
    <t xml:space="preserve">NOKIA SOLUTIONS AND NETWORKS M/A DO BR TELECOMUNICACOES LTDA - Master - BR6409521908 </t>
  </si>
  <si>
    <t>*HOT* NOKIA SOLUTIONS AND NETWORKS M/A DO BR TELECOM LTDA BID AIR 2026 2RD</t>
  </si>
  <si>
    <t>c4c605bf-980d-f111-8406-6045bd94c664</t>
  </si>
  <si>
    <t>0Pljl3A4xwF8JVysHc6w8+H61iWUZ5z+SxsuP/DOSwtgqKkNK5pcsD4dMIITKjz4hY7rh4Ahkv8Cyz7fvHSH0A==</t>
  </si>
  <si>
    <t>NCH BRASIL LTDA - BR - AirSea - SEA IMPO</t>
  </si>
  <si>
    <t>a9d02453-65e2-f011-8544-7c1e5272e4ab</t>
  </si>
  <si>
    <t>AkNdi5rQl+IHbr8v0+krmW8EBCELwUlf1OiCaT7DiNbjshQg6uENzgzOXGcdwqnH4f6GWiqpgWthlMbuugXOgQ==</t>
  </si>
  <si>
    <t>51a679cb-4937-f111-88b3-7ced8dc5e909</t>
  </si>
  <si>
    <t>OneWYLLUBQgTgKb8uew5/kNr+NH+1MqghYPBUwaN91sJLyeXbQBNz9swa6q09XF7FtjVCLxBPaSiAmTruNiEcg==</t>
  </si>
  <si>
    <t xml:space="preserve">ASK DO BRASIL COMPONENTES DE AUDIO E COMUNICACAO LTDA - Main - BR6410574736 </t>
  </si>
  <si>
    <t>ASK DO BRASIL COMPONENTES DE AUDIO E COMUNICACAO LTDA - BR - AirSea - SPOT FIS LCL IT TO BR</t>
  </si>
  <si>
    <t>4310f525-0023-f111-8341-6045bd94c50c</t>
  </si>
  <si>
    <t>GUpEW4MFufEbrkQofCL2ZJs6sc6mUm931YSKcY9PuVByl898ZSNKrdQHwe2m6BSntasCSJ1zvcmhedSGM3NAnw==</t>
  </si>
  <si>
    <t>4ef01d63-6724-f111-8341-6045bd94cd49</t>
  </si>
  <si>
    <t>ukVixdyQwTv0nVKt7SlxWkx8qaCqBF1WNI/xeHxsLhyHp0Kr1AW8LaAZmtLo/ksPfFX9L9ho6ubk2Q8S/eLlSQ==</t>
  </si>
  <si>
    <t xml:space="preserve">Arrow Brasil S/A. - Main - BR6409500736 </t>
  </si>
  <si>
    <t>*HOT* Arrow Brasil S/A. - BR - AirSea - Arrow Electronics DLC Air RFQ 2026 1RD</t>
  </si>
  <si>
    <t>5a0bfa22-0023-f111-8341-7ced8d94f93b</t>
  </si>
  <si>
    <t>KpcbPmxkQizv87NBPxF1zPPoXh/68x/XzW8NAfCUDAlL3hIlLpcs0JtDjT47mCzxynfcEJCXGrruEi9ShIkJJw==</t>
  </si>
  <si>
    <t>a496876d-d134-f111-88b4-6045bd94c664</t>
  </si>
  <si>
    <t>UgqQPqhR1nfw8ei7gEH3Z1tEddBqXFwFNfBIZdLULsn7856J/4yKjJGk3CibWlxXKb1NjFx/doxIhMs5uWlZog==</t>
  </si>
  <si>
    <t>AMCOR FLEXIBLES DO BRASIL INDUST E COMERCIO DE EMBALAGENS LTDA. M/A - BR - AirSea - FCL - BR X PERU</t>
  </si>
  <si>
    <t>b7199c38-5b38-f111-88b3-6045bd94c7ca</t>
  </si>
  <si>
    <t>pRmuMl9lyogsD3WHofypg21uFWsmIEyIPidY7cz2CEK8jQMpjq4gsuzMEERlsjpiRyYyug0YU0qECZyNE/aRTQ==</t>
  </si>
  <si>
    <t>Schneider Electric Brasil Ltda M/A - BR - AirSea - BID US X BR</t>
  </si>
  <si>
    <t>da6d7a5f-322c-f111-88b3-6045bd94c4ce</t>
  </si>
  <si>
    <t>yx4zDRoYLmamiXJIYh5VI3Tc+ki35Ly+xBEHMJm89OT6wY4jt/iFVcP83sNFUYyx/EsOsSQ2uM7rW9Q1oFaPNw==</t>
  </si>
  <si>
    <t>LSI BRASIL LTDA - BR - AirSea - SPOT FIS LCL TH TO BR</t>
  </si>
  <si>
    <t>13f23dee-051f-f111-8341-000d3a254f00</t>
  </si>
  <si>
    <t>WNzGDNbWTXHUddghKa9bj0Tie8vVnvEBZ7mOdDFfDYA/uyELOs71y7F3XFZh4oXyYI/aMAHA5mhY0UoCOpzgYA==</t>
  </si>
  <si>
    <t>c8f333bb-201e-f111-8341-000d3a2544a1</t>
  </si>
  <si>
    <t>M1Ud4uhIcwjhWwv3Ucr6jVWFnKeWLYDma36mTa65zgq9iDK6k4Y6cv0gnLwz82xrCD+1HbCdejxOrJQUB/u5XA==</t>
  </si>
  <si>
    <t>VIGODENT INDUSTRIA E COMERCIO LTDA M/A - BR - AirSea - FIA: CN X BR</t>
  </si>
  <si>
    <t>e6347ef0-863e-f111-88b4-000d3a2544a1</t>
  </si>
  <si>
    <t>ReaEqrrdUmMe9oIhLxGLoBAI3drl1P1+iPOhSSA1doLFb0dyWkkZIZs82XxTlBoVDO/T0JOROoDk7V4kk6IiAw==</t>
  </si>
  <si>
    <t>459a140e-642c-f111-88b3-000d3a254bcd</t>
  </si>
  <si>
    <t>9taj4+vUwr5AmVmSI99Y+HF4/WwmWQkjvso7R3WQbu71QkRfxoixVZyuIyrPhmvLWvgIFs41LZagL1XxZr4Wvg==</t>
  </si>
  <si>
    <t>PUMA SPORTS LTDA - BR - AirSea - BID - SEA PUMA 2026</t>
  </si>
  <si>
    <t>99512d15-57f8-f011-8406-000d3a254c63</t>
  </si>
  <si>
    <t>eVgL8yRHAXwY8996sP5JgnLweaYVBuRXxtqWQ12+kBKPihjc9c75aB4n6Wo5JiQV6W8T4sLClTeGAnMuS/rYHw==</t>
  </si>
  <si>
    <t>ARTECHE  Impo sea KR x BR</t>
  </si>
  <si>
    <t>82383469-b205-f111-8406-000d3a254c63</t>
  </si>
  <si>
    <t>2ulymO+FMG4wuj/9YFhWV/Q17ekNAWzz8YtxW8zk6x96+UwQ96AhnHUFCiCS7FIGwHmlCkdRM8God4IZpDlNgg==</t>
  </si>
  <si>
    <t xml:space="preserve">SMITHS BRASIL LTDA - Main - BR6409880088 </t>
  </si>
  <si>
    <t>SMITHS BRASIL LTDA - BR - AirSea - IMPORT AIR</t>
  </si>
  <si>
    <t>eeb53b3a-0f2a-f111-8341-000d3a254f60</t>
  </si>
  <si>
    <t>eMR8J7xe/t7VdNKsUDZ+3atNGmjj8yBqnz3BCkeNk1A/qsYOzSy0SUm0OV/6w4ChDVToN2t4Gw9KGtjotY0Djw==</t>
  </si>
  <si>
    <t xml:space="preserve">NAGEL DO BRASIL MAQUINAS E FERRAMENTAS LTDA - Main - BR6407285334 </t>
  </si>
  <si>
    <t>NAGEL DO BRASIL MAQUINAS E FERRAMENTAS LTDA - BR - AirSea - Air Impo</t>
  </si>
  <si>
    <t>cfcbc46d-4d3a-f111-88b4-000d3a254f60</t>
  </si>
  <si>
    <t>IKbOv/5mwJ8TOlLaQ3q45+LuAuhetqrZNeZOWod8kjdbY17fxq11WSfQNaANLTJ+R2bMoDD+aCGIjMEXZM35Lw==</t>
  </si>
  <si>
    <t>8fadefe2-3e2c-f111-88b3-000d3abf383b</t>
  </si>
  <si>
    <t>hGlkPr+97pAj2hPBFqTbyGcBGtYTNMpMbsFPjsekBKVhPfRQOUgAh7AijER6JMxTsJYfAxK01+yXGtiUYEr+0Q==</t>
  </si>
  <si>
    <t>FAURECIA AUTOMOTIVE DO BRASIL LTDA m/a - BR - AirSea - RFQ -FIS - ES/BR - LCL ( Aludec) - Santos</t>
  </si>
  <si>
    <t>314f2d47-422c-f111-88b3-000d3abf383b</t>
  </si>
  <si>
    <t>w5IIVYYbFndkYB7wetvnt/eU9s0u/Mb0nAORl5xKuAeRclkjvw4HrRHJlj9cF291tskdtG+jTzYTAN1mYjs2dQ==</t>
  </si>
  <si>
    <t>FMM PERNAMBUCO COMPONENTES AUTOMOTIVOS LTDA M/A - BR - AirSea - RFQ - FIS ES/BR - LCL (Aludec) - Suape</t>
  </si>
  <si>
    <t>9b636068-3a42-f111-88b3-00224887b188</t>
  </si>
  <si>
    <t>V6w3ymTSO/THgP6bfC+flzXlMgAOFJeutPXF9KpAdR7RlLPGr89Vk7OzqK1TUEV5E+Bndv4D1aGa+cstzXCvOQ==</t>
  </si>
  <si>
    <t xml:space="preserve">STANLEY ELECTRIC DO BRASIL LTDA - Main - BR6409010597 </t>
  </si>
  <si>
    <t>STANLEY ELECTRIC DO BRASIL LTDA - BR - AirSea - AIR IMPORT</t>
  </si>
  <si>
    <t>d6e18784-5a3a-f111-88b4-6045bd94c1ab</t>
  </si>
  <si>
    <t>g55p13/HcaSjiIPev1djLKPkgZf7lf6Tg7t1cuTIKxg3y6sLx4o5xIUNLu053xSZLrzCmHyJOuk3qplxcPjdTw==</t>
  </si>
  <si>
    <t xml:space="preserve">THALES DIS BRASIL CARTOES E SOLUCOES DE TECNOLOGIA LTDA - Main - BR6406543134 </t>
  </si>
  <si>
    <t>THALES DIS BRASIL CARTOES E SOLUCOES DE TECNOLOGIA LTDA - BR - AirSea - FEA BR x PE Vunsec New Cloned</t>
  </si>
  <si>
    <t>59544e34-703e-f111-88b4-6045bd94c1ab</t>
  </si>
  <si>
    <t>YylQLzQnrYsVowGCrMP4LyIu4+doWxwim7EqMs2Tte2zumtBjkrDF+NO2S+yCA2/0W60zEQve8o8+Yme0fCtjA==</t>
  </si>
  <si>
    <t>899e069e-d23f-f111-88b4-6045bd94c1ab</t>
  </si>
  <si>
    <t>XwI7uvSYSt9zG5Ua1fgvX3KSTJ6X2LhkzR+c5RreIqZAVKMwScR2xbme0fvojy2xrtLXVbIRG36/MY0XSv9tWA==</t>
  </si>
  <si>
    <t>INDUSUL INDUSTRIA DE TRANSFORMADORES LTDA - Acc-09520409.</t>
  </si>
  <si>
    <t>INDUSUL INDUSTRIA DE TRANSFORMADORES LTDA - BR - AirSea - SEA EXPORT</t>
  </si>
  <si>
    <t>972f606a-2817-f111-8341-6045bd94c31f</t>
  </si>
  <si>
    <t>TbtXohrFG54IgSEvXwMt7isKETVyx+XoCBuVBOMQHHVXxPhQCYk/uJi18YK2FOHB0u80rnn44Dz8K2gfiEW8Uw==</t>
  </si>
  <si>
    <t xml:space="preserve">CORLEX INDUSTRIA E COMERCIO DE PRODUTOS PLASTICOS LTDA - Main - BR6407005403 </t>
  </si>
  <si>
    <t>CORLEX INDUSTRIA E COMERCIO DE PRODUTOS PLASTICOS LTDA - BR - AirSea - CORLEX</t>
  </si>
  <si>
    <t>5629909c-c617-f111-8341-6045bd94c31f</t>
  </si>
  <si>
    <t>9G+EcPaDaQXaaUX3ydDo2bhNr56Nl1H2PdBKmwEtoXTrYPFilvg7Oa+/5rvGMSjLQatAbQa7jKLSWrnVy8ljUg==</t>
  </si>
  <si>
    <t xml:space="preserve">Howden South America M/A Ventiladore e Compressores Ind - Master - BR6410603991 </t>
  </si>
  <si>
    <t>Howden - FIA PE x BR</t>
  </si>
  <si>
    <t>d8521cbf-9419-f111-8341-6045bd94c31f</t>
  </si>
  <si>
    <t>mSm12iclVaAC5ys3yTSVuyQ3TY6Kf4uDEJVSlMerDOsJrx58arbRlmN44PNTQ95XbuFJL4T8NJd+/D1vPQLSxw==</t>
  </si>
  <si>
    <t>bb98e1bd-7c2c-f111-88b3-6045bd94c31f</t>
  </si>
  <si>
    <t>yMyTCb1gJfc2PSmRLTdRNv8suAo1B6g5L3EVZXVUQ+Vb6waukpYtdcVqEk0EGfq1xuRK+iWJvjWM4ZPdYSfuVw==</t>
  </si>
  <si>
    <t>c50bbfd5-763e-f111-88b4-6045bd94c4ed</t>
  </si>
  <si>
    <t>Q7P9PyUDu2Qcy5n3IO7bXDC/f9NGHUeKGuUoAbXPRrwx28rhNKZz+4IdNSGODVnpkWSNxBZgDpRZ0Mc//h0AIw==</t>
  </si>
  <si>
    <t>5ac000cb-5d2c-f111-88b3-6045bd94c50c</t>
  </si>
  <si>
    <t>4yY/bN52PUWri8FsY1+mgZrc6Gpniv3pNIucMQh5/AKU9bDluSAwaBcR5dnhzwPRtC9JWpaqI/4LRdbBfbwVbA==</t>
  </si>
  <si>
    <t>Trimas Packaging Brasil LTDA - Acc-09526572.</t>
  </si>
  <si>
    <t>FIS LCL TRIMAS CN</t>
  </si>
  <si>
    <t>e6c05f38-4008-f111-8406-6045bd94c510</t>
  </si>
  <si>
    <t>aRctMYNRk08vC+oZlLui7hvhUwVS45dJTJppQ/sjQYAEf2HA8Z7pxj8sy1S7VT4FLypEkSWtWQF+hOS0PxGQyQ==</t>
  </si>
  <si>
    <t>e6d1c2a9-3aef-f011-8406-6045bd94c515</t>
  </si>
  <si>
    <t>AiIXSBfJJ65F+a4Iox1U0682j2s8Qqi9D/py15T/aRQiU7CU9pnejC3fCnXKlorJ5vvD9ZxPsJmP/FKXBKS2kw==</t>
  </si>
  <si>
    <t>FEA CÁLAMO CO Q2</t>
  </si>
  <si>
    <t>a78532b3-2614-f111-8406-6045bd94c664</t>
  </si>
  <si>
    <t>HJkQddE7n1KHvu03adgUH5WauC8fZ7LodYiJr2wbVGeGMzRLF4XHLBk4eoBMkw80ZKjkDzhU/5hViWsC/UKNZQ==</t>
  </si>
  <si>
    <t>J2M INDUSTRIA E COMERCIO LTDA - Acc-08943521.</t>
  </si>
  <si>
    <t>J2M INDUSTRIA E COMERCIO LTDA - BR - AirSea - Impo - Sea - TAIWAN</t>
  </si>
  <si>
    <t>52996a31-3617-f111-8341-6045bd94c67e</t>
  </si>
  <si>
    <t>xTtVblEQCheXHV8+l8wFbXZ7aqOJY7NU72w+AuOa5aKl7g9+LteJQF+tUKRFsy40/VaxLyJfgY0uQ51x/Q2FgQ==</t>
  </si>
  <si>
    <t xml:space="preserve">IMI FABI TALCO S/A - Main - BR6410869812 </t>
  </si>
  <si>
    <t>IMI FABI TALCO S/A - BR - AirSea - IMI FABI</t>
  </si>
  <si>
    <t>28fe8faa-cb22-f111-8341-6045bd94c67e</t>
  </si>
  <si>
    <t>dGypphq2JuXTVlKD7r2g275DnE/bOV+5t9tq52Zc8TnumigbX2xbgL/w9zF8MBpee18svcjNPZ9PuzygxLKSvw==</t>
  </si>
  <si>
    <t xml:space="preserve">MARCEGAGLIA DO BRASIL LTDA - Main - BR6408882898 </t>
  </si>
  <si>
    <t>**HOT**Marcegaglia - FCL 12 teus - Abril 2026 - BR x CO</t>
  </si>
  <si>
    <t>570ac059-843e-f111-88b4-6045bd94c68f</t>
  </si>
  <si>
    <t>w5+xSV8k6auh8fBFdxRCmOjqazcevVzPVJycUQ1PflWtfKVDXMHeFKOYTFBJ1Y/5hAktioLBmc0RoxOR4Nl0RQ==</t>
  </si>
  <si>
    <t xml:space="preserve">FERRAMENTAS GEDORE DO BRASIL LTDA M/A - Master - BR6412963079 </t>
  </si>
  <si>
    <t>FERRAMENTAS GEDORE DO BRASIL LTDA M/A - BR - AirSea - Air Import (GB x BR) FIA</t>
  </si>
  <si>
    <t>df3efaa2-3df6-f011-8406-6045bd94c6ba</t>
  </si>
  <si>
    <t>LVHXWZxNWQ1oTdWEctsSgSismdBLumglx8ZOall8iS47F6/Ip84JfAAItnWC0bOmJosQjVg+/zn0BFkMarMtYA==</t>
  </si>
  <si>
    <t xml:space="preserve">HERSHEY DO BRASIL LTDA - Main - BR6404821685 </t>
  </si>
  <si>
    <t>HERSHEY DO BRASIL - Customs Clearance</t>
  </si>
  <si>
    <t>524d8338-0dfe-f011-8406-6045bd94c6ba</t>
  </si>
  <si>
    <t>nTDHubUUtWLtSa/MrdDAu+D6E4rHM1pNXmL+2OgyeqHiWib/Y7yDs02WX2rzeo77EWYeLdSW6askcyN9q8KH1g==</t>
  </si>
  <si>
    <t>52e9ec02-3217-f111-8341-6045bd94c7ca</t>
  </si>
  <si>
    <t>pdMG154STk3vU4kGxMBSn0bINhyzIGckvuxdRLtmG/pPerI5fUBfAN4wkaps+lobeYFLzl2moO1JzRyyGxhH9g==</t>
  </si>
  <si>
    <t xml:space="preserve">FLOPAM DO BRASIL INDUSTRIA QUIMICA EIRELI - Main - BR6409657221 </t>
  </si>
  <si>
    <t>FLOPAM DO BRASIL INDUSTRIA QUIMICA EIRELI - BR - AirSea - FLOPAM</t>
  </si>
  <si>
    <t>938e4786-3217-f111-8341-6045bd94c7ca</t>
  </si>
  <si>
    <t>YJ8YE1pS7dzKW8lsA0YfFDMgWsNaABRJl0NFCSJXvs7UoiRyskizPkDq3cXOrQ7HcPB/oqklC8PXoA3GLlYVgA==</t>
  </si>
  <si>
    <t xml:space="preserve">GLOBALTEK COMERCIO E REPRESENTACOES LTDA - Main - BR6412768034 </t>
  </si>
  <si>
    <t>GLOBALTEK COMERCIO E REPRESENTACOES LTDA - BR - AirSea - GLOBALTEK</t>
  </si>
  <si>
    <t>573b32c3-5c29-f111-8341-6045bd94c80d</t>
  </si>
  <si>
    <t>8cMEYCWmqs/KMUQ78LyXNdrw1ILMtnDJqd5C/nWgQoz801k/JvjvwIPKCNfYIToBi1Xw1Fu0Sms0Sk8fIrGxcQ==</t>
  </si>
  <si>
    <t xml:space="preserve">TRIEL-HT INDUSTRIAL E PARTICIPACOES AS - Main - BR6408666705 </t>
  </si>
  <si>
    <t>TRIEL-HT INDUSTRIAL E PARTICIPACOES AS - BR - AirSea - Impo - Sea - Germany</t>
  </si>
  <si>
    <t>9d68ba88-2510-f111-8406-6045bd94c80d</t>
  </si>
  <si>
    <t>2407HIkDI6CIOhI2XC+E79o1uarwg6VSQ+uHWIKY350YPXAC1BV5rEh2AjbOuz90t6MKOCUPo07TUlQcLlZIXw==</t>
  </si>
  <si>
    <t xml:space="preserve">SOLABIA BIOTECNOLOGICA LTDA - Main - BR6411464054 </t>
  </si>
  <si>
    <t>FIA SOLABIA FR</t>
  </si>
  <si>
    <t>d065cbb8-b710-f111-8406-6045bd94c80d</t>
  </si>
  <si>
    <t>aAWXGNt8kETMcleAZZOvIZj200mTg35uxkdpNGepkvTzjN7MVBke6K+d5HxWiF5fZ6mGr/LfXdU01DRONa9nww==</t>
  </si>
  <si>
    <t>FIA ELETROFRIO US</t>
  </si>
  <si>
    <t>cc5fe65f-c610-f111-8406-6045bd94c80d</t>
  </si>
  <si>
    <t>gt8PQZIkDvciN/463PkFXmagG5Ja2mCyLKa8A818dy6iQKgYqOV78uD7cJkGe6iw+slpvjUoeOI29L76ee0vCg==</t>
  </si>
  <si>
    <t>FIS LCL ELETROFRIO CN</t>
  </si>
  <si>
    <t>7633dae0-defa-f011-8406-6045bd94c840</t>
  </si>
  <si>
    <t>B91eqePDKNSh/titsa56bB+sjT4ozKPvyxYWWZJ22YLwvr1O+t+MEtjw49Qc6UueJ1DuB/yuSY0UDeW6kAkndw==</t>
  </si>
  <si>
    <t>ROMAR F MANN CIA LTDA - BR - AirSea - Expo - Air - Canadá Cloned</t>
  </si>
  <si>
    <t>a6ee1ba8-d726-f111-8341-6045bd94c99e</t>
  </si>
  <si>
    <t>YEZbzEYmbWaXUhPb6frvZH0bC+2N17+o9dZye1ffzOo4rLySpdMhWpD7pziHbW9tBIkuUK5ntrFaD+mnspWUaA==</t>
  </si>
  <si>
    <t>Laboratorios B. Braun S/A M/A - BR - AirSea - FIA: BG X BR</t>
  </si>
  <si>
    <t>884726ff-0f32-f111-88b4-6045bd94ca6d</t>
  </si>
  <si>
    <t>89UiycdgQnq9oG8g3irG7c0iGfwhqz812eUbQVLP1g/QCYn5ubP+Pjqt+Jyf+zs3q6yMR3KBo3SV67WH7PBoaA==</t>
  </si>
  <si>
    <t>MARINE PRODUCTION SYSTEM DO BRASIL LTDA - BR - AirSea - FIA:DK X BR</t>
  </si>
  <si>
    <t>27ea6798-8211-f111-8406-6045bd94cab2</t>
  </si>
  <si>
    <t>Faevr/sR6lNr0cSJedq+enAWVx5bFyiCsBlPbkKGEzwdqt4rNqgPYloPvytFWI3AsMBHOzJ590i87yMyu85YPA==</t>
  </si>
  <si>
    <t>Cnh Industrial Brasil Ltda M/A - BR - AirSea - Global Ocean RFQ</t>
  </si>
  <si>
    <t>39468ffe-d810-f111-8406-6045bd94cb22</t>
  </si>
  <si>
    <t>kueZmb1YOtmUFEfOtP6mHLU/cfCuvpgDBAMVDReD14Gok4dgzQA2qaEcjOyOd1KyLSj4gzXeo1YnlaKRCjzyTA==</t>
  </si>
  <si>
    <t xml:space="preserve">Multi Optica Distribuidora Ltda - Master - BR6413224218 </t>
  </si>
  <si>
    <t>Multi Optica Distribuidora Ltda - BR - AirSea - MULTI OPTICA MARKET MAPPING</t>
  </si>
  <si>
    <t>a73f30a6-9926-f111-8341-6045bd94cf79</t>
  </si>
  <si>
    <t>Pzq5eXydoRkD1+/oFuK+/CtXipQ3vPTgkO3KjPIY+rwHIbjlaOUgcyN9SPuwRo6UYJAaJp0toCKCRcNqtS1c6A==</t>
  </si>
  <si>
    <t>FIA // DE X BR // Q2 // REGULAR // P&amp;G</t>
  </si>
  <si>
    <t>14dc5360-803e-f111-88b4-6045bd94cf79</t>
  </si>
  <si>
    <t>Q3j6jFbEGM9wuWi35p5kTxUAtSA5QY6wo+6Ga3lBFvYxz1Gqv9fdoBqPUybL7NGlKv/TiyrFk1Ywpv6yeZdZxw==</t>
  </si>
  <si>
    <t>35d01803-03c7-f011-bbd3-7c1e52278e51</t>
  </si>
  <si>
    <t>zVLD4mK3y0Qa8bQP0v5qgU3tmHxIrwK5NQUHXC7lVcQgMQqDOTUqp7fKnx+LLPIxNNFsRhIc5ga8K7ntJ5J1bg==</t>
  </si>
  <si>
    <t xml:space="preserve">FELTRIN SEMENTES LTDA - Main - BR6408517295 </t>
  </si>
  <si>
    <t>FELTRIN SEMENTES LTDA - BR - AirSea - Air Import (US x BR)</t>
  </si>
  <si>
    <t>9c968390-552c-f111-88b3-7c1e52726141</t>
  </si>
  <si>
    <t>bXjCzfN60x8KValR2DDMM0ngutVxyYQNR3Xmm6W4HYEWkyP3xoy02YhRsRY494GGLhaIr9ZfF25FDVtswNjTeQ==</t>
  </si>
  <si>
    <t>83460e93-d23f-f111-88b4-7c1e52730c2d</t>
  </si>
  <si>
    <t>eEJ91zkjjrfosHvKZBoS/daPGiutR3adiZryiQ7fjPh4NL7ib9g5DuIhAHXkyofLV/Vlp/I5N8hl+Y4WkDEe9A==</t>
  </si>
  <si>
    <t xml:space="preserve">BYD DO BRASIL LTDA M/A - Master - BR6410483778 </t>
  </si>
  <si>
    <t>Daniel Rossi</t>
  </si>
  <si>
    <t>BYD DO BRASIL LTDA M/A - BR - Road - Temporary Import and Re-export of Passenger Vehicles by FCL from BR &amp; AR to CN 26P4-2 - 20261925</t>
  </si>
  <si>
    <t>46357c43-4316-f111-8341-7ced8d5e701c</t>
  </si>
  <si>
    <t>d4rlWSBzPxnM/+tTFO9IbEnkmPWW1hLNX5W9oZfRkXPQYf2gv+dYyPx1xwY7zHVXayt9gUhUIBqcThEBqKbZ0w==</t>
  </si>
  <si>
    <t>ALVOPETRO S/A EXTRACAO DE PETROLEO E GAS NATURAL - BR - AirSea - ALVOPETRO1</t>
  </si>
  <si>
    <t>6ccd960e-be31-f111-88b4-6045bd94c840</t>
  </si>
  <si>
    <t>C4SkgPuhC0mA4tuunjpBF7GXGsbSyRptNDOfQmsDxN/9i9bOJQIUgYuiYkRHxssGZm8x/JDScIMt0R2k454CmA==</t>
  </si>
  <si>
    <t>WEIR DO BRASIL LTDA - BR - AirSea - WEIR EXM BR_CA GROUP PLC - Global BD FCL_LCL Rate Refresh 2026</t>
  </si>
  <si>
    <t>2312722c-9d0d-f111-8406-000d3a2544a1</t>
  </si>
  <si>
    <t>TTkXg9HgBLJMtNJlLCo5bQY8JIu4EaPTr0ojjPawMsjCsxEQ9hROwGdHp2Wz5NcqaqvThfVaec7Zlb2Ij6eLNA==</t>
  </si>
  <si>
    <t>77c320cd-0e14-f111-8406-000d3aabb0c5</t>
  </si>
  <si>
    <t>0wJ3y9Sc4oAkl26vErV08SkC3QKCAJ0dcboT9e7RytcgBYIGNmsRIkWD4iCLMhVVgXcq1Thx0pjP0dgQMMXAjA==</t>
  </si>
  <si>
    <t>LINK OF AMERICAS INDUSTRIAL LTDA - BR - AirSea - projeto transformador cn</t>
  </si>
  <si>
    <t>136339af-972f-f111-88b3-6045bd94c50c</t>
  </si>
  <si>
    <t>awu8bfTMIhEHSSeYABAmysz0tvnjMvbEDzGzE37ymvVme27pzoKXcovCFOxmtkO10d+V6UjrffJUZAtruohx9A==</t>
  </si>
  <si>
    <t xml:space="preserve">CHEMYUNION LTDA M/A - Master - BR6410779186 </t>
  </si>
  <si>
    <t>CHEMYUNION LTDA M/A - BR - AirSea - Air Expo</t>
  </si>
  <si>
    <t>10990467-732d-f111-88b3-000d3a2544a1</t>
  </si>
  <si>
    <t>PSC5eABxRRX66H0CbNlQe+w1PJT8DgiOa30LE7q/9i4by3THselKBH4xcel6ydjpO7H4J0C2/ilUSFh81oJHNQ==</t>
  </si>
  <si>
    <t>b1aa0b41-d505-f111-8406-6045bd94c32f</t>
  </si>
  <si>
    <t>+eXuXLdDT5jqcUrowfy34y07wM6wtkRu6BSwGxXf4cr562GWbzEJtf74W6kaEgHfIanLQ5APoYLamskjz468jg==</t>
  </si>
  <si>
    <t xml:space="preserve">MITREN SISTEMAS E MONTAGENS VEICULARES LTDA - Main - BR6410370373 </t>
  </si>
  <si>
    <t>MITREN SISTEMAS E MONTAGENS VEICULARES LTDA - BR - AirSea - Air Import - FIA (US x BR)</t>
  </si>
  <si>
    <t>9e90f3e0-4b07-f111-8406-000d3a4491df</t>
  </si>
  <si>
    <t>IlByFszDl+mJtO20u6PrQ9qFHlLYkCBDlRbVjij3vXLyaxHqlf2fzp+M7h6KcY6/LsPXguAzDeTr2kDaHPv+qg==</t>
  </si>
  <si>
    <t>3f986ffb-823e-f111-88b4-6045bd94c68f</t>
  </si>
  <si>
    <t>4jfli1aJX+MQSlbrq9Kay9FmYYqw8TbX2KaMU6QO289el8NYw+tIRu0GwnnIEd33Ybs8QUuAebxauqgIUoq38w==</t>
  </si>
  <si>
    <t>SANZ CLIMA SL. - Acc-08904161.</t>
  </si>
  <si>
    <t>SANZ CLIMA SL. - BR - AirSea - Air Import (CN x BR)</t>
  </si>
  <si>
    <t>2e0477cf-5f0b-f111-8406-6045bd94c9df</t>
  </si>
  <si>
    <t>ye7tQmSyiHgKJEFKSFjoCa0Pr03Ot8mZEnHBrHP7KxVwEIulEmzundNxF5W7VNZekHO3yZMHVuaOHKQth/Y+Ng==</t>
  </si>
  <si>
    <t>de42018a-4310-f111-8406-000d3a254bcd</t>
  </si>
  <si>
    <t>kcwzMMNBj14ozURnQyHZMRVjKDgvtjg7vlhVDIpTTCklSb/4rELnalxk5v1hdG8njlD5qS/oTCKI28hoRRJH/w==</t>
  </si>
  <si>
    <t>9ecd350d-090d-f111-8406-6045bd94c840</t>
  </si>
  <si>
    <t>fKSQxB+2/Gygs/b0g4f6IwkuuGAaLWDJdHJJP3gpixSIteP/phnsNuUbWQYCRyjkCgU/om/P7cAZhyzHhDAcKg==</t>
  </si>
  <si>
    <t xml:space="preserve">PILKINGTON BRASIL LTDA - Main - BR6405362950 </t>
  </si>
  <si>
    <t>PILKINGTON BRASIL LTDA - BR - AirSea - SEA IMPORT FROM MEXICO</t>
  </si>
  <si>
    <t>70231603-0d22-f111-8341-6045bd94c1ab</t>
  </si>
  <si>
    <t>sm+cuzUEv6k0N0bOxSCKuy6TnbuRR8jDZXlWWWeIDVbhpr/v0Lr3tnpGe2czQJ5kepoefVt61MbtIJ7GsYJvRg==</t>
  </si>
  <si>
    <t>AGUIA INOX - BR - AirSea - ROAD EXPORT</t>
  </si>
  <si>
    <t>b89ebc3b-fc0c-f111-8406-6045bd94c840</t>
  </si>
  <si>
    <t>irMN1cgbLd8/7zo65kjEi8gk2AlX4s4Hq57FuOz3p9H0PWx9f2N8mYMDtYgwRcwYywLGAUHvaltf3KDysX/vPQ==</t>
  </si>
  <si>
    <t>Cruzeiro Papeis Industriais Ltda - BR - AirSea - LCL SEA IMPORT FROM ANTWERP</t>
  </si>
  <si>
    <t>553a1d3c-b8f0-f011-8406-6045bd94c31f</t>
  </si>
  <si>
    <t>muVvjbGa0RHakbTUdTEAp4vLSQE02UPo82KNAur9cGU3Zn6zfhF1mXgDF2KeA0i57s0612cDxQDWy2UzQJuTqg==</t>
  </si>
  <si>
    <t xml:space="preserve">AKG do Br. Desenvolvimento e Comer .de Sistemas Termodinamicos Ltda - Main - BR6412703433 </t>
  </si>
  <si>
    <t>AKG do Br. Desenvolvimento e Comer .de Sistemas Termodinamicos Ltda - BR - AirSea - AIR IMPORT FROM USA</t>
  </si>
  <si>
    <t>8e79cf17-0efe-f011-8406-6045bd94c6ba</t>
  </si>
  <si>
    <t>3VQzsAKB+zYAShUnSHoGAGtiJQnaxz7V2X1pqYdwUvWt/+RDyHg2U58G3x1cDgrbqhXmQ/P72Q6I989ks0q7XQ==</t>
  </si>
  <si>
    <t>ef498cb2-3d2c-f111-88b3-6045bd94c4ce</t>
  </si>
  <si>
    <t>7RG4LioT2ybiRlUnOYE5jD+kGzbGbCNpBcSG5zUAxamMmvto5GRnHDjLyf3xw7AO13yhSHNPp8BvIrAglMkLOg==</t>
  </si>
  <si>
    <t xml:space="preserve">VULCAFLEX IND E COMERCIO LTDA - Main - BR6404965051 </t>
  </si>
  <si>
    <t>VULCAFLEX IND E COMERCIO LTDA - BR - AirSea - SPOT FIS LCL CN TO BR</t>
  </si>
  <si>
    <t>bbabe3ab-8932-f111-88b4-6045bd94ca6d</t>
  </si>
  <si>
    <t>tvSIYrzNafSO46GeU5jVRdaQiYbs9B7E770QE7Q96uFudRCMkJtQNkTGj79NdTfYlNbx7yzkbd0KGA8zaVJEWg==</t>
  </si>
  <si>
    <t>Iconic Lubrificantes  M/A - BR - AirSea - FIA: FR X BR</t>
  </si>
  <si>
    <t>2748616e-c006-f111-8406-000d3a2548e6</t>
  </si>
  <si>
    <t>3LwyRwrErFl4IHuei0THau8JtYuL6rbFGF8kZZnfi85dQcLozXR0Bc8vQXR6MJjLthwpQrVI06BvL25ytPXikQ==</t>
  </si>
  <si>
    <t>Cruzeiro Papeis Industriais Ltda - BR - AirSea - SEA EXPORT TO ALTAMIRA</t>
  </si>
  <si>
    <t>6b5ff833-f222-f111-8341-6045bd94c510</t>
  </si>
  <si>
    <t>dHbhz27w/1tQkS20dgdp0MYiVoRdtYQ6gxx9D3WiMvjziYFUd3hOzWrhznDyHIoVhCfgpqqPej0AGmcoV78d3w==</t>
  </si>
  <si>
    <t>ABB AUTOMACAO LTDA M/A - BR - AirSea - MOTION IN-BR SPOT 5X40</t>
  </si>
  <si>
    <t>4ed25df9-b82e-f111-88b3-6045bd94c50c</t>
  </si>
  <si>
    <t>QRVXvXHKDS9h/FoRO1fevoKksUd9jrnJXwXbZem9rxahjRAa/v9iiWe15+KRq9PihYGUz6vd2CrGMK7AjMBzjA==</t>
  </si>
  <si>
    <t>ADLER PELZER PERNAMBUCO INDUSTRIA E COMERCIO DE PRODUTOS PLASTICOS LTDA. - Acc-09319092.</t>
  </si>
  <si>
    <t>[P/C] ADLER PELZER PERNAMBUCO INDUSTRIA E COMERCIO DE PRODUTOS PLASTICOS LTDA. - BR - AirSea - IMP FCL - ESPANHA X BRASIL</t>
  </si>
  <si>
    <t>b0f8e371-2309-f111-8406-6045bd94c8bc</t>
  </si>
  <si>
    <t>rGcYyb4/adwhSu1zLcW6zQtubiz5o35jphR2tAmlr9Sg/+Kmb3TaLsjoy7QwWC0Sd0U6wF77sJRPHnLqjOSS2g==</t>
  </si>
  <si>
    <t>Honeywell - Global BD FCL,2026 RFQ</t>
  </si>
  <si>
    <t>9212333a-4e29-f111-8341-000d3a2548e6</t>
  </si>
  <si>
    <t>fCrX+bTEpMVhU+NWMFqRR1LlaT+6RgwipEXkSbIjwqOAyVay3GBirASG3txlFK3PPPSuEjtBb5ytTfQmhzykjw==</t>
  </si>
  <si>
    <t>8979e8f8-d039-f111-88b4-000d3abf383b</t>
  </si>
  <si>
    <t>OmO9GcTkoqzeoF9bXdZ5rHZYXLvFqNVL0uhc43x59il5XaJ6j2qrafNww6K0LQn/oiIA5QYFjX1Koe4EZz9aNA==</t>
  </si>
  <si>
    <t>af4e23ce-d139-f111-88b4-000d3abf383b</t>
  </si>
  <si>
    <t>5lo+Hmi47uVujJ4y517IKP+yr1GorPlZZZfBqhle4QROlTRr+WdUsai/vcivZIgZLVO6jiKI+VsDwJzxAxrt6A==</t>
  </si>
  <si>
    <t>SEA IMPORT - FACCHINI S.A.. - BR - AirSea.</t>
  </si>
  <si>
    <t>e08a5754-833e-f111-88b4-6045bd94c68f</t>
  </si>
  <si>
    <t>KPLKPyal2v06D0nMusrzLfdkY9IY6zhyGmc2wXZVZTmTxcPF527OikFYtPdwu+AdLuILFe2I/TsFMXbrLBovXg==</t>
  </si>
  <si>
    <t>FERRAMENTAS GEDORE DO BRASIL LTDA M/A - BR - AirSea - Air Import (CN x BR) FIA</t>
  </si>
  <si>
    <t>cb3d22b9-8312-f111-8406-000d3aabb0c5</t>
  </si>
  <si>
    <t>jPze5l8qNCc+ga9oE6LzkaVqcSbRrwxCnNGyyPAYwxe68blORQmUPeWLAtHC+YMnSHaRD8iCtxEr7FXluEwk7Q==</t>
  </si>
  <si>
    <t>DETROIT BRASIL LTDA - BR - AirSea - spot mia-0975.2 cn</t>
  </si>
  <si>
    <t>ffea8074-853e-f111-88b4-6045bd94c68f</t>
  </si>
  <si>
    <t>BnjP3An9KNLKGusW1LFlxecFwVfEBYVBJRH3xO6MFJ0hmQkj4oCgv5ERB+jHPzhLORixItqPzoeMC2+efd57Ew==</t>
  </si>
  <si>
    <t>8c522ce0-fa22-f111-8341-6045bd94c50c</t>
  </si>
  <si>
    <t>wPQheO6GcOKrZQxOZlKWPa+HQg7bCB4LzJj2DitMm0qi4Gvhm4uEoxO2jfu8B9VkPzJYPOUwnrpEDSQSpI4PnQ==</t>
  </si>
  <si>
    <t>082b718f-d010-f111-8406-000d3a25400f</t>
  </si>
  <si>
    <t>fdyx9WMxwP7EJ6qwz4H95zrGqeTvCMBPVqisMFFhwuZy6rogxxPjR+gFV2JyiF0995TWpVyS1gPC1nyuXj6N/Q==</t>
  </si>
  <si>
    <t>bce070be-042e-f111-88b3-000d3a25400f</t>
  </si>
  <si>
    <t>bSCMiVFhI+ldxHQMdmXeZIMfTxhECnPW4QiLnuNNfYZLs7G++xNPZk10IzrtLuDo5np5Huz1TPtQ6rO1Q/Q1KA==</t>
  </si>
  <si>
    <t>d3b4e680-d010-f111-8406-000d3a254045</t>
  </si>
  <si>
    <t>aZcEWlSwdZJ6gizd3EGh1bBcmaXx7wuyIgp5kt0sZesHZzc1yEItsZZ7Y7bf47esNk97upshSHipKVqmgczjxg==</t>
  </si>
  <si>
    <t>ed347ef0-863e-f111-88b4-000d3a2544a1</t>
  </si>
  <si>
    <t>FW+tUxq1zKSTo6Aj05ymy6+ZfxPBSFqLjqpvQJD64UE4Lhnn5qFVRkGt35Os8UX6bDjhoBRuFDwOH0HicezoWg==</t>
  </si>
  <si>
    <t>5e217402-873e-f111-88b4-000d3a2544a1</t>
  </si>
  <si>
    <t>gpMOUFcb3xIDkdUoMgzK3qrWsU+v1olgNpnuwGs7cyPqnkSh8zx+FrV2+ExrZC8yRcTb8i5zve3bCSni+TqGNg==</t>
  </si>
  <si>
    <t>6fdb8b59-873e-f111-88b4-000d3a2544a1</t>
  </si>
  <si>
    <t>78nJSdPXT1Ug58a8tnjqp0Y4Lu/IWO+QWe03DlVUUGIwqLSsnEWMZcTPkggifKEiZQqF6IludNQw3APBRuebeg==</t>
  </si>
  <si>
    <t>89884c3b-883e-f111-88b4-000d3a2544a1</t>
  </si>
  <si>
    <t>uN09R4Mqs0VkFp6jThiGDml2dGFoRWZIwnt0/x5VIzOZ7kKmS2X6meErMwzLidemu6Fvl8+63XoFd8THxKyk1w==</t>
  </si>
  <si>
    <t>8a884c3b-883e-f111-88b4-000d3a2544a1</t>
  </si>
  <si>
    <t>m1X0ma7vP/WG4u29KtIrE1cRIxZ5skj/78RV57Vp5OrLm3R0FTh9N62dgfw76bY/fDJZvZNZJ33fTZUzcr5+8A==</t>
  </si>
  <si>
    <t>a39c3d47-883e-f111-88b4-000d3a2544a1</t>
  </si>
  <si>
    <t>tZB5aSg2hOqp87WtCypwTrEICIT1ec0hkNQ9X6evRCAox9M8vv1srMFk7TD+Iryv9gFGOb07AEHi7iEyv2avHA==</t>
  </si>
  <si>
    <t>1115295f-883e-f111-88b4-000d3a2544a1</t>
  </si>
  <si>
    <t>ehftcxV4ho31c78LucJZlmJ9WDIbROODY3IA6tWDnAFij4SYbShl/aypUioML7U7ht32yFYzGYKss0oa2E+xoQ==</t>
  </si>
  <si>
    <t>c2f27bc7-883e-f111-88b4-000d3a2544a1</t>
  </si>
  <si>
    <t>7CYdSx5qjzckX6TwwGy1XIQBF7Yx3Rm2TrBgY7S1jCZnGUsQ6T4lz2Fd54nzXl7wUpdweTAhMM69o+reGPTwAg==</t>
  </si>
  <si>
    <t>d1034bbc-002e-f111-88b3-000d3a254544</t>
  </si>
  <si>
    <t>oxiSc8slx8wQq1FSP2XBynhaw8Dm5aWnevyye7ADpSAyAdp+SVHiOsoxzVRLrkfHDtPp34Ha2DIqJnGEsPLTWA==</t>
  </si>
  <si>
    <t>a302e4f5-1514-f111-8406-000d3a2548e6</t>
  </si>
  <si>
    <t>pAerxgjd3YmUD0t2CNrKeY3QXRQtA9ldraPcZM0IelVlTUM23BjtGShcJtyQi7UNQZ+Srwr7CHjt9H8/2UYNhw==</t>
  </si>
  <si>
    <t>ec6b37a7-4621-f111-8341-000d3a254953</t>
  </si>
  <si>
    <t>YvW0RUNwbCbLLymFRi11POsO3Xt2PU5+QGsrGImkkQ8yqW4eI0Z1CABxjkz+wSqtuDehV0sxOY/TvmZIbuW1gA==</t>
  </si>
  <si>
    <t>OCEANPACT SERVICOS MARITIMOS - BR - AirSea - FIS: US X BR</t>
  </si>
  <si>
    <t>b1d8502b-f105-f111-8406-000d3a254bcd</t>
  </si>
  <si>
    <t>lj5IDzoav+HiOg+mtAbsIIpViBXCiCf62ZQtJTvV+qULWeV5kx1zRdE3aZ43Uu+DfUGA1x3+u2EKR6/6eIj1Tw==</t>
  </si>
  <si>
    <t xml:space="preserve">ROLLS-ROYCE SOLUTIONS BRASIL LTDA M/A - Master - BR6413190626 </t>
  </si>
  <si>
    <t>ROLLS-ROYCE SOLUTIONS BRASIL LTDA M/A - BR - AirSea - ROLLS ROYCE</t>
  </si>
  <si>
    <t>d1cbc46d-4d3a-f111-88b4-000d3a254f60</t>
  </si>
  <si>
    <t>hqDzGtKkRlMfxCNVo3+tH2QUJz7ehzxQK6zvUKtgXU9Mb6VQPF5QZqvGV7qh7cB+PbmB3KMEHNBMmj0TI3y+hw==</t>
  </si>
  <si>
    <t>3f73c16d-7516-f111-8341-000d3aabb0c5</t>
  </si>
  <si>
    <t>8q2h5kEht6Xq7FFaHLypjFNzli0VLaqWdB+eCvA5OsO0x5ZLX0PjYJlO6cTalZpL/lkLbzjoCoA0BDFc535MLA==</t>
  </si>
  <si>
    <t>ec25e576-bf02-f111-8406-000d3aabb0c5</t>
  </si>
  <si>
    <t>KvAStwQO9jEO1uDsezXrd6v4jymVpUFK3GW6P16gNyQE0BmWWzS1GAe0Hcb7NR0KOh7kMbcDLaACWyMiE4I5Kw==</t>
  </si>
  <si>
    <t>4a6d4aba-042e-f111-88b3-000d3abf383b</t>
  </si>
  <si>
    <t>SywrdzWL5h2+6th4wbS2WmLLMNCIu26cBT7q+5czMlf1uolPNZwrdsfgSwQtXIsC1ZLevP/Vk2UmgWzIPFxidw==</t>
  </si>
  <si>
    <t>d6586bba-042e-f111-88b3-0022487edd57</t>
  </si>
  <si>
    <t>T46FZXY3uxnaYtLbzSfdTvcotKROYPg3gjBt22bUJqbHy2Gk7oxsN2LevgqMV7tIFRXw9cT/P5t4lArnXXIHSg==</t>
  </si>
  <si>
    <t>60544e34-703e-f111-88b4-6045bd94c1ab</t>
  </si>
  <si>
    <t>9TbK+TIFuz1GoY5wE5CbVVidoqG5jevcs5PkrJZ0W9fFdAg5obCQ7Rm2nPhbrp8dA6haCOjatcQx9QOQUFj0sg==</t>
  </si>
  <si>
    <t>0a139437-f410-f111-8406-6045bd94c1b7</t>
  </si>
  <si>
    <t>6Y/x8KewkBoDSjb0kMxqdz/iawbN+XiiMRxJ4zcBWmfIJ3b8kDjF4FkI3JiZOOKsCtQSLEkgUzfn7LNlDFc2TQ==</t>
  </si>
  <si>
    <t>0f139437-f410-f111-8406-6045bd94c1b7</t>
  </si>
  <si>
    <t>XqnO/vT3aGj4FWYTuzEWXE2vdV8vdiXbP8QVZp0OPYMCETpYhQiR1ubA80gLuQDnlPeq3wtMZN/kvYJO+Duu6A==</t>
  </si>
  <si>
    <t>10139437-f410-f111-8406-6045bd94c1b7</t>
  </si>
  <si>
    <t>0A4mZqdBWzJdvVRjJAI/vDG3gzlPznAwQvqTl9Dsqi0Jbo9lGNuauNXrX6xQrdkFLullUKyUV6sBXHaDUy/rCA==</t>
  </si>
  <si>
    <t>11139437-f410-f111-8406-6045bd94c1b7</t>
  </si>
  <si>
    <t>lerLmgA7XVsX6u3RBO93jXfy0LzsyJc0mtFpMxQ7vaBvTOaqAhJQSEirojGEWnggA+LQcX9GO6iIDIIXFOhs6Q==</t>
  </si>
  <si>
    <t>922f913d-f410-f111-8406-6045bd94c1b7</t>
  </si>
  <si>
    <t>VLKbyc5ojjLw22KPcDHMzAD0SUiKIW0324vTpQOJZIx44CqqsZoe6TXAzj/a/PWGTLDUX8uFQoK3nL1RMyMH3A==</t>
  </si>
  <si>
    <t>9c2f913d-f410-f111-8406-6045bd94c1b7</t>
  </si>
  <si>
    <t>Yyef/+AyzZuIqHVdUm4dA9aIySssIxjc7zP7SnsgKHmYvAQlbg/Y7aGZvVLraJezT9etWDtv6JLO1+1Wqm3AcA==</t>
  </si>
  <si>
    <t>e6998943-f410-f111-8406-6045bd94c1b7</t>
  </si>
  <si>
    <t>o4+IbfFZxf9u++s1rVLShjTBvFbAaXRD6wZlVzLTqdGZg69sl2V0ceo3V9csIlT8ZiRTYpS6aiYJO0Tn2pAVOw==</t>
  </si>
  <si>
    <t>e149460d-2917-f111-8341-6045bd94c31f</t>
  </si>
  <si>
    <t>36Y7L5cnsVKDu0QQq9F7lTLqhekvf0h7vswManYsfjxNjXHSNf0zI3Ng9OTEH6dpmu38A5Hj3ujdFywWyF4EyA==</t>
  </si>
  <si>
    <t xml:space="preserve">DOK CALCADOS DO SERGIPE LTDA - Main - BR6410279560 </t>
  </si>
  <si>
    <t>DOK CALCADOS DO SERGIPE LTDA - BR - AirSea - DOK CALCADOS</t>
  </si>
  <si>
    <t>82df4e6a-7516-f111-8341-6045bd94c32f</t>
  </si>
  <si>
    <t>PDdUVPC5Kd7ocAdOC+Vm6X3hpiQNz5WdhJc06P0YKlGq+JOpdWsiv/5I9Y8Y884U36er04QIdXrnk8MVsBvyjw==</t>
  </si>
  <si>
    <t>cb7f6fbe-002e-f111-88b3-6045bd94c32f</t>
  </si>
  <si>
    <t>7vbrwI/ETwTKtbOR0B4j0ba8EmN5dbfON082qDH0M2jQsF/Yz8e3gJUE0/TRX2evgGOdxLWKcnkUtw9yH3Pnhg==</t>
  </si>
  <si>
    <t>70a7a523-3c2c-f111-88b3-6045bd94c4ce</t>
  </si>
  <si>
    <t>CGi7Jm1IbbUN28x08615+FfIG7bj40lUe8c0uP8s/dg+newfXIUH+IuSycxGbCMSVsiz5rv/xy42RFOnE8yCig==</t>
  </si>
  <si>
    <t>PHARLAB IND FARMACEUTICA S.A - BR - AirSea - SPOT FIA IN TO BR</t>
  </si>
  <si>
    <t>4b82c2e1-c223-f111-8341-6045bd94c4ed</t>
  </si>
  <si>
    <t>PmXnUejpPfuuPY6cSzKp+ER4I+qKlPlgaieMcaHJbzvBdPapsXWCrsmRohORTAUTZn+hGepbwSG5nWveIP8JNg==</t>
  </si>
  <si>
    <t>4e82c2e1-c223-f111-8341-6045bd94c4ed</t>
  </si>
  <si>
    <t>+Lp3EQPaeK+eS+WhNl9HydtxMIUT6qrYdH4zgVMhc/2OUSn0iDo8NBwPsOrt+SCPP60LuK9tp3rjzNOnM67/oA==</t>
  </si>
  <si>
    <t>5832b3c9-cb23-f111-8341-6045bd94c4ed</t>
  </si>
  <si>
    <t>jmvdRkItfPxtCYunEAORifLNpgOPN5wcvFOpho5S1WgoOmmDmORIT50SixrxiGFpQ4Geb+JOvepZqzk2MINhPQ==</t>
  </si>
  <si>
    <t>275b2cbb-002e-f111-88b3-6045bd94c4ed</t>
  </si>
  <si>
    <t>yp8Qrhhix0Y2le28CmGhYsAfxP+I5t/+rG3sbt1c12Zn/B7sKnCzXcvmBKpKncA/UXCWUdqMDvbpmJa8q+qalw==</t>
  </si>
  <si>
    <t>d75b2cbb-002e-f111-88b3-6045bd94c4ed</t>
  </si>
  <si>
    <t>/VFn0yj7u5CNB4bzB9fBai0tXZcNfNhCiBZO/0AVugwRO5ts4bX10XQ/OyqkDxH4Im2/O78u2C+g9yNXOtGkOQ==</t>
  </si>
  <si>
    <t>f86c2f02-743e-f111-88b4-6045bd94c4ed</t>
  </si>
  <si>
    <t>OjwRxP8ZVPPFNRgFerMnmP4Y0hQ0wGiBNmjQ2dWqfIZMyGFYQG31piAibWTPk0oCp81M65bAK9Porhf+iqTqpg==</t>
  </si>
  <si>
    <t>986e2f02-743e-f111-88b4-6045bd94c4ed</t>
  </si>
  <si>
    <t>Nds0zSn3kpWVNYokMp+tUSxBXu0Bq1Z8xrZtkT1qdI6t++Hg9L5yG8DZgJF7j6Yvi0hO5jcHCeg5WsOWs1P8mA==</t>
  </si>
  <si>
    <t>06e42c08-743e-f111-88b4-6045bd94c4ed</t>
  </si>
  <si>
    <t>8qbqRN3ZXBW94tmDdteSnT3qHlQFAN07IpJeO03atje17jvZv/e6muaP9LnkP9GU9LJzhXF6Gt1znVSOyti1QA==</t>
  </si>
  <si>
    <t>fa6c63f7-753e-f111-88b4-6045bd94c4ed</t>
  </si>
  <si>
    <t>wYA51fAaYtyRPR2gL5y7LgdHoJn1GH07lbfn/3DLwgG/W75r+m+Uo6kii3r8c/6Jt66SjRHFKPdjXNc3202CJw==</t>
  </si>
  <si>
    <t>cace5bfd-753e-f111-88b4-6045bd94c4ed</t>
  </si>
  <si>
    <t>bIHVdQMTHGRjvQh4vOOPqhwhsXLUK+Fvs9eVVw8eBhgPFT2OQkBz1roLE4SneKGAeT8okJNb+ifZ9XOkZ39adQ==</t>
  </si>
  <si>
    <t>2c4334cf-7d3e-f111-88b4-6045bd94c4ed</t>
  </si>
  <si>
    <t>6AlZBMLj6F7nmvNW4UESmKJwSpl70cAHvmLIeMpz8EkI1Tyy1+NXfifasShM9CmSL/i28tGpn2S4KToB2EGfOQ==</t>
  </si>
  <si>
    <t>3f082d69-7516-f111-8341-6045bd94c50c</t>
  </si>
  <si>
    <t>XMsUYixxwUpP1uMaBIYAPvuhpKGmQ4vCdCe7bsNroRJFa6Ut2DE/XELyiYM1VKqrdHfx5ywjbk8lO99roxmqmQ==</t>
  </si>
  <si>
    <t>52f430f1-1514-f111-8406-6045bd94c50c</t>
  </si>
  <si>
    <t>kASYx/iBmwE8YPxwxrce1Sne8TYwXAqyLbCPF1e+NRTWmCcAHQ5+s2oGUN+/+HmZAroZVUg1A0qVNmY1N2+FXQ==</t>
  </si>
  <si>
    <t>81a16bb9-042e-f111-88b3-6045bd94c50c</t>
  </si>
  <si>
    <t>AZw7Yalftw5qjfDg7kosXTwQ+SeLIG6tJTs311BSNRog1A0Uyr/v3mSlKeNI6Fp7CV6L2Pb5BigVGm/sviOESg==</t>
  </si>
  <si>
    <t>0116d656-bc0d-f111-8406-6045bd94c515</t>
  </si>
  <si>
    <t>SJ4Kjzy/BBiC3kUuJ/5ccDWlY4KnOrQXFrduasI7gNtdrRz55Bw/zmwGyEqd12oE8cDScUlReC76CYGTl/7RYg==</t>
  </si>
  <si>
    <t>SOCIEDADE ALFA LTDA - Acc-08896384.</t>
  </si>
  <si>
    <t>SOCIEDADE ALFA LTDA - BR - AirSea - IMPORT AIR</t>
  </si>
  <si>
    <t>6b1be2bb-042e-f111-88b3-6045bd94c68f</t>
  </si>
  <si>
    <t>mykqxiZST14+pcI/Xv3I6oUnOaxVJzT2SbhYsX18j9Sk0HYd8fGblEEu8xTY/bX1CsJT1raJswOID1EL5PomXA==</t>
  </si>
  <si>
    <t>8f805c7b-7216-f111-8341-6045bd94c73f</t>
  </si>
  <si>
    <t>HtJTvQLDpXz0ZJ+qJhQzYWe7zAyTqHXXLDlJ7Ut/iTzzKffdj2vJG+8yEGHHM7wWhIsvCbByGWP4VxhABVbeIA==</t>
  </si>
  <si>
    <t>f882f9b8-042e-f111-88b3-6045bd94c99e</t>
  </si>
  <si>
    <t>WdxNAu9VbG3vH85JMUOnlZxPJOpUCKvZezDMCdL5z3JHbzbzdwIS+Pu2lafK7VhXDXIeq+rQfOisqQee2BJ3fQ==</t>
  </si>
  <si>
    <t>d956150a-4d19-f111-8341-6045bd94cab2</t>
  </si>
  <si>
    <t>xSE0/OjuU2rQEE2XygOJ9j9eEXKMJwCe6nikZ1fPtTaud8ZKOxVTI/Z3wRInCVkE8jg5rvc4VApeJsZ9/3ivbA==</t>
  </si>
  <si>
    <t>KS+Bahl Comércio Exterior Ltda - Acc-09069822.</t>
  </si>
  <si>
    <t>KS+Bahl Comércio Exterior Ltda - BR - AirSea - ITALIA</t>
  </si>
  <si>
    <t>a379784b-823e-f111-88b4-6045bd94cf79</t>
  </si>
  <si>
    <t>u0/JZKdae6nanVvud//I7AtqTIWTWIV2nqeEy/z2CLqdgjkv0MFamE7EliIITo4NVa44b0M1h2GlcTLS1cp2KA==</t>
  </si>
  <si>
    <t>98348451-823e-f111-88b4-6045bd94cf79</t>
  </si>
  <si>
    <t>7AW7yCYHhzcuZXB4UJ1G+2cq3sYchKJCHrxSVzcIlRliBV8mljFR0V/x3TEz1Y1H8SqpGz/9YjicnlqaVltMPw==</t>
  </si>
  <si>
    <t>99348451-823e-f111-88b4-6045bd94cf79</t>
  </si>
  <si>
    <t>1AEGEVrF6JJaMLomRh8RCzX6+TpMenPkhdNL1CLxp3y0SVg0lacUIL/kRTgCRxOLcfNoUTVhr+fz4xwJ1M7WKg==</t>
  </si>
  <si>
    <t>c62c3538-833e-f111-88b4-6045bd94cf79</t>
  </si>
  <si>
    <t>p7nORe8emEw/177pU3K4r76qHjDVfvzOXt6l9AOS0GKjKwHffnz9R2QNDQuN5chVKw6i9yUj0S0s0iJ6Q/bojA==</t>
  </si>
  <si>
    <t>cd2c3538-833e-f111-88b4-6045bd94cf79</t>
  </si>
  <si>
    <t>oamPfyqLKDDa1An4lMhcaezZyLB5yIGQQLf07aXlOais/4COxETRQJG6k38EnYbQawzXcNcZV0BIee6YUOq31w==</t>
  </si>
  <si>
    <t>53b0d4a6-fe2d-f111-88b3-70a8a564b123</t>
  </si>
  <si>
    <t>7ZSJOvap3DBp9OwSjN6ULkR+oI8Py+FkofEz9Sbfj0Rb7TiUvFR0TzoIk6E/vevfdYRw3IyQmMtMqu/a3px5FA==</t>
  </si>
  <si>
    <t>6294dbe8-df26-f111-8341-7c1e5270cb14</t>
  </si>
  <si>
    <t>gz16qKp/7ElGxAu18jrQBwmhgv5J40Ke/PyIyueWlEtGjZtYQRMmd0ZcYVDnV0zRdqvPAgDI6Hju29RG5p8y3w==</t>
  </si>
  <si>
    <t>OMR - COMPONENTES AUTOMOTIVOS LTDA - BR - AirSea - SPOT FIA DE TO BR</t>
  </si>
  <si>
    <t>dfe301ba-c13c-f111-88b3-7c1e5272da61</t>
  </si>
  <si>
    <t>vu6jpmI7wf+Ym3IU/funWruuPQ+EBudmOATWN3AIm66U7Yq5s+7UVLZyowpObttgyslSXu4GxtY8as1vzlPH8g==</t>
  </si>
  <si>
    <t xml:space="preserve">EVOLUTION SERVICES BRAZIL LTDA - Main - BR6411196208 </t>
  </si>
  <si>
    <t>EVOLUTION SERVICES BRAZIL LTDA - BR - AirSea - AIR IMPORT USA</t>
  </si>
  <si>
    <t>e0b84a73-52db-f011-8544-7ced8d9725bf</t>
  </si>
  <si>
    <t>wJArpqKYWBOvbM7FLwcg9og43wmHNZkOO1JvRXr6MUtUd+EpGBUBrbrxbWb1sgUYcumCyOd79OFuXK29Gj3MHw==</t>
  </si>
  <si>
    <t>SEG AUTOMOTIVE  - FIA IN x BR</t>
  </si>
  <si>
    <t>f377beda-00c7-f011-bbd3-7c1e52278d74</t>
  </si>
  <si>
    <t>Rq1X4Csne+tCVS6UqYuInF6qmQ0JV4Zu8k89D6ti+fYzLC3WclnkihmWPBO5/xV3I63wjHvooD55lZYmewBodA==</t>
  </si>
  <si>
    <t xml:space="preserve">TI BRASIL INDUSTRIA E COMERCIO LTDA M/A - Master - BR6412314934 </t>
  </si>
  <si>
    <t>TI BRASIL INDUSTRIA E COMERCIO LTDA M/A - BR - AirSea - SEA LCL IMPORT CH x SSZ</t>
  </si>
  <si>
    <t>e809186a-7c03-f111-8406-6045bd94c67e</t>
  </si>
  <si>
    <t>+Kjbzx+sVnuhtMK2RBdRIaxKEyRQ22Xit+aNUYOezBTR3SmWGz8MwM9cF5Vaj6Yt8UIsRTUtf4WAuh9rU5AnJg==</t>
  </si>
  <si>
    <t>99d5dcd6-b232-f111-88b4-6045bd94c664</t>
  </si>
  <si>
    <t>WlqmVuYjxkJV1mPTlR2Haw2jvowEVkQW1Cbr1PCKRdJdqxhSMeGZXxmfHpVBKdaGtMD1JA9VQSfqETHzsfSLRQ==</t>
  </si>
  <si>
    <t>S. R dos Santos Equipamentos Ltda - BR - AirSea - FEA BR x PE Q2</t>
  </si>
  <si>
    <t>3ca6027f-b432-f111-88b4-6045bd94c664</t>
  </si>
  <si>
    <t>sMZ9DYcs1u/vUDppCYiVz1lNtnLJsaRVdZTxUDDbGiCQ//mhzUxEcKqyF9OPUeHtOcVBwknUmNlDhaO9zsxfFw==</t>
  </si>
  <si>
    <t>S. R dos Santos Equipamentos Ltda - BR - AirSea - FEA BR x CO Q2</t>
  </si>
  <si>
    <t>9846f1d0-7a11-f111-8406-6045bd94cab2</t>
  </si>
  <si>
    <t>O5ckNGZMnCvm22am56S6khvVY3VDLYMxTCvCw8IenXUdu0CXSW1U779WR3UvKn2jpqvs8VPXJmECH3EomDX5/A==</t>
  </si>
  <si>
    <t>dc05124d-abe5-f011-8544-6045bd96b496</t>
  </si>
  <si>
    <t>2KKtYFKjQbg3fJK0lyxirxWunaMf5ZzKpORgTsPVtXhga0LGleC1FLTg9wYSZ3AobqiK3i7Eq2zy7cbqHyKR8w==</t>
  </si>
  <si>
    <t>be4e3ebd-8d3a-f111-88b4-000d3a2548e6</t>
  </si>
  <si>
    <t>1bBondpqYRYYzXC8RcSirMlqDuegio26B6r5U/JiyTB1I/ZRPMcRB0GHkat2bQM34fp3r+3eSzasXlXeoq+XUA==</t>
  </si>
  <si>
    <t xml:space="preserve">TECUMSEH DO BRASIL LTDA - Main - BR6403937659 </t>
  </si>
  <si>
    <t>AIR IMPORT - TECUMSEH DO BRASIL LTDA - BR - AirSea.</t>
  </si>
  <si>
    <t>31d7adbe-5a37-f111-88b4-000d3a254953</t>
  </si>
  <si>
    <t>igCdiE90QMK/aHlLlPRqpe2Axyj4urUx6l0AqgauDtnyA1rb5hk2XWYsnNYLsBv2IClcaTxi0Ub9NBySRi2PrA==</t>
  </si>
  <si>
    <t xml:space="preserve">DAKOTA NORDESTE SA - Main - BR6408823696 </t>
  </si>
  <si>
    <t>DAKOTA NORDESTE SA - BR - AirSea - Air Import (US x BR) FIA</t>
  </si>
  <si>
    <t>ddfa9ba9-0f38-f111-88b4-0022487edd57</t>
  </si>
  <si>
    <t>dB+GWGJyuqBRACnVeK4Y7A8CGabj/0eJCJQmY6t9GkxzuZEP+TCF5ej0U9m6Vvr23REf/Sh6ss4nUJS5+nd+aQ==</t>
  </si>
  <si>
    <t xml:space="preserve">CURTUME BAGE LTDA - Main - BR6412876492 </t>
  </si>
  <si>
    <t>CURTUME BAGE LTDA - BR - AirSea - Air Export (BR x CA) FEA</t>
  </si>
  <si>
    <t>c2654a4a-2f02-f111-8406-6045bd94c80d</t>
  </si>
  <si>
    <t>lCWzlxJDkW/3XaH3/Ur/EWfU0Ahm8lTOUiQu4j4KohHWa5mrjlSTdJxF1UXgP4A2rIYxFcqf1RvtHawLmCK8Gw==</t>
  </si>
  <si>
    <t xml:space="preserve">ADI CENTER BRASIL LTDA. - Main - BR6409655396 </t>
  </si>
  <si>
    <t>ADI CENTER BRASIL LTDA. - BR - AirSea - ADI CENTER SEA IMPORT Cloned</t>
  </si>
  <si>
    <t>7c6f33a0-e410-f111-8406-6045bd94cb22</t>
  </si>
  <si>
    <t>uvKSqW5N0RuERd/y2wB8ti7lZPC0s0y1+w2G2MKpcL/AA+7xQlh17P56cVPtrqBzrCo79VcAi2Pl9c0vIqEulw==</t>
  </si>
  <si>
    <t>bd6bcd00-00c7-f011-bbd3-7c1e52278d74</t>
  </si>
  <si>
    <t>bcpVLqsxTOpV2jl2ozS9CWYCj5sQ5LPcHo29CAvNzl/dNve28M1Ebk/Y36WuV5kcQ0LTVaClwLvSe1mAVE1big==</t>
  </si>
  <si>
    <t>a190f3e0-4b07-f111-8406-000d3a4491df</t>
  </si>
  <si>
    <t>BNPdRCIrf5dKCR+NA8uIjkaSJ5lHJtxmcp52ZnHe9eKbqPfeIWyF2AovXgBeW4upLrCXGDs3gYD7tqSNNp/9iQ==</t>
  </si>
  <si>
    <t>0c2a31c2-f637-f111-88b4-000d3a2548e6</t>
  </si>
  <si>
    <t>KQ7NZ/IV0xhB7vABT/ay5e7Y0d0/w9LwLfRRdy0AlIwGt1mWe+k2wPCx0l+8efhgU0BmNdaPkL6yvF7fgjHWFQ==</t>
  </si>
  <si>
    <t>651fe0ef-f60c-f111-8406-6045bd94c840</t>
  </si>
  <si>
    <t>rodLEctYeAgY4IfSKDDWm9wfMhHZMPvxit4f3kVb8T8JrDWP6yPNmokHaYXOgb8yKOEAxk9hze6hN75PPoxudg==</t>
  </si>
  <si>
    <t xml:space="preserve">Faster do Brasil, Ind Com e Serv L t - Main - BR6412362517 </t>
  </si>
  <si>
    <t>Faster do Brasil, Ind Com e Serv L t - BR - AirSea - LCL SEA IMPORT FROM GENOVA</t>
  </si>
  <si>
    <t>9c4e8b66-b506-f111-8406-000d3a2548e6</t>
  </si>
  <si>
    <t>+slhs5voIEVZKtuYDQuuZsgaKSV+whvrtR39WLytHofNTzPgY6QBuXsNbozVBKaPR4zUgdAMe/dmcycX7ZeNBg==</t>
  </si>
  <si>
    <t>IACIT SOLUCOES TECNOLOGICAS S.A - BR - AirSea - AIR IMPORT MIA</t>
  </si>
  <si>
    <t>dc6b97e6-b7f0-f011-8406-6045bd94c31f</t>
  </si>
  <si>
    <t>BKLPHNfQAHGXB3gt+B+qJjyMNf1hR5VPm4+cFzSeVZImVahlgzITb4d1GhkjLhXOm4MFUFzFa0msko/sOfYBCw==</t>
  </si>
  <si>
    <t>AKG do Br. Desenvolvimento e Comer .de Sistemas Termodinamicos Ltda - BR - AirSea - AIR IMPORT FROM ITALY</t>
  </si>
  <si>
    <t>7af6364c-71f1-f011-8406-6045bd94c4ce</t>
  </si>
  <si>
    <t>pgPITDX8SvVc6L40eVFB7v4uVKeIMYHvYbWgocQ6vEOXqqOWODL7UgZo/kz9FyQM9mHjHNLGsrXfzxdOrPultA==</t>
  </si>
  <si>
    <t>LIEBHERR BRASIL LTDA(LBL) - BR - AirSea - SEA EXPORT FT TO GERMANY</t>
  </si>
  <si>
    <t>1c6c0e73-bf02-f111-8406-7ced8d0cccab</t>
  </si>
  <si>
    <t>IdQuFanNa02daVgu2ZCAcCfNE5zYQJEaE4gHE76yicQ6G4RXMUeRmoCVnNqwq+OORudwHKomp8ENM/CWsqQrTg==</t>
  </si>
  <si>
    <t>d0cbc46d-4d3a-f111-88b4-000d3a254f60</t>
  </si>
  <si>
    <t>mS6KksH1WwcT9uWeHRxD8h8hnzGeBOXOS3VGkhKqtjkCvptdOpV1+Dkk5UbZ+oEX1Z7gLgqzJNIm47dgnb8Wtg==</t>
  </si>
  <si>
    <t>81691e61-cc2e-f111-88b3-6045bd94c50c</t>
  </si>
  <si>
    <t>M2IgCuZtA69jEKGYt9BhVqnlqgNgcwVK0RM1OQQQ9zPAE9biYV0VcrLWgHkL0rEDt2TG+zFFtukTks4fvEoc7g==</t>
  </si>
  <si>
    <t>DE NORA DO BRASIL LTDA - BR - AirSea - AIR IMPO</t>
  </si>
  <si>
    <t>bc6a7ab6-09fe-f011-8406-6045bd94c6ba</t>
  </si>
  <si>
    <t>mfNPqtAKlihKtGMhEXG1LCFTTca9lA9G1RlrHvLpvA1egDcSg8+Lhpd8RTCzpxt7+EgDwC5a6YFNa58ba/NU6Q==</t>
  </si>
  <si>
    <t>8ee51bb4-1d2a-f111-8341-6045bd94ca6d</t>
  </si>
  <si>
    <t>8E7S8SQrYChxO+Sb6eoBEuZ97t5oQ3UK4aMLSKVe6gvdKHFDHvTyrcX8zC5WUxUZFNQd7H39MZjT+IWld53pdA==</t>
  </si>
  <si>
    <t xml:space="preserve">LECO INSTRUMENTOS LTDA - Main - BR6409655456 </t>
  </si>
  <si>
    <t>LECO INSTRUMENTOS LTDA - BR - AirSea - FIS: US X BR</t>
  </si>
  <si>
    <t>435d0abb-f2f1-f011-8406-6045bd94cd49</t>
  </si>
  <si>
    <t>mpbbhahVM4piBGYIgTE6yJU9qxc2dvEsVOKlDnKusQ4jA8CYZ4LBJ+P8T6r/yX8nUyatpL+bj6gbl9P1OtvOJA==</t>
  </si>
  <si>
    <t xml:space="preserve">ALBANY INT TECIDOS TEC LTDA - Main - BR6406014983 </t>
  </si>
  <si>
    <t>ALBANY INT TECIDOS TEC LTDA - BR - AirSea - ALBANY - OI - LCL - EUROPE - 100 CBM 2025</t>
  </si>
  <si>
    <t>24a4f05f-f0ad-f011-bbd3-7c1e5272e142</t>
  </si>
  <si>
    <t>/NPGQ29koOjc+ER5VmEanmU82penDw9wjxMqaNvFvlQH1nvPwYzfF2GHImexg8RN9isF+j7xMfCSHS9rPwg2gQ==</t>
  </si>
  <si>
    <t>2b7afc01-0ed2-f011-bbd3-7c1e5272e4ab</t>
  </si>
  <si>
    <t>f1Or6qPikeYAmHnSYa0PP9Rq6/2wWCgzn1lyYYHxGa0ImphCogkBz0i3+Euo0IRaAsug3hA6feTg0AVwUJQc+Q==</t>
  </si>
  <si>
    <t>DIGEX AIRCRAFT MAINTENANCE LTDA - EM RECUPERACAO JUDICIAL - BR - AirSea - CHILE x GRU AIR IMPORT</t>
  </si>
  <si>
    <t>793cb158-cee0-f011-8544-7ced8d8d2754</t>
  </si>
  <si>
    <t>rVcfLzT+691raUFrTpivprIVlsYL96Svigaqtpc8Q63UOPgRPGrUNQ9BdKKqek978yhVyHIhBj/KFZFssqZNvw==</t>
  </si>
  <si>
    <t>14e702d2-defa-f011-8406-7ced8d5d0265</t>
  </si>
  <si>
    <t>7RGr1Ypuhk3LXnQz8y/h2p6FYUXYYx2zsUK/1nN3P2cltyY6XSp10v9575g9lg7fX+ueUfAWy5Ut2kssVv49Qg==</t>
  </si>
  <si>
    <t>TRANSFORMADORES E SERVICOS DE ENERGIA DAS AMERICAS SA - BR - AirSea - SPOT FIA FR TO BR</t>
  </si>
  <si>
    <t>c081ba9b-c202-f111-8406-000d3a2548e6</t>
  </si>
  <si>
    <t>0gtDP/cwvFUkNGtE12E1V+bpMSX3L4KkJegw2qXICBmfgyijmd+ssuj8vKsa+3bZh/INmSnjkYIqGHTPjfMmMw==</t>
  </si>
  <si>
    <t>ABB AUTOMACAO LTDA M/A - BR - AirSea - Gerador OPP-26-8319485 SPOT</t>
  </si>
  <si>
    <t>7e074f3d-ef34-f111-88b3-6045bd94cab2</t>
  </si>
  <si>
    <t>PL7GtJ7jOVyaBtXINYXYsW2hys9cq6HFjsubtS36a2gIjWjX2DfCQkCd1Aw7Fx6MP1/9GPNwiuO0m6X9Muk/vg==</t>
  </si>
  <si>
    <t>DETROIT BRASIL LTDA - BR - AirSea - spot d-1172/01 nl</t>
  </si>
  <si>
    <t>957c5d74-bd36-f111-88b4-6045bd94ca6d</t>
  </si>
  <si>
    <t>QW88houZ63sRQHboCPCm9IyS16vqxvt/YjO9gtOdUyE+GC5CiWZtWslaEcStDzPG5XbZEHeYEJjlORKcLhxXGA==</t>
  </si>
  <si>
    <t>MAHLE BEHR GERENCIAMENTO TERMICO BRASIL LTDA - BR - AirSea - FES BR X US</t>
  </si>
  <si>
    <t>890625f0-fa22-f111-8341-6045bd94c8bc</t>
  </si>
  <si>
    <t>tQvd2B8h9P45z7Ie4L7sCQQFNKDduuix3ZM5dE1IaQXO/DWa/AhzX0q6u29FDQDvyOdG0LPp1HDVH7W2RK+SYw==</t>
  </si>
  <si>
    <t>7b3cf326-642c-f111-88b3-000d3a25400f</t>
  </si>
  <si>
    <t>FHFLb0/sfW9DFEpN4x/L9NHELYJThrbqJilyXx61uBwIAlhduxPzDoxS4Cxa3pIOJLWoJq0LkZty3GXbDYLWKA==</t>
  </si>
  <si>
    <t>2512722c-9d0d-f111-8406-000d3a2544a1</t>
  </si>
  <si>
    <t>8Q9PwegRzG7u1TcXUwG4oDvVsctgXiYlNkoRhVJ/jxtywD7piDhfFoZCI1HWbV+oPSIiDweL8IA5kmfmuLLFJw==</t>
  </si>
  <si>
    <t>76818ee1-3842-f111-88b4-000d3a2544a1</t>
  </si>
  <si>
    <t>Aj0v1sJNum5V4Wk05ai8IVR4h4e/+YZQ7T6L5ANBj4L+qEft1sHb1pHHNwPMQkSATr4KEgUmkxuQMSR/+kP/dw==</t>
  </si>
  <si>
    <t>7a17ffbf-3508-f111-8406-000d3a254544</t>
  </si>
  <si>
    <t>qWdkcI2aOa8yiw/d8PPD2YEWku9+f+HMUfxyQgbsceKdeXyBZ5ep8ctc/mY0uaJ3nZVBrKoLHg9GCcUfsVEkRg==</t>
  </si>
  <si>
    <t xml:space="preserve">LAERDAL MEDICAL IMPORTACAO E COM DE PRODUTOS MEDICOS LTDA - Main - BR6410922813 </t>
  </si>
  <si>
    <t>LAERDAL MEDICAL IMPORTACAO E COM DE PRODUTOS MEDICOS LTDA - BR - AirSea - US x BR SEA</t>
  </si>
  <si>
    <t>1cec09cf-5a38-f111-88b4-000d3a254544</t>
  </si>
  <si>
    <t>SiURQsDC8L0yo1wM6ciRWbiETpaFfSeE6KLzJTH5cQ95QEaYKP5NIHx6IsuEWvnlXnse8Cb2+kh0mu6j7Et37A==</t>
  </si>
  <si>
    <t>HL GEMAS E MINERAIS IND E COM LTDA - BR - AirSea - Expo - Sea - US</t>
  </si>
  <si>
    <t>2c73c72a-2f22-f111-8341-000d3a2548e6</t>
  </si>
  <si>
    <t>ic0yX6q/je+wY2rDjbAQIAnDZTpce9RIxX/nmjpXXJVJ0zQirEdrSVFixG4Tu9pKci5IAIMU/G/qnYnWDp9Ktw==</t>
  </si>
  <si>
    <t>CABLENA DO BRASIL - CUS BR x BR</t>
  </si>
  <si>
    <t>404aa7ba-fa42-f111-88b4-000d3a254953</t>
  </si>
  <si>
    <t>8ra6evg0ZwdwNrU0C5tcA4U382zJk7ZwHZYIuXOVEFyjFySbCJLNK4no88+nNSYREaMIUVUzaZ8iQouWN6UhOw==</t>
  </si>
  <si>
    <t>Andritz Brasil Ltda M/A - BR - AirSea - Catalogo de produtos/Classificacao Itens</t>
  </si>
  <si>
    <t>ab9169f4-c639-f111-88b4-000d3a254999</t>
  </si>
  <si>
    <t>uSTaXZPpF9UtSlXeLGcb6LfbOPZIKj3IyjgMO/KwcUMvwovkPQRSkBbA+W46+ZMC/C+tuiqXXgZi4PSsh3lX/Q==</t>
  </si>
  <si>
    <t>STAHL BRASIL SA M/A - BR - AirSea - Air Import - FIA (DE x BR)</t>
  </si>
  <si>
    <t>1a2661ee-7033-f111-88b3-000d3a450b7b</t>
  </si>
  <si>
    <t>QvE8xBa9fL/C5UwDstLH4YcStLaL7woxRIg3x1sAoxY//SGzOtPrXNA07RsmwiCKOPEC6rditI7sYjokLxRKxQ==</t>
  </si>
  <si>
    <t>SIGNODE - FIS FCL DE x BR Cloned</t>
  </si>
  <si>
    <t>f79a9642-0414-f111-8406-000d3aabb0c5</t>
  </si>
  <si>
    <t>8USgybBS+Zz8iSFOjLJsOOvAEywdeRWVnDfPxsTbbNeorv76WmgFDUAMOjsHg+mhKGTUnGPRzftJ0jtKfa/1jA==</t>
  </si>
  <si>
    <t>8cbafa26-d839-f111-88b4-000d3abf383b</t>
  </si>
  <si>
    <t>buXfj4meLuYz8AiJfpUxXJ3hcrD8O/Ks3Tyo0RQpuayk6hYgSQ6aWz7xKkwyB6B0+L8278DU4RTS/eY2pJOxFw==</t>
  </si>
  <si>
    <t xml:space="preserve">CURTUME DELLA TORRE LTDA - Main - BR6408376675 </t>
  </si>
  <si>
    <t>SEA EXP - CURTUME DELLA TORRE LTDA - BR - AirSea . Cloned</t>
  </si>
  <si>
    <t>14c31cb0-d23f-f111-88b4-6045bd94c1ab</t>
  </si>
  <si>
    <t>tSJ/CN2U5xAVjYMy/QNMEu0U4FTHlAxlgRlZJPGuluLbpkUTVXLB67UjzNTpgZdObXjLx23ADi7utah+HCOJAw==</t>
  </si>
  <si>
    <t>eeb5a5e5-5738-f111-88b3-6045bd94c1b7</t>
  </si>
  <si>
    <t>eTC+J35rjgc4sBHoSAPuTsn5xcwZys8Lzysxioi9NKi3UkP1H8ROTSaX6wZCKnneXYHYDMnMvhcC1C5thzmavQ==</t>
  </si>
  <si>
    <t>WISMA MINING &amp; BUSINESS LTDA - Acc-03790902.</t>
  </si>
  <si>
    <t>WISMA MINING &amp; BUSINESS LTDA - BR - AirSea - Ores</t>
  </si>
  <si>
    <t>31753024-c517-f111-8341-6045bd94c31f</t>
  </si>
  <si>
    <t>Ns3T/1a6XQqgNBX9GpsdGUaekDYfcPiRshqz5y5Vm6KmznVsa2VNxctIrZGdxrgkbyrtgalw1sc68BWJj5pR+w==</t>
  </si>
  <si>
    <t>626d8939-8e11-f111-8406-6045bd94c4ce</t>
  </si>
  <si>
    <t>3PJb9PP+kQa50zYqngrc/XJ06pu/C73/kBybeYNLh0FsDtVUh7Uyexv7vN3/QG8yTlgsWJ6fqPD74cY1mk+iDw==</t>
  </si>
  <si>
    <t>Armacell Brasil Ltda - Acc-09239012.</t>
  </si>
  <si>
    <t>Armacell Brasil Ltda - BR - AirSea - Amacell</t>
  </si>
  <si>
    <t>f84a537f-6603-f111-8406-6045bd94c4ed</t>
  </si>
  <si>
    <t>ukF+mv3CHRr2UMS1zBvJ/sB9Fl3ncRAFr8PEFhI/cBYndn1s+7LjIEPMXvZ8zdDlQpmjQHTLAAAjCW7UkjbAFQ==</t>
  </si>
  <si>
    <t xml:space="preserve">HYDAC TECNOLOGIA LTDA - Main - BR6403978324 </t>
  </si>
  <si>
    <t>HYDAC TECNOLOGIA LTDA - BR - AirSea - US X BR SEA</t>
  </si>
  <si>
    <t>5d15854d-4e33-f111-88b3-6045bd94c4ed</t>
  </si>
  <si>
    <t>4qk2FsrJx+Oti/Q8sa0/v0rvGTU1DVZjuETTpY4vS7KveExgi8DLpnNG0sMmtKmf57j5RCIBAK8LaRC1FLKWDQ==</t>
  </si>
  <si>
    <t xml:space="preserve">H P COMERCIO INTERNACIONAL LTDA - Main - BR6409943766 </t>
  </si>
  <si>
    <t>H P COMERCIO INTERNACIONAL LTDA - BR - AirSea - H P Comercio MARKET MAPPING</t>
  </si>
  <si>
    <t>4cb77fa6-fd38-f111-88b3-6045bd94c4ed</t>
  </si>
  <si>
    <t>Vd2/5FfthModOgHRywfpj1vC9YZclwGfCSMatQbBxkw3pngWu6P1MWPVPePLwIPq7r4vZ6P53MLHVBDJ+c6Pyw==</t>
  </si>
  <si>
    <t xml:space="preserve">BIC AMAZONIA SA - Main - BR6406599840 </t>
  </si>
  <si>
    <t>BIC AMAZONIA SA - BR - AirSea - " HOT " Ocean shipments from France / Mexico / Spain / China to Brasil</t>
  </si>
  <si>
    <t>f0ee16c7-6707-f111-8406-6045bd94c50c</t>
  </si>
  <si>
    <t>oImWZvDNocv4TWZGceMoAuLIrHOpBf/Y3AirTjz+TVY8EXc2O8b7hwWYGZRbjDJXnqXgSqoGBFzm+IkzCfMTCw==</t>
  </si>
  <si>
    <t>Coxilha Agricola - Acc-09063445.</t>
  </si>
  <si>
    <t>Coxilha Agricola - BR - AirSea - Export Brokerage</t>
  </si>
  <si>
    <t>5fb35712-3908-f111-8406-6045bd94c515</t>
  </si>
  <si>
    <t>HlPYHSRSN43rVYi7DtxT6N8k05vdgJNO/iYxtlSMMUfnAVbOJ+UIGj9hCv6i1ObTNFt6Di9m5Upesplt6//gJA==</t>
  </si>
  <si>
    <t>FAURECIA AUTOMOTIVE DO BRASIL LTDA m/a - BR - AirSea - FIS - IN - BR</t>
  </si>
  <si>
    <t>61e54e2d-970d-f111-8406-6045bd94c515</t>
  </si>
  <si>
    <t>HfOsV2iz65Es5sGtdjPEdhjG0v/RaZgfKUciRkCj2llM6qjYPcM06V2BcZZQaQfU+30DHBCTHpQrEMf8EC513Q==</t>
  </si>
  <si>
    <t>4c675a63-970d-f111-8406-6045bd94c515</t>
  </si>
  <si>
    <t>41inpQD31g4ULoukQhS1HEaF8mUPB3lGsV+sk6t0cO08JDGt77VF2POXPkcjaE9YUMFrSr6ojOQzH0HBVjyrtg==</t>
  </si>
  <si>
    <t>a30bdaba-c917-f111-8341-6045bd94c664</t>
  </si>
  <si>
    <t>B5BJsWtyGPFLkU8jdlx6+2BL6M9tuNV5Ug8SwqHxRP7hV3OcfQOZ39zNX5Q6MwaOVYPkVLgTBrZ1NUv5hPj0FA==</t>
  </si>
  <si>
    <t>Be8 S.A. - BR - AirSea - Expo - Air - Peru</t>
  </si>
  <si>
    <t>31d77ce4-0c1c-f111-8341-6045bd94c664</t>
  </si>
  <si>
    <t>Xr/naK2uElxMpPAvP03wP8hO7abdVoJ1wWbrwK3Xs7pXwi7FL63wYciUJ8vrX9srCth9BpsdZu+498jXMwOw/w==</t>
  </si>
  <si>
    <t>9ae2d5a9-3217-f111-8341-6045bd94c7ca</t>
  </si>
  <si>
    <t>3yDuQLHu2HAnhvBbhtEXDvWDPDYzGEbMeW7Cyx3Q7rc4ZfV/uv1TIHIdZbGDaqkEUB1c5HgoEUUfQVNq0F0k5A==</t>
  </si>
  <si>
    <t xml:space="preserve">GRAFTECH BRASIL PARTICIPACOES LTDA - Main - BR6406393176 </t>
  </si>
  <si>
    <t>GRAFTECH BRASIL PARTICIPACOES LTDA - BR - AirSea - GRAFTECH</t>
  </si>
  <si>
    <t>6b9d83f5-382d-f111-88b3-6045bd94c8bc</t>
  </si>
  <si>
    <t>e8Rae7W6k6NxgD6D8DYoZ8I6asjpNf1w/4WQoKCHcMefuTXlt8eKl3nqLi20nRsmvmsawke3moyEBKRVV4JETg==</t>
  </si>
  <si>
    <t>1d65cfaa-1214-f111-8406-6045bd94c928</t>
  </si>
  <si>
    <t>3PqNTUsvvtxTeFoix5jV024O0WJ7gkvm7V+TJ+QK5MG0AvnIgGUGPTkzdt0zNPyU97UWbIOyngmD9S7gq7IWoQ==</t>
  </si>
  <si>
    <t xml:space="preserve">VALE FERTIL INDUSTRIAS ALIMENTICIAS LTDA - Main - BR6409676032 </t>
  </si>
  <si>
    <t>VALE FERTIL - Impo ES x BR</t>
  </si>
  <si>
    <t>cf9369f3-bff0-f011-8406-6045bd94ca6d</t>
  </si>
  <si>
    <t>/e6EfbULIM+ilr8QCrXJGhwovmzgfNlH1U6mD6FGAUq+/0muJoDExkZdeapNW6sV+qOMyWnKu4FxErr1UCCgLw==</t>
  </si>
  <si>
    <t>09c7d44b-161e-f111-8341-6045bd94cb22</t>
  </si>
  <si>
    <t>jU7bOl1hjzmyAgRqRHVbp4WG5eA2TG9aBSMbNhSAthHWK1F0FZf4rmXsfr5gPgwGqYYzsU7gtTMVYhdqOOjorg==</t>
  </si>
  <si>
    <t>*HOT* ALTRA INDUSTRIAL MOTION DO BRASIL EQUIPAMENTOS INDUSTRIAIS LTDA - BR - AirSea - REP TCHECA FIA</t>
  </si>
  <si>
    <t>fc979a1c-4f08-f111-8406-6045bd94cb22</t>
  </si>
  <si>
    <t>RB8X0wHz168T8kFOjnUVKC1vL6PMyQIs094IyaqEjfCUI/mnhH/RpKI9TLzX1A6/h4QIAsCFNwK+YpjIREHABA==</t>
  </si>
  <si>
    <t>2c3d84fd-d303-f111-8406-7c1e525085a5</t>
  </si>
  <si>
    <t>au7hatTkpqMJpijS5GV2yQm3JnCx6mb43Aefusk06c29Gzk3zN/w3dyqdV0fLgW7ksrKIK/GzSbMPz7yyFADmg==</t>
  </si>
  <si>
    <t xml:space="preserve">CLADTEK DO BR INDUSTRIA E COM DE TUBOS E REVESTIMENTOS LTDA - Main - BR6407636832 </t>
  </si>
  <si>
    <t>CLADTEK DO BR INDUSTRIA E COM DE TUBOS E REVESTIMENTOS LTDA - BR - AirSea - FIA: US X BR</t>
  </si>
  <si>
    <t>b54c9017-78e5-f011-8544-7c1e525e8c76</t>
  </si>
  <si>
    <t>MyfLxmOU6BnctAc0cRUiIE++o8aMTg8QwBMHJnMrx6wNq8da2K5AzKFLG0RnTdvhL3XH5jTJiuxWvbslEdyvTQ==</t>
  </si>
  <si>
    <t>588fcf2a-5324-f111-8341-7ced8d92bd4b</t>
  </si>
  <si>
    <t>kOjWFZjMiHmka3IJw7zsQDNNvJogp6Ds2Nnx4qArg2SugFOSaM7MV1m8lzL0In4GQcZ5mnKdyU4hpCpx2KboAA==</t>
  </si>
  <si>
    <t xml:space="preserve">GUSTAVO DUTRA FELIX - Main - BR6410558709 </t>
  </si>
  <si>
    <t>GUSTAVO DUTRA FELIX - BR - AirSea - Ocean shipment from Manaus to Uruguay</t>
  </si>
  <si>
    <t>63625a3f-d136-f111-88b4-000d3a2544a1</t>
  </si>
  <si>
    <t>iqVsbLMdKfmGW58P9KyC1LpxIOl19Q1owfH6EZUyFTy+o0BH3Wl+bObpYowpSCIdQ5KIU40QOG08kfeg50f8wA==</t>
  </si>
  <si>
    <t>Schneider Electric Brasil Ltda M/A - BR - AirSea - FIS IN X BR</t>
  </si>
  <si>
    <t>d579c519-0ffe-f011-8406-6045bd94c6ba</t>
  </si>
  <si>
    <t>lZMACkYVYAIjURwXsL614iFJ3Mu8niSo6jLOIpNVkAT9TJDxLH0CwkE7qWGXLDFwn2hPgqD4Lini7Mn8Ua1PDw==</t>
  </si>
  <si>
    <t xml:space="preserve">NEO PWT LTDA - Main - BR6408366330 </t>
  </si>
  <si>
    <t>NEO PWT LTDA - BR - AirSea - IMPO AIR</t>
  </si>
  <si>
    <t>dad32442-0313-f111-8406-0022488695e2</t>
  </si>
  <si>
    <t>jdSilesbNIQWkTAzJu4EJbfLAEg2IlJuk3T8uBvxPjlzs1+W+OMiATjNhG1U4IXnkQuP0GhgveBAuc8aOILeeQ==</t>
  </si>
  <si>
    <t>38bb70c6-3f30-f111-88b4-7c1e5226d470</t>
  </si>
  <si>
    <t>8C3P6twjYQxMhDfiaXZRlAvYcEBSENtMxV7Ispiqxm6u1N5SmUGw/iRhguQ4geD+ppQuU5sLHXFAvYhCA3Uv4g==</t>
  </si>
  <si>
    <t>BAKER HUGHES ENERGY TECHNOLOGY DO BRASIL LIMITADA - BR - AirSea - Q2 OFR - Gotex x Baker Energy - ES x BR</t>
  </si>
  <si>
    <t>111f201a-8203-f111-8406-6045bd94c67e</t>
  </si>
  <si>
    <t>xqBymRXXpO8jgC+gLaJNfWCp6KXH/59dbcX0GpDKLqXHiXBUbCj7xhD9XaVvGy6kaoq/s7s/tM1rY1S4hFGMPQ==</t>
  </si>
  <si>
    <t>cf1b1a2a-6d37-f111-88b4-000d3a254953</t>
  </si>
  <si>
    <t>RdD1IOETrkJjBtRhGqW6SxRjGVMUAs21xmd3A4yD9XNIopBSgqPePssy8cPd7oy7RLBE8jdoqSDSKUUlqK7iow==</t>
  </si>
  <si>
    <t>CALCADOS PEGADA NORDESTE LTDA - BR - AirSea - Ocean Import (UY x BR)</t>
  </si>
  <si>
    <t>edc53e70-962f-f111-88b3-6045bd94c50c</t>
  </si>
  <si>
    <t>oPndM63rsccesWju2yVcVTxElLq538/1FuVaxzRrWJN7Z0uwIeo1F3YIviYArfvkcADvvs221dHbx3OgpSHsgA==</t>
  </si>
  <si>
    <t>INDUSTRIAS MANGOTEX LTDA - BR - AirSea - Sea Expo</t>
  </si>
  <si>
    <t>36e9dd33-4634-f111-88b4-000d3a254bcd</t>
  </si>
  <si>
    <t>19BKNAnl3ukrG0i3koddRaviFz8s5eo/qSP4UCe/N9I5BaRiKEqJpYLdGEFQwcPhtFO5V5Qdzy7HC6kbSyh55A==</t>
  </si>
  <si>
    <t>SEVEN COMERCIO INTERNACIONAL LTDA - Acc-09526561.</t>
  </si>
  <si>
    <t>[CA] SEVEN COMERCIO INTERNACIONAL LTDA - BR - AirSea - IMP FCL - 2 CORVETTES X140'HC - PORT EVERGLADES X SUAPE</t>
  </si>
  <si>
    <t>9490f3e0-4b07-f111-8406-000d3a4491df</t>
  </si>
  <si>
    <t>IelND55PCABv8H1adUVZqA1+bT8u4mPSTcPzl/5xxtATba23aOje9wk7Q8DmBjw6FhDYAxVBpuPWINrfI+xGQQ==</t>
  </si>
  <si>
    <t>7c5899b3-1017-f111-8341-6045bd94c1ab</t>
  </si>
  <si>
    <t>UNSvZLpS3vO9C5qwK6aoAFNelqdEI/4O8/zPleikAsU2ftMVX7FlSuHS0KdfjeukIBFAemxyZMBcEU2VW2IQyQ==</t>
  </si>
  <si>
    <t>ASX PRODUTOS - Acc-03968308.</t>
  </si>
  <si>
    <t>ASX PRODUTOS - BR - AirSea - ASX FEIRA DE SANTANA</t>
  </si>
  <si>
    <t>57099efd-2217-f111-8341-6045bd94c31f</t>
  </si>
  <si>
    <t>QvbdVH23gSZ6lBbAAMnc7MFz6Y5gvliQ1I21UG71/bbV5cUSoL2dF/DGnrC6+AIWCvMxgJqgSvtNuYE+9viWgQ==</t>
  </si>
  <si>
    <t xml:space="preserve">BOARDTEC DO BRASIL LTDA - Main - BR6409889529 </t>
  </si>
  <si>
    <t>BOARDTEC DO BRASIL LTDA - BR - AirSea - BOARDTEC</t>
  </si>
  <si>
    <t>b898e1bd-7c2c-f111-88b3-6045bd94c31f</t>
  </si>
  <si>
    <t>j1fAjifxMhQYtP1NDOtRmz2S6f1Pw4PGWbBn2ttXv1g2V7sXEPinAW5bzlu+7IO3H53tYCeIB54TkZkGftPwtw==</t>
  </si>
  <si>
    <t>9fed8002-7dfd-f011-8406-6045bd94c32f</t>
  </si>
  <si>
    <t>XyuoAz+zcZXNGuEEeE2aySHwWFQS2p+MoC4Z9Ky5SwxecwCD06iBDvqtvb6ipApNtez+JWBoQ/R5X/XvSnrmUg==</t>
  </si>
  <si>
    <t xml:space="preserve">WINTERHALTER BRASIL COM LAVA LOUCAS E SIST DE LAV IND LTDA - Main - BR6409008483 </t>
  </si>
  <si>
    <t>WINTERHALTER BRASIL COM LAVA LOUCAS E SIST DE LAV IND LTDA - BR - AirSea - Customs Clearance</t>
  </si>
  <si>
    <t>da2a5f1a-ec29-f111-8341-6045bd94cab2</t>
  </si>
  <si>
    <t>hBkYYibyF11ec6jxU5pV4gfHCbbezellnqDi2tuHdz3OhGurNozQyEE/jRGvkvGXzmWyvALmSszExXK2o3vhDA==</t>
  </si>
  <si>
    <t>ALFA LAVAL - DESEMBARAÇO ADUANEIRO 24 meses</t>
  </si>
  <si>
    <t>5d77259b-7fe5-f011-8543-7ced8dc6011e</t>
  </si>
  <si>
    <t>95BPMSTTzpqVa/XlGSq054gvLMzLSLMtJDnaSsHrInbtuoWat4KLEDdG1F3lr/fgo2PZZurUab4Ya/uwZvncoQ==</t>
  </si>
  <si>
    <t>7069a8d0-e1e4-f011-8544-6045bd96b496</t>
  </si>
  <si>
    <t>U+KbW6jkTEXOZhmDZ2l9rcIhUDSvX3DhfRgMdpvyjiIVL0WT/aGNB3pS60ACam591epgO3rL1LLsKt+6u22jeA==</t>
  </si>
  <si>
    <t xml:space="preserve">BORGHETTI TURBOS E SISTEMAS AUTOMOTIVOS LTDA - Main - BR6406146366 </t>
  </si>
  <si>
    <t>BORGHETTI TURBOS E SISTEMAS AUTOMOTIVOS LTDA - BR - AirSea - Sea Import (CN x BR)</t>
  </si>
  <si>
    <t>2b3f1fca-9a28-f111-8341-000d3a2548e6</t>
  </si>
  <si>
    <t>ZW1ofukuhZJ+2lBgllkrLfMahaMhIgY38mKM7onueekKTxNoImj1nZ1yd7guMUSwkkZdDAagvazC3PVFAyW+1Q==</t>
  </si>
  <si>
    <t xml:space="preserve">CALCADOS BIBI LTDA - Main - BR6406451263 </t>
  </si>
  <si>
    <t>CALCADOS BIBI LTDA - BR - AirSea - Ocean Export</t>
  </si>
  <si>
    <t>c0a0614f-2140-f111-88b4-000d3a2548e6</t>
  </si>
  <si>
    <t>+Czw0ltNfmIL5A9r1V6PEYm5XllwLtStplbzCgZcKfKx8yojJbTpT/98Oq5YYHUjT9IZrpeodS/5MyxmRST1IA==</t>
  </si>
  <si>
    <t>DENTSCARE LTDA M/A - BR - AirSea - spot 215997 sa</t>
  </si>
  <si>
    <t>c2e8425c-00c7-f011-bbd3-7c1e52278d74</t>
  </si>
  <si>
    <t>6VpqBT+piaA46p1+mE5aXAl+DtfLC5zAE5TtbjeOUsCZnZXykXlDYv7WCUGDFCP30UsjbhE0R2v4xNuqog/ZmA==</t>
  </si>
  <si>
    <t>c8273215-ff22-f111-8341-6045bd94c50c</t>
  </si>
  <si>
    <t>d+rm6Nmwj2sbJ9jG3OQhK0xWLtmWS+ykau7s9KyDdcbuDC2GOLK4P7FVMG5ZX/eVuAmayOG65sUNwoMvTKSBOA==</t>
  </si>
  <si>
    <t>32a0f60e-8411-f111-8406-6045bd94c32f</t>
  </si>
  <si>
    <t>7GBbUmZIxDGv8CzvetL3be0ssEVPTg4Et4LOydoP9hwwHnpYKsWAqfic78sIO36frg+K+IO5IQ9yskPzhS2GxA==</t>
  </si>
  <si>
    <t xml:space="preserve">ALPEK POLYESTER BRASIL SA - Main - BR6405841494 </t>
  </si>
  <si>
    <t>[P/C] ALPEK POLYESTER BRASIL SA - BR - AirSea - EXP FCL - BR X COLOMBIA</t>
  </si>
  <si>
    <t>9d4a3741-b3fb-f011-8406-6045bd94c80d</t>
  </si>
  <si>
    <t>MFQUG9D9U5+/bCxZZKzQ7o3Qdl+gaWpxLxVg6n6cEo6j3rVfY1ougmvM9/AIy6nE0HwUSPdw5i11FpSiV1H2jw==</t>
  </si>
  <si>
    <t>Med Supply Produtos Medicos - BR - AirSea - SPOT FIS FCL DE TO BR</t>
  </si>
  <si>
    <t>e2d7307b-eb27-f111-8341-000d3a254c63</t>
  </si>
  <si>
    <t>6fL2QLirAZt/buH1SqDJrv3u+IhFXPM6mHdOQDnLByxY20MTDU/aATg/WhSKrMTAnB81Qposg+seSwLkKuCrWQ==</t>
  </si>
  <si>
    <t>3e6f986d-bf1b-f111-8341-6045bd94c4ed</t>
  </si>
  <si>
    <t>xI+LOWBRjELLBaqma47INPWuC2RwPlaBxUXEE0iTkwnBq7B5OJ1RB5Z3MkbLuLq03qJe8ivNsFEHAru3vZOinA==</t>
  </si>
  <si>
    <t>Kampag Industrial Ltda - BR - AirSea - Expo - Road - Uruguay</t>
  </si>
  <si>
    <t>a7f5cd07-d613-f111-8406-6045bd94c73f</t>
  </si>
  <si>
    <t>S1QuK3fOJzmXIpgoNs/TLmldaRNZdG9hghoENdALeOCIVbVvuZsxrAInpLCWDAos0oNqVOeygRFXBszZg7lojw==</t>
  </si>
  <si>
    <t>0f784e86-c526-f111-8341-7c1e5270cb14</t>
  </si>
  <si>
    <t>pzA5ThNyWcjWuwUhBJOipjGq9ptC3ihYDy7QiCMeWjHl/bZejvk5i8k7G2RIdi6H8WjzJvpBwWcnF6tVSWShOA==</t>
  </si>
  <si>
    <t>KINROSS BRASIL MINERACAO S/A - BR - AirSea - SPOT FIA AU TO BR</t>
  </si>
  <si>
    <t>d94d8e5a-6e37-f111-88b3-6045bd94c403</t>
  </si>
  <si>
    <t>juEZ8gyM/OViiqZNEeGU64eXZppHp0EkiZ7sj9ORomtzP+BSVtRYT5JjLu6/HQA3ABuMkShkk/24VKYzyot75Q==</t>
  </si>
  <si>
    <t>SCHULZ S.A. - BR - AirSea - FEA BR x SE SPOT QUOTE UÉCIA (208.451-C)  // QITJ00002117</t>
  </si>
  <si>
    <t>55769055-65e2-f011-8544-000d3a2970da</t>
  </si>
  <si>
    <t>BFEbZmrLqA6/BpX5JZ//eFJ4gtFB0Lqmrxtx1C3FJaWFnaszlnSKuq3gmaWP/LmZtX1doTAbZtvOcogQGaDOQA==</t>
  </si>
  <si>
    <t>6f441d41-6a2c-f111-88b3-6045bd94c31f</t>
  </si>
  <si>
    <t>0jZhmfEXY2sgAdTeGtqVpDBU7b8IjQCUa4Eku0+W/0j2nrdXppSOpqdUqg8wb8lW2u4mQfBp4fPsEZ8YEuXcJg==</t>
  </si>
  <si>
    <t>47100c16-a13a-f111-88b4-6045bd94ca6d</t>
  </si>
  <si>
    <t>GS9AFNn3IyZQQsSCjNo/ku2LTQR53GHlxNxjrt6AOTXp2sfiueEDhpSbe4EzLeA6j6sF8rW76GuSA/eGBiGmZw==</t>
  </si>
  <si>
    <t>FERRAMENTAS GEDORE DO BRASIL LTDA M/A - BR - AirSea - Ocean Import (TW x BR)</t>
  </si>
  <si>
    <t>428bbfe8-fa22-f111-8341-6045bd94c67e</t>
  </si>
  <si>
    <t>0Pd8o76DuZGOhmbdzoe39yybGOSZ0kKlR57KuUPjZg/vSF7JrBstKT5BgqoaeQBxamDfVlxQ8T01kmbBuckRxA==</t>
  </si>
  <si>
    <t>71db8b59-873e-f111-88b4-000d3a2544a1</t>
  </si>
  <si>
    <t>lFak4vanwjpLex255gxMNFfeC4zVTd77Wq3HCQtzGucFaGeNQ5CEi6QB62zlvY3m40gI6DyjotGMWtrz2uHUxQ==</t>
  </si>
  <si>
    <t>65dc1884-6e2b-f111-88b3-000d3a254bcd</t>
  </si>
  <si>
    <t>VBF6sJN/lzZSnZNWGMOCSromwx4F/oSeE4TP9JowAeUbdjmUiR9N6MF5Nfycz72bJ4OT3qIizSpP6Esta8l3nQ==</t>
  </si>
  <si>
    <t xml:space="preserve">Fricke Soldas Ltda - Main - BR6412703465 </t>
  </si>
  <si>
    <t>Fricke Soldas Ltda - BR - AirSea - Impo-Air-China</t>
  </si>
  <si>
    <t>93608ec6-7a33-f111-88b4-000d3a254bcd</t>
  </si>
  <si>
    <t>csSmf78mr5qly+a/i6I5uRXBU9gc6uxP37w5l54BYMVfqaQDVbvR0fsjcyXdCuCVneKW/XL/WvJSL5/wu++Kfw==</t>
  </si>
  <si>
    <t xml:space="preserve">HUF DO BRASIL LTDA - Main - BR6406593660 </t>
  </si>
  <si>
    <t>HUF DO BRASIL - CUS BR x BR</t>
  </si>
  <si>
    <t>211cd977-78fb-f011-8406-000d3a254f60</t>
  </si>
  <si>
    <t>8K1vuSke3sJ580LxkEzXbGuJn2Flz+3oV6rvBmNU7icQYtA3Ib3LjSj68wK4n/Js+pjJQwR2N33/hxbq8EfTYA==</t>
  </si>
  <si>
    <t>cecbc46d-4d3a-f111-88b4-000d3a254f60</t>
  </si>
  <si>
    <t>5R0iEUyNiiDNOwGQIS7rtYH1WEtRKs3wL3j0sDkw41XG8nqnIuuNNRv3snwQgtXXPf9G3l6kWJ3NtJodxPoypw==</t>
  </si>
  <si>
    <t>0725435e-7007-f111-8406-000d3a4aba73</t>
  </si>
  <si>
    <t>9b98paogggkEg7Ul4aHegORE4Mn70UoNwCinwM/x6tNqIKbpVH7hyYye1F85X/XeRfJRpBf3FZiElMJip/VM2Q==</t>
  </si>
  <si>
    <t xml:space="preserve">GUANAPACK - INDUSTRIA DE EMBALAGENS PLASTICAS LTDA - Main - BR6410349153 </t>
  </si>
  <si>
    <t>GUANAPACK - FIA AT x BR</t>
  </si>
  <si>
    <t>f69a9642-0414-f111-8406-000d3aabb0c5</t>
  </si>
  <si>
    <t>LQhaM5Ymt1sn5vQMb+J5+iMzFn8i8q6FmaEi3dCjHNryEjPkuOlqwWjnfoIu8Fb9Q366Pd3TmtvXysv1ZCe/6g==</t>
  </si>
  <si>
    <t>9ad4f97c-d23f-f111-88b4-6045bd94c1ab</t>
  </si>
  <si>
    <t>G3dj9oLowRc6prQMGDPYtJod/C+a7fCmKlkxuxjuBZlWjkWtNVUXAydwLkeTl8HZgv+Q1tlX1+yNEs9iTMzDHA==</t>
  </si>
  <si>
    <t>9d72bde5-c617-f111-8341-6045bd94c31f</t>
  </si>
  <si>
    <t>zG9fJrrEjZRUyi8Tbe6EzEtQFbtCg4dFZmlDJ26ozdBo0Xx0tRmAtZ0xf5TaaH28qsVzB6rgNODgrRkZAh5vnA==</t>
  </si>
  <si>
    <t>Howden - FIA US x BR</t>
  </si>
  <si>
    <t>da521cbf-9419-f111-8341-6045bd94c31f</t>
  </si>
  <si>
    <t>OhZIv2InEYbkxISNMECnZP+9D4RDCiWvytJ+/BK0qV58EagnO/F44fsbbdUc0koQpDu0KLCYiYnXYcgpTl62Nw==</t>
  </si>
  <si>
    <t>fea66473-9628-f111-8341-6045bd94c4ce</t>
  </si>
  <si>
    <t>kC/Ng42udUXFFBLSTRQr8Rfzp0bTWk0Z4gP2R0tyWW0g75U5b92iWO3pU0HWwcdjLTxV5uocfLE2f1lRf2b+Eg==</t>
  </si>
  <si>
    <t>35d02054-c323-f111-8341-6045bd94c4ed</t>
  </si>
  <si>
    <t>/5V6VJnqm/6SZPtgNe8hj54pVg1mnom+coEL8OjK+toleKEYeSCIlHvUAn1ZmkCR4WnKmbF7aZJD27f5C1UMnA==</t>
  </si>
  <si>
    <t>36d02054-c323-f111-8341-6045bd94c4ed</t>
  </si>
  <si>
    <t>3DbY0ULb/tVyomecsEWlD+3lyLH3/Tsrc9ebom0tVBKMThYVsn8kI2X1lhsCfnQ1iyGY68qadwN80jqHp2JTvA==</t>
  </si>
  <si>
    <t>76eb934b-c423-f111-8341-6045bd94c4ed</t>
  </si>
  <si>
    <t>O15cfOgRWOUPXwJv8w0kIIu1r5HyuVwuff9cC3NlBNu6oFzA+Q+GZO71SodOcuBH3RD+jKKyQRoellUX7LwZeg==</t>
  </si>
  <si>
    <t>aa9d7de4-ca23-f111-8341-6045bd94c4ed</t>
  </si>
  <si>
    <t>5Yf+ULl4bzZl/zO0DvJ1wseaC+Espejum/6rpxp0Kjnzk4ipSZMJC7/bDs2HWZ9BkxeXsecxWRW3AySZ9BDXWw==</t>
  </si>
  <si>
    <t>b0b578ea-ca23-f111-8341-6045bd94c4ed</t>
  </si>
  <si>
    <t>zShfCGzo6oF/kQlVUd54cJiOhi8bqoXKfeJTV5PLlzG39XsYBIR8kRxKKtaQp8yprJ3XpwUDnIvcFoDB3/at+Q==</t>
  </si>
  <si>
    <t xml:space="preserve">Sicad do Brasil Fitas Auto Adesiva - Main - BR6404194478 </t>
  </si>
  <si>
    <t>Sicad do Brasil Fitas Auto Adesiva - BR - AirSea - Air Import</t>
  </si>
  <si>
    <t>e9e56757-830d-f111-8406-6045bd94c4ed</t>
  </si>
  <si>
    <t>r0yn42PV38dsEOd9oHmO4xLz6KNCPIAM9B4jJMlGdWT05HgLNvqi1I1dPCFUeuAw2nyxt1WOSkXRdMCYRsILiw==</t>
  </si>
  <si>
    <t>CONTROLID INDUSTRIA, COMERCIO DE HARDWARE E SERVICOS DE TECNOLOGIA LTDA - Acc-03593805.</t>
  </si>
  <si>
    <t>CONTROLID INDUSTRIA COMERCIO DE HARDWARE E SERVICOS DE TECNOLOGIA LTDA - BR - AirSea - CHINA IMPORT</t>
  </si>
  <si>
    <t>584bcc87-743e-f111-88b4-6045bd94c4ed</t>
  </si>
  <si>
    <t>B2v2Qk0vxYDwzrgtKGQCZX9KU+A6lbs1Hy9mPVKrso30CZRfZqcCJrSYnfxqizkt3x+xr9B6uEkoSFbxGlbhIA==</t>
  </si>
  <si>
    <t>c40bbfd5-763e-f111-88b4-6045bd94c4ed</t>
  </si>
  <si>
    <t>Hf1DpnyYK6D4kBDTjU8N+HVbyyj6oebblQ7NyoEGQcE6r5tMJYS/xBd1XSFI30DNQl2E2cvj/TF30SWGBjJaWQ==</t>
  </si>
  <si>
    <t>f88cee7e-ba1b-f111-8341-6045bd94c67e</t>
  </si>
  <si>
    <t>MFeXKox1ajiRW1Fkemn56JLN4+yKHz459H2GEDknyeQ5hct6Wd7ib9YLebOtDu8Ofj1K0/MLaVT9WhlsGus2MA==</t>
  </si>
  <si>
    <t>657de33c-3e2d-f111-88b3-6045bd94c6ba</t>
  </si>
  <si>
    <t>nvTwNumf9oGwL2wkBceGmJfIBRd0nlDWZEm0U8NYuXRW6kGN6yNlX8OUQFyLBwOLaUAShLb4aNq8jGkbyC7B+w==</t>
  </si>
  <si>
    <t>0178f3ca-2f02-f111-8406-6045bd94c80d</t>
  </si>
  <si>
    <t>1lR/qFSjROQ1J5M0NScFVBht8MKl3YICdOv7AvQURLFevYHZd0GZWWZejk9Lpxa0B7AYCjdiTdD99mwkd6FmIg==</t>
  </si>
  <si>
    <t>d2bf21b9-042e-f111-88b3-6045bd94c9df</t>
  </si>
  <si>
    <t>PcAjLObALFk9huHAU5ivaIbt0ePBK+Mv0/Df2tzJu2a7Oy85KFU00RRp5g7XVQYZ4LLf1TWA32LEDtfyjir7Rw==</t>
  </si>
  <si>
    <t>85ee3cec-853e-f111-88b4-6045bd94cf79</t>
  </si>
  <si>
    <t>noLR+ioSnBpWygM/se6TEnd3unh+wlYLPvgfGP8+wmxLjd00Rg58raCBk/CDqN70rQJeahL2AgP/k2eceHg38g==</t>
  </si>
  <si>
    <t>6ed3990c-63ea-f011-8544-7c1e5211d718</t>
  </si>
  <si>
    <t>X5pkem1Q1OUPFSizo4Lwv2/RmCoRaETzZyZE+9WKp3Neii00XAocMmi3Cj4CiKW+hURD6+h8QLzqwj+5tyETIQ==</t>
  </si>
  <si>
    <t>Andritz Brasil Ltda M/A - BR - AirSea - FIA CN x BR Cloned Cloned</t>
  </si>
  <si>
    <t>ff1e7196-0bd2-f011-bbd3-7c1e5272e4ab</t>
  </si>
  <si>
    <t>zh8Dx6EcApmAf9xx+Utoa6vJQE5UaSlrsheTwZIy+3KehtMGODkPLyMOfNtc8mL7xyVbdd7ei43WUZzRH3RNoQ==</t>
  </si>
  <si>
    <t xml:space="preserve">PFAUDLER LTDA - Main - BR6406212167 </t>
  </si>
  <si>
    <t>PFAUDLER LTDA - BR - AirSea - SEA EXPORT</t>
  </si>
  <si>
    <t>de24ff73-67e5-f011-8544-7ced8d13faf0</t>
  </si>
  <si>
    <t>FMyzEl7urno7IfYxaXobuSrBoRveJqZsCH4/vBRkfIS4okJMmB+xVzyKukHBxStRn5I+RAjAOHbFNeyMyVkhyA==</t>
  </si>
  <si>
    <t xml:space="preserve">Ferrero do Br Ind Doce e Alim Ltda - Main - BR6405430448 </t>
  </si>
  <si>
    <t>Ferrero do Br Ind Doce e Alim Ltda - BR - AirSea - IMPORT AIR</t>
  </si>
  <si>
    <t>e7b2e098-50db-f011-8544-7ced8d9725bf</t>
  </si>
  <si>
    <t>FzXkMgL/L4vExCYcmsXtWqkPA5wGfJiRDA9m+wDo5YaWDcQOMAexvqdooEvxSwo+M2E3rx1DD7RPm0CSWWvnIA==</t>
  </si>
  <si>
    <t>SEG AUTOMOTIVE - FIA DE x BR</t>
  </si>
  <si>
    <t>426a535f-65e2-f011-8544-002248881463</t>
  </si>
  <si>
    <t>EpPHiwiWF1saX1JZSacCdAUwNfYqoPcuNZ/MuzmCMhgKdFOL3ukZVT5PZE+V+dS9DpAcaWPBMlNXgYHltiNOMg==</t>
  </si>
  <si>
    <t>771fb1e8-aaf0-f011-8406-6045bd94c67e</t>
  </si>
  <si>
    <t>KiXNzu8okd+dS51PqI7HyvxaXEHy1zqdY3kJ17MEEz26ANa1nNeWd1VGP66dTHbseNUD/QKJ+brTQozqE+f8Cw==</t>
  </si>
  <si>
    <t xml:space="preserve">GESTAMP BRASIL INDUSTRIA M/A DE AUTOPECAS S/ - Master - BR6413242465 </t>
  </si>
  <si>
    <t>GESTAMP BRASIL INDUSTRIA DE AUTOPECAS S/A - BR - AirSea - SEA IMPORT FROM TURKEY</t>
  </si>
  <si>
    <t>2f9b8f39-abe5-f011-8544-7ced8d8d24a1</t>
  </si>
  <si>
    <t>pQDFhX/fC16cMvyDudzg/ILDjwGLBaBhdgnCQcKXBbbd4V9j4ZXtTh+oiXoxIqehjX9LcN71WtHVjQOy8P+VQQ==</t>
  </si>
  <si>
    <t>f71c5107-d739-f111-88b4-000d3abf383b</t>
  </si>
  <si>
    <t>5Njra6lII6QEyw+/o9uSZkIXyOdzXTLO17tS6eiNPQsY/L3Po73OPDWlGEpona9AYEWhQl18l0LMIWBFlJkvlA==</t>
  </si>
  <si>
    <t xml:space="preserve">ALLIAGE S/A IND MEDICO ODONTOLOGICA - Main - BR6405424157 </t>
  </si>
  <si>
    <t>AIR IMP - ALLIAGE S/A IND MEDICO ODONTOLOGICA - BR - AirSea.</t>
  </si>
  <si>
    <t>c5793add-6c03-f111-8406-6045bd94c67e</t>
  </si>
  <si>
    <t>QvvJ+wV7YpGsTVYo/dYg1BKXKQQVps8a0TlmUktePLX7XySiTjWGvSSLD4eXpR6oyynGTrmzrHjOabYBq3xRTA==</t>
  </si>
  <si>
    <t>527fd156-6137-f111-88b4-000d3a254c63</t>
  </si>
  <si>
    <t>5TCCfHbJmgWAhgUf/17UjCsSChNXZp+QuVM4WY1rWSvmHeT6YqCNJIj4m75aqlSMK5cr5VsTiOkIh0DqXR97wg==</t>
  </si>
  <si>
    <t>QUAKER CHEMICAL IND E COMERCIO LTDA - BR - AirSea - SPOT FIS LCL US TO BR</t>
  </si>
  <si>
    <t>83e09abb-a731-f111-88b4-6045bd94c840</t>
  </si>
  <si>
    <t>LYEyk90HqWnv8wLaMgu5GeQS6XKm3+lXZ96vruw4yWAFP3wsERQ5659mHIFgmvrkTVZPvCOUFjwiT4iQfYv4Ng==</t>
  </si>
  <si>
    <t>TOYOTA BOSHOKU DO BRASIL LTDA - BR - AirSea - AIR EXPO</t>
  </si>
  <si>
    <t>ce09133e-abe5-f011-8543-7c1e525d400f</t>
  </si>
  <si>
    <t>ExanQLRLcRzxh3lNS66Yt36/X8iTt925rtmxR3e0ybjPbS4XCjsJkmJxqPbEdAylCObogCaBqJ/X0Sj5/nDgPQ==</t>
  </si>
  <si>
    <t>c31d68a0-79f1-f011-8406-6045bd94c4ce</t>
  </si>
  <si>
    <t>qawsJciOJHyHUY9C9u14DK62HrpRfUg/2eI33LoYhw2MutVIJM7yO+18n4vY/LkS8Mar5d/I7qlWB1Z8NoN93A==</t>
  </si>
  <si>
    <t>CECAL INDUSTRIA E COMERCIO LTDA - BR - AirSea - SEA FCL EXPORT TO CANADA</t>
  </si>
  <si>
    <t>5a9bff60-0c2a-f111-8341-6045bd94c9df</t>
  </si>
  <si>
    <t>hVbHBzyU1pD1hu5+1TcGxCgH6qlDd53RNCyUFy+ywr46zjGvKcRPyYa3lUUtPPWWoAGCslZhyvg4bFUoJsJO6w==</t>
  </si>
  <si>
    <t xml:space="preserve">WYDA INDUSTRIA DE EMBALAGENS LTDA - Main - BR6410448237 </t>
  </si>
  <si>
    <t>WYDA INDUSTRIA DE EMBALAGENS LTDA - BR - AirSea - ROA export</t>
  </si>
  <si>
    <t>6d1ea082-3f29-f111-8341-7c1e5226d470</t>
  </si>
  <si>
    <t>rEC4PPcQBCFaE89M3qmhlDO4IcP8ljmU0EKK20HxI3Nvtaeobj9/WZBWeIoLU5sNWwp0dICE2ZmQ4oBQ+yh2FQ==</t>
  </si>
  <si>
    <t>*HOT* ABB ELETRIFICACAO LTDA - BR - AirSea - BID SEA FCL-LCL 2026</t>
  </si>
  <si>
    <t>5ae6a432-c639-f111-88b4-000d3a254999</t>
  </si>
  <si>
    <t>31VRWxOt4QnqQJwbilkIvFiiHvGF/UwBm02vyiqVuPuzMvv6SI482j4CseZ900r6hpMjUKq7wF2Dhz6+rNoIjw==</t>
  </si>
  <si>
    <t>STAHL BRASIL SA M/A - BR - AirSea - Air Import (FIA) - ES x BR</t>
  </si>
  <si>
    <t>5b7f51e2-2e22-f111-8341-000d3a2548e6</t>
  </si>
  <si>
    <t>2v/XJXzJtojoyzqXuyendCK4uOXe810cVhfXPDhuIaBOHCeP1FSdcqfd61gAaZLcqB9EkAsEAg8bHDG0YDe8eA==</t>
  </si>
  <si>
    <t>fdd83b6e-fec6-f011-bbd3-7c1e52278d74</t>
  </si>
  <si>
    <t>0XvA6bwnUeyTzC1paYDnjHvQteuagM+ldAXM6CYs+RrX2nFkuKjOPQWotYcDA99t5D5l7jtIGMQlO/I2/ZQR1w==</t>
  </si>
  <si>
    <t>d478eff2-c526-f111-8341-7c1e5270cb14</t>
  </si>
  <si>
    <t>zKeZXZmxpIpzEXIqEtrQUGGa9/zboAM8ZcvOTg5XHp2pcKwnwHCDZOm2M+pxDfkmajIZS1tiKN9jrppKLUB+EQ==</t>
  </si>
  <si>
    <t>KINROSS BRASIL MINERACAO S/A - BR - AirSea - SPOT FIA ZA TO BR</t>
  </si>
  <si>
    <t>11fecc75-37e0-f011-8544-7c1e52278d74</t>
  </si>
  <si>
    <t>jXmhRZu4VoilbnLRm6OsLwVQF16H9RFVIhlxd+jzOOWPaa08jOgwbkrhiTcxnq214WC1jWSiLlHPiIYYmkLjRw==</t>
  </si>
  <si>
    <t>fe2f16da-9ce2-f011-8544-7ced8d8d24a1</t>
  </si>
  <si>
    <t>y/srXvExwLxRNL5HJF9Z9I4VHsygU/G4YLmQyW0uug26UNLcBxN0b6uSIN8c5632MacWsFsiLS7pO6HGKSEt1A==</t>
  </si>
  <si>
    <t>95287de0-4c03-f111-8406-000d3a254bcd</t>
  </si>
  <si>
    <t>Y1Lvd25J0LdgF8bc5qRwrt7BAnYVmNHUKgm1A35BG0tqVrDSKrtTxxZ12ZGG+jItknTEpt0oB3f9SPuN3iNOmQ==</t>
  </si>
  <si>
    <t xml:space="preserve">UP OFFSHORE APOIO MARITIMO M/A LTDA - Master - BR6411086760 </t>
  </si>
  <si>
    <t>UP OFFSHORE APOIO MARITIMO M/A LTDA - BR - AirSea - FIA: DE X BR</t>
  </si>
  <si>
    <t>9290f3e0-4b07-f111-8406-000d3a4491df</t>
  </si>
  <si>
    <t>Bf9tIi55aX7jSeZy4vgnXT5mR/L20rK+U6mefn+VynCNMYO2pKzAV3S1KoFoGzAmQesTmIw75xb9tj6jqSpbIA==</t>
  </si>
  <si>
    <t>9a90f3e0-4b07-f111-8406-000d3a4491df</t>
  </si>
  <si>
    <t>3NScL1VME3ebDa6LHYMb89+f/sGOilOPnAmjmViP2nN7bA66+6bTMF6ICn/fvxeuPUdvtKPK6dEyZqT8rmOb0A==</t>
  </si>
  <si>
    <t>997befab-b3d3-f011-8544-7c1e5282ebf7</t>
  </si>
  <si>
    <t>psnzGMKU144XqPEpUI0+8CiCWhZAhSoLSAbo/Eh8DXYGueoHsvx1mdCMFG083PMYB2y4O+OGngUCYNxhKxJvSw==</t>
  </si>
  <si>
    <t xml:space="preserve">BOMBAS GRUNDFOS DO BRASIL LTDA - Main - BR6405258430 </t>
  </si>
  <si>
    <t>BOMBAS GRUNDFOS DO BRASIL LTDA - BR - AirSea - Air Shipt</t>
  </si>
  <si>
    <t>7abb4cd2-302d-f111-88b3-6045bd94c80d</t>
  </si>
  <si>
    <t>Hy+XeEFnmoegSdaeszH92VXJDmbwSIXCSP+h6vNFJLwizLjXnH43MSDNDKeQqxD2pV7QBsd92P8WQ/cpJDFjLA==</t>
  </si>
  <si>
    <t>Tenneco Sistemas Automotivos Ltda M/A - BR - AirSea - LCL  BR_MX 100cbm  Holdings III, LLC (Federal Mogul, Tenneco) Tenneco Rate Review Apr26-May27.</t>
  </si>
  <si>
    <t>d6f01663-cee0-f011-8544-7c1e52278d74</t>
  </si>
  <si>
    <t>02r9ohvqIgLn6kpRDHvn4+jweIGoC7tNb+VsNrpGs7SRz8YIimtILaweogU2NeqbhhSymlrvLVxr4cKdhJdlGQ==</t>
  </si>
  <si>
    <t>2d6463cd-7841-f111-88b4-6045bd94c31f</t>
  </si>
  <si>
    <t>PKFovDHJYlUrxCfO2m7g+BaWCmwj1AMdDvwjC4p5M9YGnoY6j6Dl/1OcWu6z9U3rjK43tFEzU/t504Yg/hEhNA==</t>
  </si>
  <si>
    <t>Stauff Brasil Ltda. - BR - AirSea - AIR IMPORT - DE x BR - STAUFF</t>
  </si>
  <si>
    <t>bb8caea4-0ffe-f011-8406-6045bd94c6ba</t>
  </si>
  <si>
    <t>ePcmnL04BryDyKuHHkW7kt+cZd/qQz7T5387LpCmTOsF+Ij+OI8isxX+rjML+LqYvO6fNnsZ2VaO8IBXsiUWuQ==</t>
  </si>
  <si>
    <t>c7e60cda-fc38-f111-88b4-000d3a254953</t>
  </si>
  <si>
    <t>GtwkdBbG1me03aHNsxdo++HpEccSuX3zbxEKWvcp0AQCBOGMTZ7bakn9rVsz9sifxyyz2Uz59Rz0Zo9ZYskvpA==</t>
  </si>
  <si>
    <t>SUMO AUSTRAL - Acc-09461639.</t>
  </si>
  <si>
    <t>SUMO AUSTRAL - BR - AirSea - SPOT FEA BR TO US</t>
  </si>
  <si>
    <t>e2cbf308-233f-f111-88b4-7c1e5226d470</t>
  </si>
  <si>
    <t>BM97t1TMhrwt99mzN50BNUu+cXlayOwcpvFkr7ww2z4x0AnVUYfqqZSvQVyMKtpgdge5AA9yqZsJDCZDo2EMYw==</t>
  </si>
  <si>
    <t>RENAULT DO BRASIL S.A. - BR - AirSea - FIA RO x BR SPOT QUOTE R1312 e4WD ABVC - LOTE 04 | AUTOMOBILE DACIA SA</t>
  </si>
  <si>
    <t>576e5fb6-1923-f111-8341-000d3a25400f</t>
  </si>
  <si>
    <t>kNNM8rEoCFBcMZ0clGfRxt6dRahmVRfw51ZNwXpC5afBlbdrg6gnVWqQwrV4nTxOkkszwCJ6L9U47zl4UQYOSg==</t>
  </si>
  <si>
    <t>77818ee1-3842-f111-88b4-000d3a2544a1</t>
  </si>
  <si>
    <t>p29FlL9ijYKATbQZ8mu6SlK/H1EQUFJxsBDvBfzN9JOt/benoe7QP9y9YtHDteCg36tTnob66d5QEv57t8zhUQ==</t>
  </si>
  <si>
    <t>7020257d-5933-f111-88b4-000d3a254544</t>
  </si>
  <si>
    <t>4Zwi5ghs9AhxuxdhGSf1Jj1sTti8i80vH4kvcuCsyAqsqqmldBy6ne7GGeyYOKlsnehOkmQHBfyyB65r09Rg6Q==</t>
  </si>
  <si>
    <t xml:space="preserve">AVENORTE AVICOLA CIANORTE LTDA - Main - BR6410354258 </t>
  </si>
  <si>
    <t>AVENORTE AVICOLA CIANORTE LTDA - BR - AirSea - FIS CN x BR Q2</t>
  </si>
  <si>
    <t>25d1cbf5-a23a-f111-88b4-000d3a254953</t>
  </si>
  <si>
    <t>vZwkZYyWc3WrrtB2OHYPA9JcFdLmLTC4UgItAzTr4PcAgGLsJPw2YWJZEqIZT17nSTHuMaMZyCLBKu4nvmdsXw==</t>
  </si>
  <si>
    <t xml:space="preserve">Symrise Aromas e Fragrancias Ltda. M/A - Master - BR6409532069 </t>
  </si>
  <si>
    <t>Symrise Aromas e Fragrancias Ltda. M/A - BR - AirSea - New Project - Symrise FL US &amp; MX</t>
  </si>
  <si>
    <t>b81396da-9411-f111-8406-000d3a254bcd</t>
  </si>
  <si>
    <t>MDQFV1wC2DqVU2DK3CLwfhCoEhNh0R5IdDnEOGAF/t3lo+k2x3OolBuuddr6U43su82KlUTB8Xs6cAxxQTak9Q==</t>
  </si>
  <si>
    <t>NOVATEC IND. DE PLÁSTICOS LTDA - Acc-09433074.</t>
  </si>
  <si>
    <t>NOVATEC IND. DE PLÁSTICOS LTDA - BR - AirSea - Equipment</t>
  </si>
  <si>
    <t>b859c6d7-0f2a-f111-8341-000d3a254f60</t>
  </si>
  <si>
    <t>nUHo8s00Nbrr34ejV3nGvWtz4NdJwayLrcn0MFylhmAmLCZ+l35wMtjba73UPNA3eDa8J6/lCuYTlTf8sSmwaw==</t>
  </si>
  <si>
    <t>ba59c6d7-0f2a-f111-8341-000d3a254f60</t>
  </si>
  <si>
    <t>9hfw3EatTPGNKF5TOMfhF/f/6W3g0v3BYo0SWihQMOsH7xZkuB07U1UIwxd69HFF3oSfVrmm2sLA18j2aZPcOA==</t>
  </si>
  <si>
    <t>bc59c6d7-0f2a-f111-8341-000d3a254f60</t>
  </si>
  <si>
    <t>HjDi6xSHJNblRFgfv7Kui0ynyxztmZfch1kFvd7HTkimy9Gy56gD64YtHZx81ZhQzlSsbi62LNtNvVSmby/Phg==</t>
  </si>
  <si>
    <t>bd59c6d7-0f2a-f111-8341-000d3a254f60</t>
  </si>
  <si>
    <t>iQzz6zyru0nJbDCsB5CPwdb8e2faRLIrMjd3PsD9diP9Jj82IVjrnS6h1nvPHo+o2+GK3/WCgIoRbC+H8OzsLQ==</t>
  </si>
  <si>
    <t>837bdca6-7007-f111-8406-000d3a4aba73</t>
  </si>
  <si>
    <t>EWGAEE6osm7NUEm5tKhzheXmXEUT8ahjuLoIcqmw4t2xtySCZ/rTXj1abWVahL+KBAZyDUO8wqCl3FRZhsRpAQ==</t>
  </si>
  <si>
    <t>GUANAPACK - FIA IT x BR</t>
  </si>
  <si>
    <t>badfb8e8-5afd-f011-8406-6045bd94c1ab</t>
  </si>
  <si>
    <t>S7eWIcBk2KHtgVhy/oP9vKOgWLbhsbllDphZz8vwM3doRz7AUBxf7N/Alr2FIg/3FDLGbkHn8T4a1iiM7taX9A==</t>
  </si>
  <si>
    <t>Henkel Ltda M/A - BR - AirSea - Global RFQ FCL BR Lanes</t>
  </si>
  <si>
    <t>bcdfb8e8-5afd-f011-8406-6045bd94c1ab</t>
  </si>
  <si>
    <t>puSAwx95TOGyBSqWnmezGIHXNbGR5CFrTyl50YGDdzC4nXIAwkYgea5g54bJIYfuxPXeGPEUFaPWLA2fn21FSw==</t>
  </si>
  <si>
    <t>bedfb8e8-5afd-f011-8406-6045bd94c1ab</t>
  </si>
  <si>
    <t>g1U6ek4q1Kd9IkXkJo17DirKsZMmCpsF1f8lq3fXhJtLhp71QijWgoGbq4rryiRfVl2cGI6eJnPkGVf+QipK1A==</t>
  </si>
  <si>
    <t>bfdfb8e8-5afd-f011-8406-6045bd94c1ab</t>
  </si>
  <si>
    <t>t2AtVSE8rjtWwfOLtiwCUJahbE8zJ0fZxSjICVDpDu/lrE0sDGWxGTYV0B8HgQRE2KYOMmj+1M69Drh4jrc4sQ==</t>
  </si>
  <si>
    <t>972f913d-f410-f111-8406-6045bd94c1b7</t>
  </si>
  <si>
    <t>/U+nKELuXIVN0G7awYZTRQ61t170RMjZw439QXUIWfF11rRiXWq8bHLSPnK0GBcjASCotRTCf+qJ7MrY2Tly1Q==</t>
  </si>
  <si>
    <t>bca3b826-6028-f111-8341-6045bd94c4ce</t>
  </si>
  <si>
    <t>ACpxc+kU92xi7nOaJzZnDSPzoaB+TRS311kaTsTzjqdIFdLBEs+OmTpOPWksU486eBMlLWA19QteN042496t0g==</t>
  </si>
  <si>
    <t xml:space="preserve">JOHNSON MATTHEY BRASIL LTDA M/A - Master - BR6410659397 </t>
  </si>
  <si>
    <t>JOHNSON MATTHEY BRASIL LTDA M/A - BR - AirSea - JOHNSON MATTHEY - EXPORTAÇÃO AEREA BR X BUE</t>
  </si>
  <si>
    <t>b2353b68-432c-f111-88b3-6045bd94c4ce</t>
  </si>
  <si>
    <t>4YCFnmqmpnnyrbTPjF1aCHcKe6Gcr13uk74rWj1AaoBACqnj8pYFlVw7OCXDXb9unbYfl9+aGr0FDCNNbHAWBw==</t>
  </si>
  <si>
    <t>LABTEST DIAGNOSTICA S/A - BR - AirSea - SPOT FIA CN TO BR</t>
  </si>
  <si>
    <t>3df2d3d1-452c-f111-88b3-6045bd94c4ce</t>
  </si>
  <si>
    <t>hJDenv/rnJBspIAWZV6LYx8Ja5L7HYJ+MMUyTkXXk9b5FQYKDmDpZYAhVopCd7HPLvsb58xnUoNzeAyxp7cGhw==</t>
  </si>
  <si>
    <t>M/A USINAS SIDERURGICAS DE MINAS GERAIS S/A - BR - AirSea - SPOT FIS LCL DE TO BR</t>
  </si>
  <si>
    <t>43f7cca0-be1b-f111-8341-6045bd94c4ed</t>
  </si>
  <si>
    <t>tIGVnVwRZMdnKLXgZCeeA1VCEmm14wQgnZbvW8v3KO0RArstnb9cLw0oiPIDzIQiFxBwJ1oc153UX5n+VgABVA==</t>
  </si>
  <si>
    <t xml:space="preserve">IND DE IMPL AG VENCE TUDO IMP E EXP - Main - BR6406588390 </t>
  </si>
  <si>
    <t>IND DE IMPL AG VENCE TUDO IMP E EXP - BR - AirSea - Expo - Road - Argentina</t>
  </si>
  <si>
    <t>a2bbd3c7-c523-f111-8341-6045bd94c4ed</t>
  </si>
  <si>
    <t>OV60bQK2eXtfc2iJVw6tgv4df2enLnytCHqkFrvxmwiyQaiU9pTRPj/6dblOKkFiu0MLtasuWnersKrAJZvR6Q==</t>
  </si>
  <si>
    <t>cd842d66-ca23-f111-8341-6045bd94c4ed</t>
  </si>
  <si>
    <t>agLkxtCxiD3GgwQZGPIhoahTfWZ5mxP6dGQu22XUgAqBKTjwdI3aQy5FXPJ6TIVLPhHY0F8xDL9x4Y4U/0+w3w==</t>
  </si>
  <si>
    <t>cafd7cf0-ca23-f111-8341-6045bd94c4ed</t>
  </si>
  <si>
    <t>C8cKec4SsTayoylM/2xOVGDWZreizt145cQBpN6qCnVcCoFKv2os4iVLqsiYI7iZU9hoeeiLu4Mg3xHJqaGyhQ==</t>
  </si>
  <si>
    <t>9fad8bb1-cb23-f111-8341-6045bd94c4ed</t>
  </si>
  <si>
    <t>vIIQMnW7UtpfNdWa9BA8lwU0RgGFUt5dncG72LwV7Rj9Z+Z59j+oUxN8Yt2v0qI8LokVNHbF2HA1r9I4WVJaIw==</t>
  </si>
  <si>
    <t>SOLENIS ESPECIALIDADES QUIMICAS LTDA - BR - AirSea - Sea Export</t>
  </si>
  <si>
    <t>cbfaff8a-e823-f111-8341-6045bd94c50c</t>
  </si>
  <si>
    <t>1YKpVufENlvxvkqjtCV2J3md6P1Q1b+QwUNiapqi+Cea9kSwUNwUEIccwCFWaZMad9bIk72z43uw8GQKxkYMdw==</t>
  </si>
  <si>
    <t xml:space="preserve">MULTILASER INDUSTRIAL S.A. M/A - Master - BR6409834664 </t>
  </si>
  <si>
    <t>MULTILASER INDUSTRIAL S.A. M/A - BR - AirSea - AIR IMPORT</t>
  </si>
  <si>
    <t>991bc062-8306-f111-8406-6045bd94c50c</t>
  </si>
  <si>
    <t>Al8L614aaAqcahZcGXEtdOUOfkupXIxUqdJR8Z8cmjybeqzCJzcbUNehyrmPiIsYSmrtHdkTjfhJT2MgB0UK8Q==</t>
  </si>
  <si>
    <t>FIA SOLABIA BE</t>
  </si>
  <si>
    <t>78809ed7-ca0d-f111-8406-6045bd94c515</t>
  </si>
  <si>
    <t>Qb07qk6hHN4KeDHY6kT5KyZ3NPPeZDo5wyKWBiGApOR6zrrYax9UaJ7IuSHLhnVvZHYQD5czh/yUtLEd7SH/Dg==</t>
  </si>
  <si>
    <t xml:space="preserve">AKDENIZ CHEMSON ADITIVOS LTDA - Main - BR6411310117 </t>
  </si>
  <si>
    <t>AKDENIZ CHEMSON ADITIVOS LTDA - BR - AirSea - EXPORT AIR Cloned</t>
  </si>
  <si>
    <t>3d59f9d3-2114-f111-8406-6045bd94c664</t>
  </si>
  <si>
    <t>1prs3d1VQfU7U7LTuCCZ16EaQopKUO5ImlFzPyApV7JhULiBX4Z+iTfb9Keu8xR0k8rARbyX64M1pJMiAhiYYQ==</t>
  </si>
  <si>
    <t xml:space="preserve">BRETANHA IMPORTACAO E EXPORTACAO LTDA - Main - BR6403931162 </t>
  </si>
  <si>
    <t>BRETANHA IMPORTACAO E EXPORTACAO LTDA - BR - AirSea - Impo - Sea - FCL - Espanha</t>
  </si>
  <si>
    <t>1d9bcfd1-2214-f111-8406-6045bd94c664</t>
  </si>
  <si>
    <t>RgVVRiDJ9xXOJ69fbjkxG4HQcd9G30M5iYrsmhqFpVfjVmcP/5/255Phu07nF4rrTcuCmcJOlH422lbQVJUdpA==</t>
  </si>
  <si>
    <t>Lojas Becker - Acc-06217828.</t>
  </si>
  <si>
    <t>Lojas Becker - BR - AirSea - Impo - Sea - China</t>
  </si>
  <si>
    <t>604234b1-2514-f111-8406-6045bd94c664</t>
  </si>
  <si>
    <t>54PMuBn6byT33i+S+13Gq/tx2GeUT7YAKnPkwpD6GLAzF88Fcpcr1PwJw3JqvZqijtiER61vqVPEIVMzBLNDww==</t>
  </si>
  <si>
    <t xml:space="preserve">NELSON DO BRASIL INDUSTRIA METALURGICA LTDA - Main - BR6408675703 </t>
  </si>
  <si>
    <t>NELSON DO BRASIL INDUSTRIA METALURGICA LTDA - BR - AirSea - Impo - Sea - US</t>
  </si>
  <si>
    <t>dc13129f-2714-f111-8406-6045bd94c664</t>
  </si>
  <si>
    <t>XSYxOKX3x4nd9vHFIpWKj7aNLnLlTPhjkKUAZcHakVM1TFMv9/r0156fPDjqJ64zppwsSaumOZ79N8MCaUvIgw==</t>
  </si>
  <si>
    <t>UNIVERSIDADE FED DE SANTA MARIA - BR - AirSea - Impo - Air - US</t>
  </si>
  <si>
    <t>9771dd70-7800-f111-8406-6045bd94c67e</t>
  </si>
  <si>
    <t>AbwfAKt5BrS0anHMYCD4anobbIvVigcpNiQsV+GZ3KHEYa5bkTKTkNp+N3qEoroPcsDcespSQ2ea/0+Kv30Jug==</t>
  </si>
  <si>
    <t xml:space="preserve">MASTERBOI LTDA - Main - BR6408644211 </t>
  </si>
  <si>
    <t>[P/H] MASTERBOI LTDA - BR - AirSea - IMP FCL - ARGENTINA X BRASIL</t>
  </si>
  <si>
    <t>72efeca5-3321-f111-8341-6045bd94c68f</t>
  </si>
  <si>
    <t>k/7bys0rNmisIyaY/YJQ7WZUehikh7CAekULTwqQ0Q+ThNRseHLPwhybQUlEAZQ4kUtX0fiDIwgqfEQKV+h1VQ==</t>
  </si>
  <si>
    <t>JJGC INDUSTRIA E COMERCIO M/A DE MATERIAIS DENTARIOS S.A - BR - AirSea - ***HOT*** RFQ  FIA - CH/BR (Straumann Tender 2026)</t>
  </si>
  <si>
    <t>4daf6ada-b226-f111-8341-6045bd94c73f</t>
  </si>
  <si>
    <t>U3/pw3QeL/GcmXjtMrgkj6FhjIyHFWQNtudCBY1dHVcCh3d6CK/vghLasNWMxAMkvYF9REjeX7RDWbAvIzetyg==</t>
  </si>
  <si>
    <t>ALIMENTOS ESTRELA LTDA - Acc-04123027.</t>
  </si>
  <si>
    <t>ALIMENTOS ESTRELA LTDA - BR - AirSea - Impo - Road - Paraguay</t>
  </si>
  <si>
    <t>7b039a23-0614-f111-8406-6045bd94c73f</t>
  </si>
  <si>
    <t>IBNlxarV8LqzVNjnu0NlziMwzfCByborx+iGtrY87OXSNwD1MnNlJMwPf5KR1waFTJKaC1KWi4QxGvoujklGog==</t>
  </si>
  <si>
    <t xml:space="preserve">PLURAL MARKETING NEGOCIOS IMP EXPORTACAO E COMERCIO LTDA - Main - BR6410498029 </t>
  </si>
  <si>
    <t>PLURAL  - Import air Italy x Brazil</t>
  </si>
  <si>
    <t>34d3970f-bd10-f111-8406-6045bd94c80d</t>
  </si>
  <si>
    <t>mm0hvv4Y76gs3PUtzYyFLy9kEggtL2eW6bjNU5QNw0JIJVXPpQ4zdc7dMlJ05sokctCAbLW/wmSFh7AsvCS5tA==</t>
  </si>
  <si>
    <t>FES FCL CÁLAMO VE</t>
  </si>
  <si>
    <t>793bbf2c-d910-f111-8406-6045bd94c80d</t>
  </si>
  <si>
    <t>sHK0Pb3GI6hroaNCSeShFPaEeqgvKE2afeCaIZG1JS9HfY7olz1bF4AFQA3xnPORFWBLI8hX/UD/ONnqJuh+pA==</t>
  </si>
  <si>
    <t>Eurotecnica Auto Pecas Ltda. - Acc-09238746.</t>
  </si>
  <si>
    <t>FIS FCL EUROTECNICA IN</t>
  </si>
  <si>
    <t>be21d5ea-d910-f111-8406-6045bd94c80d</t>
  </si>
  <si>
    <t>tFVfCtVavVRRR2KfxMGAmwpPB6cfhMNALtmWaSGrfCBWTZquhjNjWSyuGME7nPWysR67zHM52o8frF6ieTuiZA==</t>
  </si>
  <si>
    <t>FIS FCL EUROTECNICA CN</t>
  </si>
  <si>
    <t>a5436731-4913-f111-8406-6045bd94c80d</t>
  </si>
  <si>
    <t>tf6/3y1EO2qQS1pTb4IA1K3j/ERqz5RdXkHpxNELppjcdICvqw285xBzE2N0HB/e8QonLMyt2nzbmZgZwy6TvA==</t>
  </si>
  <si>
    <t xml:space="preserve">PROCOMP AMAZONIA INDUSTRIA ELETRONICA LTDA M/A - Master - BR6413199809 </t>
  </si>
  <si>
    <t>PROCOMP AMAZONIA INDUSTRIA ELETRONICA LTDA M/A - BR - AirSea - Air export shipments from Manaus to Argentina</t>
  </si>
  <si>
    <t>0cff053e-0240-f111-88b4-6045bd94c80d</t>
  </si>
  <si>
    <t>gg9Z1voIrwS6ivsnCzUPSnnr2IylEywwq28npRCUuFmcZHXcZ/bMxAx5s2PLttPWdJ8smgKoez2OCi15+OKxug==</t>
  </si>
  <si>
    <t>USINA INDUSTRIA, COMERCIO E IMPORTACAO DE PRODUTOS DE INFORMATICA LTDA - Acc-04124195.</t>
  </si>
  <si>
    <t>USINA INDUSTRIA, COMERCIO E IMPORTACAO DE PRODUTOS DE INFORMATICA LTDA - BR - AirSea - Impo - Air - CN</t>
  </si>
  <si>
    <t>26563da7-d9fa-f011-8406-6045bd94c840</t>
  </si>
  <si>
    <t>FAxnygyLKGVbecIdmF1bnDlf1S6QJm2rDs8oGSXcxZjX3YX/juu6kcAYjX64l58hAfrgBsFTjsC3ejeQxVjP0g==</t>
  </si>
  <si>
    <t xml:space="preserve">KEPLER WEBER INDUSTRIAL S/A - Main - BR6406588922 </t>
  </si>
  <si>
    <t>KEPLER WEBER INDUSTRIAL S/A - BR - AirSea - Impo-Air-EUA</t>
  </si>
  <si>
    <t>ed36bf68-1214-f111-8406-6045bd94c928</t>
  </si>
  <si>
    <t>EMiR3nTjbBrp3KfvaoSWuC3EoSW3izrxw1FLptW7NDKh0j/hyhyOnKmqqxASfhtHq6r4pRHE794izGa8E3PCYg==</t>
  </si>
  <si>
    <t>VALE FERTIL - Impo EG x BR</t>
  </si>
  <si>
    <t>ccb49c8f-5e16-f111-8341-6045bd94c99e</t>
  </si>
  <si>
    <t>/pZT82JFTuZFdeu70xIDuCX4qyvx+ImBFd8DjnjHi89AOLiR9pBzWKnIA0WWfounqXSH6/yK6WhdCUwdcri+GQ==</t>
  </si>
  <si>
    <t xml:space="preserve">ARMOR BRASIL INDUSTRIA E COMERCIO DE FITAS PARA IMPRESSAO LTDA - Main - BR6410115850 </t>
  </si>
  <si>
    <t>ARMOR BRASIL INDUSTRIA E COMERCIO DE FITAS PARA IMPRESSAO LTDA - BR - AirSea - Ocean export shipment from Manaus to France</t>
  </si>
  <si>
    <t>0badf96c-cc26-f111-8341-6045bd94c99e</t>
  </si>
  <si>
    <t>UGgt4L+aAIgOsNQrRt9qAzxVSPTbYQmSZ37kUwWqcmd3tGjUCE80m+OOd5E+ZWt2ff10CbEz7h1AdTU4XhuLNQ==</t>
  </si>
  <si>
    <t>Laboratorios B. Braun S/A M/A - BR - AirSea - FIS: DE X BR</t>
  </si>
  <si>
    <t>2772d834-4f1e-f111-8341-6045bd94ca6d</t>
  </si>
  <si>
    <t>vJxQNEc3Kr8/ODwlsWFRjvtsw0uAmOCwqNsDZGA3UwNwFac8X7D13Od3g4tagmcWHFXPXs3lSHd+Nqho3fILzA==</t>
  </si>
  <si>
    <t>Symrise Aromas e Fragrancias Ltda. M/A - BR - AirSea - Potential LCL Spot quotes Cloned</t>
  </si>
  <si>
    <t>a6fcd873-f729-f111-8341-6045bd94cab2</t>
  </si>
  <si>
    <t>qhLPwe6CIOhUpshCe4BKaWwgf/OQ4ey4476BEKVX2oMGxiLCVzo1Ts3N+I1KNlrfk/oylmdWRbWoLgPb0jYXWg==</t>
  </si>
  <si>
    <t>SAUR EQUIPAMENTOS S/A - BR - AirSea - Impo-Air-China</t>
  </si>
  <si>
    <t>27051990-1740-f111-88b4-6045bd94cb22</t>
  </si>
  <si>
    <t>nVjFgEVF5CQKFFD1/KoxtkCKidl/aGWQUl1CQI40vMQdt67A3CfSYDv+KykCgToPWhtAN/ZTppmV65pdDnc3sQ==</t>
  </si>
  <si>
    <t xml:space="preserve">FUNDIMISA FUNDICAO E USINAGEM LTDA - Main - BR6409085548 </t>
  </si>
  <si>
    <t>FUNDIMISA FUNDICAO E USINAGEM LTDA - BR - AirSea - Impo - Sea - DE - LCL</t>
  </si>
  <si>
    <t>cdeac91a-9526-f111-8341-6045bd94cf79</t>
  </si>
  <si>
    <t>rJGfTkUBf0el8zUheqroDMMDJJ4fKPxp9XLO0Zb+Av7cCMNOVQJxJjTvhSXqBjLJrwHxFA6+FW0e/T/2tYdegA==</t>
  </si>
  <si>
    <t>FIA // FR X BR // Q2 // REGULAR // PROCOSA RIO</t>
  </si>
  <si>
    <t>ce2d4fc8-fec6-f011-bbd3-7c1e52278d74</t>
  </si>
  <si>
    <t>97dxhvrQ92OQtuq4Mnr668c1RsSHccrCxrd6VC3e/gnEq/HvoD2d4xX1FnynI+pYDnEhHzEa9Dc1N45de2kwVg==</t>
  </si>
  <si>
    <t>23cea8fa-b4ce-f011-bbd3-7c1e52278d74</t>
  </si>
  <si>
    <t>zwbN/pPTc8ykdxPSKqjbrceswz2gXNhEcH20xE1jlNCzTbsbb1IImTdMjq+lZZl7qvi0m6NQ97z6af24NH7b3w==</t>
  </si>
  <si>
    <t>Evonik Brasil Ltda M/A - BR - AirSea - Air Potentialspot quotes</t>
  </si>
  <si>
    <t>8c7f6107-5a0e-f111-8406-7c1e525f4f61</t>
  </si>
  <si>
    <t>WasNWLr/B29Uh/AiouFL20as3HurFGuIkW0Z9ucMK8O2219wkShRsyEJoabL4mGupcaG/JX1vPO3D56IX7P4mA==</t>
  </si>
  <si>
    <t xml:space="preserve">TECNAL IND COM IMPORTACAO EXP DE EQUIP PARA LABORATORIO LTDA - Main - BR6406592590 </t>
  </si>
  <si>
    <t>TECNAL IND COM IMPORTACAO EXP DE EQUIP PARA LABORATORIO LTDA - BR - AirSea - EXPORT AIR</t>
  </si>
  <si>
    <t>89747a07-50db-f011-8544-7ced8d9725bf</t>
  </si>
  <si>
    <t>Q+Nq67LrEvw4jxse0Mssmp6r4ehPqnhLfzdqQU1x6VoZ9xbGpXhAEN314l8IPdOienkK3GnQaBjCvJLsR0Qyqw==</t>
  </si>
  <si>
    <t>SEG AUTOMOTIVE - FIA CN x BR</t>
  </si>
  <si>
    <t>d97dd35a-c5b5-f011-bbd3-6045bd9036e6</t>
  </si>
  <si>
    <t>yKH1fICVYhlaFMFyppbdEB0ndyygpWtZSc4xXWE4imCaKqkCUUuwoYM7rNmQKMSvmQd5XD55qnQDm3tXl4Mxjw==</t>
  </si>
  <si>
    <t xml:space="preserve">ARIPE CITRUS AGRO INDUSTRIAL LTDA. - Main - BR6406583473 </t>
  </si>
  <si>
    <t>ARIPE CITRUS AGRO INDUSTRIAL LTDA. - BR - AirSea - Ocean Export</t>
  </si>
  <si>
    <t>a28e3689-db3f-f111-88b4-6045bd94c1ab</t>
  </si>
  <si>
    <t>10ooV0WQiYjj46n1zV5Op8sqveCvHMgg5eG97HQU+OSlhdO9Kd4pbmkQtvrc/YR0Y+E4mL4qmZDjH+IKZw6bWQ==</t>
  </si>
  <si>
    <t>ULTRADENT DO BRASIL PRODUTOS ODONTOLOGICOS LTDA - BR - AirSea - AIR IMPO</t>
  </si>
  <si>
    <t>a79643ca-1f08-f111-8406-6045bd94cf79</t>
  </si>
  <si>
    <t>YRfo6aTQxiY+cNUm2e2mWzgAlMCRYde8wY8PB7sJ4o0h60Bup0d1Bo9e1JavmBXjSEiaGIWMFGEUtuqSt+hQKQ==</t>
  </si>
  <si>
    <t xml:space="preserve">IMPORTBRAS COMERCIO EXTERIOR E LOGISTICA S/A - Main - BR6410125313 </t>
  </si>
  <si>
    <t>IMPORTBRAS COMERCIO EXTERIOR E LOGISTICA S/A - BR - AirSea - SPOT FIA DE TO BR</t>
  </si>
  <si>
    <t>e5271c47-f5e4-f011-8544-7c1e5211d718</t>
  </si>
  <si>
    <t>UvwxsNipdfqBtSmITrtLnOQCxdUqHDHrA0jTYjqBBjRX4ugNcsCfoyEyfLRh3nKyRfgvU4Uq4iv9RgUjGtQIHg==</t>
  </si>
  <si>
    <t>9dd23a61-972f-f111-88b3-6045bd94c50c</t>
  </si>
  <si>
    <t>y/rkWu4Gl2/a6CL7IDXTF2EVnr0NfRgxGO3tWKlzOiMvcBAAD4QQHz0Mc72HZaE3c6NwjV/wCAp4YC2aKY51jg==</t>
  </si>
  <si>
    <t xml:space="preserve">NIPRO MEDICAL LTDA - Main - BR6410968954 </t>
  </si>
  <si>
    <t>NIPRO MEDICAL LTDA - BR - AirSea - AIR IMPO</t>
  </si>
  <si>
    <t>5aa5dbaf-65f8-f011-8406-6045bd94c4ce</t>
  </si>
  <si>
    <t>chr2iCB2p3ue/wJs/36KkjbTejzT7uC1zohqVB0eBFI1rEWmB+A34AxmgTibZw1L/30xOEqQmUmfCZGYx5Hb1Q==</t>
  </si>
  <si>
    <t>f37e9c19-5c2c-f111-88b3-6045bd94c4ce</t>
  </si>
  <si>
    <t>y96KRHv9UWIDCjJYmMMscNuGxhId02DtJaz6obXxdA4rDOY7lbcT/dMF6HLHclFw2IXv03KoF1taGpXZXAomHQ==</t>
  </si>
  <si>
    <t>M/A USINAS SIDERURGICAS DE MINAS GERAIS S/A - BR - AirSea - SPOT FIA JP TO BR</t>
  </si>
  <si>
    <t>a6db51c2-5c2c-f111-88b3-6045bd94c4ce</t>
  </si>
  <si>
    <t>vo/9A+dM1wQXiUxn6X3NkmQDfZifc3oi/agBrDQKeL+JXZ/zSb093ILVrgUhzN0Sv43R/paGFBKG6qqGULI/sA==</t>
  </si>
  <si>
    <t>M/A USINAS SIDERURGICAS DE MINAS GERAIS S/A - BR - AirSea - SPOT FIA DE TO BR</t>
  </si>
  <si>
    <t>67488545-c436-f111-88b4-6045bd94ca6d</t>
  </si>
  <si>
    <t>i20aF50qMhS1mkADa4M2O+8Wj0YTneUbqf7I4+zFM+44aerBB2MUvhoKsE2bL14rqAAADUSeQ9uTBB3ugPfZBg==</t>
  </si>
  <si>
    <t xml:space="preserve">Flsmidth Industrial M/A Solutions Ltda - Master - BR6410471824 </t>
  </si>
  <si>
    <t>Flsmidth Industrial M/A Solutions Ltda - BR - AirSea - FIS US X BR</t>
  </si>
  <si>
    <t>4ed4c171-902c-f111-88b3-6045bd94c4ce</t>
  </si>
  <si>
    <t>wE3DU4sDu4CBk1p+TAhS6Sb4S4ra2tZzbUgn0XnL3bUAoIsvg26wK8DwiyIQ9VlM2sd8R58NhECon/uYAxTvpg==</t>
  </si>
  <si>
    <t xml:space="preserve">Termomecanica Sao Paulo SA - Main - BR6403857830 </t>
  </si>
  <si>
    <t>Termomecanica Sao Paulo SA - BR - AirSea - TERMOMECANICA - EXPORTAÇÃO MARITIMA BR X AR</t>
  </si>
  <si>
    <t>791ae931-3217-f111-8341-6045bd94c7ca</t>
  </si>
  <si>
    <t>4aXDndDcD2okRCE239/ACROmKMnxnqoQCxpwh2LgI/iWAkrae1G6XvcyYuqw9BEMW6TcFu8qNyzwPVp9zzic3g==</t>
  </si>
  <si>
    <t>FRIGOSOL - FLORESTAL LTDA. - Acc-03593234.</t>
  </si>
  <si>
    <t>FRIGOSOL - FLORESTAL LTDA. - BR - AirSea - FRIGOSOL</t>
  </si>
  <si>
    <t>e8ef2f42-abe5-f011-8543-7ced8dc6011e</t>
  </si>
  <si>
    <t>Hxp6upIpVH7QZEDX2w57yVOVlr/WWeimbtptt9lS0Vu7EQi0bMrpRtaJr3PvNOphDQtlS2iN1SmeRioCymLoHA==</t>
  </si>
  <si>
    <t>9dd082f5-ed0c-f111-8406-000d3a254045</t>
  </si>
  <si>
    <t>2mzipA8LgUEF/uYA2DtfsjxP57nnnUhEFwuJfgyptPwe6FpjufmB5wDlRSNH3+sTTbj1Fj9FLEWahznLSJUOwg==</t>
  </si>
  <si>
    <t>IMEX SOLUTIONS - VALVULAS, TUBOS E CONEXOES INDUSTRIAIS LTDA IMEX SOLUTIONS - Acc-09234271.</t>
  </si>
  <si>
    <t>IMEX SOLUTIONS - VALVULAS, TUBOS E CONEXOES INDUSTRIAIS LTDA IMEX SOLUTIONS - BR - AirSea - LCL SEA IMPORT FROM SHANGHAI</t>
  </si>
  <si>
    <t>60cd0b2e-bc06-f111-8406-000d3a2548e6</t>
  </si>
  <si>
    <t>4lmaijWK8ZWEbXusqjVUf0IV72ACQhoD6N0MrOltvq7mPEEYbNqU570Rv/UvpYYxH48j6vvhxEgqr0OQxi42xA==</t>
  </si>
  <si>
    <t xml:space="preserve">Gr Ind e Com de Produtos Quimicos - Main - BR6412363520 </t>
  </si>
  <si>
    <t>Gr Ind e Com de Produtos Quimicos - BR - AirSea - LCL IMPORT</t>
  </si>
  <si>
    <t>5dd37868-0efe-f011-8406-6045bd94c6ba</t>
  </si>
  <si>
    <t>c3TCl6bCJRKf0Cem2tfiVEu4yWOMSAQo547nuTsuwsQGTtjBv4hYdmcKIUJtJIdXEwfbv8Qmh4j32mneAMgt+A==</t>
  </si>
  <si>
    <t>4bdd705a-65e2-f011-8544-7ced8d8d24a1</t>
  </si>
  <si>
    <t>F/5IYAMeTZGQ6gIuUZDMbpU6EzqvTDYaaYVwtgcUpPUaeNUnxkwDsASBPz07q4bwcfOipm7IJLKyEZoX+LLyeQ==</t>
  </si>
  <si>
    <t>cf6fdd72-d639-f111-88b4-000d3abf383b</t>
  </si>
  <si>
    <t>IV5rZ7LD21JxwHmEmiOOGu7vlvchkI+2tw+bpdd35IgFaCuNnp6iKAdXCUD3U8/63Do+IMwetACTetAL97dH0A==</t>
  </si>
  <si>
    <t>26d9d0db-d639-f111-88b4-000d3abf383b</t>
  </si>
  <si>
    <t>kV5SmSnLFSR1daTr00XJ/QJYAXMPtBNSHtDGMBZJmEK70HGIFFrZp92RodKYeyc2Le7SmBGmm3xE6vFkGQx/4g==</t>
  </si>
  <si>
    <t>b498e1bd-7c2c-f111-88b3-6045bd94c31f</t>
  </si>
  <si>
    <t>41fA15z4qecoH9vIiw+rI7r3gE+/6clC/1aA3Bj2Qs1BxTF5EH9ssLOdCm9dtE/wRD2ewh/IYnfhUTREVQtc6g==</t>
  </si>
  <si>
    <t>3522416e-ba03-f111-8406-6045bd94c32f</t>
  </si>
  <si>
    <t>cHWI32/MLSO/Owyg/ucYMl0fOdn8rUb7m5xQH73gcgLzDHAp6KRbmY15xeRerSxypFiJepwWoe0RlngJeGL1uQ==</t>
  </si>
  <si>
    <t>COMPANHIA BRASILEIRA DE OFFSHORE - BR - AirSea - FIS: DE X BR</t>
  </si>
  <si>
    <t>3525a0c0-e810-f111-8406-6045bd94c32f</t>
  </si>
  <si>
    <t>agTK4SLNt7zz34pvPVjGf6GCnZ0xu1KIMC1c4tf725doDoQNQ9kLfRRvLRebyt8BaINQOoVCqkEKrKgLYnaFQw==</t>
  </si>
  <si>
    <t>PNEUBRAS COMERCIO DE PNEUS LTDA - Acc-09429741.</t>
  </si>
  <si>
    <t>[P/C] PNEUBRAS COMERCIO DE PNEUS LTDA - BR - AirSea - IMP FCL - REGULARES -</t>
  </si>
  <si>
    <t>0c92b879-ee29-f111-8341-6045bd94c4ce</t>
  </si>
  <si>
    <t>fj49Zwb/RULaPP1LEal7fHi140NRf/vDbYTyCSE+/yrq68mpIf5iUMdIYllMJTNgwV1hJxmQ9swCZFQtAfoing==</t>
  </si>
  <si>
    <t>WILCOS DO BRASIL INDUSTRIA E COMERCIO LIMITADA - BR - AirSea - FIA: DE X BR_</t>
  </si>
  <si>
    <t>b96bdef6-fd29-f111-8341-6045bd94c4ce</t>
  </si>
  <si>
    <t>Pp05GQxVf0IAAlo470eGzKKToxKwjslMVAFw/Mqh8STgLdAFN70Qz4fLUZIaFy305a4q5Uv+znrP+57ZZjYYkw==</t>
  </si>
  <si>
    <t>Laboratorios B. Braun S/A M/A - BR - AirSea - FIA:   DE X BR</t>
  </si>
  <si>
    <t>128d7fe7-712d-f111-88b3-000d3a2544a1</t>
  </si>
  <si>
    <t>uxlyV3DhJ0Xmn+TKHy6fnodFAOYT+qG4Smq6aABGFxsMb5FwPR8WYrRH5EzRi/2pCFVuegOIOQn57V5gxm+dHQ==</t>
  </si>
  <si>
    <t>357818b7-ff42-f111-88b3-002248814137</t>
  </si>
  <si>
    <t>8aOuHbGXilPogYkT28wnUzaGoE7rupgfCWgDoDm0VKJUvVAYytRXXJletriV5d1IdJjrBmbmSLY3P2flFb4vhQ==</t>
  </si>
  <si>
    <t>2212722c-9d0d-f111-8406-000d3a2544a1</t>
  </si>
  <si>
    <t>PuWr3Ps1jZoJExB62pXpSB7tuMdfIrtFJazdGnDxl9IX3zCRcZGzxUKaHkzscvWzbVpbYLJD8paASl+gc79hwg==</t>
  </si>
  <si>
    <t>033b42bc-002e-f111-88b3-000d3a254bcd</t>
  </si>
  <si>
    <t>npyhnm5/vt366SLs9+uYlrAfqGi85pJo0DwjSZ67BFBimdAlMFkLgl8wE9ffp2E9R0Apt5kimAw+T5GuyZRZfw==</t>
  </si>
  <si>
    <t>5085ac68-7516-f111-8341-6045bd94c1ab</t>
  </si>
  <si>
    <t>6g6gB0sSAFW5o3X9wH9h45qSWSyzuJt05rWwgKyFzadyj1SLLwK8Nsl6xZtqkVgLLXw0LgSZS98VLMFyD/lX4w==</t>
  </si>
  <si>
    <t>5b544e34-703e-f111-88b4-6045bd94c1ab</t>
  </si>
  <si>
    <t>ktvoikpZvg+RFsFs4B9MIheDjNxM3c+Q4l7A+XI6pvwYW9VnDQ+1GN9aP/jzkoRQotR9YV/BX/93sW6gbUOFgg==</t>
  </si>
  <si>
    <t>34a20145-2817-f111-8341-6045bd94c31f</t>
  </si>
  <si>
    <t>IVJdx02nWmTTq2I1Tt910bKiAZzDz0R/12Db1BW6wBE3Sc4PQ2eXW4+KRWkReZobNYLl3GMnrUuoJgWIRfmn/g==</t>
  </si>
  <si>
    <t xml:space="preserve">CORDEBRAS LTDA - Main - BR6410970539 </t>
  </si>
  <si>
    <t>CORDEBRAS LTDA - BR - AirSea - CORDEBRAS</t>
  </si>
  <si>
    <t>89f4c6bb-4e01-f111-8406-6045bd94c31f</t>
  </si>
  <si>
    <t>YtXBpL3ZS5NNzWmQqkxoOJm2kGSzuTYhtgmZdJO7zH+zpmSULYj7J3CgABYpxmMYLCA95b1dA+mTFcroTnLBkg==</t>
  </si>
  <si>
    <t>VP FLEXGEN (BRAZIL) SPE LTDA - BR - AirSea - Supplies - China</t>
  </si>
  <si>
    <t>a529e562-7516-f111-8341-6045bd94c515</t>
  </si>
  <si>
    <t>FSrsqK0VeTU2gO1Ltmtoawq4AYyRc+QxJurC/28s6Y4PYO61s+Gk+l0cYTSEzuk4TB1KwD24cIUfyGcDTdy+0w==</t>
  </si>
  <si>
    <t>0dabded5-242a-f111-88b3-6045bd94c67e</t>
  </si>
  <si>
    <t>Qg+Oz/n/wWIH21ZncQ8cyWxbK3Y68e4POQvM54NwCK0fTLWqStupGNTV/KdWnmbWd2l2+/rX+GKQjfWe9J/0sw==</t>
  </si>
  <si>
    <t xml:space="preserve">SCHOTT TECHNOLOGIES BRAZIL LTDA - Main - BR6410153931 </t>
  </si>
  <si>
    <t>FES // BR X US // Rio de Janeiro x Philadelphia</t>
  </si>
  <si>
    <t>2dd01c45-82fb-f011-8406-6045bd94c99e</t>
  </si>
  <si>
    <t>djMLrIWXH05GzFsKeyvLf3uopA1zKyzRpKvYzUh1Z3m/+rKTTIhlQ+U6/zQFlLZRhQdQpB4OVQ5yBIngeKF57w==</t>
  </si>
  <si>
    <t>2ccf6ae8-8411-f111-8406-6045bd94cb22</t>
  </si>
  <si>
    <t>tu9hv7G5BOFKxSXbU2oly6bjBGskqp1Ut7OIFfWvHZk4vEByWIFpPJSkUrjb25mO1Lnr+eLbA+DsHnwQLOd8Pw==</t>
  </si>
  <si>
    <t>MULTILASER INDUSTRIAL S.A. M/A - BR - AirSea - SEA IMPORT - ainda nao fechado</t>
  </si>
  <si>
    <t>72391da4-ad11-f111-8406-6045bd94cb22</t>
  </si>
  <si>
    <t>UTjsXfrxJHK1xVKQ7Mz8prlPgdiE6f6gfypVhBMIgCskFw/zzAPGZXW+v2M7dtijxiWLr1hmaxyGgmjhqE/v8g==</t>
  </si>
  <si>
    <t>0b81387e-803e-f111-88b4-6045bd94cf79</t>
  </si>
  <si>
    <t>/7+2TgquC/2oApkdI6khbVX35BEEPQAbCWvu8NMM+pJq3zh1HAwAqaWWjdIzdYR9cSaN6Wxirj5Ty2T68Di7sw==</t>
  </si>
  <si>
    <t>a479784b-823e-f111-88b4-6045bd94cf79</t>
  </si>
  <si>
    <t>xYQalROxfkDYWEj6vZBXB860FiZr1yiiJkixeQcItchOKhYwoVH0xYTabolTvb4B2yV9nPLJAmfMiTLWwSG0bg==</t>
  </si>
  <si>
    <t>0633d9ea-fcc6-f011-bbd3-7c1e52278d74</t>
  </si>
  <si>
    <t>MEFRapPavuxYT75dc91Y3zYhypqhqmN4LBtSCT5jZd/EzhbmxV9ztIPMYwxbBriiHsITeRM1lDCZamamM2IPmA==</t>
  </si>
  <si>
    <t>TI BRASIL INDUSTRIA E COMERCIO LTDA M/A - BR - AirSea - SEALCL IMPORT BELGIUM x SSZ</t>
  </si>
  <si>
    <t>0716aaaf-4629-f111-8341-7c1e52730c2d</t>
  </si>
  <si>
    <t>LmQ6tEd9jMJfD7ZnwLDYe/3W5P+ZohLKntLO8nXKJqecw1bj6Sy2rU8Op/IJgRdTCHy7ei8zwIk1iYgSFsB/OA==</t>
  </si>
  <si>
    <t>e4c3113a-3316-f111-8341-7ced8d5e701c</t>
  </si>
  <si>
    <t>4WlCE5/bK7xObJRWb7bRCe2duWp/+uxbwtCQZyVEiB5H/HCodVJcXKc0M3d/tbpQJMhoAcWIYfMjukNJ6r7fdw==</t>
  </si>
  <si>
    <t xml:space="preserve">EXIMPORT LUBEQUIP LTDA - Main - BR6413357798 </t>
  </si>
  <si>
    <t>EXIMPORT LUBEQUIP LTDA - BR - AirSea - FIA - Market mapping</t>
  </si>
  <si>
    <t>f992fd98-5c42-f111-88b3-7ced8d8f23d1</t>
  </si>
  <si>
    <t>ot1eZDQXR5P1VpTmqqr8c/4dA/y5h/xSJAA3O27dq0byzvBd6G/gDg2aEVk1Hz3fxFCDK54XuAf6mvo5h6KRfw==</t>
  </si>
  <si>
    <t>STANLEY ELECTRIC DO BRASIL LTDA - BR - AirSea - SEA IMPORT</t>
  </si>
  <si>
    <t>fdea8074-853e-f111-88b4-6045bd94c68f</t>
  </si>
  <si>
    <t>ahG1/aNLLTx1LeGJwGtkkC7OEjOrBxSK+bXnHM6JPMN6obtgBQ/obbesNtx+bNDpAGdWCUqycVDZHG1WfcZIzg==</t>
  </si>
  <si>
    <t>fc164b57-0d2a-f111-8341-000d3a254f60</t>
  </si>
  <si>
    <t>/5rUvyvPIrGb0DcTSWdlOZY5OnSPNyncLPGCVisNCq3GXzswm3xiOnojkXYlgb47HKW4O4FUeFR3iynVTMXfzw==</t>
  </si>
  <si>
    <t>NCH Brasil Ltda. - BR - AirSea - SEA IMPO</t>
  </si>
  <si>
    <t>f5d1515a-5ff8-f011-8406-000d3a254c63</t>
  </si>
  <si>
    <t>3gbwKO211VHoJCGrRG0/K1zaifynZ9qdIcX5qNGqwEUgwljKc0eLFm+2gpOURVc0qJmxZeSvpcguiJwAHwDRbw==</t>
  </si>
  <si>
    <t>BHS - impo air IT x BR</t>
  </si>
  <si>
    <t>b23949d2-5ff8-f011-8406-000d3a254c63</t>
  </si>
  <si>
    <t>O6cZQDpETFP4IxBIgqwsE/3nBJkcMPVQtKHtAyUI9cQtzOjbGjY/xg4Z5RM/ACX0expU2ZFUt0DBIpdxoY3NvA==</t>
  </si>
  <si>
    <t>BHS - impo air IT x BR Cloned</t>
  </si>
  <si>
    <t>92378d81-e73f-f111-88b4-6045bd94c6ba</t>
  </si>
  <si>
    <t>jxuWvN4lOP7A+LBr5nwZCOFXmUrB46oHYL0VZ/bI3+P4COy6HORvMyo1tmzDGd9OzMecCjz+y8NOqS4z+L+2LQ==</t>
  </si>
  <si>
    <t xml:space="preserve">MAGNUM COMPANHIA DE PNEUS M/A SA - Master - BR6411316988 </t>
  </si>
  <si>
    <t>*HOT* MAGNUM COMPANHIA DE PNEUS M/A SA - BR - AirSea - IMP FCL - VIETNÃ - HAIPHONG &amp; SEMARANG X SUAPE - 16 TEUS</t>
  </si>
  <si>
    <t>7aa204f2-5937-f111-88b4-000d3a254953</t>
  </si>
  <si>
    <t>O9xDXnA+etCnh49PTl7sNwsF5iACB9r3eL5tjhFAxiB91uEgQPsr58GH/I9DFUi5cXUiNOgzWd+VotrrxERSPw==</t>
  </si>
  <si>
    <t xml:space="preserve">BOXFLEX COMPONENTES PARA CALCADOS LTDA - Main - BR6408746549 </t>
  </si>
  <si>
    <t>BOXFLEX COMPONENTES PARA CALCADOS LTDA - BR - AirSea - Sea export (FES) Cloned</t>
  </si>
  <si>
    <t>3bb36828-11fe-f011-8406-6045bd94c6ba</t>
  </si>
  <si>
    <t>MzmU2JCDgZQ1P5mn/mFlx12l0sWKLtavB4e9wGu8uvYbetM+cMALUk+TApn6FARs64GFE73wVIjP7qxX23tY4A==</t>
  </si>
  <si>
    <t>AQUA DO BRASIL INDUSTRIA, COMERCIO, IMPORTACAO E EXPORTACAO DE PRODUTOS AGRICOLAS LTDA - BR - AirSea - SEA IMPO</t>
  </si>
  <si>
    <t>690a017f-ca26-f111-8341-7c1e5270cb14</t>
  </si>
  <si>
    <t>RUFMVqpvRcMTxRNq2Xt4samTYmxoDesAUouoAMsqrB44suWcL4XA6tJm4XWJIaqnVaWujgwfg5H3uDFDuCSGlw==</t>
  </si>
  <si>
    <t>Cepalab Laboratorios - Acc-09233884.</t>
  </si>
  <si>
    <t>Cepalab Laboratorios - BR - AirSea - SPOT FIS LCL CN TO BR</t>
  </si>
  <si>
    <t>2b41ddda-ea29-f111-8341-6045bd94c403</t>
  </si>
  <si>
    <t>k26hDIW3Hyo5xpdz0cH8b85vVnAYEFrxUTjnWFLxkKB6Dd+LVcYKKH3/HyWFUdLF2X7U1c4jgRXw42IMkMVdjQ==</t>
  </si>
  <si>
    <t>NIDEC GLOBAL APPLIANCE M/A BRASIL LTDA - BR - AirSea - spot 66494 us</t>
  </si>
  <si>
    <t>0f579ccc-1e2d-f111-88b3-6045bd94c4ed</t>
  </si>
  <si>
    <t>coACZhFBYiyXI+1lYK3MEfU7pF5pyz97g7PM6OxGgm0cw7BoEvuZT8ALdx4nK3Fbx/ICYk3KD2SinYJ0ryiqPA==</t>
  </si>
  <si>
    <t>ABB AUTOMACAO LTDA AIR - SPOT 4700188441 / 4700193882 IT</t>
  </si>
  <si>
    <t>264c771a-b7f0-f011-8406-6045bd94c31f</t>
  </si>
  <si>
    <t>YIr6mFUgeXrnKgruaI9AIOv5Oe3t4iiv+rtjhwFn0ZTQVQmGnkaj3QMYL8NbsnCr6uZSUuNwDDaM2w3FQVwwBg==</t>
  </si>
  <si>
    <t>AKG do Br. Desenvolvimento e Comer .de Sistemas Termodinamicos Ltda - BR - AirSea - AIR IMPORT FROM CHINA</t>
  </si>
  <si>
    <t>4c5c60b7-120d-f111-8406-6045bd94c840</t>
  </si>
  <si>
    <t>bsrB70W1JLcCP/hXsnmKrQkAZ5Z/MpS3x6TSrysMJkrjfHYh5Xr6FQca0SAmeeJPzn9VilSlo4MURmFu4TXTvQ==</t>
  </si>
  <si>
    <t xml:space="preserve">Mayekawa Do Br Equip Indust Ltda - Main - BR6412362591 </t>
  </si>
  <si>
    <t>Mayekawa Do Br Equip Indust Ltda - BR - AirSea - AIR EXPORT TO CHILE</t>
  </si>
  <si>
    <t>e4826825-bf06-f111-8406-000d3a2548e6</t>
  </si>
  <si>
    <t>kknXGOBmSGyORwNUZiaA10f9U7kMrEzs+gvEbqKyQgQMeox09LUJf8Ktwn/PyGKVJyg9VRWiJB+KnSUDZpjyuQ==</t>
  </si>
  <si>
    <t>Cruzeiro Papeis Industriais Ltda - BR - AirSea - SEA EXPORT TO DURBAN</t>
  </si>
  <si>
    <t>dc5ca360-aaf0-f011-8406-6045bd94c67e</t>
  </si>
  <si>
    <t>SOwqklfE2fbeU2pJSzH+42CLCa5icxSy51Jfzm2OdlrQT0I59C6gHW+7B58vvBsiuRoN1NxxRTYeCSa24B1Ytw==</t>
  </si>
  <si>
    <t>GESTAMP BRASIL INDUSTRIA DE AUTOPECAS S/A - BR - AirSea - SEA IMPORT FROM COLOMBIA</t>
  </si>
  <si>
    <t>36160c37-e1fa-f011-8406-6045bd94c6ba</t>
  </si>
  <si>
    <t>HBeExWHDXu3RZLWvxj0gERZ2oRNxxVoXbL9JqzG5tVq0i1g8ChhProBMT0MF1MQF+KLsTym2qTuCR9k6hevamQ==</t>
  </si>
  <si>
    <t xml:space="preserve">SCM GROUP TECMATIC MAQUINAS E EQUIPAMENTOS LTDA - Main - BR6412359499 </t>
  </si>
  <si>
    <t>SCM GROUP TECMATIC MAQUINAS E EQUIPAMENTOS LTDA - BR - AirSea - Tecmatic - LCL - CHINA x ITJ - 100 CBM - 2026</t>
  </si>
  <si>
    <t>9214d33b-f00c-f111-8406-000d3a254045</t>
  </si>
  <si>
    <t>b8RLc5wL2G0OLG0fkMxm9ImdSxK6L/KIqdtnSgPcF3AEIVO+MyY0MrdpaTVvbRzsROhQBq/yIwKHPLmDe3dxsw==</t>
  </si>
  <si>
    <t>Trico Latinoamericana - Acc-09233378.</t>
  </si>
  <si>
    <t>Trico Latinoamericana - BR - AirSea - OCEAN IMPORT ALTAMIRA x SANTOS 2x40' HC Cloned</t>
  </si>
  <si>
    <t>5d155041-fbfa-f011-8406-6045bd94cb22</t>
  </si>
  <si>
    <t>hhu2qXnclDYQdoPjzM+h2olRGUYpj69ydiaSU+0G0uUoKd3osIN/0Px71MqUzb8OSJff7ZXPHa6UGslpLs7AxA==</t>
  </si>
  <si>
    <t xml:space="preserve">Propel Desenhos Tecnicos e Manuten c - Main - BR6412363595 </t>
  </si>
  <si>
    <t>Propel Desenhos Tecnicos e Manuten c - BR - AirSea - air shipments</t>
  </si>
  <si>
    <t>58e63cf2-1739-f111-88b4-70a8a564b123</t>
  </si>
  <si>
    <t>NAiYkEjo0N8wbrYPXLUuPOxZ1c/EbHiclY4BlM18eog9tSoSp08hB/9vM1jLSDS6G5Fi4toUaX0NBNkNuI5sqA==</t>
  </si>
  <si>
    <t xml:space="preserve">Comercial Ferreira Comercio de Tec TECIDOS E - Main - BR6409656679 </t>
  </si>
  <si>
    <t>[P/C] Comercial Ferreira Comercio de Tec TECIDOS E - BR - AirSea - Oportunidades regulares - IMP FCL - NINGBO X SUAPE</t>
  </si>
  <si>
    <t>abc8574b-abe5-f011-8544-7ced8d13faf0</t>
  </si>
  <si>
    <t>ywUQzrH0NQNDtDkdArUSQs7pTC80egK3Co+0ydhS1zKuz7TVmeJQTmjRKavdWIKY/wzumJiTQxXF+NG2ZPdc8w==</t>
  </si>
  <si>
    <t>1cb70850-0ffe-f011-8406-6045bd94c6ba</t>
  </si>
  <si>
    <t>fRHB4v0w5974eBWswtQwLworMF+oppyJNNZ39aUrBTsLSZOGddHKNzd9BdmaMINqAtDSPIx0VpmA4/mAAumA+Q==</t>
  </si>
  <si>
    <t>NEO PWT LTDA - BR - AirSea - IMPO SEA</t>
  </si>
  <si>
    <t>2d7c8065-3b12-f111-8406-6045bd94c4ed</t>
  </si>
  <si>
    <t>IA6l7khc9RFQVir1jhQvQuGvN/5A+LMEjYPtiF8kKGNUfIw3TuT90MXkkb6XxGRNEWAUnRL097BxmKIF06vhWw==</t>
  </si>
  <si>
    <t>Alutal Controles Industriais Ltda. - BR - AirSea - SEA IMPO</t>
  </si>
  <si>
    <t>eb836b04-6542-f111-88b4-6045bd94c31f</t>
  </si>
  <si>
    <t>ATlhYNohzLnRRbw3vDqQyjzKJPn/tT3/09vaYGObytZGLLYCZyKMnGUOR/GSwckrQSZCTUpsndJNomSsxw+TdA==</t>
  </si>
  <si>
    <t xml:space="preserve">CASA GRANADO LABOR FARMACIAS E DROGARIAS S/A - Main - BR6409013743 </t>
  </si>
  <si>
    <t>**HOT** // FIS FCL TH TO BR - CASA GRANADO LABOR FARMACIAS E DROGARIAS S/A - BR - AirSea</t>
  </si>
  <si>
    <t>a2eb7155-863e-f111-88b4-6045bd94c515</t>
  </si>
  <si>
    <t>KNYPatb9HBowH2URM9PV/6XK9Qzdli2mqMiguH0iOP6SFgswuERM6hBYlR5wSBC+51ldn0srIWOa1DPLM8w9og==</t>
  </si>
  <si>
    <t>**HOT** // FES FCL BR TO MY MAIO 2026 - ARCELORMITTAL BRASIL SA - BR - AirSea</t>
  </si>
  <si>
    <t>0e9dbf73-4d3a-f111-88b4-000d3a254f60</t>
  </si>
  <si>
    <t>eYdmYm0elCqy+VXMUd+kAg2AEvwwNFdyHo2w9inMk8//KuNsu9qO8lPX0L484idVnP9WR+YQy1kWjoYPiaULPQ==</t>
  </si>
  <si>
    <t>INDUSTRIAS MANGOTEX LTDA - BR - AirSea - NATIONAL ROAD</t>
  </si>
  <si>
    <t>95ec88f2-fa22-f111-8341-6045bd94c50c</t>
  </si>
  <si>
    <t>EXR+lHEIfyOhSTueGcv/oIVOL0lIJ5/ZpCTndjykoH+9iCkNOsnmDJVyu0WCJKZMbcZgPF1VqfvH7QUERpkYog==</t>
  </si>
  <si>
    <t>877882c4-de0c-f111-8406-70a8a533d107</t>
  </si>
  <si>
    <t>5w2V//84IagoRzhTo7ja05SpZ7toKel2AhdMt+EFhJEWi4eUhK2P5lbwAl53G6NlaUP+fh5Ec799gkBex90jvQ==</t>
  </si>
  <si>
    <t>CW</t>
  </si>
  <si>
    <t>b7f19b1a-4f08-f111-8406-000d3a254045</t>
  </si>
  <si>
    <t>+aebN/GM59Atm1kUssVT6ueSysXBl37h+nzGrQ9DQsc+nkeNeFeBcnytbF0EARx8m5AjGCBYBHTE671QXS0bgw==</t>
  </si>
  <si>
    <t>a5ac656c-373f-f111-88b4-000d3a254c63</t>
  </si>
  <si>
    <t>EK3lh8uWVdhT0Ykq7BKW6mF8oxQRtPmGm+eaotOkYdaaxAGgetnV+mgG1pbpKNI9Pql2Mtwkp10SlJtptsyYPw==</t>
  </si>
  <si>
    <t>d1bec22d-383f-f111-88b4-000d3a254c63</t>
  </si>
  <si>
    <t>Td0pmaoO95wT73RRvYqYXLoboNMb1SPLmqmvuXYaBtMgRv+5t6voZAaricvv494IEH3kqOioJbzntSjZvhnW1g==</t>
  </si>
  <si>
    <t>Adidas do Brasil Ltda M/A - BR - AirSea - Official launch for Adidas AG Global Ocean Freight Tender 2026-2027 / LOCAL CHARGES. Internal deadline: 2025-12-02</t>
  </si>
  <si>
    <t>44c2fe9f-d63f-f111-88b4-6045bd94c1ab</t>
  </si>
  <si>
    <t>MPKre4d4mP4nmkjQMOWHAmE6hKVnx/I9NW91tagSm5PsX6MkGe3tQkQ9VGEMXba8Xcle4CK8Amg+0CiZKsegzQ==</t>
  </si>
  <si>
    <t xml:space="preserve">PRATICA PRODUTOS SA - Main - BR6413082516 </t>
  </si>
  <si>
    <t>PRATICA PRODUTOS SA - BR - AirSea - AIR IMPORT</t>
  </si>
  <si>
    <t>8f2f913d-f410-f111-8406-6045bd94c1b7</t>
  </si>
  <si>
    <t>TcQEvrlgCN1S7ZctNaVn1w36APrHrunuw0xJh/z6K8094ASKnBfKBlzZCE/TOIB0AnzAasq2YyoNVGRuTMV+qQ==</t>
  </si>
  <si>
    <t>d95ce2e4-f03c-f111-88b4-6045bd94c31f</t>
  </si>
  <si>
    <t>DfH1w1bgsA+enNv7+kTX9cmhINJBfIpcYboGL8fWnaQHrSw09V3ceSnsCEr8l5yl3dw7SwXqnn/K94sx1zZTig==</t>
  </si>
  <si>
    <t xml:space="preserve">ROCHE DIAGNOSTICA BRASIL LTDA M/A - Master - BR6410328754 </t>
  </si>
  <si>
    <t>ROCHE DIAGNOSTICA BRASIL LTDA M/A - BR - AirSea - Spot Quote FCL  JP</t>
  </si>
  <si>
    <t>b7b96322-8311-f111-8406-6045bd94c32f</t>
  </si>
  <si>
    <t>VqQXr4ezsT8d67LbofmZkAYTRzw/6BRUxTt1K7QkhNwptllpZGJe4BsyVZT5qchbjKt5dbSrjFWPEFt43A/hqA==</t>
  </si>
  <si>
    <t>[P/C] ALPEK POLYESTER BRASIL SA - BR - AirSea - EXP SEA FCL - BR X AR</t>
  </si>
  <si>
    <t>9c3c93dd-7832-f111-88b3-6045bd94c4ce</t>
  </si>
  <si>
    <t>fl0YagUT3ukAWv7BfyvZ9lcmEjc5qMeWMcb9uxMMl1iv4YVfc0X3hDur9HthCCku9sye4VkmpuMf9g8qIzT1lQ==</t>
  </si>
  <si>
    <t xml:space="preserve">COMERCIAL PERRONE LTDA - Main - BR6410967926 </t>
  </si>
  <si>
    <t>COMERCIAL PERRONE LTDA - BR - AirSea - Air shipments from China to Manaus</t>
  </si>
  <si>
    <t>34d02054-c323-f111-8341-6045bd94c4ed</t>
  </si>
  <si>
    <t>Ik3qQzRR2fdhYVJQSSh8OAk5oYN24XH0ENOqAx7Iqj815d50dRmXb7XYp/OMmQSPwlfTz/jDEx06FzSWQckT6A==</t>
  </si>
  <si>
    <t>79dbf9b6-042e-f111-88b3-6045bd94c515</t>
  </si>
  <si>
    <t>+DI1DAKf1qtSZW9F553/meaqEEvItBGSf0VTgvV/y6p0utOa3PIEHRW3dXNbU7rL+FBuCtjQCcEPqcIy6XKAiw==</t>
  </si>
  <si>
    <t>63e4766c-7828-f111-8341-6045bd94c73f</t>
  </si>
  <si>
    <t>VQtyTZH0MAXYIiw7PT2z6CUfOEnaE91OtNmHZnsWoToZyCLoFwW7+wsDJhJFwmdEnqmCmovBxRzKw4ufy3Z5ug==</t>
  </si>
  <si>
    <t xml:space="preserve">OREGON TOOL INDUSTRIAL LTDA - Main - BR6403206682 </t>
  </si>
  <si>
    <t>OREGON TOOL INDUSTRIAL LTDA - BR - AirSea - Brokerage Imports Air and Ocean Cloned Cloned</t>
  </si>
  <si>
    <t>8fd95401-e33c-f111-88b4-6045bd94c73f</t>
  </si>
  <si>
    <t>W4jmrfqX+PTQxTmTLUmBoL5UoMroBrSaS8RHcrx7zLX4HKaWzyHKZdUf1lTf0fKWRcKhrLEN1cillrQ4QdHn/w==</t>
  </si>
  <si>
    <t xml:space="preserve">ANDRITZ HYDRO LTDA M/A - Master - BR6412694164 </t>
  </si>
  <si>
    <t>ANDRITZ HYDRO LTDA M/A - BR - AirSea - AIR IMPORT</t>
  </si>
  <si>
    <t>a16eda23-0d09-f111-8406-6045bd94ca6d</t>
  </si>
  <si>
    <t>nbdA/a5+HGiXPUgmGmauqo874OKfnXau6tl6caah7gvHChF/QRlpL09tF3s710zxsdAjBwSmyfUId9Ki76vfMQ==</t>
  </si>
  <si>
    <t>DSTRAC INDUSTRIA DE EIXOS DIFERENCIAIS LTDA - Acc-04124202.</t>
  </si>
  <si>
    <t>DSTRAC INDUSTRIA DE EIXOS DIFERENCIAIS LTDA - BR - AirSea - Impo - Air - China</t>
  </si>
  <si>
    <t>c2694580-1c35-f111-88b3-6045bd94cab2</t>
  </si>
  <si>
    <t>uQqxdoVGXU+iKwyXQByIuwP22zJGA7ndD1TcSRETbtnqHjjuUuhPBj06gShRTbvDWD+AtzTGs771j6mK9qt1sg==</t>
  </si>
  <si>
    <t>FERRAMENTAS GEDORE DO BRASIL LTDA M/A - BR - AirSea - Ocean Import (DE x BR) FIS</t>
  </si>
  <si>
    <t>fa539890-141e-f111-8341-6045bd94cb22</t>
  </si>
  <si>
    <t>xA46KNScrXeUNfP+xC3tMU8cfIs3/MYzYvlempZ+F+0rlmFwU2WTBD8cLwy8JvbcQDhDTCDVWmeXijiup7eYLw==</t>
  </si>
  <si>
    <t>COMPANHIA BRASILEIRA DE METALURGIA E MINERACAO - BR - AirSea - CUSTOMS CLEARANCE</t>
  </si>
  <si>
    <t>bebb25ae-bc10-f111-8406-6045bd94cb22</t>
  </si>
  <si>
    <t>ChL5ohHpYL2YMFlqMmkvgeq3M9Yz2m8Xcb/hPy1O8sh/+o1q9CvPa9azsUySiEH3QeEjoP/7WpBhZuog25wkkQ==</t>
  </si>
  <si>
    <t>Duracell Comercial e Importadora do Brasil Ltda. - Acc-07919130.</t>
  </si>
  <si>
    <t>Duracell Comercial e Importadora do Brasil Ltda. - BR - AirSea - SEA IMPORT MARKET MAPPING</t>
  </si>
  <si>
    <t>796f33a0-e410-f111-8406-6045bd94cb22</t>
  </si>
  <si>
    <t>hXI+YYXq3v29w4I+D7xzkCmwnGDsP+z7xJRUFxmD0f1iEcgtsEc3zfP9/uB2uIEYIbNkpeGgaRZNV7ZtIHUD5A==</t>
  </si>
  <si>
    <t>d07025ed-222e-f111-88b3-6045bd94cb22</t>
  </si>
  <si>
    <t>nWiwK2kNORJN2KRqlAmQR4aaips8rbdphs3byoZObxJEwvh9On2b22QmuuLfSQ4KcFYQrcWXpKzQYnlnzIjATQ==</t>
  </si>
  <si>
    <t>139b5ca3-1239-f111-88b4-6045bd94cb22</t>
  </si>
  <si>
    <t>x3yXLNjulp4WeI/fcGCqVRAnU/CIqtH/s4+hLmn48M+B7SjkZe63PbNYcI9kadSbS/sBA2JprkFZ+ekhVLMryQ==</t>
  </si>
  <si>
    <t>Philips Domestic Appliances Do Brasil Ltda. - BR - AirSea - RFQ Versuni - EXPO</t>
  </si>
  <si>
    <t>0adc5360-803e-f111-88b4-6045bd94cf79</t>
  </si>
  <si>
    <t>+QXY18GKFSLl9MCRV8MyGvIQiFDLT9oJGEq99m6HIx6h2o7MVvgNT+YugoQHMKKV3v6PUBOMo/FJgwxhTmB1Zw==</t>
  </si>
  <si>
    <t>1681387e-803e-f111-88b4-6045bd94cf79</t>
  </si>
  <si>
    <t>gOCw+AXOeV9FgDCbNsYBCu++c9nasNjmPmuQdJ1A18H5aSHH9BDyIozpzta0ACz8A7snw0LXXtz4aIdU9sWqUQ==</t>
  </si>
  <si>
    <t>394b4b47-1c29-f111-8341-70a8a564b123</t>
  </si>
  <si>
    <t>hMpHAb4AdWt59Xu7UBfA/XHB9TzE1SSh4eR6HG98SlW4zxR4XsjQTpgDR2xop9tlu1ryASAxT23gM69K2+CJ/A==</t>
  </si>
  <si>
    <t>MERCK S/A M/A - BR - AirSea - Air Spot DE x BR</t>
  </si>
  <si>
    <t>cc5150d9-e039-f111-88b4-70a8a564b123</t>
  </si>
  <si>
    <t>RwKzqEvCQZOn01fLMpZC5wAWnuEPIoNnnvPt7mlHWeAZamY5TekzF/CAlScprIQAG1Zg8lYOkUVb8bBHwDUZvg==</t>
  </si>
  <si>
    <t xml:space="preserve">ACUMULADORES MOURA S A M/A - Master - BR6410704539 </t>
  </si>
  <si>
    <t>[P/C] ACUMULADORES MOURA S A M/A - BR - AirSea - IMP FCL - EMBARQUES REGULARES - AR X BR</t>
  </si>
  <si>
    <t>29f05564-ffc6-f011-bbd3-7c1e52278d74</t>
  </si>
  <si>
    <t>LIR3Tec42kxnRDoJBQWAKOSsj/ojulXHD2qcBICPKcF4ACH4hqRiOy4K6G7cMiZkJR5XINVmSMLcYxbhlrUg9g==</t>
  </si>
  <si>
    <t>d2b1106a-b805-f111-8406-7c1e525085a5</t>
  </si>
  <si>
    <t>IhPQgHxWH5ZndpIwzu5hymBbPyS88VUHOWDt9KZh4ucG9m2cJL1j3elMgjRECmD5xEwhlwVwuT8NUzxLBAoYjw==</t>
  </si>
  <si>
    <t xml:space="preserve">Sertrading (BR) Ltda. M/A - Master - BR6410289879 </t>
  </si>
  <si>
    <t>Sertrading (BR) Ltda. M/A - BR - AirSea - Global RFQ -  BID Sea and Air</t>
  </si>
  <si>
    <t>caf57643-26e0-f011-8544-7c1e52511f07</t>
  </si>
  <si>
    <t>XRBF2f4CtHNXBAtqqy8o3nJOFT0r/ZlaiEu6vTanWicRf+NNOpjC91O57o5XmkoLs4Y/5j/cn0OhHmIoraDokA==</t>
  </si>
  <si>
    <t>Coxilha Agricola - BR - AirSea - Expo - Road - Soriano (UY)</t>
  </si>
  <si>
    <t>3f3ec745-f5d9-f011-8544-7c1e525e8c76</t>
  </si>
  <si>
    <t>hlOzs6NcllrF/y4I+dXXVFptZWuONw+SToDhZ8xujlJVN8p/fIAGirPymRo1ByB7u6bv01PFd9FwkWBL9deYmg==</t>
  </si>
  <si>
    <t>SANZ CLIMA SL. - BR - AirSea - Ocean Import (CN x BR)</t>
  </si>
  <si>
    <t>39a11885-d010-f111-8406-7ced8d5dd841</t>
  </si>
  <si>
    <t>UQbIQ5yZztjYo1EQsfo83JTvpfisDzWebGKdYvpp3d5oZHwPKAHl+SPt17jIH20d/4hS+gM4UgEltBTi6eRy4w==</t>
  </si>
  <si>
    <t>15168657-ce2d-f111-88b3-7ced8d8f0b26</t>
  </si>
  <si>
    <t>jtYZzuHOgoqLuYUx6Y4qEbx4mAgdsG1sRKUr9iFlFzhhqTRRkrKxbNPjblqFQR7C4cobtPjJWLmm4AvHGY2J5A==</t>
  </si>
  <si>
    <t xml:space="preserve">SHIMADZU DO BRASIL - Acc-02741314. </t>
  </si>
  <si>
    <t>SHIMADZU DO BRASIL - BR - AirSea - AIR IMPORT</t>
  </si>
  <si>
    <t>47970a8e-d010-f111-8406-7ced8d94f93b</t>
  </si>
  <si>
    <t>MCpzvKKgpDUEnitmBLhYAJs0lrHcRBVJ5HvT4FnZwbFJ5jKJ2nrrl5rKmNCR9MXE0x8Z2N0FZdLBUM4i0Nzagw==</t>
  </si>
  <si>
    <t>a98ad565-693e-f111-88b4-6045bd94c840</t>
  </si>
  <si>
    <t>fi1UvA2IMVB3GhhN4iLxOQRnmE0u/yyc4B8JK4jiJr32ZZdHpda3ervaxdSeLHuoIjlc3vKWpN7MLD/Ooz8J/Q==</t>
  </si>
  <si>
    <t>6b143cf6-bbe4-f011-8544-7c1e5282ebf7</t>
  </si>
  <si>
    <t>6azrcMNzKCiNCa32VTQN6bxbPndY5RyfRl/3u0kXUeE4Urcsi+bNoikDGP4s33bTJr/bVqqVdsf6N9gX1xQEyQ==</t>
  </si>
  <si>
    <t xml:space="preserve">Itamaraty Ind E Com S A - Main - BR6412359260 </t>
  </si>
  <si>
    <t>Itamaraty Ind E Com S A - BR - AirSea - FCL from Paranagua to Dakar Cloned</t>
  </si>
  <si>
    <t>SN</t>
  </si>
  <si>
    <t>98754a74-59fd-f011-8406-000d3a254f60</t>
  </si>
  <si>
    <t>7oza6eL/STA8UpPa9DeMhq3nU2NLYaJvVe9joz1usZ/cwTMYF990ypPX9M7nKlUUrtXp0zvTsInkheyJms92hw==</t>
  </si>
  <si>
    <t xml:space="preserve">Industria Mecanica Samot Ltda. - Main - BR6404296442 </t>
  </si>
  <si>
    <t>Industria Mecanica Samot Ltda. - BR - AirSea - Opot. Air and Sea Samot Cloned</t>
  </si>
  <si>
    <t>8c69080b-b3e4-f011-8544-7c1e5282ebf7</t>
  </si>
  <si>
    <t>Ck5VkEgBTT5lJUv9vQ7SULGEwRk8fA79Bk+Pf5LBazS1w3HfWYiV+MKho9MvCXHIlcvqm/lWr0+rnBiexG1m6w==</t>
  </si>
  <si>
    <t>BIG DUTCHMAN BRASIL LTDA - BR - AirSea - Sea Freight (FCL) from Bremerhaven to Buenaventura via Antwerpen (DDP) Cloned</t>
  </si>
  <si>
    <t>9e41d6d4-52f1-f011-8406-6045bd94c664</t>
  </si>
  <si>
    <t>t5o9BZA1Tv1Dpdp18yMO5Dr+cGWQyTVlD66giY233OfSYtWuO/5omHoldYNXiSiB0lbzz5ByJ2nAz572w8YgnQ==</t>
  </si>
  <si>
    <t>Andritz Brasil Ltda M/A - BR - AirSea - FIA AT x BR 2026</t>
  </si>
  <si>
    <t>c91715ed-8333-f111-88b4-6045bd94c664</t>
  </si>
  <si>
    <t>R4Uu7Un+zQxmMgWPF6Sk+kLh7icb6ZsC0WfCoTDGLoSnyl1YgUd5ztw24S1egM7cHrUO5YZy8UWKe1S0rI4Nxg==</t>
  </si>
  <si>
    <t>48cb5453-1c08-f111-8406-6045bd94cf79</t>
  </si>
  <si>
    <t>0OJ933SFwvloJwlFyUhB2WBQkzuLwLM9RXyEHVTWdmBVc7uLFRYEvroBukNKIlheq2stymzLI76F7RukmQtRrQ==</t>
  </si>
  <si>
    <t>COMPANHIA DE CANETAS COMPACTOR - BR - AirSea - SPOT FIS FCL NL TO BR</t>
  </si>
  <si>
    <t>595bfe4c-3002-f111-8406-6045bd94c80d</t>
  </si>
  <si>
    <t>GoFr8iEvzJE03x2WLIM/P82ql/hSb9wKoyf+5rkrcmkw1mfRG1uHBTEA4G82NsmFB/oVl85sQmm7aIizXSyDUg==</t>
  </si>
  <si>
    <t>871838f2-5938-f111-88b3-6045bd94c7ca</t>
  </si>
  <si>
    <t>v2j7YYxsmixhKgVHJ4VrRN0g29foUF8R75Cexb5vNY7PzG82/Sf7L56v7l5ae41JufzdQrGj7XgeKFulzgdhcg==</t>
  </si>
  <si>
    <t>Schneider Electric Brasil Ltda M/A - BR - AirSea - BID TR X BR</t>
  </si>
  <si>
    <t>a0c6a414-b032-f111-88b4-6045bd94c50c</t>
  </si>
  <si>
    <t>Z4nsSswreN7HeXzue6xweJiW43DAmySlomAR+0KMWhcI0KJL+wifDYIhb9QgJ+B5mRGs8P7+2aP6BypYO7EZsQ==</t>
  </si>
  <si>
    <t>AMCOR FLEXIBLES DO BRASIL INDUST E COMERCIO DE EMBALAGENS LTDA. M/A - BR - AirSea - AIR - IN X BR</t>
  </si>
  <si>
    <t>2dec0260-65e2-f011-8544-6045bd99f7f5</t>
  </si>
  <si>
    <t>N81ByN4sKC3lV4xx6c5wIc8feoZZR3DqMZGUj3f6QA/U13NAJMfLvqQCPG5sL1GeF2wm++G2Nt2aLCbMjSfSBA==</t>
  </si>
  <si>
    <t>97cde690-4837-f111-88b3-7ced8dc5e909</t>
  </si>
  <si>
    <t>Knab3dr1tm3GFUX2HgJ2gNTLwi6omf+w6gCjGPM7t/z7Y6Y3iixhYj3OK4ku9ZFxP4N6CCc0kwQKk4EgrTZqwg==</t>
  </si>
  <si>
    <t xml:space="preserve">DLD COMERCIO E IMPORTACAO LTDA - Main - BR6410546665 </t>
  </si>
  <si>
    <t>DLD COMERCIO E IMPORTACAO LTDA - BR - AirSea - SPOT FIS LCL CN TO BR</t>
  </si>
  <si>
    <t>0ee68050-65e2-f011-8544-6045bd96b496</t>
  </si>
  <si>
    <t>J6VptbeRTF5BViCxov7IN5sZ5OvzaeYWN1Tmcw4Ntm9NvhQpWTPlwmIa6arIHzlNIy6qxuMij6F354zW2dmGEA==</t>
  </si>
  <si>
    <t>865a7a6d-a9f0-f011-8406-6045bd94c67e</t>
  </si>
  <si>
    <t>37b0zkklPYbEm08M8hu477psDmZpnk4IY++NecMLmbXiexkJDVQ5y0jvtI5Ufmxj20cobIYezKk/2AjaMEFlkQ==</t>
  </si>
  <si>
    <t>GESTAMP BRASIL INDUSTRIA DE AUTOPECAS S/A - BR - AirSea - SEA IMPORT FROM UK</t>
  </si>
  <si>
    <t>9f90f3e0-4b07-f111-8406-000d3a4491df</t>
  </si>
  <si>
    <t>u/Nldab105lt7ffVKuakC8SuhRJFgnJZawf98UW9M0yeQRPVKhjzR6JbvPQq3ZOIxKYKbFLvFgO7KmePInQorg==</t>
  </si>
  <si>
    <t>d88e2008-afc4-f011-bbd3-7c1e5261c80c</t>
  </si>
  <si>
    <t>RSC5qlghsSQqli1w2O+0LYFZQjT8LWCsE0qyYI/X6BnrWJSEiXCXzSa8xkt67/keKzU5phSSzPwdVU83S7JjOQ==</t>
  </si>
  <si>
    <t xml:space="preserve">Faster do Brasil, Ind Com e Serv L t - Main - BR6412360397 </t>
  </si>
  <si>
    <t>Faster do Brasil, Ind Com e Serv L t - BR - AirSea - SEA LCL IMPORT GENOVA x SANTOS</t>
  </si>
  <si>
    <t>1688824d-a935-f111-88b4-7ced8d1066f2</t>
  </si>
  <si>
    <t>PbO0/vWSruwdd1pZjL6AJukUHsNKJlkfncBUtEthp2zFxmuO0ib0jWY73MY8QBzoce2gDVuWfCQHa6w7xi8O6g==</t>
  </si>
  <si>
    <t xml:space="preserve">Alpha Química - Acc-00141687. </t>
  </si>
  <si>
    <t>Alpha Química - BR - AirSea - Ocean Import (FIS)</t>
  </si>
  <si>
    <t>b120f23f-3b2c-f111-88b3-6045bd94c4ce</t>
  </si>
  <si>
    <t>VR0VJV6nevkWJx0E9o0ZVAcb2mWyKEFHrd3tmFss7+1mvwXwUh4fKdVbc7IBZjV2OetpPnTQoKKwnv5o5YxsrA==</t>
  </si>
  <si>
    <t xml:space="preserve">Nansen Instrumentos de M/A Precisao Ltda - Master - BR6410774104 </t>
  </si>
  <si>
    <t>Nansen Instrumentos de M/A Precisao Ltda - BR - AirSea - SPOT FIA US TO BR</t>
  </si>
  <si>
    <t>e8a6caf0-cbef-f011-8406-6045bd94cf79</t>
  </si>
  <si>
    <t>pq/iXW8S94vqZijAeuvaWYCv0LqtD60UT3Hfzp4P3YDUUzmSA0DPKjgZi6gzOkkoz1kiyTdHHHvqBPYRa+84cw==</t>
  </si>
  <si>
    <t>INTRAL SA INDUSTRIA DE MATERIAIS ELETRICOS - Acc-07372442.</t>
  </si>
  <si>
    <t>INTRAL SA INDUSTRIA DE MATERIAIS ELETRICOS - BR - AirSea - Air Import (CNx US)</t>
  </si>
  <si>
    <t>657c480a-910e-f111-8406-000d3aabb0c5</t>
  </si>
  <si>
    <t>W3IFMRUG/I0NsoGXwR/C/xxfLdMaMb4BPJfLle7kkZmwBENkX3+OqcmPEcuDoMgFDYuFCbo4My87YBhu6xokTw==</t>
  </si>
  <si>
    <t>AMMANN DO BRASIL EQUIP PARA CONSTRUCAO DE ESTRADAS LTDA - BR - AirSea - Air import - FRA x POA</t>
  </si>
  <si>
    <t>ca4533cd-6ffb-f011-8406-002248830a52</t>
  </si>
  <si>
    <t>Qe1HWFlK9tf+kCm0JdTBezTdTuHAkxj9h77+PfouLFpM0VHhV52I6h1LqVhVrxokpcGutBD2qA3vohlginkYOA==</t>
  </si>
  <si>
    <t xml:space="preserve">JARVIS DO BRASIL FERRAMENTAS INDUSTRIAIS LTDA - Main - BR6412360151 </t>
  </si>
  <si>
    <t>JARVIS DO BRASIL FERRAMENTAS INDUSTRIAIS LTDA - BR - AirSea - IMP AIR</t>
  </si>
  <si>
    <t>847a74f6-0f2a-f111-8341-6045bd94c1ab</t>
  </si>
  <si>
    <t>BFw7BoshsaRhduj0EPtGUtZzFnoBn/up6e2zprWsZ84pRkCnAzP3cHDIqu+RMOaDMjLVOb6Rc/x3mPk8PKJTNA==</t>
  </si>
  <si>
    <t xml:space="preserve">INTELBRAS S/A BRASILEIRA - Main - BR6409009251 </t>
  </si>
  <si>
    <t>INTELBRAS S/A BRASILEIRA - BR - AirSea - Intelbral - OI LCL CN x BR - 300 cbm</t>
  </si>
  <si>
    <t>5cebe774-032e-f111-88b3-6045bd94c1ab</t>
  </si>
  <si>
    <t>VF5lf0in9r2kYp65XQ1rE4Lydi1GnuqLEjLa9XA+Q96Qv52SLQJ/sCrZG67/v7cykRq0wU4HkZNWLzRWoeS7AA==</t>
  </si>
  <si>
    <t>113096d1-f13c-f111-88b4-6045bd94c31f</t>
  </si>
  <si>
    <t>vya5gLU1ZcoLwc41IxvAk/DfQsiEqRylD3Y1mNU2d/a1J1caYBr69Rjgho7zIh0N06AZajAvPK3Jia3x3i0Vhg==</t>
  </si>
  <si>
    <t xml:space="preserve">ALLERGAN PRODUTOS M/A FARMACEUTICOS  LTDA. - Master - BR6411389852 </t>
  </si>
  <si>
    <t>ALLERGAN PRODUTOS M/A FARMACEUTICOS  LTDA. - BR - AirSea - Air Spot USA</t>
  </si>
  <si>
    <t>72779171-ce34-f111-88b3-6045bd94c4ed</t>
  </si>
  <si>
    <t>XIRiiA7yw5rbm15oej/5t9VNkGM2guHbZ+lAUCZ19nU9P5Gu/Txulq8WFag4G+HLpZIkMdobemEHSfIQJ+l62Q==</t>
  </si>
  <si>
    <t>Kreiton Caldeiraria e Usinagem LTDA - Acc-09226881.</t>
  </si>
  <si>
    <t>Kreiton Caldeiraria e Usinagem LTDA - BR - AirSea - AIR IMPO</t>
  </si>
  <si>
    <t>cafaff8a-e823-f111-8341-6045bd94c50c</t>
  </si>
  <si>
    <t>W1Mf1/4iNF0AJakGpr44Uu/jgcRsoxnlNQW/eAPOd8Ymn4sFHXD3mzfOAhP3nuMeCW0cJpO7X3Hmf8rXfqDOmQ==</t>
  </si>
  <si>
    <t>f515d475-032e-f111-88b3-6045bd94c840</t>
  </si>
  <si>
    <t>6i1KwVeumznPFAoMbZCKlOE0IW6Y/6/H0oDU5MtyiG/jd0zLItEV8jyp+ToeQ1IGdh6azjkvNyShXLnhhgzXig==</t>
  </si>
  <si>
    <t>38453e5f-1de0-f011-8543-6045bda1e7fb</t>
  </si>
  <si>
    <t>I9RwIBhy145WPGJ7Csd1rubXrNKnZWengNCe2IDzoyjZD+NmBbzfVpM1K5x00KxSBcCzncipBdt4vY4LEQD9Og==</t>
  </si>
  <si>
    <t>Coxilha Agricola - BR - AirSea - Expo - Road - Santa Rita (PY)</t>
  </si>
  <si>
    <t>b158567b-032e-f111-88b3-7c1e5226d470</t>
  </si>
  <si>
    <t>WydHoU43Vi5DbUT17+98uBCh1eSBs40V1C9iY8MHn3Oi7/qn3Ft9G2jXf33CKNxny0LcYqfnwQcOA550w/6Yrw==</t>
  </si>
  <si>
    <t>3316b2d3-b805-f111-8406-7c1e525085a5</t>
  </si>
  <si>
    <t>BWddUg9ocGL49tOdbYEDm/bmwhQ0uKZrl4ElG+NDvajDbUmmysGNrY++GGfkcMeL0EG+fyhNxTSQyGk9qGbT3w==</t>
  </si>
  <si>
    <t>f6ab58d9-80c4-f011-bbd3-7c1e525e830b</t>
  </si>
  <si>
    <t>QX2foiSP+TIc3nnV+L1YKkrGXJjoyEN5McD29xmhGlacWfpqfwuLHC91E42teL1zUoC1jQI3KeRNedOb28m+Jw==</t>
  </si>
  <si>
    <t xml:space="preserve">YAPP BR FABRICACAO DE TANQUES E RESER  P VEICULOS AUTO LTDA - Main - BR6407320908 </t>
  </si>
  <si>
    <t>YAPP BR FABRICACAO DE TANQUES E RESER  P VEICULOS AUTO LTDA - BR - AirSea - Air Import (CN x BR)</t>
  </si>
  <si>
    <t>8b7f6107-5a0e-f111-8406-7c1e525f4f61</t>
  </si>
  <si>
    <t>kmIk60BoGjWfWzbP9LAGmbd3/heTEIzQITmxmszBv6Kglcr+vL6dooSyeKpO8DfeHAC/yzI7E1oHjRzNm/0teA==</t>
  </si>
  <si>
    <t>577db893-5b42-f111-88b3-7ced8d8f23d1</t>
  </si>
  <si>
    <t>EBwbR2e8HrdhwX7KMenMUjp6uEpwdswI5TAn1LTKaKq2IX0iqeAD8MTyWVgMzDWdaUcEpTza0ffUCHDZmMAPJQ==</t>
  </si>
  <si>
    <t>4938883f-abe5-f011-8544-7ced8d8d24a1</t>
  </si>
  <si>
    <t>qYaUMZwmzd4WJtNp5nxSSTP9mkf+c3GJIRSkh97ASVhKXd/VUiHqB32hFXi/2yZnUX4Ahkoqc2TMGYK30TYsJg==</t>
  </si>
  <si>
    <t>f9b43661-6724-f111-8341-000d3a254bcd</t>
  </si>
  <si>
    <t>Qu3s3t9/EHfltjk96NqPmIKdkmP63zHXxoYDtr9THWsZkUcdDz5b0WNFZRSldfMj+4DiZdJN4tYzWDNqj4V1Kw==</t>
  </si>
  <si>
    <t>120852e3-07ec-f011-8543-7c1e525d400f</t>
  </si>
  <si>
    <t>JO6NKh//3MePHWe3nqMS6bz/d163B19II+w1rVJRp0AR/DTNNP+gdMk6JvohpZGKYCs0bTn4JJH2ujyHv1cZjg==</t>
  </si>
  <si>
    <t>PILKINGTON BRASIL LTDA - BR - AirSea - AIR IMPORT FROM NETHERLANDS</t>
  </si>
  <si>
    <t>091055a4-c71b-f111-8341-6045bd94c1ab</t>
  </si>
  <si>
    <t>BskcJnypQIGw35AcujmnBTyTynK3kvQ3QAlMRtyCQerMCXbrdjOWk7rGrDuiVNifQBQLdDDDOb9MAnuiaHKsmg==</t>
  </si>
  <si>
    <t>KLAR DO BRASIL - Acc-09461245.</t>
  </si>
  <si>
    <t>KLAR DO BRASIL - BR - AirSea - KLAR - Customs Brokerage</t>
  </si>
  <si>
    <t>b398e1bd-7c2c-f111-88b3-6045bd94c31f</t>
  </si>
  <si>
    <t>vP9Wl4FtHctzrJVz7EHoMrguaqjoz+rT8X6ZrFX9mKPhCsWXlu0/nr0GFVkgs5fXuIKrG/53BkXj0kbl1RBcRA==</t>
  </si>
  <si>
    <t>43d63ea5-b6da-f011-8544-6045bd99f08d</t>
  </si>
  <si>
    <t>GONOk2JCtPoMbUiW8DGMPxkyCECJGCK/s+CMUyaCZ4imXKG9MChDGpGVGvJx9Yiwxi9jpBXUHfioubkZVWE+7A==</t>
  </si>
  <si>
    <t xml:space="preserve">Az Armaturen do Brasil Ltda - Master - BR6413230540 </t>
  </si>
  <si>
    <t>Az Armaturen - Customs Clearance</t>
  </si>
  <si>
    <t>44d63ea5-b6da-f011-8544-6045bd99f08d</t>
  </si>
  <si>
    <t>OrlMt0qJyZ7zR1jGz9Du+Bhno3vaBwl8kSDOtQ1twcHSn0ywdN5PPmUjHp+gAAO1s2d43f0EfNk25C6Z1W2MNA==</t>
  </si>
  <si>
    <t>5cfc851c-a5d3-f011-8544-7c1e52511788</t>
  </si>
  <si>
    <t>/NO+8FJlUMGrIyEKZTjz2HfFF9aLM8NG9F8Eg3NG7j6LuJ+G6+z+ojKjeNRbryXWY65ltwBY/YrzfQF5mZx6kQ==</t>
  </si>
  <si>
    <t xml:space="preserve">UNIPAR CARBOCLORO SA - Main - BR6407084700 </t>
  </si>
  <si>
    <t>UNIPAR CARBOCLORO SA - BR - AirSea - UNIPAR Air</t>
  </si>
  <si>
    <t>170ad7a2-3916-f111-8341-7ced8d5e701c</t>
  </si>
  <si>
    <t>W+NwutnnJc80iJ31G4PVvpxWnSM7NmPHzx0e7pRowpWqOEkBgun5gRv2Z5i3tjH593YQz2mAmfqOjtllVs7P5Q==</t>
  </si>
  <si>
    <t>ALIMENTOS TIA SONIA LTDA - Acc-03593282.</t>
  </si>
  <si>
    <t>ALIMENTOS TIA SONIA LTDA - BR - AirSea - ALIMENTOS TIA SONIA</t>
  </si>
  <si>
    <t>8b38d993-461d-f111-8341-6045bd9d5567</t>
  </si>
  <si>
    <t>U0u7uIl9NvnlgVkKs/wZFlIVYtmkTMF4rFkmybkDBfd4C5jtA6kLRAOQ/+aWWBVnQaP4htCcp4ADAB6vZ0FGnQ==</t>
  </si>
  <si>
    <t>bffa01d0-bd06-f111-8406-000d3a2548e6</t>
  </si>
  <si>
    <t>S+wNC+2xneb7h4aGNkFDJfLZySfeCca/er0qjbNbrLnHZIkNkrp0fIYAftuby3O8oWREV3Q+MOaxbLbzQvOQkw==</t>
  </si>
  <si>
    <t xml:space="preserve">BUNDY REFRIGERACAO BRASIL IND. COM M/A - Master - BR6409841407 </t>
  </si>
  <si>
    <t>BUNDY REFRIGERACAO BRASIL IND. COM M/A - BR - AirSea - SEA EXPORT TO TURKEY</t>
  </si>
  <si>
    <t>5b5cbe1e-0301-f111-8406-7c1e5252df61</t>
  </si>
  <si>
    <t>IILZXYITbzlkzmRCQB06aN8X/03ssVnX1lFsvoQ8ksmHSSaE48woJW2Y+MQrvjIVPXOULB5PwPatsF93vL2G2Q==</t>
  </si>
  <si>
    <t xml:space="preserve">FIBERTEX NAOTECIDOS LTDA - Main - BR6407809847 </t>
  </si>
  <si>
    <t>FIBERTEX NAOTECIDOS LTDA - BR - AirSea - SEA IMPO</t>
  </si>
  <si>
    <t>e8bf0251-e310-f111-8406-6045bd94cd49</t>
  </si>
  <si>
    <t>/qxKU02sODMxjw7FFfMT16gOnn0Arg5+jxLX8YmUMxjtEPVejGZ4yAlJxB8b/tM6azTu+3IsAEOqewjtFcUNyA==</t>
  </si>
  <si>
    <t>aa90f3e0-4b07-f111-8406-000d3a4491df</t>
  </si>
  <si>
    <t>fVnShBTwTOeEDEUIiukKoW/lGbTq9B9aC4BhrI343jRi8U/Yf+URM7u7XWC+VvbxbsPLphd9FWO9+h4pZtCIog==</t>
  </si>
  <si>
    <t>4472f816-b8fb-f011-8406-6045bd94c80d</t>
  </si>
  <si>
    <t>ihWe4NyKhbPgH85v8YIs9XoZPlE6Xa8EXSvnXhJy6lG4idRDIvrWeyNtwPgfEjvi6ER7hlI9Mvs2/ZxyUrqx6g==</t>
  </si>
  <si>
    <t>MULTITECNICA INDUSTRIAL LTDA - BR - AirSea - SPOT FES FCL BR TO IT</t>
  </si>
  <si>
    <t>49250dae-bbe4-f011-8544-7c1e5282ebf7</t>
  </si>
  <si>
    <t>xcXKpyB1ikrVMfm4T+OBwbtWDsl6L4QILHDiynpcxAOIijyF8kmalDD8tD5DW4YO2WXzkyb/mKH19NMnqVJ/GQ==</t>
  </si>
  <si>
    <t xml:space="preserve">PREDILECTA ALIMENTOS LTDA - Main - BR6406590899 </t>
  </si>
  <si>
    <t>PREDILECTA ALIMENTOS LTDA - BR - AirSea - FCL from Santos to Rotterdam Cloned</t>
  </si>
  <si>
    <t>96528aec-b9f0-f011-8406-6045bd94c31f</t>
  </si>
  <si>
    <t>5SrviU4LY9qp1NsiXmy6dVHEwiqOJgJ+fyYuZEc4gh4NjTjBIHqRYXyhIkqg9Ihoq/EGxxYMj3pWPqFiDg7y9Q==</t>
  </si>
  <si>
    <t>VIAPOL LTDA - BR - AirSea - SEA IMPORT FOM PORTUGAL</t>
  </si>
  <si>
    <t>d2bb847e-282a-f111-88b3-6045bd94c515</t>
  </si>
  <si>
    <t>kkGZjWaHmHLJFJSVFqIdu9thaNIP0O+xBbl9c+ZZuTwxnkWyeTtfQblfDE0wD5xMbis1C0V59lKft0FKAXX65w==</t>
  </si>
  <si>
    <t>Altomar Equipamentos Brasil Ltda - BR - AirSea - FIA: NE X BR</t>
  </si>
  <si>
    <t>8b4397f4-fa22-f111-8341-000d3a2544a1</t>
  </si>
  <si>
    <t>7WEYvdy4MECVKVf6xLeldhdaIAW/i9eC8ZMxQbjIZODOe6b4aWCgWLQvWJAnzDO5R+xaKM8aRJfcBgn1KYPnzg==</t>
  </si>
  <si>
    <t>9a498f96-043d-f111-88b4-000d3a2548e6</t>
  </si>
  <si>
    <t>DOockCUHvE0ui3+gqTRrCqeJhv7N9AeFBqH0HmfC/AhD8ngJwbtIzvIklxln3dTjtN47delC1WA4Ew6ASrkH3w==</t>
  </si>
  <si>
    <t>FABINJECT INDUSTRIA PLASTICA LTDA - Acc-05921489.</t>
  </si>
  <si>
    <t>FABINJECT INDUSTRIA PLASTICA LTDA - BR - AirSea - LCL SEA IMPORT</t>
  </si>
  <si>
    <t>29b0eda9-1740-f111-88b4-6045bd94c73f</t>
  </si>
  <si>
    <t>JvgdXZAOfJAugWVhKIa4IX5csTKt2K0zD8YQjBRaK8ZpfOo4WoYDr1hgW4na2kV4IeuVJ+tQxl/Ibf1RZd49Jg==</t>
  </si>
  <si>
    <t>COLDMIX INDUSTRIA COMERCIO E REPRESENTACOES LTDA - BR - AirSea - *HOT OPP* FIA: US X BR</t>
  </si>
  <si>
    <t>06b46c60-b818-f111-8341-000d3a254045</t>
  </si>
  <si>
    <t>tcQxksx7jHw9xBrM963I6BaTg0LSj4CDhPDdlxhmBLYJ9CJQ1SMPaj3I88thO7qEfrmsyYTFsv0JbR+rre5u8Q==</t>
  </si>
  <si>
    <t xml:space="preserve">INGREDION BRASIL INGREDIENTES INDUSTRIAIS LTDA - Main - BR6408883270 </t>
  </si>
  <si>
    <t>INGREDION BRASIL INGREDIENTES INDUSTRIAIS LTDA - BR - AirSea - DE x BR</t>
  </si>
  <si>
    <t>2ed9fb03-90f0-f011-8406-000d3a254476</t>
  </si>
  <si>
    <t>QQPMKQfknd1Gk2bHahFrOqbuXk4+duPPKmBF9lE2PZJOePocsjdWQDSlaBtIQvxKEaAY9n5XSf9QX8tqCnacEg==</t>
  </si>
  <si>
    <t xml:space="preserve">OMNI TAXI AEREO SA M/A - Master - BR6410323882 </t>
  </si>
  <si>
    <t>* HOT * // Europe consolidation project  - OMNI - DSV</t>
  </si>
  <si>
    <t>6b03024c-90f0-f011-8406-000d3a254476</t>
  </si>
  <si>
    <t>34qzE2teIUzbTxREn75v9cmBgmSEpfypjvic0ezDP1ROR40Haqb+gjE3M8XGUyAYjWl95F6wbGoUtENzZgNSww==</t>
  </si>
  <si>
    <t>5b3f28da-b426-f111-8341-000d3a2544a1</t>
  </si>
  <si>
    <t>Fw2P5M4ZVdvRq3B47c3tJ0miYnKNkTcYZY3w5I3uTi/FMEqMSswlcR44Jblc00HTcDbqpyj3joaSfiwnMhGFjg==</t>
  </si>
  <si>
    <t>6cdb8b59-873e-f111-88b4-000d3a2544a1</t>
  </si>
  <si>
    <t>2alTbsUlGKecOoxoOHWDns52AY/KHTKMA2UJIah4nkL6V8SyJxVw+yP9Ji3lQ8dQhphTF/A1qmHcUw2FYFHd0Q==</t>
  </si>
  <si>
    <t>a49c3d47-883e-f111-88b4-000d3a2544a1</t>
  </si>
  <si>
    <t>DHXO9SOXxawimuFPC5XWcDseFJLOz52hGCtevtjIooNhGP/wrhpPgz7FRFgB3otXuOJtF5LGCkNrCRs14nUoJA==</t>
  </si>
  <si>
    <t>ae9c3d47-883e-f111-88b4-000d3a2544a1</t>
  </si>
  <si>
    <t>kJo2vJgfyCIpoNxEA4F2TVxyGE8sOA91OOYFZ3A6XY5OG4HLjvsw3PlmElK/5oRt7loPJAxIUKBUsBssS/dNqg==</t>
  </si>
  <si>
    <t>c3f27bc7-883e-f111-88b4-000d3a2544a1</t>
  </si>
  <si>
    <t>tcdiUISRxe07Zyh1YQCqV7RnUOzoXYLyeiJuhhacacJMOBjQpxDX1bYkquLz6a1GGC3sDfcDgwjfMl2PniPo2A==</t>
  </si>
  <si>
    <t>c8f27bc7-883e-f111-88b4-000d3a2544a1</t>
  </si>
  <si>
    <t>FMX0c9WBYeHVQgnyIe4qyprw/d15757y1ch1PLcQvgR5eYGjdX/fnR9w8Wzd6CF07xrtbwmVSRV3YxuqpAMYCA==</t>
  </si>
  <si>
    <t>767e74cd-883e-f111-88b4-000d3a2544a1</t>
  </si>
  <si>
    <t>K37zrqIne5jYlWG/1bc1EV7B1qrVxosTvuXpFP8fgEoBKpBHQXRQ99p/f1vefHyVYRp7IU61b9c3XbguejdLrA==</t>
  </si>
  <si>
    <t>777e74cd-883e-f111-88b4-000d3a2544a1</t>
  </si>
  <si>
    <t>qxlslGkzb6Kw8tDJ9iL/UH8C9ulhb13NaFtHoBYTsD3LFP46laJ53sAMlA8JGFJavHndywVVmVYvn3s09nSpyA==</t>
  </si>
  <si>
    <t>787e74cd-883e-f111-88b4-000d3a2544a1</t>
  </si>
  <si>
    <t>NNE3/NnJ7j8BpYKT5aHIp2qVfTOUT75xUEEjpN3oQ/UwSyM1rOO51GlKLUk+PemOuSOy/q52GK+mBv+lC6YfQA==</t>
  </si>
  <si>
    <t>bc6ef711-893e-f111-88b4-000d3a2544a1</t>
  </si>
  <si>
    <t>zPOtENKIkzo4OKmZARlWWUw+AagLyMr+mE6267qYbXNK3n2l9ZqcfABnWv8pUazmye1fn5nD1kXjlfs1hAPjPA==</t>
  </si>
  <si>
    <t>c4b70afd-8a1c-f111-8341-000d3a254544</t>
  </si>
  <si>
    <t>TobWPDBL5u3C16WIXvMp700/1Dpjc7akOiCm19MF05DhvdmaSRaXWun3dD5aBf7V4YyGuJTkG6Q9D4FSBJLMqw==</t>
  </si>
  <si>
    <t>ARMOR BRASIL INDUSTRIA E COMERCIO DE FITAS PARA IMPRESSAO LTDA - BR - AirSea - Air shipments from China to Manaus</t>
  </si>
  <si>
    <t>dd46c25e-bb27-f111-8341-000d3a254544</t>
  </si>
  <si>
    <t>qJ2eE+to4rvHK62glsx9QJ7RSc9wXNONDXl5ZQNljlvPpDgzBPpjwqzKsSg9YWIvai/I3TLjWuitFjeARAvy7Q==</t>
  </si>
  <si>
    <t xml:space="preserve">BRUNING TECNOMETAL LTDA - Main - BR6406830861 </t>
  </si>
  <si>
    <t>BRUNING TECNOMETAL LTDA - BR - AirSea - Impo - Sea - LCL - US</t>
  </si>
  <si>
    <t>44bd33dd-3729-f111-8341-000d3a254544</t>
  </si>
  <si>
    <t>qMrLa6IGIee6NEhbYIed5xD7ycI0awA98CxgfmAJ8wGZhV2jqW0q9Cc5z8Qm56E6je9JJIZ/Y85UjgyxdJMQVA==</t>
  </si>
  <si>
    <t>FERNANDO FANTINEL DA SILVA LTDA - Acc-04124222.</t>
  </si>
  <si>
    <t>FERNANDO FANTINEL DA SILVA LTDA - BR - AirSea - Impo-Sea- China - FCL</t>
  </si>
  <si>
    <t>56745413-1808-f111-8406-000d3a254544</t>
  </si>
  <si>
    <t>nVwLLW7Jk1mf8aS/71myfG+SBTJbNXLky6KDYn57yX2OCF2DYJ0IFa0TdsrXitdbcF7pJWvOpD9XfOSAKrHJsw==</t>
  </si>
  <si>
    <t xml:space="preserve">Nitto Denko America Latina Ltda - Main - BR6409655160 </t>
  </si>
  <si>
    <t>Nitto Denko America Latina Ltda - BR - AirSea - JP x BR</t>
  </si>
  <si>
    <t>23c0d519-4f08-f111-8406-000d3a254544</t>
  </si>
  <si>
    <t>AnSTubEpTRDixAGVVNFmySqO1tg0lWKAiX/PRTF8lz9ynfdNM6DKApAW21HB4vmdB7npveLc9rEypaSQr1jB+g==</t>
  </si>
  <si>
    <t>20244561-b511-f111-8407-000d3a254607</t>
  </si>
  <si>
    <t>/S2m1qfss5PZindPx8p4pOR7LqsHGAyF9q7Y6bmPABGqJVuMC6Vpc+IMxka0QD0F5P2i8QFFoJUriScki5QBIA==</t>
  </si>
  <si>
    <t xml:space="preserve">VISTEON AMAZONAS LTDA - Main - BR6410747011 </t>
  </si>
  <si>
    <t>VISTEON AMAZONAS LTDA - BR - AirSea - Air shipments from Taiwan TW to MAO BR</t>
  </si>
  <si>
    <t>4c70b39c-7128-f111-8341-000d3a2548e6</t>
  </si>
  <si>
    <t>Y39VM8xZcgr23IZN8zKM5hp5IFfGp1c1DpnCmMBY5zW4BPCA/pD5CIJ1TVlT6S87qd9+7VLA9NXezMJZay94rQ==</t>
  </si>
  <si>
    <t xml:space="preserve">ARES AEROESPACIAL E DEFESA S.A. - Main - BR6406583466 </t>
  </si>
  <si>
    <t>ARES - FR x BR = AIR</t>
  </si>
  <si>
    <t>5aad78dc-7128-f111-8341-000d3a2548e6</t>
  </si>
  <si>
    <t>X+oLPi0K/a3xftmm0MEbI2Z3MQDbBLXdsPT3poMZGrbTJWxmawl6IyxLcTnlhb7kc0Ons/egoj4sR1lbtZJUvg==</t>
  </si>
  <si>
    <t>ARES - BE x BR = AIR</t>
  </si>
  <si>
    <t>ea26c34d-7228-f111-8341-000d3a2548e6</t>
  </si>
  <si>
    <t>vj9QhoovlHjeK6JSMBRzAonFZp9DjecvKqzN7NogpV2iRH4R7AN2D8WHLgbIgllQ2R4mpB2U1bvQkLDZVeWOCA==</t>
  </si>
  <si>
    <t>ARES - GB/UK x BR = AIR</t>
  </si>
  <si>
    <t>7eb72173-7228-f111-8341-000d3a2548e6</t>
  </si>
  <si>
    <t>MUzBfQxEbeTtmjBKpu9UXP/ndN9Vur/d0Fp8qi75Z5q+iUoifRQ++FBpnYqdXJwcR+f6Ao1w1M5ImC7MWTzsVw==</t>
  </si>
  <si>
    <t>ARES - TW x BR = AIR</t>
  </si>
  <si>
    <t>6888a305-7528-f111-8341-000d3a2548e6</t>
  </si>
  <si>
    <t>jJtOBtkenAhHmGlo9ACYJjMNdFCfGCw8BjAXB9V1GL0chy064o/xaEt6bt+588xbfYnKkzVga1esbJC6lA1jSw==</t>
  </si>
  <si>
    <t>6c88a305-7528-f111-8341-000d3a2548e6</t>
  </si>
  <si>
    <t>LqGBQRswop2MMWtc8cslnbuvvnDK8lJ9XFwOJ3CKhi0ob2PItmNa8iVacr7t4swMrqIPaZyAnMtG/NkxxizJBw==</t>
  </si>
  <si>
    <t>6e88a305-7528-f111-8341-000d3a2548e6</t>
  </si>
  <si>
    <t>PXY1dhCUnCCZdsDL9Wwg8XSGL2vdmrTJPhI2XJSd7RomcQaQa3fIMq9uymxmTViF4TbceqzdPEZmDmoQCDpUbA==</t>
  </si>
  <si>
    <t>7288a305-7528-f111-8341-000d3a2548e6</t>
  </si>
  <si>
    <t>mFgK2icTnq/bfZiYfqAJBe+aWc8845K42bbAOfvpebk9vW/1zcL2Z2hRKJ3ycTqg1dl0Sb+AJBq8BiOQAcG5jg==</t>
  </si>
  <si>
    <t>0595721d-7828-f111-8341-000d3a2548e6</t>
  </si>
  <si>
    <t>HtoJdq/xe4dFNwZzkBZbl3HdYrv38ZKroQiXwyP04p0AD91P0J3Ym+Ixl/3KgD6q3mHEWncp++2+6/7AGC1dHw==</t>
  </si>
  <si>
    <t xml:space="preserve">HOYA LENS BRAZIL FABRICACAO DE ARTIGOS OPTICOS LTDA - Main - BR6411291044 </t>
  </si>
  <si>
    <t>HOYA - US x BR = SEA</t>
  </si>
  <si>
    <t>49d2b044-7828-f111-8341-000d3a2548e6</t>
  </si>
  <si>
    <t>+lBdnkZGQCQ/NBBGh/GoOfupvomMfLttxtvfLOGHGnA+/UacJqTxrPiwN8tlKJTDNfTT0jiw3KYd/VWAEb77WQ==</t>
  </si>
  <si>
    <t>HOYA - TH x BR = SEA</t>
  </si>
  <si>
    <t>218c4c76-7828-f111-8341-000d3a2548e6</t>
  </si>
  <si>
    <t>8Q2A0ZHmjG/Knl0qoK8oeCfLdxy6mBeNr6Ag3dRtdpZXqvnnzRWyCRHg1awRAbajIvFT7GfRO6TsatRVYlQ2vQ==</t>
  </si>
  <si>
    <t>HOYA- ES x BR = SEA</t>
  </si>
  <si>
    <t>dcb472b2-7828-f111-8341-000d3a2548e6</t>
  </si>
  <si>
    <t>/Xs9hi5podJRWBRCc1V5TdfzanNm01+q6gv3JRAXW6rt9JdISMo/kMmLDyfrOYcRNNEKPDVa7nb/L57Pyzu/uA==</t>
  </si>
  <si>
    <t>HOYA - CN x BR - SEA</t>
  </si>
  <si>
    <t>7d60fedd-7828-f111-8341-000d3a2548e6</t>
  </si>
  <si>
    <t>Cd1p2kSnnPiysC2hyG3yifWyO97hhda7dTElWcPdNDqjOP6pX3on4/4EgSyWVP8USmw1ld06VZOLfA4m+8D0yw==</t>
  </si>
  <si>
    <t>HOYA - JP x BR = SEA</t>
  </si>
  <si>
    <t>1c487238-ab27-f111-8341-000d3a254953</t>
  </si>
  <si>
    <t>t3fLM7Dl1GqhbCc0J0XdhQy80H7Q/Vgw8oi0iAhKARhZ83QlEElSq1leRz5ynQ7MAbHE1f23iggfwBev3pBWRg==</t>
  </si>
  <si>
    <t>BRUNING TECNOMETAL LTDA - BR - AirSea - Impo - Air - US</t>
  </si>
  <si>
    <t>8887ea6c-b227-f111-8341-000d3a254953</t>
  </si>
  <si>
    <t>3siHpvPYnCyfGlF+t+I2FKxHJmWXmqZugO7TZ+VLityUO/kGTN1y3se6+3wS8n29qKk7kdh14V8W2qiDz1Ei5w==</t>
  </si>
  <si>
    <t>CALIBRE SCIENTIFIC BRASIL LTDA - BR - AirSea - Impo - Sea - Germany</t>
  </si>
  <si>
    <t>debca824-5a42-f111-88b4-000d3a254bcd</t>
  </si>
  <si>
    <t>i9WjXmmpjcUijAvXW+5NSWSAaeubwd2bX1WbUhDZdZ/2Rg9HPe/fOKKc12krrLaS3r5FqXWfNv73WVsI/4uVQQ==</t>
  </si>
  <si>
    <t xml:space="preserve">PARKER HANNIFIN INDUSTRIA E COMERCIO LTDA - Master - BR6410300966 </t>
  </si>
  <si>
    <t>PARKER HANNIFIN INDUSTRIA E COMERCIO LTDA - BR - AirSea - *HOT* Air Freight MIA to BR</t>
  </si>
  <si>
    <t>54298dd4-52f8-f011-8406-000d3a254c63</t>
  </si>
  <si>
    <t>nC97TCfLGRZC2S523UG/vcbO4NxrCAt7La45kMdkmbyE6SaFqpelk2Jyyeun59YggBdwDP23nSVsJdF1WI2Pfw==</t>
  </si>
  <si>
    <t>ARAUCO - impo air US x BR</t>
  </si>
  <si>
    <t>55df1ce4-7d03-f111-8406-000d3a254c63</t>
  </si>
  <si>
    <t>yW4c2xh50e1JvESYE6XVoZl4QxYgt5aWW15EE7fxEFeM8TfYQpG99RlNDp/KKHVolREnHTX6cOVjLGaMiLevzg==</t>
  </si>
  <si>
    <t>FORD MOTOR COMPANY BRASIL LTDA M/A - BR - AirSea - VCC 20260647 "FDM_000000442" // Ref "PSR#1110 - F150 - By Air (USA)</t>
  </si>
  <si>
    <t>a6ac656c-373f-f111-88b4-000d3a254c63</t>
  </si>
  <si>
    <t>8j1hTDBRXkJWDQOJYjCKdFHKfRR/oUrIiH06cjzOpdyJEFXlNbdSAIkrNkkWA72FsXQe7jSbzPod33LYnrutrA==</t>
  </si>
  <si>
    <t>cebec22d-383f-f111-88b4-000d3a254c63</t>
  </si>
  <si>
    <t>bhqvjpfa90zmB4fwbslZKtg53qzqqr4y1UN91w5YMSsV6HcG1P02BX51dscSWe3YYlTWMMcaopagtmcnu2/+4Q==</t>
  </si>
  <si>
    <t>a4080948-bb11-f111-8406-000d3a254f00</t>
  </si>
  <si>
    <t>wIpBydmBbsJn+zNlLb8GGlptt1oPFUxo42NgOfrOdCle+f70q4Z3Xs3ZFCoKnGzdFFLImaeURkycSB+hX0BK4w==</t>
  </si>
  <si>
    <t xml:space="preserve">VIDRARIA ANCHIETA LTDA - Main - BR6409138652 </t>
  </si>
  <si>
    <t>VIDRARIA ANCHIETA LTDA - BR - AirSea - SEA FR *</t>
  </si>
  <si>
    <t>625b3936-51fd-f011-8406-000d3a254f60</t>
  </si>
  <si>
    <t>PNQebRaar+HIU6IfFnGrkftqm5XA3C20WmE2ILUQ0NEmRhl6cHZJi2Gtzr6n1nJYApmSNNrnM+m6CjTuQyeyGg==</t>
  </si>
  <si>
    <t>9c7d24f7-51fd-f011-8406-000d3a254f60</t>
  </si>
  <si>
    <t>iEZ9s51S6CLeG1JTuAaZphQZsRj7DQfKN+IZBtRaetSXl67F+As/dltc454PlC4IH+UGq2hPvNhjjPG6ndETzg==</t>
  </si>
  <si>
    <t>9d7d24f7-51fd-f011-8406-000d3a254f60</t>
  </si>
  <si>
    <t>7C8xpdaEbCFSu0LCAbN73qVDK6CBBJCEY+ssGrrzFWO2Mi8YrCh/Q9oXKKExv3DTlc4N2oD0zihC+OwunzHs3w==</t>
  </si>
  <si>
    <t>cec56360-7516-f111-8341-000d3abef37e</t>
  </si>
  <si>
    <t>rr4rK5ha3Xzca6c8rz/dyW12C7XMJoP18XhG3RHkFcVMq1M4dopDnqjMIBrMXpUsNpbydoglSAf2yh/Mnx0bcA==</t>
  </si>
  <si>
    <t>CU</t>
  </si>
  <si>
    <t>5540629d-5707-f111-8406-000d3abef37e</t>
  </si>
  <si>
    <t>CiZL3S2gTHnh3rF30Qd0NSh3OEQhHZIpaRy0dIPL/VoLF5T/qzU3Cs0nN9Nzrdehvd3nWSK7HsOQGvKvDFsXkw==</t>
  </si>
  <si>
    <t>Go Up Equipamentos - BR - AirSea - Impo - Sea - China</t>
  </si>
  <si>
    <t>f75b3166-3f2c-f111-88b3-000d3abf383b</t>
  </si>
  <si>
    <t>+ghAJ3/9ch08P9L2qBVohTc8Tw2L2rjNG/tV+/ygMoq3tfZ5s9MJCk3dlnsYVz+CQ5gCyX4UX/wrTANP9nrAUg==</t>
  </si>
  <si>
    <t>FAURECIA AUTOMOTIVE DO BRASIL LTDA m/a - BR - AirSea - RFQ - FIS - IT/BR -  LCL ( Edilchimica/Eurofix/Itw LysFusion Srl) - Santos</t>
  </si>
  <si>
    <t>3301474b-432c-f111-88b3-000d3abf383b</t>
  </si>
  <si>
    <t>qHs6gxKeQ2NG4QwlcRYRc9Em1MhDcOBMuKC3iOO+4JpzYhVTPSeLkavEzMQxKF5MTO714ULQAKrSr8CLVnXxzg==</t>
  </si>
  <si>
    <t>FMM PERNAMBUCO COMPONENTES AUTOMOTIVOS LTDA M/A - BR - AirSea - RFQ -IT/BR - LCL (Edilchimica/Eurofix /Itw LysFusion Srl) - Suape</t>
  </si>
  <si>
    <t>0f2b05d3-e531-f111-88b4-000d3abf383b</t>
  </si>
  <si>
    <t>ZZMloJSYMVUlsenFAzuLgwMa/3biZLBVrM0Wq8Dlsy/QhtM9X1zrVrYwMy+sCgLQVWIto/z3CczZKkW3haZEuA==</t>
  </si>
  <si>
    <t>ROMAR F MANN CIA LTDA - BR - AirSea - Expo - Air - US Cloned</t>
  </si>
  <si>
    <t>f9484dd8-093a-f111-88b4-000d3abf383b</t>
  </si>
  <si>
    <t>B2xXpfnN0WBXWewEVDhAz47B9Yl/NxppFmKOo8zIBqr+PmOF/L/8mZIrOQKWKcXnfGmlHPPH/fZQvdn0VRpBQA==</t>
  </si>
  <si>
    <t xml:space="preserve">LOCAR GUINDASTES E RANSPORTES M/A INTERMODAIS S A - Master - BR6411029073 </t>
  </si>
  <si>
    <t>LOCAR GUINDASTES E RANSPORTES M/A INTERMODAIS S A - BR - AirSea - AIR US and China *</t>
  </si>
  <si>
    <t>ca3f3f71-b21b-f111-8341-0022487edd57</t>
  </si>
  <si>
    <t>FB01sALdud31CNFTfzx8KC8ixSzjCXnwFpqtcvmEZkk7PyWif4kh0oxPqpsZXz1XKP/h1cSqIaFcGwjecRXZ7Q==</t>
  </si>
  <si>
    <t xml:space="preserve">STARA S/A IND DE IMPLEM AGRICOLAS - Main - BR6405589458 </t>
  </si>
  <si>
    <t>STARA S/A IND DE IMPLEM AGRICOLAS - BR - AirSea - Impo - Sea - CZ</t>
  </si>
  <si>
    <t>f582d2be-ba1b-f111-8341-0022487edd57</t>
  </si>
  <si>
    <t>NEWTW7V1pyhQnsvzJeZ9KIkDekvn4mJBv7FrQexNW5CYieoCPwiU/Cv8Fex8wEV66vk3VPpzxT7A4fP1M1LkzA==</t>
  </si>
  <si>
    <t>DUBAI INDUSTRIA E COMERCIO DE PRODUTOS ALIMENTICIOS LTDA - BR - AirSea - Expo - Road - Paraguay</t>
  </si>
  <si>
    <t>7b836737-23e8-f011-8544-002248881463</t>
  </si>
  <si>
    <t>5OAUKfDyGRKuxNbe10Dja3ihQwMBUxMPG4m83uVKhPuybqbjutjNr+/zEQ1PdoLuRZDm2cIETjoDC0IDpM5lSg==</t>
  </si>
  <si>
    <t>0056db98-fe2d-f111-88b3-0022488bb720</t>
  </si>
  <si>
    <t>RRbW5fDvB1x823i18rwrYgk1rnCNzTOeVuG/7+xHs/cnVa0+N0uHpRwVAdyvEVEnEbxSd6OWp6y0yjMXHjPCtw==</t>
  </si>
  <si>
    <t>2a9c60a4-0ee8-f011-8544-6045bd9036e6</t>
  </si>
  <si>
    <t>5wJMMIepIVrHsW5DoarDkPrhjVvPvk9hQ0jzyW72Fg/QtFbUaEFepyw2/Hb7SJxCh78mBlh17xlBeWIazb3wJw==</t>
  </si>
  <si>
    <t>RDA IMPORTACAOEXPORTACAO E SERVICOS SA - Acc-03746032.</t>
  </si>
  <si>
    <t>RDA IMPORTACAOEXPORTACAO E SERVICOS SA - BR - AirSea - market mapping</t>
  </si>
  <si>
    <t>60e3227a-74d4-f011-8544-6045bd903ad1</t>
  </si>
  <si>
    <t>Nm40b9qmArVEHg19oizjzgmFkPKQADDp/WGr4qsXpqvofQxpBElx5Ylka2/je8mlsHsRn+gItxTxPvoVnQBlXQ==</t>
  </si>
  <si>
    <t>c1bf7458-062a-f111-8341-6045bd94c1ab</t>
  </si>
  <si>
    <t>k9o49/Ki7xLCk7P3kHScq1IaHetKsmc1XMxjfiV+rgZaRxw65YmcvKEvSY/UItKRcI1Zi54nDioLuLLsqeWokQ==</t>
  </si>
  <si>
    <t>f7749e36-6334-f111-88b4-6045bd94c1ab</t>
  </si>
  <si>
    <t>moe13lZAyZJ8ezxPhHkW910wSHbXZ0EtxqRT3km6l74W92N1hU+N9xWJ/uQdg+cipTQPYTT/UKsFEfaf/ORUGQ==</t>
  </si>
  <si>
    <t>FEA // BR X MX // REGULAR</t>
  </si>
  <si>
    <t>0c139437-f410-f111-8406-6045bd94c1b7</t>
  </si>
  <si>
    <t>Y0ep0WevAy4S1fZdhLzy1dcX4+thecuJOnDp4ZIL7AP/j6mIta1wdRl7fPpvF7zfGq/pgLyQKvqAPUsqU531Qw==</t>
  </si>
  <si>
    <t>de998943-f410-f111-8406-6045bd94c1b7</t>
  </si>
  <si>
    <t>mpNgisx3hO+rI13HBkPtTuGcMwmlBRe3OyfG4AeVHDGBRoi0TYE2sLQWUSSviig0n2onEQ28nJYfGeYLl8CfOg==</t>
  </si>
  <si>
    <t>e3998943-f410-f111-8406-6045bd94c1b7</t>
  </si>
  <si>
    <t>edZkitd/arOnE3+nf6yD+ng2XZ3mVysNlEWDmloK+q6IHEYkNyeIq3kbR4AHoBueGTSZVQuyuTzuONF0FVii7A==</t>
  </si>
  <si>
    <t>ea998943-f410-f111-8406-6045bd94c1b7</t>
  </si>
  <si>
    <t>bdwiuL3kcXOlTUn9DSFoYN2sqTfWRGjowQou8O4kYWcytIvbsY/p9n0oqioiDIlRx2Fz5fak00eHC1aEvYP1qQ==</t>
  </si>
  <si>
    <t>ef998943-f410-f111-8406-6045bd94c1b7</t>
  </si>
  <si>
    <t>NHcH0BSmLzo2QjeTputvn5SD38aSi1a/6T6d2GVOeYlqPl+fg4HgpsELbp2CiFR8lc836fXYZbQ1a9IGghuwrA==</t>
  </si>
  <si>
    <t>f0998943-f410-f111-8406-6045bd94c1b7</t>
  </si>
  <si>
    <t>3w85Ig5vDcxQfowEgszHq9iSAa3r/vSA37OyRj/KuoubX/RBnnu3k79H1nyQQ1EjQ4iPZ6vYtChqPdM81Ed+Eg==</t>
  </si>
  <si>
    <t>0215ceb3-042e-f111-88b3-6045bd94c31f</t>
  </si>
  <si>
    <t>LrigCJLD++vzrv9RTd1YVPPFFDE33NY9sVTTQkpL9xGEM8w0/9fzVzev3GaZ15LPJdsgILEyV/bqmY79ngg9Cw==</t>
  </si>
  <si>
    <t>646e4501-5b33-f111-88b3-6045bd94c31f</t>
  </si>
  <si>
    <t>/LkkVFTKnGCr9GHG337wp1VrzdnZoDp6lnuUbPy/VA+6HeDlFPV+ePBch+6YnSAnx/gLoZK9z8GuxmELqweZrw==</t>
  </si>
  <si>
    <t>Semeato S/A.Ind.E Com. - BR - AirSea - Expo - Air - Colombia</t>
  </si>
  <si>
    <t>05aea663-7516-f111-8341-6045bd94c4ce</t>
  </si>
  <si>
    <t>RVI/95WddAk4u8iFE4wpQb27PFwhIAG0PSUCvZb+ejRMw2nR26L11zw9Lslqifyhp2lmCWKKdkz3frzpQCJYqA==</t>
  </si>
  <si>
    <t>286e60a5-9628-f111-8341-6045bd94c4ce</t>
  </si>
  <si>
    <t>g8BfJ6AofffWF48pT5yqo9ZiJvPQVVvqtkVRWj4XVZT5oG/uyIJ1YamDTaZnCBGXN99cpguHfyPSRBPMRswYmA==</t>
  </si>
  <si>
    <t xml:space="preserve">EBARA BOMBAS AMERICA DO SUL LTDA - Main - BR6408787317 </t>
  </si>
  <si>
    <t>EBARA BOMBAS AMERICA DO SUL LTDA - BR - AirSea - EBARA BOMBAS - IMPORTAÇÃO AEREA E MARITIMA</t>
  </si>
  <si>
    <t>d61235ae-62f5-f011-8406-6045bd94c4ce</t>
  </si>
  <si>
    <t>CSt6nMXZOxCsm7cJQrF7bW0oMs6JLtyYV7AuC7aYADpLxM9Lk96O7s/mZMkARDyex9ksLgHYeJkhFba7djqYcQ==</t>
  </si>
  <si>
    <t>[P/C] ADLER PELZER PERNAMBUCO INDUSTRIA E COMERCIO DE PRODUTOS PLASTICOS LTDA. - BR - AirSea - IMP FCL - EUA X BR</t>
  </si>
  <si>
    <t>b3de614d-990d-f111-8406-6045bd94c4ce</t>
  </si>
  <si>
    <t>YMzzqygOZbxnWgXj/L9Dkj4Omd6OGT0wwT4gjICxY7JXeauKeSifd8/+WZg9EW0iuJ2DbJVHJb2fxmMGthbGuw==</t>
  </si>
  <si>
    <t>DIX INDUSTRIA DE ESTOFADOS LTDA - Acc-04124165.</t>
  </si>
  <si>
    <t>DIX INDUSTRIA DE ESTOFADOS LTDA - BR - AirSea - Impo - Sea -China</t>
  </si>
  <si>
    <t>dcde9523-9a0d-f111-8406-6045bd94c4ce</t>
  </si>
  <si>
    <t>KulXGexCG+GDCbMaq41y5/WoxeZAITWaGeMg+va3nQrSBixApGt9gz5KS1f8yJhSDvnQlcDuu9OIuX8dO8Y4fQ==</t>
  </si>
  <si>
    <t>MEPEL MAQUINAS E EQUIPAMENTOS LTDA - Acc-08943385.</t>
  </si>
  <si>
    <t>MEPEL MAQUINAS E EQUIPAMENTOS LTDA - BR - AirSea - Impo - Sea - Italy - LCL</t>
  </si>
  <si>
    <t>26ad8ab1-3d2a-f111-88b3-6045bd94c4ce</t>
  </si>
  <si>
    <t>+Pppikd7elfRpX2E3iun0N6emNIL3O/W1LrLk0inagVywl2mseDEMVCOH+z7U6KUpovfOhKho6a0pflTaZqoVw==</t>
  </si>
  <si>
    <t>28ad8ab1-3d2a-f111-88b3-6045bd94c4ce</t>
  </si>
  <si>
    <t>rWkcGh5KY9fcHl++UqcaHRxwOJ9d+ODXSO3vnbEBjWDzpKjJ3VEivSsvWM6a38stmNinvP/emfBDl/3dMZUfEw==</t>
  </si>
  <si>
    <t>623850e5-3f2a-f111-88b3-6045bd94c4ce</t>
  </si>
  <si>
    <t>mVedPlutBL5R5Iv6O0Yg5FCBfGhLtfx9jtfaFS826pHZUxkafiIuNhoP2gcHLkj5jzQ2MvGFZinPKOeTfSNc6Q==</t>
  </si>
  <si>
    <t xml:space="preserve">PHIBRO SAUDE ANIMAL INTL LTDA - Main - BR6406035744 </t>
  </si>
  <si>
    <t>PHIBRO SAUDE ANIMAL INTL LTDA - BR - AirSea - PHIBRO EXPORTAÇÃO MARITIMA Cloned Cloned</t>
  </si>
  <si>
    <t>92ae2423-8d2c-f111-88b3-6045bd94c4ce</t>
  </si>
  <si>
    <t>L3bjcnRi+xgz09WZBdqqv5HZsXGZ4eiEqKQiAiCD3dAsSPLAzBZBl59oSboB9LDU5PFNqyTxj6NqnnR96k6Sbw==</t>
  </si>
  <si>
    <t>c6a10d6d-b52e-f111-88b3-6045bd94c4ce</t>
  </si>
  <si>
    <t>yIg0l95aRAoH7HI7lAK+7H0fI+cYIQd5GAnMDsnotPGgZN3C/nufPmBHgQYDe8jDx3nZMnajLqPfO+MRH2IVqw==</t>
  </si>
  <si>
    <t>FES FCL VEGAN CO (BARRANQUILLA)</t>
  </si>
  <si>
    <t>73646774-c223-f111-8341-6045bd94c4ed</t>
  </si>
  <si>
    <t>OKGVtO80RJnA/itYP7d7BgFzAVrxE1gpxZK3NjElO0hreh0ZByq6DLWTngpKSUkxiGpsJUKZSdcb9AzOB2lAvA==</t>
  </si>
  <si>
    <t>77646774-c223-f111-8341-6045bd94c4ed</t>
  </si>
  <si>
    <t>QI65qTNZkdoJaLyQmflt06RU9Itjnmi0bT/RQUYjwLAM4YxfKhGMI7zTcUIv375mHQ39IDEYsfhtanKlxToiEQ==</t>
  </si>
  <si>
    <t>78646774-c223-f111-8341-6045bd94c4ed</t>
  </si>
  <si>
    <t>k4bXt5M+u+Wf6Vpxc+OiHDC9CAK7N6Bwib0DMQg0xHnjaBCa1XiNqeora+axL1vRG8o8+FfXp3dgT3RYkEuT8w==</t>
  </si>
  <si>
    <t>7d646774-c223-f111-8341-6045bd94c4ed</t>
  </si>
  <si>
    <t>fxroFJTLV823tafKInpEuMM9Y7q2YMb+v8oPIZk3vzWHjI6n/U23HDCwcqyoXhDffyHwv1WpRhgQ8dXY0m/7PA==</t>
  </si>
  <si>
    <t>76676325-c723-f111-8341-6045bd94c4ed</t>
  </si>
  <si>
    <t>OiOgjuRYWdaVnlElEFgt3ZpPv2QQG1fo0zLhgqBod8cSRV5OeHtBDs0UJaJ6cK0u0F6tMMVHs5tYdzDnOiY/cg==</t>
  </si>
  <si>
    <t>79676325-c723-f111-8341-6045bd94c4ed</t>
  </si>
  <si>
    <t>5kEtsW1Do7ITh8x0RjClI1G0We+i5Z5sYpRGxPMes44rsA80puz3hlDKNAHiOh3GDj4WjRGvjBkb/Yo0ftBRDA==</t>
  </si>
  <si>
    <t>48696325-c723-f111-8341-6045bd94c4ed</t>
  </si>
  <si>
    <t>2MdX+mU8jUB7LgKbVooWWn48ILhvJkeM2vGo3WTIvmDDEjZ3eZ5ZhTQSDRemymYneX5CXAXeoI7zoN4IUQNWjg==</t>
  </si>
  <si>
    <t>57266035-c823-f111-8341-6045bd94c4ed</t>
  </si>
  <si>
    <t>GlShgv5iJ8rDqxhhOu1digPceaqssCG67cbJ1dPuFOwIfY5PCo0IOn6s4XV+fX6eO1rKiulIeVaB9+s8TjeGQw==</t>
  </si>
  <si>
    <t>d1ebae38-c923-f111-8341-6045bd94c4ed</t>
  </si>
  <si>
    <t>W1K2korFhwPOczELHNiGx1Lml/MaNT2w2D7XfV33Phw0s/yQjVgSh8wWvYrtEf+BAii70149FUcjQ9IX1QeDdA==</t>
  </si>
  <si>
    <t xml:space="preserve">HAVER &amp; BOECKER TELAS LTDA - Main - BR6407405373 </t>
  </si>
  <si>
    <t>HAVER &amp; BOECKER TELAS LTDA - BR - AirSea - Air Import</t>
  </si>
  <si>
    <t>f1d8e9e0-c923-f111-8341-6045bd94c4ed</t>
  </si>
  <si>
    <t>dN85/MFDliVom08Q2AJ/D03vQVSSUzvpJzUGkWkU3dpDXfaq8OTLmKNhlbXfWtGUD/cizeo7x26OhtiMo7tsbA==</t>
  </si>
  <si>
    <t xml:space="preserve">LAMBERTI BRASIL PRODUTOS QUIMICOS LTDA - Main - BR6407142818 </t>
  </si>
  <si>
    <t>LAMBERTI BRASIL PRODUTOS QUIMICOS LTDA - BR - AirSea - Sea Export</t>
  </si>
  <si>
    <t>cf842d66-ca23-f111-8341-6045bd94c4ed</t>
  </si>
  <si>
    <t>qJfuVc0prvJX+hjA3A4PerZCD0RpabmWhnBzfe55sTlYuNu90wCnA2abcV7o406UKMY1ot1pMj0yKgBHNL1rxQ==</t>
  </si>
  <si>
    <t>5c32b3c9-cb23-f111-8341-6045bd94c4ed</t>
  </si>
  <si>
    <t>F892CGL8Usx9myIaCPOF4YfEBvCOKTWQ0uKD+0E0MWURRGU8pseZ+a9bs/4Vpz99Xl5+Smhg4cwOr4cPC9EsIw==</t>
  </si>
  <si>
    <t>f36c2f02-743e-f111-88b4-6045bd94c4ed</t>
  </si>
  <si>
    <t>c7ZzcWbXarXhNc2Z1JVs/yfHwi73OUF+REA237zmif1NeXjy29J0e51D9c+nYPjI4Wqkjb+KZZ6YK24TlW4YLA==</t>
  </si>
  <si>
    <t>f56c2f02-743e-f111-88b4-6045bd94c4ed</t>
  </si>
  <si>
    <t>A1wszuMAv1lGfhZwYHxhOH0DelPQCBacmYIn2EdFOhVbOXnZYA++GU25ohyGp1jAf6pWr8SJwzhUjWrF25uszA==</t>
  </si>
  <si>
    <t>f96c2f02-743e-f111-88b4-6045bd94c4ed</t>
  </si>
  <si>
    <t>UP8DxPL0N2841YoYAw6ct8wuQYib63tS+ZGyJL6wGWVAukBymsgaKDuSquvTYvaAsMqYNbLF5TI7/Mh/nT3BFw==</t>
  </si>
  <si>
    <t>976e2f02-743e-f111-88b4-6045bd94c4ed</t>
  </si>
  <si>
    <t>/cZ+odKdKRfzvhmBDHt23JvQiJQn55NXm/OcCXuuanEK4VGKnp4Eu3A33QMA4Nvgk8wz5i8TO3eAIu51csjznA==</t>
  </si>
  <si>
    <t>9d6e2f02-743e-f111-88b4-6045bd94c4ed</t>
  </si>
  <si>
    <t>iDaTOIEXiuWtcYJNz/l8OaINsA03Bg47C5s4Iox3AmjHI1G2Fg7HElUzAykjv8tuqFgeJkFk9oSaQ1kCaE9TYQ==</t>
  </si>
  <si>
    <t>9e6e2f02-743e-f111-88b4-6045bd94c4ed</t>
  </si>
  <si>
    <t>FZADpVXLNmVZsUEIgZtgtgjH/EESIWmMF0GC4QnG5O9Hn+jlKzSbreLxpWX/erzjBhPeA4QeubRoxluTtYDgvQ==</t>
  </si>
  <si>
    <t>a26e2f02-743e-f111-88b4-6045bd94c4ed</t>
  </si>
  <si>
    <t>+4D3xmRlukWx9o5UADMOMQB+E0tsqYg5XW/ftz8l76RtO+T74BpojKop9eFichDW56FdS+UPjXFFa5yqds9hoA==</t>
  </si>
  <si>
    <t>10e42c08-743e-f111-88b4-6045bd94c4ed</t>
  </si>
  <si>
    <t>Sd26Rhql7QAiGDigciKwoK8LU2/Wd5eMePAcDGz2Kze0uopym+ZVrYDjmzLDH6ejah9+C70OEcd1Cwj3na8FsA==</t>
  </si>
  <si>
    <t>d6a2c98d-743e-f111-88b4-6045bd94c4ed</t>
  </si>
  <si>
    <t>TIcXJIhYc/nP7GRncuau3+lPO7mhz3xPwVlp1vFv1/lNw7+E6O863NaxM6bk+k7ylGS2n/ye0KFXOqx/WtqPlQ==</t>
  </si>
  <si>
    <t>bfbb2828-753e-f111-88b4-6045bd94c4ed</t>
  </si>
  <si>
    <t>ZCCjFdNxIcPAysBimvrqmRLxhNDrxwS+97ya+utAIUwk+eSpl5u6/M6/6VcS8COajpDgwGQFSfdVAUnn/dhLXQ==</t>
  </si>
  <si>
    <t>4cbd2828-753e-f111-88b4-6045bd94c4ed</t>
  </si>
  <si>
    <t>g+dZsOGoBmsKiB/+mOSmBiwW3ZO7ojXkNNEFdrjcAWQhg4O4C/oJcVcxQpAHwo2dbtrnnd0wg9trBOSijVyomQ==</t>
  </si>
  <si>
    <t>4ebd2828-753e-f111-88b4-6045bd94c4ed</t>
  </si>
  <si>
    <t>Bt1m9Y1UtpGPEN1DqV8QiGjtV+jIVTpPqrvXfjUzC13VXPMdEHXXAGnIygtrgF2/R/ouLvjlMDYmDnEBFV0K7A==</t>
  </si>
  <si>
    <t>fb6c63f7-753e-f111-88b4-6045bd94c4ed</t>
  </si>
  <si>
    <t>PIGfbV795hhbm1xn38ew6ybG2K/9cilwvnib2PB2kswNXK9HumLKlZTBuFzd1Mv2QvQ2Kxi1jWaEPVEx4/gXnw==</t>
  </si>
  <si>
    <t>fc6c63f7-753e-f111-88b4-6045bd94c4ed</t>
  </si>
  <si>
    <t>Yd5cRURrN6zRp8kk9sloLzM/kNI1uyhcyJ5AW2OKCNWFAV9l/kQMKqSH106p1O3mi1/3hJYQApOmd8DWrstdLg==</t>
  </si>
  <si>
    <t>fd6c63f7-753e-f111-88b4-6045bd94c4ed</t>
  </si>
  <si>
    <t>mwf6dzc/Xl0xTdmgXjNbXZ+7VxIP5Q2N1lDpbjRSmdk1oNDrenZHKcaLMLU6yowR1Fn9oqYh3lDCul9AzwSVEQ==</t>
  </si>
  <si>
    <t>fe6c63f7-753e-f111-88b4-6045bd94c4ed</t>
  </si>
  <si>
    <t>OYJ8ZQlm6EbN4X2E2axUxaPJojPxjs2QwhhQU8DL7GrHMspeym/z8vpiN4oG9KvxYkKV4XL9GOpmk6MEOGteqA==</t>
  </si>
  <si>
    <t>ff6c63f7-753e-f111-88b4-6045bd94c4ed</t>
  </si>
  <si>
    <t>ct6hLAiD/ee+TfOV2r9nEEIDhtbRZQ01CMdtcCEXPiao2r8J3R2AVoxuA94my8SM1rU7LabfXvE2rFj9bHKHfA==</t>
  </si>
  <si>
    <t>006d63f7-753e-f111-88b4-6045bd94c4ed</t>
  </si>
  <si>
    <t>4ibPugxV9qxdJUZpi0fM/tWAuJhR3xl9qUtfhXYc5q0Igl9wAAfNCvt4vlZVcOpmCM6OA5tzxRFTH2ohVVAAOQ==</t>
  </si>
  <si>
    <t>dcb15603-763e-f111-88b4-6045bd94c4ed</t>
  </si>
  <si>
    <t>c2xze3TMbIH5RClqmDExFr7oC4Pl+Ru1ZtgUW6nPDiR1tqHPOX+yzTfJ+q71Pg1kv8v53lfh80Fkp/UvFV1M1Q==</t>
  </si>
  <si>
    <t>BAUMER SA - BR - AirSea - Air Export</t>
  </si>
  <si>
    <t>ddb15603-763e-f111-88b4-6045bd94c4ed</t>
  </si>
  <si>
    <t>nImZ+gvTQPMQ0z+EvWcJPzcyqRkXNszFx+tcr0oG36eGrNwr5bS1EHHumM7XyAIPvcEZhEVJC30prDCx58q+Qw==</t>
  </si>
  <si>
    <t>deb15603-763e-f111-88b4-6045bd94c4ed</t>
  </si>
  <si>
    <t>aNfdlBXvLq80Sr1JzdwnB9hrmY/vDBjd+7+b5s26ihBM0s41wNv3j5Ode58Ukx6tceEqQTXeuRSLrj9cic28JQ==</t>
  </si>
  <si>
    <t>3d28d3c3-763e-f111-88b4-6045bd94c4ed</t>
  </si>
  <si>
    <t>fJeDoNJ9JvxIvztDiQ2hv2Cx/KcqbglU8zaJT9FqHwAOgVULea5bKBVLGbloineBl2QWn8fXIiyHAuqG/HrFAg==</t>
  </si>
  <si>
    <t>0b91cbc9-763e-f111-88b4-6045bd94c4ed</t>
  </si>
  <si>
    <t>6Ane6tpwUA670jI6WmdUYuBhjiCLuI8aEfmiEdpw7+gQhgVvILPxVIVUmzxBBz931q2Ol/pEufIshtiD2kHCMw==</t>
  </si>
  <si>
    <t>b3548922-7f3e-f111-88b4-6045bd94c4ed</t>
  </si>
  <si>
    <t>/GAV9gWsqL51xINWVIF2bZz2kGJXhTIZxTGWPnPdSzIWI3jhwIhX6Y7GFrvkQNCHW2/s47sUZSPsCRGLNNgsLw==</t>
  </si>
  <si>
    <t>b7548922-7f3e-f111-88b4-6045bd94c4ed</t>
  </si>
  <si>
    <t>jixKfjYTCkregd9G9x65BRLZfEgpx/y48NJA2P3RS7nLx/AfDjNCvAtN+LfwbTNNXr1gtFpjhVyrAEBB8QywSw==</t>
  </si>
  <si>
    <t>8d717f71-7f3e-f111-88b4-6045bd94c4ed</t>
  </si>
  <si>
    <t>55ZL9DbnwyrXQ7CxxhJsZM0EHfyf9JlpFuW5YE8ziIZu7bQpvcC7LV0igEXaPznS9Sn7IYeQ9LPdfHSXn1npdQ==</t>
  </si>
  <si>
    <t>430fc79e-441e-f111-8341-6045bd94c510</t>
  </si>
  <si>
    <t>10xaQsgIG8QALrKIXABHo4OCmm2oTpmc90i5m5i4AwP12dI3M4Y0kaW0R2WCUmHeNOIPF99n4NVd+KBQOiMA5g==</t>
  </si>
  <si>
    <t>1da2c39d-fe2d-f111-88b3-6045bd94c510</t>
  </si>
  <si>
    <t>NU2c/yMamVEdzByDHZUhUQZkJZQitqjBv9kJrTCjS2liUiPiK3mK34uYb0XGAuwTvKIFPeHNJXB4aUsU3GWvAQ==</t>
  </si>
  <si>
    <t>0635c60a-292a-f111-88b3-6045bd94c515</t>
  </si>
  <si>
    <t>LC1FAaS6hk1RdVDmO9bjitgMRo/S8J8YEBedWMOtaEvw4BSyPbGOPPAUrehppR2rGsqn9ll0mDN7IcDGL+xFfQ==</t>
  </si>
  <si>
    <t>HYTORC RIO IMPORTACAO E EXPORTACAO E REPRESENTACAO COMERCIAL LTDA - Acc-04095275.</t>
  </si>
  <si>
    <t>HYTORC RIO IMPORTACAO E EXPORTACAO E REPRESENTACAO COMERCIAL LTDA - BR - AirSea - FIA: US X BR</t>
  </si>
  <si>
    <t>f7e5ec58-4429-f111-8341-6045bd94c664</t>
  </si>
  <si>
    <t>xEICF4uoRMvbUuF6hsbvtZC1+9bsEquVpxx4o60pG6DJNM3C3D3I1qnc50D84Nm3YWwqFTUa2cRDSrJ0dANv2Q==</t>
  </si>
  <si>
    <t xml:space="preserve">Marcolin Do Br.Ltda - Main - BR6412363112 </t>
  </si>
  <si>
    <t>Marcolin Do Br.Ltda - BR - AirSea - Marcolin Do Br.Ltda - BR - AirSea - RFQ Aereo Jun/jul 2026</t>
  </si>
  <si>
    <t>b0338264-2214-f111-8406-6045bd94c664</t>
  </si>
  <si>
    <t>EJ3tQ3NrQpdV7ZywV6G+BZhU/C1hPG1iC9ptvpqTNB76tUY7S4VReei5vQNYxnuZ6luwAUeUePF4WzpaUp4LIQ==</t>
  </si>
  <si>
    <t>CAMERA AGROINDUSTRIAL S.A. - Acc-04966842.</t>
  </si>
  <si>
    <t>CAMERA AGROINDUSTRIAL S.A. - BR - AirSea - Impo - Sea - Italy</t>
  </si>
  <si>
    <t>b2cbceb1-eb3f-f111-88b4-6045bd94c664</t>
  </si>
  <si>
    <t>RryXs1PqCb/tyjh9fltd0/6Fl5/N+C9bXO1WbIZKxITLVRYC2AP183VJFi4k98dciwz3/miVa3bqRGfQB5OpRA==</t>
  </si>
  <si>
    <t xml:space="preserve">DOFCON NAVEGACAO M/A LTDA - Master - BR6413332326 </t>
  </si>
  <si>
    <t>DOFCON: US x BR - AIR</t>
  </si>
  <si>
    <t>23eba361-7516-f111-8341-6045bd94c67e</t>
  </si>
  <si>
    <t>X/dnJBQu2+JZ8wt//NPEsWwN1IOHTFMUV3TunNmGQthRHyaTN5FPB0CvwuNG5/j2MgOrpqnd+oXlYpfrqiOtMQ==</t>
  </si>
  <si>
    <t>f78cee7e-ba1b-f111-8341-6045bd94c67e</t>
  </si>
  <si>
    <t>sOT9qawY0xbtZwRIGm8mFqW9TWiphzc1Uh7EaDc+/NOgBrXL6GZjhuZs2oY9m/laacq5IXET7GWL7fPsqrQH4Q==</t>
  </si>
  <si>
    <t>f70bb01f-cb22-f111-8341-6045bd94c67e</t>
  </si>
  <si>
    <t>1/HJPTQ25Miqatngp/IoVIgFmeNgKbTgeLKKxhEcoUWqpwPIguJ2Vjdc8psKIrvKuWy/seX3NAKmuIRgVERWOQ==</t>
  </si>
  <si>
    <t>**HOT** Marcegaglia - FCL - 20 Teus BR x MX- Abril 2026</t>
  </si>
  <si>
    <t>5ec39648-b623-f111-8341-6045bd94c67e</t>
  </si>
  <si>
    <t>GUNqTFjzpPqTEuFDEbrINXLOwfUAvPYqEl5Om+z5VGQM4XviilDraka2Q9sYUBtoe4bYPj8PJcC6ecg+jEL2Ug==</t>
  </si>
  <si>
    <t>SPICE/ARCHROMA - SPOT IN x BR = AIR</t>
  </si>
  <si>
    <t>5ac1b9e0-23f6-f011-8406-6045bd94c67e</t>
  </si>
  <si>
    <t>kKnuYjULoUaJyC27ersR7KiiXSA/XCBa+lcDr3s6SxtSmY/l3o72QLhwzKOaibdwFCOBxdT2Axhj+1vDpWfijA==</t>
  </si>
  <si>
    <t>APEX - impo air IN x BR</t>
  </si>
  <si>
    <t>95167d8f-b3f7-f011-8406-6045bd94c67e</t>
  </si>
  <si>
    <t>l04EIbt6hqAO7pFLhFd66zeOW/JiGILC1ylHELdsXS+hrZvFtYWLKI+Nnh6f/DlXT5qgYJF68WiJ4v7hK9HHuQ==</t>
  </si>
  <si>
    <t>4e04d525-9efc-f011-8406-6045bd94c67e</t>
  </si>
  <si>
    <t>awPc4cV3nbv0/NYzQeT5jaGWi1nvq0onmGgEXZ1h6tN8so0Hw4+CmkCYel8k8vNQBpHey20Lvd4FwM84Eehz0g==</t>
  </si>
  <si>
    <t>8e56e9e2-3501-f111-8406-6045bd94c67e</t>
  </si>
  <si>
    <t>PH/BrACoame7LkwXjdNumxAQD3ffoUxY4CxedfD7sMr1/IvTh/pLQ3+b8bjoDhd3lOcDHu5U65qQBjUQ1IU5Hg==</t>
  </si>
  <si>
    <t xml:space="preserve">Hoganas Brasil Ltda - Main - BR6404114302 </t>
  </si>
  <si>
    <t>Hoganas Brasil Ltda - BR - AirSea - HOGANAS DO BRASIL - EXPORTAÇÃO MARITIMA Cloned</t>
  </si>
  <si>
    <t>c25b0cb8-3e42-f111-88b4-6045bd94c68f</t>
  </si>
  <si>
    <t>XpU548Igg4jCM9jeabLs9zH1c3hJqwDZ2s2pzTzWFfiv0SyXYgz4x6GTz8rlOODwJVM3EhMkEAry1W744dwhHw==</t>
  </si>
  <si>
    <t>*HOT* Symrise Aromas e Fragrancias Ltda. M/A - BR - AirSea - New Project - Symrise FL US &amp; MX - SEA</t>
  </si>
  <si>
    <t>b3050751-f92e-f111-88b3-6045bd94c6ba</t>
  </si>
  <si>
    <t>BkzG6mQUo54kGv39iw4JVD8ZRo6jLTEs686WzGpTWqMBSLjS0Z+auyQ8H0HDgoWKDB5Dy96+YojQWyWiVjIhmg==</t>
  </si>
  <si>
    <t xml:space="preserve">DKT DO BRASIL PRODUTOS DE USO PESSOAL LTDA - Main - BR6411238903 </t>
  </si>
  <si>
    <t>Dkt do Brasil Produtos de Uso Pessoal - BR - AirSea - DKT DO BRASIL</t>
  </si>
  <si>
    <t>89400a38-fa2e-f111-88b3-6045bd94c6ba</t>
  </si>
  <si>
    <t>KABv4rxg1Mv6OCMON7a5ZZ0cU9ToCs7RY7nNeqFzydO2pWG0MSKwR7/Nl7uVoNV8QQJKrGVVOtvtYl4re5VX3g==</t>
  </si>
  <si>
    <t xml:space="preserve">POLY CLIP SYSTEM LTDA - Main - BR6409010207 </t>
  </si>
  <si>
    <t>POLY CLIP SYSTEM LTDA - BR - AirSea - POLY CLIP - IMPORTAÇÃO AEREA</t>
  </si>
  <si>
    <t>4df1933c-990d-f111-8406-6045bd94c708</t>
  </si>
  <si>
    <t>GxakJOBryy5sCoNij5YLjQuvgy6ixjM7NfkhMgULd3lJ+ZHn8MsZYxKjP4gDTft+ApidQpAnzOEIU23vhaAsTA==</t>
  </si>
  <si>
    <t>ca2f6dce-a61c-f111-8341-6045bd94c73f</t>
  </si>
  <si>
    <t>mgfrzWvixAy+QdmXctVPyOE/7sRDQ/f8UnhQ7sLk2pJ5P1dWLgx0BXFYcdHoxhn/cKSgUBsUg7ZV3kbVejfB7Q==</t>
  </si>
  <si>
    <t>IFF ESSENCIAS E FRAGRANCIAS LTDA - BR - AirSea - Sea Potential Spot quote Cloned</t>
  </si>
  <si>
    <t>b49f893b-990d-f111-8406-6045bd94c73f</t>
  </si>
  <si>
    <t>wS5PzScj/x3U6JfUV4yYM1rdpfZcczQ6+uqWQC7PPxfP1ZnW0jxUAK0sL0wgaNChoj5bwQGCmH8PxCUTnLEgdA==</t>
  </si>
  <si>
    <t>6b59c0a2-8533-f111-88b3-6045bd94c73f</t>
  </si>
  <si>
    <t>JYtteoYOngOoA43zVpLCdcjG2MVhqHXS7j7UGHBVca+XHEZt9gEfzqSNaV/NkH00jMzQMkbmkCDOargzMudIzA==</t>
  </si>
  <si>
    <t>LINK OF AMERICAS INDUSTRIAL LTDA - BR - AirSea - spot rodo nacional</t>
  </si>
  <si>
    <t>3a76bf61-7516-f111-8341-6045bd94c80d</t>
  </si>
  <si>
    <t>Zu6hxw2VTbEQ+r4bAMYbJ+Pk/hwIuTAx2qvB8iQJKxXxt+fH9lKDW2rqtOJ4vCUOCN1kZQaDMZrZJfHJxurmZA==</t>
  </si>
  <si>
    <t>MG</t>
  </si>
  <si>
    <t>2d541c66-e7fa-f011-8406-6045bd94c80d</t>
  </si>
  <si>
    <t>9KNEozpcHdagYx+XEnmtN2Yulk0yhXuq6xO4D2hL2dXwDIRy+GfGf/QVLjOgq+216/X7GwGqD7eIxSdFR/Bf5A==</t>
  </si>
  <si>
    <t xml:space="preserve">PURATOS BRASIL LTDA - Main - BR6408008533 </t>
  </si>
  <si>
    <t>PURATOS BRASIL LTDA - BR - AirSea - PURATOS - IMPORTAÇÃO MARITIMA FCM ANTUERPIA X SSZ - 40'REEFER</t>
  </si>
  <si>
    <t>5faa3a17-bafb-f011-8406-6045bd94c80d</t>
  </si>
  <si>
    <t>dgNQWZ1PLogEz095yc7+WSgF1UzPi4a7JIsQHuCKIm4O2o5BflcTu88Ft9SiN1/0rKX+lRpqMHQ80h676EVzHg==</t>
  </si>
  <si>
    <t>VIDRARIA ANCHIETA LTDA - BR - AirSea - SEA IT *</t>
  </si>
  <si>
    <t>6611802d-e10f-f111-8406-6045bd94c80d</t>
  </si>
  <si>
    <t>xKSR4iieEXDvLl1QKBtdsTZp3s7hGMzXPdtL78Q8n18l9gGmlnsRHcaDkvzP4V3Ffo27ot0lbCGW9UKdag6Ntg==</t>
  </si>
  <si>
    <t xml:space="preserve">Condor Super Center Ltda - Main - BR6412364662 </t>
  </si>
  <si>
    <t>FIS FCL CONDOR CN</t>
  </si>
  <si>
    <t>75991fca-e10f-f111-8406-6045bd94c80d</t>
  </si>
  <si>
    <t>oS/jDCcRyPB67qC40fsRfnxRTiabkNn73kf5eTBuEbChhlqd9ZzSlWhnEyesQcU3aN/3Z805l4zDFtnapxIbWQ==</t>
  </si>
  <si>
    <t>Consilos Industrial Ltda - Acc-09239961.</t>
  </si>
  <si>
    <t>FES FCL CONSILOS CO</t>
  </si>
  <si>
    <t>a1c13df6-e30f-f111-8406-6045bd94c80d</t>
  </si>
  <si>
    <t>HFZwiBuRIZtCNJ31srCV5wxkeZ3z5hfUCVo+nmy8LfbBJZiVWL0bOrxcSzX9qlNSqPrxUqqEJghoIVT8yhzJAw==</t>
  </si>
  <si>
    <t xml:space="preserve">COOPERATIVA AGRARIA AGROINDUSTRIAL M/A - Master - BR6411032976 </t>
  </si>
  <si>
    <t>FIS FCL AGRARIA BE</t>
  </si>
  <si>
    <t>39bae33b-2510-f111-8406-6045bd94c80d</t>
  </si>
  <si>
    <t>S+u4Gu/QLO9OcqdDPrzXIgglUIzgRocWFIZX4Ucc1zIIw60jCCjKWe4SkZXCbtD2y8vnUAgj1so35mF2x9jnSA==</t>
  </si>
  <si>
    <t>FEA SOLABIA FR</t>
  </si>
  <si>
    <t>825a5df0-c310-f111-8406-6045bd94c80d</t>
  </si>
  <si>
    <t>g6S38RRiIgbihEKX+5Esksbgw9JaKl+1sd8PlCM825d7pZwnuIxRO6279m5mIcamTdLlf7sbAhe6QzIT890fww==</t>
  </si>
  <si>
    <t>Trutzschler Ind e Com de Maq Ltda - Acc-09239811.</t>
  </si>
  <si>
    <t>FES FCL TRUTZSCHLER NL</t>
  </si>
  <si>
    <t>c231da40-2f13-f111-8406-6045bd94c80d</t>
  </si>
  <si>
    <t>HIA4QWmDlS0pzjN9Jg4+op+qKyWwio9bfKXWRkxp8mTBW90l61p+Ibpki092oo1cCeh0NVE1EVYw/2KYJvMZew==</t>
  </si>
  <si>
    <t>MOTO HONDA DA AMAZONIA LTDA - BR - AirSea - HOT Air shipment from Spain to Manaus MAO RFQ</t>
  </si>
  <si>
    <t>8a6e71bc-3413-f111-8406-6045bd94c80d</t>
  </si>
  <si>
    <t>r9sAT2HGltoJuxk8atY1VFkjnBPBof/r64Q7iIM+xfaJAq1xSQcCsKAboG5XtpceitZ5ZaHuQLp4alXm4g8m5A==</t>
  </si>
  <si>
    <t>MOTO HONDA DA AMAZONIA LTDA - BR - AirSea - HOT Air shipments from United Kingdom to Manaus</t>
  </si>
  <si>
    <t>a38c731c-4813-f111-8406-6045bd94c80d</t>
  </si>
  <si>
    <t>MdxEvBQ7FTN9FAmkRk9TM8BvHola7POmxPncZNqVyOtdMbAw1J+70WsxGPmr+onl9Mj6Efqj3H7HiOt/Mdyrdw==</t>
  </si>
  <si>
    <t>MOTO HONDA DA AMAZONIA LTDA - BR - AirSea - HOT Air shipments from Argentina to Manaus RFQ</t>
  </si>
  <si>
    <t>bda55656-d42e-f111-88b3-6045bd94c80d</t>
  </si>
  <si>
    <t>rg/f08Kqs9uUktAdQ8wGUnls7ZFzZut3QDCCbmGk9BwlT1T+igEIgsITWaaPLoV2y80Fwd9vqrf3LE3UrgX+Dw==</t>
  </si>
  <si>
    <t xml:space="preserve">ANTILHAS GRAFICA E M/A EMBALAGENS LTDA - Master - BR6410590689 </t>
  </si>
  <si>
    <t>ANTILHAS GRAFICA E M/A EMBALAGENS LTDA - BR - AirSea - spot imp air *</t>
  </si>
  <si>
    <t>4d227de7-2a38-f111-88b3-6045bd94c80d</t>
  </si>
  <si>
    <t>zLyYVBMvBjNLsHsRwVzKKfgZwzmnaMo5Cx7+sgX6lZwyjcQVHA76J1O4t9hv0uyWeVth5uuU3AlkvxBc9bP4Jw==</t>
  </si>
  <si>
    <t>WALTER INDUSTRIA E COMERCIO LTDA - BR - AirSea - US x BR AIR</t>
  </si>
  <si>
    <t>dbb31b9a-2d38-f111-88b3-6045bd94c80d</t>
  </si>
  <si>
    <t>yfXQt8IvLV7OIaJMoOgvdSciTUiyzhobW5K9ddERHVIcm4mscX2y4sqSInYin0EdZ9PhqX4al13CxY/RzByYhw==</t>
  </si>
  <si>
    <t xml:space="preserve">voestalpine Bohler Welding Soldas do Brasil Ltda - Main - BR6405998681 </t>
  </si>
  <si>
    <t>voestalpine Bohler Welding Soldas do Brasil Ltda - BR - AirSea - DE x BR *</t>
  </si>
  <si>
    <t>63a4027b-f93f-f111-88b4-6045bd94c80d</t>
  </si>
  <si>
    <t>7I9U9xMJkg9h06nrDqmRvxdxFHkwGl/dhJOoyFoGo94MB2G82Dmjc8zJx25+QLQpAbc4BB1+HyOYvwMTtSY0JQ==</t>
  </si>
  <si>
    <t xml:space="preserve">Taurus Armas S/A - Main - BR6408630574 </t>
  </si>
  <si>
    <t>Taurus Armas S/A - BR - AirSea - Impo - Sea - Turkey</t>
  </si>
  <si>
    <t>fb8a52bb-9a18-f111-8341-6045bd94c840</t>
  </si>
  <si>
    <t>6oR8JkeJjeJ/qM0qv3km23qc2RCR5L4Ql/kFzbWSUlC5qKokhDrktO4s4tZo2upmSQiXmbJBC6nyVQSLshjp0A==</t>
  </si>
  <si>
    <t>CARL ZEISS - CN x BR = SEA</t>
  </si>
  <si>
    <t>ea707d1b-dbfa-f011-8406-6045bd94c840</t>
  </si>
  <si>
    <t>Pah1DTBSNxL/WTYvcXJWAirozv+ye/U0h+8OGLoJXw5s6GajZxpvtESoTyAtbyKm0ugZxD4HfdlyE/ApbKjnUA==</t>
  </si>
  <si>
    <t>NELSON DO BRASIL INDUSTRIA METALURGICA LTDA - BR - AirSea - Impo - Sea - Italy</t>
  </si>
  <si>
    <t>79191048-dbfa-f011-8406-6045bd94c840</t>
  </si>
  <si>
    <t>16bBXOfrR8SIiQBO2ytnPMrXjHmAUfW3sOa5kHijt6AqhuClN6nBzavl8b6vR+p+W8C+gz90Y5WrAURbSl2ftw==</t>
  </si>
  <si>
    <t>NELSON DO BRASIL INDUSTRIA METALURGICA LTDA - BR - AirSea - Impo - Air - US</t>
  </si>
  <si>
    <t>01df4695-ddfa-f011-8406-6045bd94c840</t>
  </si>
  <si>
    <t>mmnf+i2q6RD3EY+BHNEDX3RDYXXxdM9OMJs+pUGLRcWaQfmZgbhhrsWBjqS3yvmoAh3N6zHPdITHMqg6BG7dkg==</t>
  </si>
  <si>
    <t>ROMAR F MANN CIA LTDA - BR - AirSea - Expo - Air - Australia</t>
  </si>
  <si>
    <t>be6c3a5b-621d-f111-8341-6045bd94c8bc</t>
  </si>
  <si>
    <t>QCjnopwO0QeCqHkwOhuU9d0K2UPAHYVNYIrRv8KPOWWQRCmSocYVNDw8j1L4YSRFA2HonBL2k35uwM12pZvXSA==</t>
  </si>
  <si>
    <t xml:space="preserve">NISSAN DO BRASIL AUTOMOVEIS M/A LTDA - Master - BR6411298554 </t>
  </si>
  <si>
    <t>NISSAN - BR x MX = AIR</t>
  </si>
  <si>
    <t>0dc015d9-621d-f111-8341-6045bd94c8bc</t>
  </si>
  <si>
    <t>1upr9tmUEoXzLXfjss9MRhQNSULhDwYcwriNfrbAEhVL/SbJ7lfXvD5ok0kY+RHK3jHJIoOUrbPZ3EGqTa5JIw==</t>
  </si>
  <si>
    <t>NISSAN - BR x CL = AIR</t>
  </si>
  <si>
    <t>6447010d-631d-f111-8341-6045bd94c8bc</t>
  </si>
  <si>
    <t>BDgUJE30VSFFSDlR57eTqX6nrRck3bfQLbMaiHWH94z3TaLWgNYlBLMx8rS3gBHFK2yIisYGYMqaSzsPTY15xg==</t>
  </si>
  <si>
    <t>NISSAN - BR x PE = AIR</t>
  </si>
  <si>
    <t>2fecf338-631d-f111-8341-6045bd94c8bc</t>
  </si>
  <si>
    <t>7vEaycFkuOdYOEq4mkt72rX0wDu4DEwrvGNHDGQbBIfEXLm4Z97MOyf728ULkWZQ5J3WA8GlhYIGNx1ChUspyQ==</t>
  </si>
  <si>
    <t>NISSAN - BR x US = AIR</t>
  </si>
  <si>
    <t>b67c9d7d-631d-f111-8341-6045bd94c8bc</t>
  </si>
  <si>
    <t>rh6x82Lb9zwCsSLSBjfbLjePSNdWTWObGUts5B34PQ4lFP8VRkOJKKG/CTmRdtfu6YHZbhOczUP0qXEWf3e0/Q==</t>
  </si>
  <si>
    <t>NISSAN - BR x CR = AIR</t>
  </si>
  <si>
    <t>82c47422-641d-f111-8341-6045bd94c8bc</t>
  </si>
  <si>
    <t>QDWrE+fHA5rayM368cf+boSfEm1iAF11MD7lnvSUb8DZQ1IbOSaIcXpZUiu2plyhbLCnOR3iAOjLwK7RDLauoA==</t>
  </si>
  <si>
    <t>NISSAN - BR x CO = AIR</t>
  </si>
  <si>
    <t>f6d3b74e-641d-f111-8341-6045bd94c8bc</t>
  </si>
  <si>
    <t>V3QaDhCW4SBksLkuQIBUAGvOqsp1NWcJHU5AQHlZrSe487M5XQRNaFJvwHMyLOO++f2XfQOcza4l5hUq8Km82Q==</t>
  </si>
  <si>
    <t>NISSAN - MX x BR = SEA</t>
  </si>
  <si>
    <t>c3644474-641d-f111-8341-6045bd94c8bc</t>
  </si>
  <si>
    <t>LDOHltlSCCPHceZ3NuEutjZih2e2icP7NIoLk+KYwgwAhh6dDy//cr8O8e0Z4KSpfjjlG9Fke1lHWpbYthm6qw==</t>
  </si>
  <si>
    <t>NISSAN - AR x BR = SEA</t>
  </si>
  <si>
    <t>40ae9c23-7e1d-f111-8341-6045bd94c8bc</t>
  </si>
  <si>
    <t>twTmeS5fuQkDUoicrG6u3zT7dT+RYq1v/AmD8k0X/r/jqG63V+hfsiHutHRLQQ3HaG0cc81yC2xt8ZKwhVq7lg==</t>
  </si>
  <si>
    <t>GSK - IT x BR = AIR</t>
  </si>
  <si>
    <t>44f214a0-691d-f111-8341-6045bd94c928</t>
  </si>
  <si>
    <t>S0jO/+lyJsgG8G3WVREiXdLw+yJIpTE9zgYMPkNsWUKlUM55L1r55T+QXhILxTemcWWbJvcIV3spx6bsYl+FEQ==</t>
  </si>
  <si>
    <t>08447521-6116-f111-8341-6045bd94c99e</t>
  </si>
  <si>
    <t>sGqjCUDYXlm8xiZ4EAf7P3agxl2jxlIuR9W9nE3D9ThpSoOQEG0T89oss33H8BBqakuKUjgawZ9QMW5d2RZQWg==</t>
  </si>
  <si>
    <t xml:space="preserve">ALPHA ASSEMBLY SOLUTIONS BRASIL SOLDAS LTDA - Main - BR6412880651 </t>
  </si>
  <si>
    <t>ALPHA ASSEMBLY SOLUTIONS BRASIL SOLDAS LTDA - BR - AirSea - Ocean shipments from Manaus to USA</t>
  </si>
  <si>
    <t>7c658e99-fe2d-f111-88b3-6045bd94c99e</t>
  </si>
  <si>
    <t>9DOv8YwroWqyCnkMawbdyjN571XLXS2kLo8OctZMhbu4VUulRcZtSUpnt5uv9pslqMj0wAQNo5k/oUS1PVqBMQ==</t>
  </si>
  <si>
    <t>21114fc0-031f-f111-8341-6045bd94c9df</t>
  </si>
  <si>
    <t>2VADkYH/gHQCEBovo062A77hhyGgTSD5ypxMftkO3a+4PpN1VJtoIG3npTL6jvFepxV5QQC6/aupJ51sXFkWCA==</t>
  </si>
  <si>
    <t>Marcolin Do Br.Ltda - BR - AirSea - Marcolin Do Br.Ltda - BR - AirSea - Brokerage 2027</t>
  </si>
  <si>
    <t>eb508f8f-3500-f111-8406-6045bd94c9df</t>
  </si>
  <si>
    <t>IcevSaicMxSGJ/aqcSN+sNDLKb906QXX2msWJhRWpH2Tfldfj8OFSz052MK3EMADmfjbm7vxG5gBiSqGN/wciA==</t>
  </si>
  <si>
    <t xml:space="preserve">Kuhn do Brasil S/A Imp Agricolas - Main - BR6404287780 </t>
  </si>
  <si>
    <t>Kuhn do Brasil S/A Imp Agricolas - BR - AirSea - Impo - Sea - Italy</t>
  </si>
  <si>
    <t>662b2dcf-3500-f111-8406-6045bd94c9df</t>
  </si>
  <si>
    <t>izzcz4/FQyqzrYWOEy1UaPDAXKR/iznzKLT6ge9+zFFdjl7IFj+TGtHR4Nq8f1YWvoF4cOefAF25Q+CD81ZyiA==</t>
  </si>
  <si>
    <t>Kuhn do Brasil S/A Imp Agricolas - BR - AirSea - Impo - Sea - US</t>
  </si>
  <si>
    <t>9cdb3c40-990d-f111-8406-6045bd94c9df</t>
  </si>
  <si>
    <t>DTa0bJp+lbSGaFAt2tBaL90vOk3RNXFzscjKEn5if8V5OGtXMcB/oigjdsYa0KwGAXNpCNn7vbo3oONCn4DgFw==</t>
  </si>
  <si>
    <t>AS</t>
  </si>
  <si>
    <t>9a939049-f321-f111-8341-6045bd94ca6d</t>
  </si>
  <si>
    <t>MWCG9jJiVxz7P5F8tq6K54g5Tz2dHEEH6qWVbAA94rs0NVJ7xbVQ2AH/78uMUPWt3wYYnO+jvLTUToz1Nv2zeg==</t>
  </si>
  <si>
    <t>HELLA DO BRASIL AUTOMOTIVE LTDA - BR - AirSea - RFQ - FES - MX/BR -Official launch for Forvia Rate Revision Q2.</t>
  </si>
  <si>
    <t>63631eae-ed26-f111-8341-6045bd94ca6d</t>
  </si>
  <si>
    <t>jtuN+Uwki43Zks5X36nChS5FI2JWD/Oby7QluYVmUr+Qo2mIs49/4cqVmnWnUNndHqPpm/8iGXkugCJEu6ru+w==</t>
  </si>
  <si>
    <t>a28ff573-032e-f111-88b3-6045bd94ca6d</t>
  </si>
  <si>
    <t>NY6t2a9EhUafJN8TLJTtrijraX0RTgUxp7uAna7WaqtujjTuhVgjN5Ux+K7Ejah9rZUqT339XUpZfQ38zJdLYw==</t>
  </si>
  <si>
    <t>fdeb8b17-9d32-f111-88b4-6045bd94ca6d</t>
  </si>
  <si>
    <t>LpaZ5nWJQIYbrVVcpBKEhgF1W2JHssBhmbIshd8bcGuT3nDmrJiwNZIbyEMIDqqFc1KZqBWC/cXAe4wi2iMB8Q==</t>
  </si>
  <si>
    <t>CLADTEK DO BR INDUSTRIA E COM DE TUBOS E REVESTIMENTOS LTDA - BR - AirSea - FIS: SI X BR</t>
  </si>
  <si>
    <t>4bd19a5d-121f-f111-8341-6045bd94cab2</t>
  </si>
  <si>
    <t>q5VI1yS3y1G+tNPV7R5UwEIyFcSUmdhJCj6H/yFr/S8M9yR9seyzMwt/0fkZX/yyHPvL2axlQUsvwL+RcLKXSw==</t>
  </si>
  <si>
    <t>NISSAN - GB x BR = AIR</t>
  </si>
  <si>
    <t>74911c22-131f-f111-8341-6045bd94cab2</t>
  </si>
  <si>
    <t>t7298aCUpwoMU3zcDV0/UczNpmffd2tiQwa9yGSzs1+1EwKQ2Zhkw1XpadiEkgbrxwpedYyIZqiIDG4F8lnsMg==</t>
  </si>
  <si>
    <t>NISSAN - FR x BR = AIR</t>
  </si>
  <si>
    <t>1f551b88-f629-f111-8341-6045bd94cab2</t>
  </si>
  <si>
    <t>zTD+C/c5uBJ1PjxXQrqYN1snk0FAKNiUbOVOuIFqMiuGgGEzMZu+BPLLE5oKd3MLk9KIt3KbUKrbESUAo0kBbw==</t>
  </si>
  <si>
    <t>SAUR EQUIPAMENTOS S/A - BR - AirSea - Impo-Air-Germany</t>
  </si>
  <si>
    <t>06f57680-7c33-f111-88b3-6045bd94cab2</t>
  </si>
  <si>
    <t>e7Xuj5hRMBofUnMsToZjLOydgJkU87LBtcHDGArFlLQNw9fQ6ukWnEtuiaeHSdgnMgz36Wl4zs4EPvqNZPpV0w==</t>
  </si>
  <si>
    <t>NETZSCH DO BRASIL INDUSTRIA E COMERCIO LTDA - BR - AirSea - spot expo mx</t>
  </si>
  <si>
    <t>fa148d78-7216-f111-8341-6045bd94cb22</t>
  </si>
  <si>
    <t>EcrLHdv9y5ifMXgRjqixbmD1FYlk2gWfvRRAl9mA2GtrCi4ROiqBDxB37XdTVR4yjFZoBDau4CRXiy/M3+74Kg==</t>
  </si>
  <si>
    <t>00f6e328-abf0-f011-8406-6045bd94cb22</t>
  </si>
  <si>
    <t>jZRYs4M7vcNNCvux38ZszViQPvWjWc6VsvjDru0vLG+BprZ2GKT4++tS0UDR4OnOYJXZLK4DFW1Vvpn5rjwmtA==</t>
  </si>
  <si>
    <t>FORD MOTOR COMPANY BRASIL LTDA M/A - BR - AirSea - Brokerage RFQ 2026 v2</t>
  </si>
  <si>
    <t>aab345b1-1514-f111-8406-6045bd94cb22</t>
  </si>
  <si>
    <t>tMqfOVRM6jnbl1b7XcDzysGlPoaoIQ17dTHS6WBgLD+mNSRkt0hGFiQVOR/OqhWuYRB1+r/71HpU24VPSCEdVw==</t>
  </si>
  <si>
    <t>37308e33-202e-f111-88b3-6045bd94cb22</t>
  </si>
  <si>
    <t>I4nEijX28mELiCX0qLGnr50kupqXY+sjRDQ721J4MGP2wAQegYhk1+bm8nsxSTv8zSxI4TF0cAfTwqeWty5J5Q==</t>
  </si>
  <si>
    <t xml:space="preserve">TOLEDO DO BRASIL IND DE BALANCAS LTDA - Main - BR6406894960 </t>
  </si>
  <si>
    <t>TOLEDO DO BRASIL IND DE BALANCAS LTDA - BR - AirSea - TOLEDO DO BRASIL - IMPORTAÇÃO MARITIMA ( FCL) CN X BR ( LCL) US X BR</t>
  </si>
  <si>
    <t>b98b8f2d-890e-f111-8406-6045bd94cd49</t>
  </si>
  <si>
    <t>nt6UCcFe2mvL445hVMnpZ18rYGmA5XtIfLG39Paezmf5kg3NIpoM0uDNngCxt4J98QPJH7XHFXNPVJ8riRJ/+Q==</t>
  </si>
  <si>
    <t>Ingenico do Brasil Ltda - BR - AirSea - Market Mapping - Export Chile</t>
  </si>
  <si>
    <t>75d26e51-e708-f111-8406-6045bd94cf79</t>
  </si>
  <si>
    <t>dfHJvXWJrWofRlPfhSQ4X3w+fRuh81GiI3ys7PInB5zLuDeikYZvAyEhId8LLpyOZmY1WyER8PpcPjTn5KN5iw==</t>
  </si>
  <si>
    <t xml:space="preserve">Abbvie Farmaceutica Ltda M/A - Master - BR6410607012 </t>
  </si>
  <si>
    <t>Abbvie Farmaceutica Ltda M/A - BR - AirSea - Abbvie Air RFQ 2026</t>
  </si>
  <si>
    <t>DM</t>
  </si>
  <si>
    <t>6387a0be-ff2e-f111-88b3-6045bd94cf79</t>
  </si>
  <si>
    <t>7fd9E0qsuJtx0DKytDNZJUPfllWna/eNvP7F2BygeJdznSQJQuUYfcjXQr9OVYJhb1z707MhHoAHTyN887lsrA==</t>
  </si>
  <si>
    <t xml:space="preserve">THOMAS GREG E SONS GRAF E SERV IND E COM IMP E EXP DE EQUIP LTDA - Main - BR6408511838 </t>
  </si>
  <si>
    <t>THOMAS GREG E SONS GRAF E SERV IND  IMPORTAÇÃO AEREA CN / TH / DE X BR</t>
  </si>
  <si>
    <t>43a23a4c-6b33-f111-88b3-6045bd94cf79</t>
  </si>
  <si>
    <t>34Qr2Yuvi8p7qgSHEeAmKykHkJapi2S1MhLiBQZ+ycDgZ5uazbN+qqQRhgAunENJzQzn18P6b//Nv7Tsnm2JFw==</t>
  </si>
  <si>
    <t>ALFA LAVAL - IT x BR = SEA</t>
  </si>
  <si>
    <t>853257e9-6c33-f111-88b3-6045bd94cf79</t>
  </si>
  <si>
    <t>djOKsdQ41ciBXu3IaCwNldjVnZ4+d/1pSfg1XoD4L3WK7kMsM/xBvc+Aypf2/7/jJXJQbXnU93hXqQuCNXAMuQ==</t>
  </si>
  <si>
    <t>ALFA LAVAL - DE x BR = SEA</t>
  </si>
  <si>
    <t>533c4f36-803e-f111-88b4-6045bd94cf79</t>
  </si>
  <si>
    <t>sokkCRFqEDvMyNQdeJffXWkJCS8hf8Evqihw+VDHTFeAiKTlTq1JQK9qvS0qq+jAYvVn5LeWTWAYll7db8Yb8w==</t>
  </si>
  <si>
    <t>66a1823f-823e-f111-88b4-6045bd94cf79</t>
  </si>
  <si>
    <t>VLkU5IJn66/CDOBGacHg7qNh5HXq2R7s4LykIKADtNz2SxyeyxrohsjdEltMNqd9b2ZOEq2J6QqOwoavDRkL8Q==</t>
  </si>
  <si>
    <t>Iberchem Brasil Industria Ltda - BR - AirSea - Sea Import</t>
  </si>
  <si>
    <t>06a53c32-833e-f111-88b4-6045bd94cf79</t>
  </si>
  <si>
    <t>wmcVRbKJiiTqdVd1WdiFvNdCX2GAbLQ/+ySB3mbi+OQ6HxdHQIneNjLK+Dh36gECYiarEasInHL1npBsZztlSw==</t>
  </si>
  <si>
    <t>ca2c3538-833e-f111-88b4-6045bd94cf79</t>
  </si>
  <si>
    <t>eUonBbTCaQMIu7kqGhTLlkzaEPD8Vxyp9ZNp2IGQrhzfiO7Uhn8i8HzpMe0ASVwhzu/2ATxG/1YGP2yxiusjrw==</t>
  </si>
  <si>
    <t>f0013244-833e-f111-88b4-6045bd94cf79</t>
  </si>
  <si>
    <t>sEG/7IcHg/SweXS5Qfo91HiREawtgG7UQUI27AUIg4V/oKM8kpK1rMUOVAxzM57QrGzbn2Ju5V2+EW/F/a0uWQ==</t>
  </si>
  <si>
    <t>83ee3cec-853e-f111-88b4-6045bd94cf79</t>
  </si>
  <si>
    <t>zOL5+b70G4ZHYu1wm3qzwXRlzNXDGMfSeYZHQMqbb7+TD0SqUdiciIdHIlkMrikUWieyU1w7d4/xY64bhFt+Qg==</t>
  </si>
  <si>
    <t>296645fe-853e-f111-88b4-6045bd94cf79</t>
  </si>
  <si>
    <t>0GntSp5Waa3eXTBoFsuhIx7460uME3eQQN37XFs2O0AKhQnji1KBzx/GZJkGrmxZbUlvAQClVVsqGekcFr1Hqw==</t>
  </si>
  <si>
    <t>2a6645fe-853e-f111-88b4-6045bd94cf79</t>
  </si>
  <si>
    <t>QsQqc4370qL76CaEvp0gQ1xAEHloP0l2Oj1Ph0huYjl7l/rnM4i3WKIE1UIU9A6DHUWOy18WCOOaQWBUk3YoMg==</t>
  </si>
  <si>
    <t>2b6645fe-853e-f111-88b4-6045bd94cf79</t>
  </si>
  <si>
    <t>T0uR52UzvBV1fzUIDFYFlvPCp7x7VtWkKQKWYqtQ602XM1Lg0iHV7m9lztZkOUsytNFNdQftjOo29VJZgfSgqw==</t>
  </si>
  <si>
    <t>9bc60581-f6cb-f011-bbd3-6045bd96b496</t>
  </si>
  <si>
    <t>pG4GpTmS7WGI6LPlWAqaZFGXNBeWMgtqySQnlDAAvck/31enfjYnHWPbfkwc/pj6lJBhqB3ZatrI+uVRd7IDjg==</t>
  </si>
  <si>
    <t xml:space="preserve">DSM PRODUTOS NUTRICIONAIS M/A BRASIL SA - Master - BR6410211628 </t>
  </si>
  <si>
    <t>DSM PRODUTOS NUTRICIONAIS M/A BRASIL SA - BR - AirSea - Local Opportunity - Collect Shipments - USA</t>
  </si>
  <si>
    <t>cf82293a-e01e-f111-8341-6045bd973a07</t>
  </si>
  <si>
    <t>OE5ERLUAizZKw0FSZHXIjCxXsG+022rZ0XDhF1F/MpPdoEtghi+gRh2s2kv7yzzgmWiOL38nT/6xZatMAVHoZQ==</t>
  </si>
  <si>
    <t xml:space="preserve">ECOLAB QUIMICA LTDA - Main - BR6404255972 </t>
  </si>
  <si>
    <t>ECOLAB QUIMICA LTDA - BR - AirSea - ECOLAB - TRANSPORTE RODOVIÁRIO</t>
  </si>
  <si>
    <t>155f186d-453e-f111-88b4-7c1e5226d470</t>
  </si>
  <si>
    <t>I6ib3sGA7KFf9foloMFpBcdZBPkURbNuI4vxffPpTnSfgvvvPxM/6EB+ygiQqiRFHoP0QeEhREYGOc+Yf0g3Ow==</t>
  </si>
  <si>
    <t xml:space="preserve">LINCOLN ELECTRIC DO BRASIL M/A INDUSTRIA E COMERCIO LTDA - Master - BR6410968588 </t>
  </si>
  <si>
    <t>LINCOLN ELECTRIC DO BRASIL M/A INDUSTRIA E COMERCIO LTDA - BR - AirSea - JP x BR *</t>
  </si>
  <si>
    <t>752e5d67-463e-f111-88b4-7c1e5226d470</t>
  </si>
  <si>
    <t>PBIKfiurPjX6CDf5MMsbVqrKHB0g1H1k1nj5e8Ckm5HoX8IO/8E8PX19/am7rLwDjQJu1FlUM71PXnVcJVp3lA==</t>
  </si>
  <si>
    <t xml:space="preserve">WHEATON BRASIL VIDROS LTDA - Main - BR6407048529 </t>
  </si>
  <si>
    <t>WHEATON BRASIL VIDROS LTDA - BR - AirSea - LCL BR x CR</t>
  </si>
  <si>
    <t>58ba18bb-b205-f111-8406-7c1e525085a5</t>
  </si>
  <si>
    <t>8jDzhoTJCKR/TqM+tvvcCyew03lqiYMZ4bJpriAVGmLZAr6KNcbu6VBjpe2P3u28yDGNkgBzqgiB9LDyZle+eQ==</t>
  </si>
  <si>
    <t>HUNTSMAN QUIMICA BRASIL LTDA. M/A - BR - AirSea - New Lanes - Asia</t>
  </si>
  <si>
    <t>cfb1106a-b805-f111-8406-7c1e525085a5</t>
  </si>
  <si>
    <t>KD6sHVTR+27/aw7GgzKigpJ0lLtT9aVwDWi5QNC75s3PVuGm4Hcje9OKBtZKR6VbWvxX9lZDmRuEXS66B/73Ag==</t>
  </si>
  <si>
    <t>d0b1106a-b805-f111-8406-7c1e525085a5</t>
  </si>
  <si>
    <t>ZoF/d2ac7r7aG/2/vujtdmv48Y+r2iFtD7Uf5iZGaiydFoA7VfLfZ8dRUWrTruNqoJF4czvJNViEfqPFxGyttg==</t>
  </si>
  <si>
    <t>2e735680-ba05-f111-8406-7c1e525085a5</t>
  </si>
  <si>
    <t>iDeXK2wCXEIL84efQeqDd+1ONgY9DIA10lqdVSPonz0A0WiPctDawYGkUBKPbCjLE5CGktE4veE55pP8ZcHBjg==</t>
  </si>
  <si>
    <t>H&amp;M HENNES &amp; MAURITZ BRAZIL IMPORTACOES LTDA - BR - AirSea - RFQ Sea - H&amp;M 2026</t>
  </si>
  <si>
    <t>1281b384-371d-f111-8341-7ced8d0c0c2d</t>
  </si>
  <si>
    <t>rY2lpiwfRGUpuHawMAEo7XIcPKyQA8HvTE0SKtAnBzD/T68FdEYK6wG1vpmd+yGfAoQpS3BsXDoiFvKIO7qxjQ==</t>
  </si>
  <si>
    <t>IMPORTADORA E REP. DE PEÇAS ALFAIA LTDA - Acc-04221407.</t>
  </si>
  <si>
    <t>IMPORTADORA E REP. DE PEÇAS ALFAIA LTDA - BR - AirSea - Equipments</t>
  </si>
  <si>
    <t>0a8ddd22-8de2-f011-8544-7ced8d10b60f</t>
  </si>
  <si>
    <t>t/ctkEls1gw8JNyfYTrRD9bDicHGye+anbBY2El+eTl00h58zPZiCzzCyfEpJIdpnKlcvshBoTYEmfqweGQhMg==</t>
  </si>
  <si>
    <t>DOCILE ALIMENTOS LTDA - BR - AirSea - Expo - Sea - Cartagena - Reefer</t>
  </si>
  <si>
    <t>58957b36-d12d-f111-88b3-7ced8d8f0b26</t>
  </si>
  <si>
    <t>u5+eMNjaNIvtTohxJyvaMUBuigyn8vq19FXUGUF9CgubQqxb3mPWo/huqvdIhFbHZsw6CYpRroDd3VWZxuKifw==</t>
  </si>
  <si>
    <t>2ea79a60-d12d-f111-88b3-7ced8d8f0b26</t>
  </si>
  <si>
    <t>MZE7lU9s6ILNBtCqpwKOFi5YyCiXhNtxKVLenzQAvISRtKzfocoqXU8M9PHAZ2LfSrg0E/mzCKtwoD020+6VNA==</t>
  </si>
  <si>
    <t>65fbebc3-5c42-f111-88b3-7ced8d8f23d1</t>
  </si>
  <si>
    <t>UKlpG8wFsekQCObiUJilFg2p3GbQFfA0lpcCiHdflLacGh2Etij7v1gQnCft8maC0ygACoujq0W5iIk/E05I7w==</t>
  </si>
  <si>
    <t>fb8828dd-1d08-f111-8406-6045bd94cf79</t>
  </si>
  <si>
    <t>ns4TwoJf6+BujVmzdkbgc2b4xYup7jRUGCLPMq/GHddKhP+DCyX2+vnQsAhwzeTp5eqVyP2GXS3Ze83kvT/XBQ==</t>
  </si>
  <si>
    <t>COMPANHIA DE CANETAS COMPACTOR - BR - AirSea - SPOT FIS LCL CN TO BR</t>
  </si>
  <si>
    <t>1988824d-a935-f111-88b4-7ced8d1066f2</t>
  </si>
  <si>
    <t>F/vmE+D6ZW/i1P8hWMLm/456zNDxm8wcsY8+NTlCzCSZ5jJgwo5Q0z+HEWiX+rURlJQOIZcAP1rDrdO8vuSGgA==</t>
  </si>
  <si>
    <t>77e765cb-e1fd-f011-8406-000d3a24beae</t>
  </si>
  <si>
    <t>NNWxVLOc+1bEXodH5hgSux4uQiPG/NhN75cp4h20pjGiRALuKOOLyfUphVz+Zt0E69Etcd2QkVOXvohcRYoy4A==</t>
  </si>
  <si>
    <t>Balluff Controles Elétricos Ltda - Acc-04098863.</t>
  </si>
  <si>
    <t>Balluff Controles Elétricos Ltda - BR - AirSea - AIR IMPO</t>
  </si>
  <si>
    <t>1a756c67-65e2-f011-8544-7c1e5211d718</t>
  </si>
  <si>
    <t>GoAgnZq72n/+526lB1H3aj3P+gdlgDLkYBzW5GP9jgPtpW2hBTNgmmF3plH4rrtXFA89GC8/k+mheqKTLrOmiQ==</t>
  </si>
  <si>
    <t>ef4fa2a9-0e2a-f111-8341-000d3a254f60</t>
  </si>
  <si>
    <t>tM2MYiQlfjeA5DSfkS1yvpXOtJN/2Z1fH9iBpQ4HZid32/Iya+cvKo0zEds/73evVC7UjXaLrenxyA78j3pDtw==</t>
  </si>
  <si>
    <t xml:space="preserve">WOHNER SISTEMAS ELETROTECNICOS LTDA - Main - BR6410568726 </t>
  </si>
  <si>
    <t>WOHNER SISTEMAS ELETROTECNICOS LTDA - BR - AirSea - AIR IMPO</t>
  </si>
  <si>
    <t>dfbb6104-081f-f111-8341-6045bd94c4ce</t>
  </si>
  <si>
    <t>8WrCzEQqeI+/tGiJwvXzYcXKdPuEb+hxNNnWOKLImwBLwvkJavMvdahWiefhOnZQflclMG76XEmnAmpGpsFb2A==</t>
  </si>
  <si>
    <t>IMPORTLINK SOLUTIONS IMPORT AND EXPORT LTDA. - Acc-09471313.</t>
  </si>
  <si>
    <t>IMPORTLINK SOLUTIONS IMPORT AND EXPORT LTDA. - BR - AirSea - AIR EXPO - DSV OFFER - 20260617</t>
  </si>
  <si>
    <t>829e4d9f-5507-f111-8406-6045bd94c73f</t>
  </si>
  <si>
    <t>OeNK4iJtWWRhszL1jM8AZeNmaavQq4GLGPhqSC3jzYGmrsZ1eGpXwSRM7FI6k3PaKsFssMbcOn7VHF1lD2oA5A==</t>
  </si>
  <si>
    <t>PFAUDLER LTDA - BR - AirSea - SEA EXPORT TO CANADÁ</t>
  </si>
  <si>
    <t>8f8625ac-022a-f111-8341-6045bd94c403</t>
  </si>
  <si>
    <t>6Xl0eKih9meH+aIcq0bw54bGO2co3MGnaJIZHW9B9IfN2QzKA7N56NqKzkjRtlr6MMboXrFJNsjMy1EuxWzW5w==</t>
  </si>
  <si>
    <t>DETROIT BRASIL LTDA - BR - AirSea - spot d-1457 cn</t>
  </si>
  <si>
    <t>1f8d7fe7-712d-f111-88b3-000d3a2544a1</t>
  </si>
  <si>
    <t>hTF2UW520ZThmWTRs1AsGYkkLFQ7aOhKjL5cCotRQhKiafT13KzR10Vi3npaLEvVzte/zmB0AjWShl3NgAwPkg==</t>
  </si>
  <si>
    <t>a4938e68-6de2-f011-8544-7c1e52278416</t>
  </si>
  <si>
    <t>6H0Q9ovV2CNmBLSp+VbfwMQxiJVo71NG3oMr9EpuCmUb9pFaSxAsUPluRWEh60FJD/u1CzkJEzxiAzV2axlEFQ==</t>
  </si>
  <si>
    <t>198b7686-990d-f111-8406-6045bd94c664</t>
  </si>
  <si>
    <t>/GjPeUVHhWg8f3cFiitbx75hSU8HgflO1X1bkRdU3zpYPUGqC0tSXoETFweMzLvuUHMTIv7vrS0W0DLFZ4TlcA==</t>
  </si>
  <si>
    <t xml:space="preserve">FILA CANSON DO BRASIL PRODUTOS DE ARTE E ESCOLAR LTDA - Main - BR6406585358 </t>
  </si>
  <si>
    <t>FILA CANSON DO BRASIL PRODUTOS DE ARTE E ESCOLAR LTDA - BR - AirSea - SEA IMPO</t>
  </si>
  <si>
    <t>6fac1c84-4719-f111-8341-6045bd94c1ab</t>
  </si>
  <si>
    <t>I+pqj6uybQuyuXEfXHyX0oQk9lN1qPlUP7wt1j6G55kcAtTkaeVX8k4TeHCBIa7fsX00c++EU/nQVFoiLlnHeA==</t>
  </si>
  <si>
    <t>af96da36-d111-f111-8406-000d3a254999</t>
  </si>
  <si>
    <t>4QqRhEz1/CYPmjLxC1R+uTJ8YPWCG5GOR/fQX0GRflmkrcuGuRkeNoiK2fXFwRXjNjGg0sC5wGj9qv4VNAtVCQ==</t>
  </si>
  <si>
    <t xml:space="preserve">Vidara do Brasil Ltda M/A - Master - BR6410777746 </t>
  </si>
  <si>
    <t>Vidara - Customs Clearance</t>
  </si>
  <si>
    <t>27978390-1214-f111-8406-6045bd94cb22</t>
  </si>
  <si>
    <t>CqrQxXpD/CyH70XAQMYs1kA1WbfuoMqt2VSmkJShjVU7+YKxd9sVzK/2Y2y9tW82wiO23UE2CcrVb8aKewsP6w==</t>
  </si>
  <si>
    <t>f25ad16d-eb0c-f111-8406-002248889ee8</t>
  </si>
  <si>
    <t>ME71VN0iNqgtapE2CqO7qtWSCJbpgYDs3bdMs26Pjmv4Ee6ibFhYvOb/12Z71HIaxmx6V7838V4qk8UtFSzl1g==</t>
  </si>
  <si>
    <t xml:space="preserve">HUBBELL DO BRASIL IND COM IMP E EXP DE EQUIP ELETRICOS - Main - BR6409013826 </t>
  </si>
  <si>
    <t>HUBBELL DO BRASIL IND COM IMP E EXP DE EQUIP ELETRICOS - BR - AirSea - AIR IMPO</t>
  </si>
  <si>
    <t>d906d8b6-a8f0-f011-8406-6045bd94c67e</t>
  </si>
  <si>
    <t>zAd5vQ2YLBQoCoM4EvsgzJHrlx4sdVsQTklBUlROvB6UuOz4Ul7JfosbJdxdsjVmqS2LBv10Gth6rHQ+4zhKDw==</t>
  </si>
  <si>
    <t>GESTAMP BRASIL INDUSTRIA DE AUTOPECAS S/A - BR - AirSea - SEA IMPORT FROM BELGIUM</t>
  </si>
  <si>
    <t>50d25979-a4d4-f011-8544-7ced8d8d279d</t>
  </si>
  <si>
    <t>MwkfEKvA9rVaPlVJ84RUpnt5i358TJ7SSws/Dy96VO0KA6VX4mYiKWzBjhzcg2XajXNOwlCWZqLelggr5XueRQ==</t>
  </si>
  <si>
    <t>LOREAL - GLOBAL LCL/FCL TENDER  - 2025</t>
  </si>
  <si>
    <t>88746ca1-713a-f111-88b4-000d3a254c63</t>
  </si>
  <si>
    <t>9VcUYm9YMbHZres9re+2aBHeiQgUgELAde62+t0jyE6b1/YPkI/Gr1wXF5EwOPxPxqV3VW3FPOs+/ESxXOcMxg==</t>
  </si>
  <si>
    <t>SEA IMP - MORLAN S/A - BR - AirSea.</t>
  </si>
  <si>
    <t>af3d4578-0f2d-f111-88b3-000d3a254953</t>
  </si>
  <si>
    <t>n9VX9dmUW6icXPU2UONmq+InmnAco7nwSzi5npk3JU6FlZfuDGX0+GHK4JRgxn9RQjJBtJrKTrFa1jqOPwDPxA==</t>
  </si>
  <si>
    <t>Prio Bravo Ltda - BR - AirSea - PRIO || FIA || US x BR</t>
  </si>
  <si>
    <t>752f2a6a-072a-f111-8341-7c1e52730c2d</t>
  </si>
  <si>
    <t>PweKqasFV975PTr/aEiGFD84hpyKHEVekI4MHDEL0JWBA4YpVW8JHhn7+DlROUedTJYWPAv+VfbdGvFP8pvmpQ==</t>
  </si>
  <si>
    <t xml:space="preserve">WHITE MARTINS GASES M/A INDUSTRIAIS - Master - BR6410276390 </t>
  </si>
  <si>
    <t>WHITE MARTINS GASES M/A INDUSTRIAIS - BR - AirSea - SPOT FIA CN TO BR</t>
  </si>
  <si>
    <t>c55968b0-b3e4-f011-8544-7c1e5282ebf7</t>
  </si>
  <si>
    <t>wP6dwAXnr6LU2w7iSJPlzqqvnURTPrCINhyxBMTQElGoV2pIWYIfwgs3ivW3Oh2TjmaxZnoKlqIrgiMPvt2Q3A==</t>
  </si>
  <si>
    <t xml:space="preserve">W R GRACE BRASIL IND E COM DE PRODUTOS QUIMICOS LTDA - Main - BR6408843538 </t>
  </si>
  <si>
    <t>W R GRACE BRASIL IND E COM DE PRODUTOS QUIMICOS LTDA - BR - AirSea - Bavaria BID 2025 FCL Cloned</t>
  </si>
  <si>
    <t>a2c71873-8533-f111-88b4-6045bd94c664</t>
  </si>
  <si>
    <t>UcSw5ASUg9Y7Cv7WLKS+vVRW5BhBKWLoy+cEYKyPr/a42eoUD3k7Ip7YCuSrYYgAje2vVWb9aSlSEskg4rqoeg==</t>
  </si>
  <si>
    <t>e16a3a93-4d03-f111-8406-000d3a254bcd</t>
  </si>
  <si>
    <t>QLUIq5Io9eyfRKb5jfnzkP+MCSGpds8yxTckjooFQFmDXHe7xzymxmIik94nEiAf5hbjSRy+zAHtpBbWMU3d9g==</t>
  </si>
  <si>
    <t xml:space="preserve">MANE DO BRASIL INDUSTRIA E COMERCIO LTDA - Main - BR6407593445 </t>
  </si>
  <si>
    <t>MANE DO BRASIL INDUSTRIA E COMERCIO LTDA - BR - AirSea - FIA: FRX BR</t>
  </si>
  <si>
    <t>b998e1bd-7c2c-f111-88b3-6045bd94c31f</t>
  </si>
  <si>
    <t>TJenpzZ2iISvXWgEvbT6qkvOOtHc66w/kqLRMFPZEifZ1pKvNh/06UbkipXuVqYSb5p6SJYehudwGJ+Pw34s/A==</t>
  </si>
  <si>
    <t>29403715-3417-f111-8341-6045bd94c7ca</t>
  </si>
  <si>
    <t>vyxjj+RyXOtuBPMzOJTRhsnEwYAgqDA9iFOWItcn0QFOgWoJOIJFWfR4JAQ15a9RaLG8IRYqTXKPGMIQxC725Q==</t>
  </si>
  <si>
    <t xml:space="preserve">HIPERIDEAL EMPREENDIMENTOS LTDA - Main - BR6409657317 </t>
  </si>
  <si>
    <t>HIPERIDEAL EMPREENDIMENTOS LTDA - BR - AirSea - HIPERIDEAL EMPREENDIMENTOS LTDA - BR - AirSea - SPOT QUOTE FIS Cloned</t>
  </si>
  <si>
    <t>129b5ca3-1239-f111-88b4-6045bd94cb22</t>
  </si>
  <si>
    <t>Ou8OXpcFIH6B0lg4XRqnzATnxLgN3i+hHpsSdZuCgv/R3/niAaEdAZA1ZYaJNnc6UmT7mQwfaISRDusXM7ps7A==</t>
  </si>
  <si>
    <t>b1b075ab-6137-f111-88b4-000d3a254c63</t>
  </si>
  <si>
    <t>sLBqcbszkelAPvvvKQjxQuh+7fdnWzHGXTTZJihM0NlCuUClyjzCmwwFpKI+GjuRE+Drl2E6crvHdDTnx9y3yA==</t>
  </si>
  <si>
    <t xml:space="preserve">SACOR SIDEROTECNICA LTDA - Main - BR6406593527 </t>
  </si>
  <si>
    <t>SACOR SIDEROTECNICA LTDA - BR - AirSea - SPOT FES BR TO FR</t>
  </si>
  <si>
    <t>9abc4925-c018-f111-8341-6045bd94c73f</t>
  </si>
  <si>
    <t>l9uri7SHykXzjjunhodxmBhupDcMw8WLtrUzkmKncQ4uu8KHBHhlRHUIk5fFJRhcz13tE4shSdUl1IhhHF3/UA==</t>
  </si>
  <si>
    <t>Gmi Americas Ltda - BR - AirSea - FES FCL BR TO ES</t>
  </si>
  <si>
    <t>08f727f8-0e2a-f111-8341-000d3a254f60</t>
  </si>
  <si>
    <t>OotXu6/d+DUcfatD8NJ+ap4B4UBzu98EM/EKRRuuRRGEiX0Rfd2Vp6WBbnM4wHHu4i2vZ9KyZkkEK7qFldi3vA==</t>
  </si>
  <si>
    <t>WOHNER SISTEMAS ELETROTECNICOS LTDA - BR - AirSea - ROAD EXPO</t>
  </si>
  <si>
    <t>09f727f8-0e2a-f111-8341-000d3a254f60</t>
  </si>
  <si>
    <t>bEaoG+nFDkmQ0PIsNGyq5DUMO0UNmbr0ThhMXkCbVKhT3GMGFoMOzYQGvYB8vrpUjjqHZfpdT8vOpIMc8pOVpg==</t>
  </si>
  <si>
    <t>4234e570-6b19-f111-8341-7ced8d928a76</t>
  </si>
  <si>
    <t>klvdJUrB+zkXnq8N1E+KY6sgaH95wMpYauhEUy60sNxlj8tQpd+9wUjdofM64BVOOi9/JYvirK3FkhLpWUUWmg==</t>
  </si>
  <si>
    <t>54217402-873e-f111-88b4-000d3a2544a1</t>
  </si>
  <si>
    <t>EqLOg+Y35/3ECM6aaEy+2CNmgy2lw40VMqowkW+8GSQH0F1OPhNPjv0IG2m6+CnPHsb5Mc4W7FxX43opo4TtPA==</t>
  </si>
  <si>
    <t>78982f02-f205-f111-8406-000d3a254bcd</t>
  </si>
  <si>
    <t>yJnk7MQWTEE3W4eg5/kj8a3ca5/3mUcC7HaqmzC6RDd7YDcPssnMQoMrdLXSG00/m/FWPailOmhm8h/w7a8taA==</t>
  </si>
  <si>
    <t>61649a15-5ff8-f011-8406-000d3a254c63</t>
  </si>
  <si>
    <t>uSTZYzaoNjamIrUKFRKAk9diI4+T9pQiLchqKwIE4NoFw/rUqi+b1mg+d1QnTLR1rWepT9S/Zf7yctcnFP37ag==</t>
  </si>
  <si>
    <t>BHS - impo air US x BR</t>
  </si>
  <si>
    <t>962f913d-f410-f111-8406-6045bd94c1b7</t>
  </si>
  <si>
    <t>HoJ72N5iwXC1iDn3IYXQIdEr8GUiS7I04ufYEIOBsiJliP9GDq2K9gb1N8iwm/8xRE7LNtRx0gpNoD2U/89J2A==</t>
  </si>
  <si>
    <t>32753024-c517-f111-8341-6045bd94c31f</t>
  </si>
  <si>
    <t>cFISOLH3Xo4qle0rUgp4345revRyBmLpYGcMUxBq5f04Rp/uLo01T2bcX0aJvRp1b+MV64+vRXxS1YFlvNrrmw==</t>
  </si>
  <si>
    <t>56316fa6-8611-f111-8406-6045bd94c4ce</t>
  </si>
  <si>
    <t>b5bDBPWXH39GcZSxGJnG7W8M/xmVcmFe3mH13b2nsWrsm4cx+H9aKyNCrEdpKfDk9WDB7dGj9gAt7DzWuGS6CA==</t>
  </si>
  <si>
    <t>29ad8ab1-3d2a-f111-88b3-6045bd94c4ce</t>
  </si>
  <si>
    <t>g5dHRswdP8y8Oh7WhBFBsX8WrRLJqXK6Z6ggzDLD9tcj+MAAXGpByqraTFkoVdU65xz0a/GQsTt51+xjbpdjBw==</t>
  </si>
  <si>
    <t>f5c556d6-442c-f111-88b3-6045bd94c4ce</t>
  </si>
  <si>
    <t>Lc1odpi99LB3kBp5Y79nXpNu8/4boyG6o6xGYalTXtZ8GMxTTFACDUlH6TbH9JHs1893bbAbxq1ev0HgTByw6Q==</t>
  </si>
  <si>
    <t>LABTEST DIAGNOSTICA S/A M/A - BR - AirSea - SPOT FIA US TO BR</t>
  </si>
  <si>
    <t>4582c2e1-c223-f111-8341-6045bd94c4ed</t>
  </si>
  <si>
    <t>JC6ZjzEg/c6c0+1ckxdbWIBpZ3MHFqCT5ZWry4akBVnnXYGigN+140XqaSeY2nlgTqT/b4SC277qB3+tAjeFSQ==</t>
  </si>
  <si>
    <t>ccfd7cf0-ca23-f111-8341-6045bd94c4ed</t>
  </si>
  <si>
    <t>C5NMh9FZG2zlUSMO0tsFb2DTU/dQodA9leeIPzsoAwC8iZ5gFFEmBMOHhqaag1yu0Tk0BqlXdaKT3FiCWEbqPw==</t>
  </si>
  <si>
    <t>14d59017-6603-f111-8406-6045bd94c4ed</t>
  </si>
  <si>
    <t>X0Fx2g9vnMndOnUWIliZGZjzXjLRXthQJ/SlEk2rfFc5mMT/poW483ocvxEdcMlnPbtPRYZxR7N3sR63qQ/tfA==</t>
  </si>
  <si>
    <t>HYDAC TECNOLOGIA LTDA - BR - AirSea - CN X BR</t>
  </si>
  <si>
    <t>8f0583aa-3313-f111-8406-6045bd94c80d</t>
  </si>
  <si>
    <t>HOfeVOOlBumtS4wpge91jf5llThpIktY74g8a3Dlz/sVPi5geIxMOCQSY2BMdAIF1PhGnmNb5Bs+OfgKLfmbrQ==</t>
  </si>
  <si>
    <t>MOTO HONDA DA AMAZONIA LTDA - BR - AirSea - HOT air shipments from Portugal to Manaus RFQ</t>
  </si>
  <si>
    <t>6e3f1301-0b39-f111-88b3-6045bd94cd7b</t>
  </si>
  <si>
    <t>3cKwN2TeVtkKBhBL0sUC72MdgbCcorQD3brtO0axOVpc5v6wRsFyKlPyNHL3WT0khRIJ3XROD6wOf+BlTHNdKg==</t>
  </si>
  <si>
    <t xml:space="preserve">NOVARTIS BIOCIENCIAS S/A - Master - BR6413247787 </t>
  </si>
  <si>
    <t>NOVARTIS BIOCIENCIAS S/A - BR - AirSea - RFQ Ocean 2026</t>
  </si>
  <si>
    <t>542bd7b1-dba2-f011-bbd2-7c1e52511788</t>
  </si>
  <si>
    <t>KMOj0WhAiUM/spK6VX6PwogK/WocEvU0RqaBIBxSJUf5Nhv2MSofAbv1NtqEPeQ58QTRSQkgjDgA/S5fBobVrA==</t>
  </si>
  <si>
    <t xml:space="preserve">MBR COMERCIO EXPORTACAO E IMPORTACAO LTDA - Main - BR6413038535 </t>
  </si>
  <si>
    <t>MBR COMERCIO EXPORTACAO E IMPORTACAO LTDA - BR - AirSea - AIR EXPORT</t>
  </si>
  <si>
    <t>820547c7-69df-f011-8544-7c1e525e830b</t>
  </si>
  <si>
    <t>ESwdO2NGo8GHvsrzhRU6ipmR0Ofc6YOxYHt/Bol+/rOltVWtSYiZ+ai9/GovX0F1YnuZ3EhJi/aXr9NXh7wOsw==</t>
  </si>
  <si>
    <t xml:space="preserve">INBRAPE TECIDOS INDUSTRIAIS LTDA - Main - BR6404270933 </t>
  </si>
  <si>
    <t>INBRAPE TECIDOS INDUSTRIAIS LTDA - BR - AirSea - Air Import (CN x BR)</t>
  </si>
  <si>
    <t>78be4e9f-963a-f111-88b4-0022487edd57</t>
  </si>
  <si>
    <t>O6azzbBjXXPoVKYtmEPevy986G5ucxCCnP9FqaK1aV4L20eCQHLNpI/CbkBh2s+D/7dQvV5GH8LyvjQxFRFjJg==</t>
  </si>
  <si>
    <t>24782a86-3f29-f111-8341-7c1e52730c2d</t>
  </si>
  <si>
    <t>m0MLEahfo3iHimRZVyEco9oAZDNdcFWyF8tEx81RBLLiemGjHJ6sIGSm2bALBR/clwI74ONiC6tdIP0ZvJ2uuQ==</t>
  </si>
  <si>
    <t>8cd9f618-3e2d-f111-88b3-6045bd94c6ba</t>
  </si>
  <si>
    <t>RtV/et4AKxafQ3YdO1fQ+b+YMo33URGf+80PA/Dt5+dwREODTnYtMcTR36vdb8wdSmZpeZ3MebWLuGK++7fHng==</t>
  </si>
  <si>
    <t>1a8d7fe7-712d-f111-88b3-000d3a2544a1</t>
  </si>
  <si>
    <t>L5W9tZx2RvaUTgUjui/jDRhtZexPZdbQ3UmMO33/n2pqG9s4/COYTiIV9kDMCis2VWe4UZaC86te6Mxu1NnA0A==</t>
  </si>
  <si>
    <t>1d8d7fe7-712d-f111-88b3-000d3a2544a1</t>
  </si>
  <si>
    <t>zuzvCm4PznPm6KphvUY5/kNUvAA0OJEx8K3N7Gd6aswU+aNx3Vk7yzOb5cVw4q5LMnEBZXA0Flw2dl3yp0Uf0g==</t>
  </si>
  <si>
    <t>b4e37f82-6237-f111-88b4-000d3a254953</t>
  </si>
  <si>
    <t>NQJ9ZFyTLX/4dUwnT2IlgOSJ9Rt73MR0E80dv5T/JHrzTmHDKaw4uvZN+784LkdWdArAUSACWaXCzwfV/2TCmg==</t>
  </si>
  <si>
    <t xml:space="preserve">DORF KETAL BRASIL LTDA - Master - BR6413224688 </t>
  </si>
  <si>
    <t>DORF KETAL BRASIL LTDA - BR - AirSea - Air Import (US X BR)</t>
  </si>
  <si>
    <t>d7a4eac0-de0c-f111-8406-6045bd94c708</t>
  </si>
  <si>
    <t>w2EMZsbx7C/B2CgFwY6XMDQWJHAZqmHwNgPi/TXbyTCSzjU4fw5dn3f/ODgjQ/H5c+6dFGJ/bi9yMaNBUY9pMw==</t>
  </si>
  <si>
    <t>6eac7ded-fa22-f111-8341-000d3a254bcd</t>
  </si>
  <si>
    <t>Al4Qec2neSaqVD7Dx7UNSmkFI7Uxh0sngMOu0FDFshK36x27qe+s9TdtBPf7jzWunMrw3LMnlfY2dyhSUr/l7Q==</t>
  </si>
  <si>
    <t>af9d1178-d239-f111-88b4-000d3abf383b</t>
  </si>
  <si>
    <t>pvYOgQRHKTVNWZcFQpW6W0Y5sM7vSb5wAYQXuSnL90qBemRfGaKFYxogd2ywsHVlJgEkVpWw3xYiMkGLy36sUg==</t>
  </si>
  <si>
    <t xml:space="preserve">MIDORI AUTO LEATHER BRASIL LTDA - Main - BR6408719861 </t>
  </si>
  <si>
    <t>AIR IMP - MIDORI AUTO LEATHER BRASIL LTDA - BR - AirSea.</t>
  </si>
  <si>
    <t>3e020cf3-fa22-f111-8341-6045bd94c32f</t>
  </si>
  <si>
    <t>gEXb/eA33N11E5sl2crL21M2oevG7iWXJve8R/x+dbAr3agclmrjZHDa0zE1Zcl09VNY52lT5cy2nsNvnVNGcQ==</t>
  </si>
  <si>
    <t>8b7296f3-fa22-f111-8341-6045bd94c403</t>
  </si>
  <si>
    <t>hMkIaXZdMvCzwgTVfli5PbWjD9KEVEv/YXkauJdgRFXKzWxc8FtgjqKiHk6ScppCd1jgQVdNnpHRYXBlYZ3tqA==</t>
  </si>
  <si>
    <t>6214bc99-8c11-f111-8406-6045bd94c4ce</t>
  </si>
  <si>
    <t>AfvrsXg05GWlYRe1KtRDR+Fjl9reZ6lWFhwBx4IV+NuZyE4pdT25FA/8SLVswM8YcQzRRw45brW4UYCgE1piUA==</t>
  </si>
  <si>
    <t>A.Angeloni &amp; Cia Ltda - Acc-09238993.</t>
  </si>
  <si>
    <t>A.Angeloni &amp; Cia Ltda - BR - AirSea - ANGELONI - OI - FCL - IT/CN x BR 100 teus</t>
  </si>
  <si>
    <t>7a4d6c67-f538-f111-88b4-000d3a254953</t>
  </si>
  <si>
    <t>26Yx0kh3yNPQXuYt9o52da21fDTFjnh4C8hdo2j4rkH40Xug/1/6+LNCojjcLcRu46qyJBDVl8fnDZHni0pJZw==</t>
  </si>
  <si>
    <t>MAGBAN MARMORES E GRANITOS AQUIDABAN LTDA - BR - AirSea - SPOT FIS FCL/LCL CN TO BR</t>
  </si>
  <si>
    <t>c75b04eb-6b3a-f111-88b4-000d3a254c63</t>
  </si>
  <si>
    <t>gvN/CnxgRfE2U6VO234B4YZ+CyrTqhij5RiupfWWYxnYEWUxYDveDT83gHLJJXM1l72antAOobwBox2aJP0bDw==</t>
  </si>
  <si>
    <t>SEA IMP - ALLIAGE S/A IND MEDICO ODONTOLOGICA - BR - AirSea.</t>
  </si>
  <si>
    <t>09f95418-1609-f111-8406-6045bd94ca6d</t>
  </si>
  <si>
    <t>tRxVzlHWjDayzKI83Njn9MfNw96yRRRzfyn7tQdmScCS+2ytqb5K2La3bakvadSlr/LvubIsKe3trzr4FeiKfw==</t>
  </si>
  <si>
    <t>DSTRAC INDUSTRIA DE EIXOS DIFERENCIAIS LTDA - BR - AirSea - Impo - Sea - China</t>
  </si>
  <si>
    <t>4144320e-3d08-f111-8406-6045bd94cf79</t>
  </si>
  <si>
    <t>ertwK4Mhpc+Ex0NGfSK5+iYfTh7kTimxN7HI2Mp8rToHU1DICQagQumqZqNe5QKOYwgdyNMIgS8+PuPMH3rsQw==</t>
  </si>
  <si>
    <t>ACOPLAST BRASIL LTDA - Acc-09233315.</t>
  </si>
  <si>
    <t>ACOPLAST BRASIL LTDA - BR - AirSea - SPOT FIS LCL CN TO BR</t>
  </si>
  <si>
    <t>9f413e9f-ee0c-f111-8406-000d3a254045</t>
  </si>
  <si>
    <t>PVSadnTTuFRnkZmqe/Pa9f8EIkW5X2B/VyCJnUOSv6pugdazRHcrbWkTzB6WxWe9X82yvTmrYut826W4/NCWNQ==</t>
  </si>
  <si>
    <t>IMEX SOLUTIONS - VALVULAS, TUBOS E CONEXOES INDUSTRIAIS LTDA IMEX SOLUTIONS - BR - AirSea - AIR IMPORT FROM SHANGHAI</t>
  </si>
  <si>
    <t>5f0a96e6-01ec-f011-8543-7c1e525d400f</t>
  </si>
  <si>
    <t>vfsOD+5zCr/usSMhwaJJJ0mg89y8yBfU7kj33xDbnL0nBlxzltbRkqcOYjGBxzDky0YmYcjQMQbz3rOAwf0xeg==</t>
  </si>
  <si>
    <t xml:space="preserve">X5 COMERCIO DE PRODUTOS AERONAUTICOS E INDUSTRIAIS LTDA - Main - BR6410732546 </t>
  </si>
  <si>
    <t>X5 COMERCIO DE PRODUTOS AERONAUTICOS E INDUSTRIAIS LTDA - BR - AirSea - AIR IMPORT FROM GERMANY</t>
  </si>
  <si>
    <t>385b76a4-f638-f111-88b4-000d3a254953</t>
  </si>
  <si>
    <t>B+TE1ct0aKF0nMEQ/4D7WtGAOYH5gNtYSP8o12YeSr8jGpvwclD9Wa1KUbPcZCfjEp0vs8bTUucirqdMZv7DdQ==</t>
  </si>
  <si>
    <t>MAGBAN MARMORES E GRANITOS AQUIDABAN LTDA - BR - AirSea - SPOT FES FCL BR TO GH</t>
  </si>
  <si>
    <t>GH</t>
  </si>
  <si>
    <t>9e807282-3d2c-f111-88b3-6045bd94c4ce</t>
  </si>
  <si>
    <t>50voJs093of5hiV6fQoyJiu4fvDfSrGnwKdhlX7SOvl3djkF/yjrnSljK6JfB/GUwoJc8DrXGIp+gfn53KIVlw==</t>
  </si>
  <si>
    <t>VULCAFLEX IND E COMERCIO LTDA - BR - AirSea - SPOT FIS FCL CN TO BR</t>
  </si>
  <si>
    <t>b7cedb6a-ddfa-f011-8406-7ced8d5d0265</t>
  </si>
  <si>
    <t>RKTHZ468WUa7IpxdRMX7O8HrWy+cw29C/4watX1tu+MYRe2UsAymkyZbPN7Lus/DgeZGReXA3WE7FDzuecBXJg==</t>
  </si>
  <si>
    <t>TRANSFORMADORES E SERVICOS DE ENERGIA DAS AMERICAS SA - BR - AirSea - SPOT FIA SE TO BR</t>
  </si>
  <si>
    <t>cb650d83-332d-f111-88b3-6045bd94c403</t>
  </si>
  <si>
    <t>kwrEzJMFkisjHqRWsk+NpzolZPf63Ph3ZForXZETsdlAIlSoUqMzELKj3Llhn7aUPInHPhqNoVIjr54wQnYJgg==</t>
  </si>
  <si>
    <t>154d3846-abe5-f011-8544-7c1e5261c80c</t>
  </si>
  <si>
    <t>TJvAqiGbneImy8oxhAe/7w3u0uMT1dK8vcyfRlclrdPpWLEzOfxJLINn7kbKVybcPwOyV7dajC1wOkmroHKPuw==</t>
  </si>
  <si>
    <t>b2050751-f92e-f111-88b3-6045bd94c6ba</t>
  </si>
  <si>
    <t>Zxi0tqbCq+ByIvek2q5zs1m4UdRx4+7wDwlbd0UAZu+9v/KNyoQYw8i7Z1T3+ijMitofccBLFbucVEh/b8cyOQ==</t>
  </si>
  <si>
    <t>a50accdf-b905-f111-8406-7c1e525085a5</t>
  </si>
  <si>
    <t>dK/fAqWYBN0YfVxqclOURAWqYQBW6TQNu3FsR4InvEVc1THO8cN6B09zAxCBVohqUJtLM8NOE3BZ4/yqWSOaAg==</t>
  </si>
  <si>
    <t xml:space="preserve">MARCHON BRASIL LTDA - Main - BR6409587184 </t>
  </si>
  <si>
    <t>MARCHON BRASIL LTDA - BR - AirSea - Mini bid - aereo - marchon - pvg x gru</t>
  </si>
  <si>
    <t>fd03b8ff-4529-f111-8341-7c1e52730c2d</t>
  </si>
  <si>
    <t>tVpuvO3z9qs1iXKNL2TC15MgNREg7qtGkKhMiXsajaQ7622dwp/2zQRMAnnhtS5qt/iJeA31pJ2FGXdw3uJOCA==</t>
  </si>
  <si>
    <t>90e4c7be-d83f-f111-88b3-7ced8d592a76</t>
  </si>
  <si>
    <t>bWijvo+u1FTHIodtwMPJ5sovIVA9yEkTwunIZ9FvDmbDE1gz3KEed+EK2bvYEGGnQu9YFk89RI9TtcrtOb3jOA==</t>
  </si>
  <si>
    <t xml:space="preserve">4Pipe Hidropig Engenharia Industrial Ltda - Main - BR6412361359 </t>
  </si>
  <si>
    <t>4Pipe Hidropig Engenharia Industrial Ltda - BR - AirSea - *HOT* OPORTUNITY NORUEGA/BRAZIL</t>
  </si>
  <si>
    <t>4fc1cf50-712d-f111-88b3-000d3a2544a1</t>
  </si>
  <si>
    <t>qDVMgWdZvwBQ8eIH6FjrOAH0Ls6ixCmxYsgHTymoKFjmkS8OXxz+UgnZmSgLxy48UzDjCju2+amBQJzhxL6GLQ==</t>
  </si>
  <si>
    <t>599bff60-0c2a-f111-8341-6045bd94c9df</t>
  </si>
  <si>
    <t>Ck9PD0AM9WkXzIN2yp4DTVl9PZMmt/orR6pMsuHUKdUJFMfnY/mMxpguUtKSsAQfHvU+J+2qIFCbqfF5DYlD3g==</t>
  </si>
  <si>
    <t>de634b60-631e-f111-8341-6045bd94c31f</t>
  </si>
  <si>
    <t>j1O5JZjmlf1fIF78wYxbrBGH9TOmoTvHMS7OsrrIo6d6wuWLHJn9WFRMrZ7XZ89/TbzhCkjKwfBFgx+7GezD5A==</t>
  </si>
  <si>
    <t>bf9347d1-06ec-f011-8543-7c1e525d400f</t>
  </si>
  <si>
    <t>kgaCGBEjM50vU/eboPm2RmyNtlQN0oVLGDUas4a6qfXJyZ5d3wWN4QqfGOpR42oUlyaSqgnPA5Ca11fiZHAnSg==</t>
  </si>
  <si>
    <t>PILKINGTON BRASIL LTDA - BR - AirSea - AIR IMPORT FROM CHINA</t>
  </si>
  <si>
    <t>780c1135-6c16-f111-8341-6045bd94c73f</t>
  </si>
  <si>
    <t>j3Koa3CfwcgLN5siNhPH7liYlzSOjAL4NblB1M+5WKJ+P7370gSI5UZ7oBSOrCzJa1Lhk/0PNw1WjvpkF10lKA==</t>
  </si>
  <si>
    <t>514d8338-0dfe-f011-8406-6045bd94c6ba</t>
  </si>
  <si>
    <t>aN1EKuJhZrAZ0S8m0vvY/jUJwpDgYc/b5M7ubdHzZhjHwP77tFyehZW9FpaPVYBDgzHp06ej7c6TiSUsIzp09g==</t>
  </si>
  <si>
    <t>1788824d-a935-f111-88b4-7ced8d1066f2</t>
  </si>
  <si>
    <t>gaE21CGkKORJuvt2+xbwDO6Wyt6B7sS3gTYphH7+O9kSZSCXnhWljyPmM4gF8wb19HA3vl3TJQeizPWonSDRqQ==</t>
  </si>
  <si>
    <t>b2d4ca08-3b2c-f111-88b3-6045bd94c4ce</t>
  </si>
  <si>
    <t>x2cLaaf0WTNu/xFBS7c3TlzhxMyzemByQ0bq9EdqxwhR9DSGS6F5gIOwUiFsdRbF5i16CyZfVn6T1YI9hNfRAg==</t>
  </si>
  <si>
    <t>Nansen Instrumentos de M/A Precisao Ltda - BR - AirSea - SPOT FIA CN TO BR</t>
  </si>
  <si>
    <t>a54b121c-7121-f111-8341-6045bd94c6ba</t>
  </si>
  <si>
    <t>1L2zOhQJfbue2qrpehlVstdQVrdCwx+FQnPVSQdfsqBVBl/bnzR0ZUH1hh2npXdyyfrRgBma9rPRiWp1ZpVWxw==</t>
  </si>
  <si>
    <t>BAKER HUGHES DO BRASIL LTDA - BR - AirSea - Expo FCL - RIO x Dubai - Projeto BW Energy</t>
  </si>
  <si>
    <t>d9d32442-0313-f111-8406-0022488695e2</t>
  </si>
  <si>
    <t>0PFE0rAmWYoCculWSLxhvYlCfuQZPn7/PzNym2+VLgxHVlGhlXezjpjZlDfiV8eYzyUwHF/UKegpX89jHleGNw==</t>
  </si>
  <si>
    <t>5768b143-053d-f111-88b4-000d3a2548e6</t>
  </si>
  <si>
    <t>OJCYK5xav7tKsT/lSS6FtL6/vVYywTjycihTU0lRGyy2aut3yd9/FvtpnfJ9rI6a6Ed0qk2GOJVABHQYrYvtOA==</t>
  </si>
  <si>
    <t>FABINJECT INDUSTRIA PLASTICA LTDA - BR - AirSea - FCL NINGBO/SANTOS</t>
  </si>
  <si>
    <t>148d7fe7-712d-f111-88b3-000d3a2544a1</t>
  </si>
  <si>
    <t>QW57GaJm8RwH8Lq+x+wJmfSZNnisMIvdUKCJSQ2kGANQb9wc3acoaQaDhTABwczqlUxEubOAnRDdh7cH2YPnDA==</t>
  </si>
  <si>
    <t>2f0fd249-e708-f111-8406-000d3a2544a1</t>
  </si>
  <si>
    <t>DEx0qbY4KhGOfNxr4yvrsZUFQyLY04tfcf1xoQE3RQG+2R6tiUSzCF3lWULFpNrdGiKpNhOriu+WPbqhkzT/xA==</t>
  </si>
  <si>
    <t xml:space="preserve">MIBA INDUSTRIAL BEARINGS BRASIL LTDA - Main - BR6409016078 </t>
  </si>
  <si>
    <t>MIBA INDUSTRIAL BEARINGS BRASIL LTDA - BR - AirSea - SPOT FIA DE TO BR</t>
  </si>
  <si>
    <t>7f99a36c-a13a-f111-88b4-6045bd94ca6d</t>
  </si>
  <si>
    <t>ozG1Uo9GIypYuhvskR+zUas/6R44AfQ9FoIDARaZkL16qf7uMonjsucAaeDwvW2hh+0gqUu66a94oXkj9jn8lg==</t>
  </si>
  <si>
    <t xml:space="preserve">TANAC SA - Main - BR6406472100 </t>
  </si>
  <si>
    <t>TANAC SA - BR - AirSea - Ocean Export (FES)</t>
  </si>
  <si>
    <t>64f2ae22-d0d3-f011-8544-7c1e5282ebf7</t>
  </si>
  <si>
    <t>HP113VG0fNx20/dVtMb/O2DKrOVXpA3hA+SGVxlCaJ9b3Lske+RnEFbtmaQpgJxgmIC5HSJ1GE5XGNj9S3niOA==</t>
  </si>
  <si>
    <t>AUTOLIV - UPCOMING FCL ASIA RFQ 2026</t>
  </si>
  <si>
    <t>52f2f44c-65e2-f011-8544-002248881463</t>
  </si>
  <si>
    <t>p590HSheFWbUrnBuZkxlTX+4asO1KyOMbH/BxNpbdnwS3yb/LiV+OrhRx+mNi5O/ItrX+ZbyubediXzku5ZZUA==</t>
  </si>
  <si>
    <t>62812d3b-69ed-f011-8543-7c1e5272e142</t>
  </si>
  <si>
    <t>S0+Gpm6+BKo37YlSAlj2ybCSaDgYDoKpeafTjg/7UO3cU/XYNRknYQcb43/QI2UIuvIaDUfzv/K9JVlBhzGj7A==</t>
  </si>
  <si>
    <t xml:space="preserve">Iochpe-Maxion S/A. - Main - BR6404500262 </t>
  </si>
  <si>
    <t>Iochpe-Maxion S/A. - BR - AirSea - SEA FCL IMPORT FROM TURKEY</t>
  </si>
  <si>
    <t>031d0f7c-53fd-f011-8406-000d3a25400f</t>
  </si>
  <si>
    <t>pxYHKKo/ubXcg5ZdeuFB8sSXwTfM4q1Waf+Koagw6gGD0KMzwRaQ8uQIajkOYEBdHPw2vL2txLztC26W3AcCVw==</t>
  </si>
  <si>
    <t xml:space="preserve">SIMAS INDUSTRIAL DE ALIMENTOS S/A - Main - BR6410293698 </t>
  </si>
  <si>
    <t>[P/C] SIMAS INDUSTRIAL DE ALIMENTOS S/A - BR - AirSea - Embarques regulares - EXPO FCL - BR</t>
  </si>
  <si>
    <t>349f3d47-883e-f111-88b4-000d3a2544a1</t>
  </si>
  <si>
    <t>NlNYmlrlC7H2ZodfNQgLRueF2EB3QptXeFHPdiWySxe0b6j7RNyOlL6TuJc4kzFsuYACgpLQSS3zvXigutLMUg==</t>
  </si>
  <si>
    <t>c1f27bc7-883e-f111-88b4-000d3a2544a1</t>
  </si>
  <si>
    <t>NSftaCmciQd8GjJu48wYKLtaiNlRJ+/V9SyBrynbGYm0YQHqd2JpeZH8/EHACVn2XTpIiFzGauaaGFgeZqKITA==</t>
  </si>
  <si>
    <t>f9dbfb17-893e-f111-88b4-000d3a2544a1</t>
  </si>
  <si>
    <t>vdbLwqTXW7Z7S7yCfavENycgIboqY1pAzcDr0Bk5QD2IKYzpuGBzXgLeGndE0GFgwflIhs/nVfC831WdF+9zZQ==</t>
  </si>
  <si>
    <t>17ebc247-af1c-f111-8341-000d3a254544</t>
  </si>
  <si>
    <t>C2fv0+w4Tf4DGkEC1RcqDcx7abDf0KdeuW4NSOq8JwA05+W8qPAg4JFjxdlfD80BB9yIcpn+UBeX3XTnsVcg2A==</t>
  </si>
  <si>
    <t>HORSE BRASIL S.A - BR - AirSea - FEA BR x RO/ES RFQ 6 months validity</t>
  </si>
  <si>
    <t>172f6c5a-af1c-f111-8341-000d3a254544</t>
  </si>
  <si>
    <t>coTbrhT2jNw4xi6kYoUmjSDWdOLWKpVMQ1zs6rU/HZapKJ63pvpnswDI0mLIvPu75QVZQD4WejZFMYiPM029ng==</t>
  </si>
  <si>
    <t>ccb12da6-7829-f111-8341-000d3a254c63</t>
  </si>
  <si>
    <t>d6a/wSiMfDBNneOtu5grUJXC5cXNpWkUv+VVvr7fejZtk3v6SxCJKOaX3Q+5vQwF+KQwUYPfSsnD4JgaSQbYmg==</t>
  </si>
  <si>
    <t>ZIEHL-ABEGG DO BRASIL IMP EXP E COM DE EQUIP DE VENTILACAO LTDA - BR - AirSea - CHINA</t>
  </si>
  <si>
    <t>edb53b3a-0f2a-f111-8341-000d3a254f60</t>
  </si>
  <si>
    <t>yzVMpv1INm+9n3yr2lrofO8V6kO0BSof0+9y1S7P7EqApUyQLpW1v7PLW0NQRRIiR//W4jLdRRt8I3eeLtmG/g==</t>
  </si>
  <si>
    <t>e2bdc3d7-7007-f111-8406-000d3a4aba73</t>
  </si>
  <si>
    <t>sFZfHCWfWDOCSln/x0ixzEjEsqeaafZdC+YIohZ0v8bE9mme+NWJo+L840ye+CuZ7UhMF4YTbPx9F4p94m3fug==</t>
  </si>
  <si>
    <t>GUANAPACK - FIA US x BR</t>
  </si>
  <si>
    <t>f9d34175-7f16-f111-8341-000d3abef37e</t>
  </si>
  <si>
    <t>xK79hDE7v8Rkx+WskLeX//7Mu6xx5EhvA6prbCgS4G75i3OnUpS8NRwZjnfsgbZ6CrLYfks9mYwHGZG+eRCaSw==</t>
  </si>
  <si>
    <t xml:space="preserve">Aniger Calcados, Suprimentos  e Empreendimentos Ltda - Main - BR6406364547 </t>
  </si>
  <si>
    <t>[P/H] Aniger Calcados, Suprimentos  e Empreendimentos Ltda - BR - AirSea - IMP FCL - VIETNAM X BRASIL Cloned</t>
  </si>
  <si>
    <t>53392116-1017-f111-8341-6045bd94c1ab</t>
  </si>
  <si>
    <t>glpbn8nxXQRrii6K39CA8ioOK1+jyOkhjIK+bonGMXYYQRgiVUx/BeDm0qNXcXrL5dxqizIlJlkhgm08i3UVrg==</t>
  </si>
  <si>
    <t xml:space="preserve">ARS INTERNATIONAL IMPORTACAO E EXPORTACAO LTDA - Main - BR6411392166 </t>
  </si>
  <si>
    <t>ARS INTERNATIONAL IMPORTACAO E EXPORTACAO LTDA - BR - AirSea - ARS INTERNATIONAL</t>
  </si>
  <si>
    <t>d5998943-f410-f111-8406-6045bd94c1b7</t>
  </si>
  <si>
    <t>hdhkU1jUHSwKS9vATwlC8pxAD9Buw3aDElFxIfm2UTyp/bsby2Wjel2fKHEX8fK4WXG+gSnypG+RSY5SZD7iIg==</t>
  </si>
  <si>
    <t>ec998943-f410-f111-8406-6045bd94c1b7</t>
  </si>
  <si>
    <t>/EBSh+hIQLvGIbmR9wFC27rvsU3s6VLwdo6ldiGNt0hu8/9tJ3wtdbZLqeAoffzGiJbwfKEvV1lW3H3JObDCrg==</t>
  </si>
  <si>
    <t>d9c57d9e-3117-f111-8341-6045bd94c31f</t>
  </si>
  <si>
    <t>2ePHMqK239OCTBzSutrEKi5h8kyDVi5OVxcGOtDBIj6zbsbnLkrXW6WsKb+oMcqE4H3ZEgLtuWqKzbWKOXVcoA==</t>
  </si>
  <si>
    <t xml:space="preserve">FLEX MAKER PRODUCAO E COMERCIO LTDA - Main - BR6409657211 </t>
  </si>
  <si>
    <t>FLEX MAKER PRODUCAO E COMERCIO LTDA - BR - AirSea - FLEX MAKER</t>
  </si>
  <si>
    <t>ada79cc0-c617-f111-8341-6045bd94c31f</t>
  </si>
  <si>
    <t>QhphmHFlyvzp57fXIZ74kr3xUbwsklkQD/+Wri9skb6tJLzHJa+3cuJDW38YdI0TKo+9kJOT0ZTGMx24fFSDrg==</t>
  </si>
  <si>
    <t>Howden - FIA DE x BR</t>
  </si>
  <si>
    <t>bc351098-5833-f111-88b3-6045bd94c31f</t>
  </si>
  <si>
    <t>R3rHNRAcp9FVzei2E7jlmKpGVhChjcIZca0LYET/UA9JI9sIMtKMSrarciH4ssVteuv2OIdBqAvvCpbPGgV52g==</t>
  </si>
  <si>
    <t>GRAZMEC - Acc-08895024.</t>
  </si>
  <si>
    <t>GRAZMEC - BR - AirSea - Expo - Air - Peru</t>
  </si>
  <si>
    <t>66736378-5a33-f111-88b3-6045bd94c31f</t>
  </si>
  <si>
    <t>8p3PMgLQFrr5YBpkZNwPw2K9sIa8uTowNLsv7776gvnhPZ/XRPH9vW8+FVQKDOWWAZPHuNUWMn+RZyKBwj9HYg==</t>
  </si>
  <si>
    <t>Semeato S/A.Ind.E Com. - BR - AirSea - Expo - Air - Austrália</t>
  </si>
  <si>
    <t>44c385b8-5a33-f111-88b3-6045bd94c31f</t>
  </si>
  <si>
    <t>5fJxcERJ9E3RJ7vTPsgmykGruQyaEnMp4Ah8hV2+qsa2Srjn3BhNCx4wBPgYhyuIyiAv8ed+5Cx4ug4P3Ijbkg==</t>
  </si>
  <si>
    <t>Semeato S/A.Ind.E Com. - BR - AirSea - Expo - Air - Nicaragua</t>
  </si>
  <si>
    <t>308ee6cb-ef10-f111-8406-6045bd94c32f</t>
  </si>
  <si>
    <t>0Pbg/eO52cxRfqy4p49u+y2iao95BORnhdps70a+rqhzjnFlW6CSZfHI9Y0j+g6svYHdHeqgQZ+C/7AuHpqAKg==</t>
  </si>
  <si>
    <t xml:space="preserve">NOTARO ALIMENTOS LTDA - Main - BR6410394164 </t>
  </si>
  <si>
    <t>[P/C] NOTARO ALIMENTOS LTDA - BR - AirSea - EXP FCL - REEFER - BR X ZA</t>
  </si>
  <si>
    <t>c8b9d3c7-c523-f111-8341-6045bd94c4ed</t>
  </si>
  <si>
    <t>3X4tU+v4HzraoMS5NZbXIV7ZeABMNXvBcqhxBcKcMSVdrdzaQqz3rmhrZBr4HCstblFAB7kzfEhny8M1Y2Dhkg==</t>
  </si>
  <si>
    <t>GREINER BIO ONE BRASIL PROD MED HOSPITALARES LTDA - BR - AirSea - Sea Export</t>
  </si>
  <si>
    <t>c9b9d3c7-c523-f111-8341-6045bd94c4ed</t>
  </si>
  <si>
    <t>Y21uPlrZ8iOfw90j7A22ar0VgNbUSO8IUawfB6xPf+XiGcVanPZTapyOlCFGr9WGbeye6etPNg+RVvnXhTW5BQ==</t>
  </si>
  <si>
    <t>cab9d3c7-c523-f111-8341-6045bd94c4ed</t>
  </si>
  <si>
    <t>Qk7yaDakBw9l/DLtdt2VmrF7xb7eQ0/Bfz6oklly0pma3BmqgojC7ps+WcLUCDniHYgJUx06VRmV0gUeFiGw2Q==</t>
  </si>
  <si>
    <t>cbb9d3c7-c523-f111-8341-6045bd94c4ed</t>
  </si>
  <si>
    <t>4rGAzIYIA2/FEt6TfK8+UWh1pNGI/F3FHUc6i+IOcKxFpkbQ/4sbfruq8slh/T8QXJYlKF3gwp9Wfn89uOk56Q==</t>
  </si>
  <si>
    <t>692fb3c9-cb23-f111-8341-6045bd94c4ed</t>
  </si>
  <si>
    <t>jWq71lppoaN+5721Vdy3N39PODt39889TdVp379hfXxwMqI5BtUsrnL7hMf1Uknsj7xRAbbDgDq6l4hftvOaUA==</t>
  </si>
  <si>
    <t>9ab1e7b4-6503-f111-8406-6045bd94c4ed</t>
  </si>
  <si>
    <t>CHt2JnBu92ZC/7mo7U9wOLtMZi0/KZ0IRqQQmlcdmGOwBCdhQSL3iluVQo9p1r6gJX7RTHl36FgtskAVgJ27dA==</t>
  </si>
  <si>
    <t>HYDAC TECNOLOGIA LTDA - BR - AirSea - DE X BR SEA EXW SPOT</t>
  </si>
  <si>
    <t>f76c2f02-743e-f111-88b4-6045bd94c4ed</t>
  </si>
  <si>
    <t>CO+s4cFrM/R60ijXFqUXw/9IAFboVnyf4FTCpkTXUrVnrJCaPHN5h9XnVF6GGW10cS8H7iwWWHthC7bilxnbMQ==</t>
  </si>
  <si>
    <t>0a91cbc9-763e-f111-88b4-6045bd94c4ed</t>
  </si>
  <si>
    <t>cyqRwTYkllGbfgjHndR0gCaqD4UeQaaEUtV8WefBjaQM0WwXyKEKhlNq2Lw16YNPwXJERBoFiXJ0tpzBNWhOQA==</t>
  </si>
  <si>
    <t>8ee664bb-002e-f111-88b3-6045bd94c50c</t>
  </si>
  <si>
    <t>OJyw5HfbdBe8yoDhoVDWmcfA2ocrGlyPiSfHKilhXrN2S3oW/rBKkZRvWy6nXlHkq6iOZUqWPdZx2ZoEXhh87w==</t>
  </si>
  <si>
    <t>0216d656-bc0d-f111-8406-6045bd94c515</t>
  </si>
  <si>
    <t>srmEjOdUhaiw/WhHzzZi16uWkWvNUzGy6MP7pkwaZwHPTdeI+fuwKSJTKPM1VMz36WgcBpXZAkWJ4yMDnqUvKA==</t>
  </si>
  <si>
    <t>c7c0ce7a-bc0d-f111-8406-6045bd94c515</t>
  </si>
  <si>
    <t>68gyKOUTT9yz4JMaseBTS9Po06JsfaTlgDpTZGzrr6NiqshE9W9/bREz/s58IGAolvHhfsjUj35PS2AkYuFERw==</t>
  </si>
  <si>
    <t>SOCIEDADE ALFA LTDA - BR - AirSea - IMPORT SEA</t>
  </si>
  <si>
    <t>6fe247e2-2714-f111-8406-6045bd94c664</t>
  </si>
  <si>
    <t>vuKSvVCmBATW07+ZDYHRgoLOHzPTdwOKxKAxKYJRkq6PeEi5a7iLNQMom/IgLgBmdwswXLtSP+Y6QWYbxBb0nQ==</t>
  </si>
  <si>
    <t xml:space="preserve">BIANCHINI INDUSTRIA DE PLASTICOS LTDA - Main - BR6409655421 </t>
  </si>
  <si>
    <t>BIANCHINI INDUSTRIA DE PLASTICOS LTDA - BR - AirSea - Impo - Sea - China (FCL/LCL)</t>
  </si>
  <si>
    <t>54903d7b-f13c-f111-88b4-6045bd94c664</t>
  </si>
  <si>
    <t>n3jnZlJ+edvIc8JkBqA/BeNdMUJFqp4y5kvEioHhMz/cRWTwklstvabVvwKz6qNayG6EAcePkTBON1Ai/8D4xg==</t>
  </si>
  <si>
    <t xml:space="preserve">SAF-HOLLAND DO BRASIL IND E PROD EQUIP REBOQUES CAMINHOES LTDA - Main - BR6410702563 </t>
  </si>
  <si>
    <t>SAF-HOLLAND DO BRASIL IND E PROD EQUIP REBOQUES CAMINHOES LTDA - BR - AirSea - Ocean import (FIS)</t>
  </si>
  <si>
    <t>a8167d8f-b3f7-f011-8406-6045bd94c67e</t>
  </si>
  <si>
    <t>PmKzrGOuwGT9aQ3l8dqI4SxnPku7YF1PxZ3mnAJAFKKbQyUjyBSx/A4j7G76Q5By/keSuvaqkvavG9TEkVGB8w==</t>
  </si>
  <si>
    <t>02ea2670-ca17-f111-8341-6045bd94c68f</t>
  </si>
  <si>
    <t>rvxQ9MbEQeZewEbjKajraf9wVaPQd+8puBdXaAZrVi4IdboWH8go51MIhQKRQ+QDAdiqOOM7WCtYGXZJ6ujTNQ==</t>
  </si>
  <si>
    <t xml:space="preserve">MIZU INDUSTRIA E COM DE PRODUTOS ORNAMENTAIS E AGRICOLAS LTDA - Main - BR6410698651 </t>
  </si>
  <si>
    <t>MIZU INDUSTRIA E COM DE PRODUTOS ORNAMENTAIS E AGRICOLAS LTDA - BR - AirSea - MIZU INDUSTRIA E COM DE PRODUTOS ORNAMENTAIS E AGRICOLAS LTDA - BR - AirSea - MIZU</t>
  </si>
  <si>
    <t>c565ada6-212e-f111-88b3-6045bd94c6ba</t>
  </si>
  <si>
    <t>JHK3cuNwgZZi9NwAncm6pvuE2IQxjCF6QA2UpN4ucfuhxTm49PysrjLT6fjhE17a4CzsEpHXN28suy/QROyaLQ==</t>
  </si>
  <si>
    <t>[P/C] PFM COMERCIAL LTDA. - Acc-09430997.</t>
  </si>
  <si>
    <t>[P/C] PFM COMERCIAL LTDA. - BR - AirSea - IMP FCL - CHINA  X BR - REGULARES Cloned</t>
  </si>
  <si>
    <t>6754bbc6-b931-f111-88b4-6045bd94c6ba</t>
  </si>
  <si>
    <t>BuIrW0edaUvPUMFZlPuwOzqNwFt1kSFPIVgddS/oGMMhYC41qQ7CkrvpA58r40QR4t9QYzAtk4GJN6IdMKTeUQ==</t>
  </si>
  <si>
    <t>Macnor Marine Consult Empr. Ltda. - BR - AirSea - *HOT OPP* FIS US X BR | 2 X FR</t>
  </si>
  <si>
    <t>03fd73a2-7828-f111-8341-6045bd94c73f</t>
  </si>
  <si>
    <t>Mrs44jSLB54V98dPLpzGyJFHhEXxVnZfvaaFFHEQCxkzh5JKOmE9phXFbZp1QUbGiFpn2iXcACVkY6DrA8Vr+w==</t>
  </si>
  <si>
    <t>OREGON TOOL INDUSTRIAL LTDA - BR - AirSea - Customs Clearance Exports Air and Ocean Cloned Cloned</t>
  </si>
  <si>
    <t>d9daf5e0-aa06-f111-8406-6045bd94c73f</t>
  </si>
  <si>
    <t>KO4rFh2N0P12dpZmXXCJReYYy+NhnXodUe/RVrepeGWzzoLWIyHvFbwBAMTCi6xvMe9BnUgO0nbNTcq0Np20mQ==</t>
  </si>
  <si>
    <t xml:space="preserve">ALESTIS DO BRASIL IND. AEROESPACIAL LTDA - Main - BR6409669008 </t>
  </si>
  <si>
    <t>ALESTIS DO BRASIL IND. AEROESPACIAL LTDA - BR - AirSea - Be x BR</t>
  </si>
  <si>
    <t>fa0315a0-1735-f111-88b3-6045bd94c73f</t>
  </si>
  <si>
    <t>f+7ScvFkhwqx33LsjhUBQRT8elnehYQYrB2BoZujnoHDKmEJ3cwBCjBFWI7jNOT3478/+FNnPyY/xDC1cS4/xw==</t>
  </si>
  <si>
    <t xml:space="preserve">Nortox S/A - Main - BR6409655254 </t>
  </si>
  <si>
    <t>Nortox S/A - BR - AirSea - FIS CN x BR Q2</t>
  </si>
  <si>
    <t>62bf98e0-1740-f111-88b4-6045bd94c73f</t>
  </si>
  <si>
    <t>h3XnCFX6588M7sgmM6fGy9pqMZRsl4u/x01fSVpbJbSNPLcAG7ZhIEvkOIoh+Cvq5J8i1yO3WCyVuGc4E1QhCQ==</t>
  </si>
  <si>
    <t>COLDMIX INDUSTRIA COMERCIO E REPRESENTACOES LTDA - BR - AirSea - *HOT OPP* FIA: CN X BR</t>
  </si>
  <si>
    <t>e346dc5b-3217-f111-8341-6045bd94c7ca</t>
  </si>
  <si>
    <t>QaQPoE8F+5zN95SP+33YayvwFAQJll6HkNvqloMy21D6uvBfmUypNjfbOj+r1QZyGOIeEKzyxyiFeTihXWuBBA==</t>
  </si>
  <si>
    <t xml:space="preserve">GALVANI IND COM E SERV S/A - Main - BR6405359366 </t>
  </si>
  <si>
    <t>GALVANI IND COM E SERV S/A - BR - AirSea - GALVANI</t>
  </si>
  <si>
    <t>a981a12a-3317-f111-8341-6045bd94c7ca</t>
  </si>
  <si>
    <t>z7jUbyDzfBQCg93GmwmGpIAmXZnXfWvQDwy5JZopxCnDH7y6QvoXBwDWZnEnN8YLlF/q8xZVdYWVu/5cIE6hRQ==</t>
  </si>
  <si>
    <t xml:space="preserve">HANDYTECH INFORMATICA E ELETRONICA - Main - BR6409655344 </t>
  </si>
  <si>
    <t>HANDYTECH INFORMATICA E ELETRONICA - BR - AirSea - HANDYTECH INFORMATICA E ELETRONICA - BR - AirSea - FIS QUOTE</t>
  </si>
  <si>
    <t>46030216-2710-f111-8406-6045bd94c80d</t>
  </si>
  <si>
    <t>54q4nizwPs2msoevg1JMkE0S8RsnoJZjtuncqWlqrDz3QRSWEZzeo81WZIzEzsAn1zWcUJhKK/EgRVl/qd/vvw==</t>
  </si>
  <si>
    <t>ZANINI DO BRASIL LTDA - Acc-09397857.</t>
  </si>
  <si>
    <t>FIS LCL ZANINI CN</t>
  </si>
  <si>
    <t>444eb97d-2810-f111-8406-6045bd94c80d</t>
  </si>
  <si>
    <t>20a+uqxWhrJsQKHMUGlbsRlV9J5wI57VfX1S/EcjIyUFz/DDEkVKwH06upARizB4UuaSG/85HVeUsZkFcWbZvg==</t>
  </si>
  <si>
    <t>FIS LCL ZANINI ES</t>
  </si>
  <si>
    <t>cbfef8a8-2b38-f111-88b3-6045bd94c80d</t>
  </si>
  <si>
    <t>cQBVdAhgcw8S31Y7shJArkqXr+42HB9Tj04u2ZG0UoGz0AVMz2TDjIJOMu942sJqO0au8DpVw4izEuriV9clog==</t>
  </si>
  <si>
    <t>WALTER INDUSTRIA E COMERCIO LTDA - BR - AirSea - CN x BR SEA</t>
  </si>
  <si>
    <t>ccc4d0e5-0b40-f111-88b4-6045bd94c80d</t>
  </si>
  <si>
    <t>Ur5vRmSa9aGPjQaG87KapNzPcwbftneaAyC1vDKTma82IHjnKM9FsL6L12Kg7co5muMbZQkO+RpwIuTCFWUVHg==</t>
  </si>
  <si>
    <t>MSK INDUSTRIA E COMERCIO DE EQUIPAMENTOS ELETRONICOS IMPORTACAO E EXPORTACAO LTDA - Acc-04124186.</t>
  </si>
  <si>
    <t>MSK INDUSTRIA E COMERCIO DE EQUIPAMENTOS ELETRONICOS IMPORTACAO E EXPORTACAO LTDA - BR - AirSea - Impo - Sea - Italia</t>
  </si>
  <si>
    <t>9d739519-0f14-f111-8406-6045bd94c928</t>
  </si>
  <si>
    <t>QMPO2zOTMFmYaBn3Ivfgo9tt7gow8dnrcws6isvrxl9AcnR6nY7ndyOmdjJzGDr4P+8VXnsNzkRXKSrLH3ifmw==</t>
  </si>
  <si>
    <t>WESTAFLEX - Impo SEA CN x BR</t>
  </si>
  <si>
    <t>c1a8e1f6-1114-f111-8406-6045bd94c928</t>
  </si>
  <si>
    <t>NbPTKJg+e9bUYLBhcEUPoU4ZQuFWin2/wc3CWcQKsrddEEw3+O8PX6Yv3hg1xuguXtUlAsJYDTI1KmIalaQ8XQ==</t>
  </si>
  <si>
    <t>VALE FERTIL - Impo CN x BR</t>
  </si>
  <si>
    <t>c39ca3e3-eb29-f111-8341-6045bd94cab2</t>
  </si>
  <si>
    <t>gGMF92wZUVoXG3JqAeFY1tytys2RlfNTUyX8wyblMngtHdj9hBAN7xJBAFufOFkrA6x9WjM2Qo2JT5QzeI4Esw==</t>
  </si>
  <si>
    <t>776f33a0-e410-f111-8406-6045bd94cb22</t>
  </si>
  <si>
    <t>mRXXX+y7nU8OwZm0B3rXmeRH0qVpECPlb4AD83wPvcvnQfGk7wRn88aRmtEV2LpKTtgEMbBRclVjTw/G2GOfGw==</t>
  </si>
  <si>
    <t>9a3097f6-690e-f111-8406-6045bd94cd49</t>
  </si>
  <si>
    <t>phh0HGK3FJ/uKOfZy4otf51JMC02KEnQBM/Q6OpvOwlT1OmeRCEcFNAlGibqWhL2STsC/DnTTRWk+0yXM5KVUw==</t>
  </si>
  <si>
    <t>10dc5360-803e-f111-88b4-6045bd94cf79</t>
  </si>
  <si>
    <t>zyYH12duqm3w88W2S9Uh4x2X1FEV8QjgnhKjImcVTFwZmz9ZeGE12ZQNBaLnb/Swenmf7eeSsktL2yJjELW2lA==</t>
  </si>
  <si>
    <t>a579784b-823e-f111-88b4-6045bd94cf79</t>
  </si>
  <si>
    <t>4qwZXZ9i3XQfT2RZwUZqJwcYZkLte8Zxl1TDat0D7U6MU5suR8IU1XumlEYngFv0LkKFlPJhwKkV29OeR+VZxg==</t>
  </si>
  <si>
    <t>08a53c32-833e-f111-88b4-6045bd94cf79</t>
  </si>
  <si>
    <t>lEBeo2y/yU3OcmK9mvoP9Ecl07x+3fUIcUBdatFTcDN7YpKWqJYHVAMSQerf9xWVWLzYsMN/wTcj+hnLGYfeJw==</t>
  </si>
  <si>
    <t>645e9fdb-1102-f111-8406-7c1e525085a5</t>
  </si>
  <si>
    <t>cyVLdwJHvS3dtfoIYMA2NJlJDxuydgBtgTCkHetv93PMf5bLgg3qmIwYQ8Lt4FGrqAsq9uFQ1UOdgVJ3f/GEhw==</t>
  </si>
  <si>
    <t xml:space="preserve">TRUE COLOR PIGM E COR LTDA - Main - BR6404968220 </t>
  </si>
  <si>
    <t>TRUE COLOR - FIA CN x BR</t>
  </si>
  <si>
    <t>3116b2d3-b805-f111-8406-7c1e525085a5</t>
  </si>
  <si>
    <t>ABC/nmUgI3b4mrLEjPVGV6GSreIytrqDcC7Qzz+Q7vmmWPJXETbS2WxFIigl+/hDlEriDuDuE7n6FGCCvh8Agw==</t>
  </si>
  <si>
    <t>5808696b-c13c-f111-88b3-7c1e5272da61</t>
  </si>
  <si>
    <t>f0ucwDvcFJ7rtV6ISbnz8+DwYTYHMSXdge/JGMJ4S5SW65zsnbx3TOuGikvjuvBSBTRld2r0XeJjpoc7bobm8A==</t>
  </si>
  <si>
    <t>COMPANHIA BRASILEIRA DE METALURGIA E MINERACAO - BR - AirSea - NETHERLANDS MAY 2026</t>
  </si>
  <si>
    <t>be8c7778-b0d3-f011-8544-7c1e5282ebf7</t>
  </si>
  <si>
    <t>JnoEbjoSK/fHi7dt8Y6d8+aNbf2TXq6YxkOddW6EVDlDySse2SO0EUhNrsSViAqSEDFm+NAAOi9esi2cts412w==</t>
  </si>
  <si>
    <t xml:space="preserve">BRIDGESTONE DO BRASIL INDUSTRIA E COMERCIO LTDA - Main - BR6403247480 </t>
  </si>
  <si>
    <t>BRIDGESTONE DO BRASIL INDUSTRIA E COMERCIO LTDA - BR - AirSea - Sea shipments</t>
  </si>
  <si>
    <t>ab536a67-5c42-f111-88b3-7ced8d8f23d1</t>
  </si>
  <si>
    <t>M0esr45RpD/lJ44WzHR7kP1eb5PNXUKwTTQIf32rm7AgltCI9KJW1I/W2yK4cZELqt9bS6pzjt/FKIwbimieig==</t>
  </si>
  <si>
    <t>9baded5f-e4fd-f011-8406-000d3a24beae</t>
  </si>
  <si>
    <t>HtHgL9GW23O4UyUTHe4NesOVQQKVRl7ej+IRK2Fh3GBV9b1wselE0J9PjA8/v/sGteT/jnY1PIGu2JNeqG+RHQ==</t>
  </si>
  <si>
    <t xml:space="preserve">PUREM AUTOMOTIVE TECHNOLOGY SOROCABA LTDA. - Main - BR6407976025 </t>
  </si>
  <si>
    <t>PUREM AUTOMOTIVE TECHNOLOGY SOROCABA LTDA. - BR - AirSea - AIR IMPO</t>
  </si>
  <si>
    <t>952820c6-9f39-f111-88b4-6045bd94c840</t>
  </si>
  <si>
    <t>qEwk3WtmPjxRd+Y4gHsEv9w6P911cd+0rQDjc3rt9GFMUpGkwg12meiv6jgq1GN8rII482die8YFZdG1TOSptg==</t>
  </si>
  <si>
    <t>RENAULT DO BRASIL S.A. - BR - AirSea - FIA RO x BR SPOT QUOTE R1312 e4WD ABVC - LOTE 02 | AUTOMOBILE DACIA SA // QCWB00303568</t>
  </si>
  <si>
    <t>3d2e9a3b-3138-f111-88b4-6045bd94c664</t>
  </si>
  <si>
    <t>R1pyU3jle/aVvt1Zi2v9nmr+zEFDa4ZTbJKrKhd4dORTwLvMnVNyOz1xTvYtGmF8feT1mNrLtqmT5Ghma7tlVw==</t>
  </si>
  <si>
    <t xml:space="preserve">VILA PORTO INTERNATIONAL BUSINESS S.A. - Main - BR6406648483 </t>
  </si>
  <si>
    <t>VILA PORTO INTERNATIONAL BUSINESS S.A. - BR - AirSea - SPOT FIS FCL IN TO BR</t>
  </si>
  <si>
    <t>8d2f0159-910e-f111-8406-000d3aabb0c5</t>
  </si>
  <si>
    <t>IYIDhB2bRglpmGnVH0ZGrNaMW65RhcGqMX4HIUNGoXPP3e/PuSllYESVk1zvg7QefVycJHp37GMu+xmDj7oZZw==</t>
  </si>
  <si>
    <t xml:space="preserve">TIMAC AGRO IND E COM DE FERTILIZANTES LTDA - Main - BR6405849021 </t>
  </si>
  <si>
    <t>TIMAC AGRO IND E COM DE FERTILIZANTES LTDA - BR - AirSea - Ocean Import (IN x BR) FIS Cloned</t>
  </si>
  <si>
    <t>9fb675bc-aa3a-f111-88b4-70a8a564b123</t>
  </si>
  <si>
    <t>RSj4Z/B7rTjfcZ08pYpuMFm2nnBF0TxA5A6IuJnJtxK0yHpNJmBwe2H+r5arBuk3sdXLbpKOp0MHsQ3HE8+EUQ==</t>
  </si>
  <si>
    <t xml:space="preserve">TRACERCO DO BRASIL - DIAGNOSTICOS DE PROCESSOS INDUSTRIAIS LTDA - Main - BR6410088521 </t>
  </si>
  <si>
    <t>TRACERCO DO BRASIL - DIAGNOSTICOS DE PROCESSOS INDUSTRIAIS LTDA - BR - AirSea - FIS: GB X BR</t>
  </si>
  <si>
    <t>5350ca0f-90ed-f011-8544-7c1e5282ebf7</t>
  </si>
  <si>
    <t>5TFG2h4iX/17oirkDpiFUbLbiWy4HJUIOA606WLcLW4OUJFlzno5RR2HqTq1OKrOJqwm3qq02etdsakUVNlBYA==</t>
  </si>
  <si>
    <t>ABB AUTOMACAO LTDA M/A - BR - AirSea - PROJETO GERADOR SPOT</t>
  </si>
  <si>
    <t>ef453920-3513-f111-8406-000d3a254bcd</t>
  </si>
  <si>
    <t>tfbjMlKq5BrNYXCS2l1itxtlBiiY4s1fG8Or8P9fGmrzLCcvDimrfddhWpXN6mcoO61vMSlb0nUlExVlEe6xEQ==</t>
  </si>
  <si>
    <t xml:space="preserve">AIRMONT MONTAGEM MANUTENCAO E COM. DE PARTES E PC DE AERONAVE - Main - BR6411415852 </t>
  </si>
  <si>
    <t>##HOT## AIRMONT MONTAGEM MANUTENCAO E COM. DE PARTES E PC DE AERONAVE - BR - AirSea - AIRMONT</t>
  </si>
  <si>
    <t>050fbf77-8ce2-f011-8544-002248881463</t>
  </si>
  <si>
    <t>hke6fTxoxSmsc/7+8Qhkg+ij6QHAslIiyXc1eS/D9r5yDYizAcwMVGKu4aZ1+DSFdgw0tESKYacjxFhPT4HpOA==</t>
  </si>
  <si>
    <t>d8109851-d334-f111-88b4-6045bd94c664</t>
  </si>
  <si>
    <t>1TXGjgTqePWMcUEzT3hMDTEx3jRtEp/Z5n6bad2wJXmmhEsKBpflVneS3YG1Ly0pr40L3vqrN361hJ1luA2dxg==</t>
  </si>
  <si>
    <t>DAF CAMINHOES BRASIL INDUSTRIA LTDA - BR - AirSea - AIR - DESTD X BR</t>
  </si>
  <si>
    <t>6f4eb413-54db-f011-8543-6045bd915e86</t>
  </si>
  <si>
    <t>HkmyHrwWC7WnPtQg6JLQdopJM/T1AI40y309IfjHpUhGa6UZI7GI0hnEaL10wk1x4Yg4wmLRnEfyYoFwFehe+g==</t>
  </si>
  <si>
    <t>SUMIG ROBOTICA E AUTOMACAO LTDA - BR - AirSea - Ocean Import (CN x BR)</t>
  </si>
  <si>
    <t>c55c3356-3d08-f111-8406-6045bd94cf79</t>
  </si>
  <si>
    <t>Xx1T0h/dFXIHttXVU3yyGqIIYc2EcTF7oQ3ZhTgWPL3aelqhatZ284GR75Opi2fcfMHosVjmOZgvVYU/W78cEw==</t>
  </si>
  <si>
    <t>ACOPLAST BRASIL LTDA - BR - AirSea - SPOT FIA DE TO BR</t>
  </si>
  <si>
    <t>613c5f20-2617-f111-8341-6045bd94c31f</t>
  </si>
  <si>
    <t>nhVJy4NS92D/+HVrIPOxj7Y6yFlZrQuAg45E+n72cYUVkeKfB3jpIEDbAwVNBEi+Wv9rxET7AvUyNN59awsFvQ==</t>
  </si>
  <si>
    <t xml:space="preserve">CATA TECIDOS E EMBAL IND LTDA - Main - BR6409011400 </t>
  </si>
  <si>
    <t>CATA TECIDOS E EMBAL IND LTDA - BR - AirSea - CATE TECIDOS</t>
  </si>
  <si>
    <t>d1d71ff7-452c-f111-88b3-6045bd94c4ce</t>
  </si>
  <si>
    <t>nXnZY8J4rMJY4OfTPNDvoIuiX9TOF9OZiTJWD/Tk1T5kqdllSFRtKk3ThS0RfjjOvzChhhoxs4k2bmNqBUlxtQ==</t>
  </si>
  <si>
    <t>M/A USINAS SIDERURGICAS DE MINAS GERAIS S/A - BR - AirSea - SPOT FIS FCL DE TO BR</t>
  </si>
  <si>
    <t>b6611e25-5307-f111-8406-6045bd94c73f</t>
  </si>
  <si>
    <t>pmoF1fHAO4w1sqkSHBsbV4m9hMC5/yQkm5hmswvBncg2IZMEFADSbzsA3mfsxKxtKQQX219ZJ9aRwbLoavXjGw==</t>
  </si>
  <si>
    <t>PFAUDLER LTDA - BR - AirSea - SEA EXPORT 40' OT SANTOS X NYK</t>
  </si>
  <si>
    <t>680494f7-b5f0-f011-8406-6045bd94c31f</t>
  </si>
  <si>
    <t>xtjSWSDMaI0GTv5cVIZS2lLUyE9gKF0xbEOWrsmBeg27VAI6xJBuN5MprpQZGc+zoQ/9thIkEDmeUVciiRJZ6A==</t>
  </si>
  <si>
    <t>TI BRASIL INDUSTRIA E COMERCIO LTDA M/A - BR - AirSea - SEA LCL IMPORT FROM KOREA</t>
  </si>
  <si>
    <t>2dec6fc8-ef0c-f111-8406-000d3a254045</t>
  </si>
  <si>
    <t>k1Gfm518OwkaYPuD3qObZA4AoGqcTfJ6uMB8cHOZ+IK5QeJiohbU3/li1rQ6OYRy3N3IHgzVu+CG5nUMnwkA0w==</t>
  </si>
  <si>
    <t>Trico Latinoamericana - BR - AirSea - 5X40' HC HOUSTON x SANTOS Cloned</t>
  </si>
  <si>
    <t>c84bfa4c-ce34-f111-88b3-6045bd94c4ed</t>
  </si>
  <si>
    <t>tDcxF+kO46q8ePwDU1Sm1qop04aqVobxuic9j4pApdMONVQ7IM/RWdWG95Q57H9xeyJAQK6yyhw94PesLghOsQ==</t>
  </si>
  <si>
    <t>A GRAMKOW DO BRASIL LTDA. - Acc-09226873.</t>
  </si>
  <si>
    <t>A GRAMKOW DO BRASIL LTDA. - BR - AirSea - AIR IMPO</t>
  </si>
  <si>
    <t>28159a87-202a-f111-8341-6045bd94c664</t>
  </si>
  <si>
    <t>An5Au/wpfPimrd3I0mkAqA6N9Wo0FCYm48oNrN8CAI5jgpbiyFETSHZ1NKZf5RUKvMSxlZqRn2Nx/N30eURpFQ==</t>
  </si>
  <si>
    <t>COLDMIX INDUSTRIA COMERCIO E REPRESENTACOES LTDA - BR - AirSea - FIA: CN X BR</t>
  </si>
  <si>
    <t>a6596931-b426-f111-8341-6045bd94c68f</t>
  </si>
  <si>
    <t>v+bEtPNgDYCZ4gc2bu/aBpaDdP89Jz2/rBvyZDbK6JKHio85v0VCXBxdjqQXAwGmeI0r1V1/n8xCfXXI/klVDg==</t>
  </si>
  <si>
    <t>a4b6ac4b-4310-f111-8406-000d3a2548e6</t>
  </si>
  <si>
    <t>G5tFrf8Y3mc7sn3lOCyL1uymQ1pPhAkYVNvjycoXbY1EHMLd0zM3VOHTHey9j+CgOsPNjJTfdHJZARQRQUSv2A==</t>
  </si>
  <si>
    <t>19934289-3a2d-f111-88b3-0022487edd57</t>
  </si>
  <si>
    <t>/psrcu5DJ8hq0DvSsABtdrAhboNH4JLUYj92RBPWuVPjIgluoF+rmuQwZG32m+2+3aZ8ShU6iJnrqwI9HjAhGA==</t>
  </si>
  <si>
    <t xml:space="preserve">SINGER DO BRASIL INDUSTRIA E COMERCIO LTDA - Main - BR6409527100 </t>
  </si>
  <si>
    <t>SINGER DO BRASIL INDUSTRIA E COMERCIO LTDA - BR - AirSea - SVP Inbound Ocean Freight RFP</t>
  </si>
  <si>
    <t>9daded5f-e4fd-f011-8406-000d3a24beae</t>
  </si>
  <si>
    <t>6ogaFNZcVn0Wt9wSyrQdjW/jPoNouiqHfUET0OoLDpzQ/5vjKEWnhiVWef46bgm7yXJ680nRbDnD8RMRKwoZGg==</t>
  </si>
  <si>
    <t>497609d8-cf39-f111-88b4-000d3abf383b</t>
  </si>
  <si>
    <t>J3ithPqzr8/6ylyTR0eEcbsxvREsgTrm5YNDl3mNUHAuat66tDpqzWM7dIR25fbrMjzUxP7A/q0EsdhMP6sVPQ==</t>
  </si>
  <si>
    <t xml:space="preserve">INDUSTRIA DE CALCADOS KISSOL LTDA - Main - BR6408634447 </t>
  </si>
  <si>
    <t>AIR EXP USA - INDUSTRIA DE CALCADOS KISSOL LTDA - BR - AirSea - . Cloned</t>
  </si>
  <si>
    <t>d8c2ecad-3638-f111-88b4-6045bd94c1ab</t>
  </si>
  <si>
    <t>c8yrYiYPLajjrxzJXw89Lh+ujqvWwHnvMM6HF7G8FIu2Ohwhc0VRu4+tfb2Dm91xDN1WwSKYlSLMN4Edu3zqCA==</t>
  </si>
  <si>
    <t>[CA] MAGNESIUM DO BRASIL LTDA - BR - AirSea - EXP FCL - BRPEC X USORF - 10x20'DC</t>
  </si>
  <si>
    <t>89219116-9111-f111-8406-6045bd94c4ce</t>
  </si>
  <si>
    <t>y4v1PGPXZC6NoVseX/eQ+ZFk/YwvPK+ExKzvtsJLeiiwkNJGhvFjk0WrPasxdpNbCe3NaRXb/i7wyBLerz2VRA==</t>
  </si>
  <si>
    <t xml:space="preserve">UNQ NEGOCIOS INTERNACIONAIS LTDA - Main - BR6407346165 </t>
  </si>
  <si>
    <t>UNQ NEGOCIOS INTERNACIONAIS LTDA - BR - AirSea - UNQ - FCL - Spain - 50 teus</t>
  </si>
  <si>
    <t>75676325-c723-f111-8341-6045bd94c4ed</t>
  </si>
  <si>
    <t>8Hr1CvvPoOBns5NGbflVxbXyAaOjf/E6wIxiJzGRhEkPNnLZvO1ITYzfgdGHkgfsTiZrLM3NCR35WpsPaWP1sg==</t>
  </si>
  <si>
    <t>4adc5bb7-2a2a-f111-88b3-6045bd94c515</t>
  </si>
  <si>
    <t>WOMKy2Zxn8mYYlw7cG+Il1XmBIgiuiW/MKnkvY8dmUtbsGlJ+lfH7ARQ47kUClaF+YbTbXOJiUYu8c98gT2+8Q==</t>
  </si>
  <si>
    <t>X PART EQUIPAMENTOS LTDA - BR - AirSea - FIA: PT X BR</t>
  </si>
  <si>
    <t>a20382ac-4108-f111-8406-6045bd94cf79</t>
  </si>
  <si>
    <t>FJyMhkflegtco73/EhIyvkuQ5/0TxgGRe6hWD769MuhKcU8vKMhrNFUOLcSf6VFA4TEMiI6bZgtzXo8YWjIMow==</t>
  </si>
  <si>
    <t>FARMAX S.A. - BR - AirSea - SPOT FIS LCL CN TO BR</t>
  </si>
  <si>
    <t>ee2251e6-3ceb-f011-8543-7ced8dc6011e</t>
  </si>
  <si>
    <t>QQw9SHFbj4dx/ERxvBG4fXbanQvKfmoI6fZGA4IeLCKEZMb0aVrskqww/01TZWqhgsMPoT2NLghMtBeGRiG6EQ==</t>
  </si>
  <si>
    <t>Cruzeiro Papeis Industriais Ltda - BR - AirSea - LCL SEA IMPORT FROM THAILAND</t>
  </si>
  <si>
    <t>094a1784-3f29-f111-8341-000d3a254c63</t>
  </si>
  <si>
    <t>tkGpXeET5ccM2EGsgC6ASJnWWSkkD+7UBa8bl3RrN3ipOKJmn0TCAhHL20dXZ7epkq4xw6d60ocwACDdajHjnw==</t>
  </si>
  <si>
    <t>514f2213-e0e4-f011-8544-6045bd96b496</t>
  </si>
  <si>
    <t>/xtfsyW3v1ILhaf0U7qoi3POb/mQPvuUyRuqAmdt2JZ/w9RLSH8QfkKiBmNYgYgxJam7rhAgBsODzVS0WQWJtw==</t>
  </si>
  <si>
    <t>HIDROMAS BRASIL LTDA - Acc-05101085.</t>
  </si>
  <si>
    <t>HIDROMAS BRASIL LTDA - BR - AirSea - Ocean Import (IT x BR)</t>
  </si>
  <si>
    <t>b4a1b044-1e2a-f111-8341-6045bd94ca6d</t>
  </si>
  <si>
    <t>r06Q7g1kFHAoNacDwcqsD3FGWa5Md1GQVHYeVrc6E+AQfL/JDpWB76jBmqOR74NYZXNXPkCHDDPIP1ORobmPsQ==</t>
  </si>
  <si>
    <t xml:space="preserve">OCEANICA ENGENHARIA E CONSULTORIA S.A - Main - BR6405918163 </t>
  </si>
  <si>
    <t>OCEANICA ENGENHARIA E CONSULTORIA S.A - BR - AirSea - FIA: GB X BR</t>
  </si>
  <si>
    <t>0494a64c-a232-f111-88b4-6045bd94ca6d</t>
  </si>
  <si>
    <t>Jg7Z/vcDlCMl3Z9mtEFkaeorxc5znii8nZlVKfaaC2M8n/tzv0r4buaf+zo88aM0FR8+hc2e3WDTfI6vSWmSog==</t>
  </si>
  <si>
    <t xml:space="preserve">SAO SALVADOR ALIMENTOS S/A - Main - BR6413330241 </t>
  </si>
  <si>
    <t>SAO SALVADOR ALIMENTOS S/A - BR - AirSea - FIS: BE X BR</t>
  </si>
  <si>
    <t>0c81387e-803e-f111-88b4-6045bd94cf79</t>
  </si>
  <si>
    <t>UZ9UCJXgN6gtTFDTN7oXPtZSeWqaHq8YlCccpGUSAcZUP8NByh0dFxEriDWdyEBBHTFW1IUPES/9/OykpbOLHQ==</t>
  </si>
  <si>
    <t>529ada6a-e92d-f111-88b3-6045bd94c510</t>
  </si>
  <si>
    <t>SbLOQUsby0KhkWH1od1wmCS96BtFOVPTCUKPnvAfjge761RNFpdkQ+D2UF6zEKJyMDuWjq/FU9ML1m1zw8lwcg==</t>
  </si>
  <si>
    <t>IPACOL MÁQUINAS AGRÍCOLAS LTDA - Acc-09495215.</t>
  </si>
  <si>
    <t>IPACOL MÁQUINAS AGRÍCOLAS LTDA - BR - AirSea - Ocean Import (IN x BR)</t>
  </si>
  <si>
    <t>a2bba63e-b42a-f111-88b3-6045bd94c31f</t>
  </si>
  <si>
    <t>ws/6KDNZo6QDJiYCrqTy7utJ9pzkKPjpKpMl1Rh/5VguRC7riNUb3IqQhT+WbhwvSL4ZK8lkvf+Dtczmz9kizg==</t>
  </si>
  <si>
    <t>f380cbdc-ca17-f111-8341-6045bd94c68f</t>
  </si>
  <si>
    <t>geBL/ZgWVel0ufm5Hsx/KuV4v98OJbPl5zsDtr9G/KUEXBpbFN0+6DrystsGbvSZ9aOc0+lED3M30Xf2ChBhbQ==</t>
  </si>
  <si>
    <t xml:space="preserve">OLMA - INDUSTRIA E COMERCIO DE OLEO DE MAMONA EIRELI - Main - BR6408963332 </t>
  </si>
  <si>
    <t>OLMA - INDUSTRIA E COMERCIO DE OLEO DE MAMONA EIRELI - BR - AirSea - OLMA - INDUSTRIA E COMERCIO DE OLEO DE MAMONA EIRELI - BR - AirSea - SPOT QUOTE FIS</t>
  </si>
  <si>
    <t>f158c196-8328-f111-8341-6045bd94c664</t>
  </si>
  <si>
    <t>pOMqahqdi6zlAhOd9WlhOiVQT/LwFdytOSFFjT6OLB2MWT55iLYt5eWgHRMsAOLHKouGnpWFs1IMuR2bWmtTEQ==</t>
  </si>
  <si>
    <t>COMPANHIA DE CANETAS COMPACTOR - BR - AirSea - SPOT FIS FCL IT TO BR</t>
  </si>
  <si>
    <t>23d37565-b3e4-f011-8544-7c1e5282ebf7</t>
  </si>
  <si>
    <t>bw1RqjJl6RVG5+qoCG6e91A2zFY65KssyPZ0MDiS47p54YpsxdVI9tsO2XFItUTBO2iQ3Xy5fNavAi8fza5AUQ==</t>
  </si>
  <si>
    <t xml:space="preserve">UBY AGROQUIMICA SA - Main - BR6410564768 </t>
  </si>
  <si>
    <t>UBY AGROQUIMICA SA - BR - AirSea - Sea Freight (FCL) from Santos to Luanda (CIF) Cloned</t>
  </si>
  <si>
    <t>996cfe62-01ec-f011-8543-7c1e525d400f</t>
  </si>
  <si>
    <t>INJMRx/c1bg5wQ0tPQs+/QYTZIxg3fOQYJO4Vw1UJWFyhzfMVLuMx1JlC3FMkehMpUB3Z1rLxIQHADjNqnpEcw==</t>
  </si>
  <si>
    <t>X5 COMERCIO DE PRODUTOS AERONAUTICOS E INDUSTRIAIS LTDA - BR - AirSea - AIR IMPORT SWEDEN</t>
  </si>
  <si>
    <t>ca250e94-051f-f111-8341-000d3a254f00</t>
  </si>
  <si>
    <t>quFfG4/iUBL7TehMM29SM+xB9aSUmo9799AOTLFr+hC5tsyEcyvixnLGAVcG8lylpev7Il6jucUAfuNBmXWzLQ==</t>
  </si>
  <si>
    <t>77c6d002-63f8-f011-8406-6045bd94c4ce</t>
  </si>
  <si>
    <t>BSle4pPbAy+CVkcEEBa4jP/e5raVZsVgfw6+yS6CvhRQlPt76YivX4+h9Hz0Iyq3qHNUOAx+I95oSCHU7MAuDQ==</t>
  </si>
  <si>
    <t>TERLIZZI ARTEFATOS PARA LINGERIE LTDA - Acc-09336247.</t>
  </si>
  <si>
    <t>TERLIZZI ARTEFATOS PARA LINGERIE LTDA - BR - AirSea - ROAD EXPO</t>
  </si>
  <si>
    <t>73c6de16-64f8-f011-8406-6045bd94c4ce</t>
  </si>
  <si>
    <t>qZIGrS5EteCa1zxJX3u3xrP1ueVMMSNSPoQepsrvEhbTkFo9f/29VhIdAzAKoVS6xa8F2uH/uGsTlbriweciew==</t>
  </si>
  <si>
    <t>Tomodathi Serralheria LTDA - Acc-09336262.</t>
  </si>
  <si>
    <t>Tomodathi Serralheria LTDA - BR - AirSea - ROAD EXPO</t>
  </si>
  <si>
    <t>86d68c38-e33f-f111-88b4-6045bd94c80d</t>
  </si>
  <si>
    <t>4I8Y3Q6hzKqYhYADuL34Vm9nanDBHv4PLYm0o5fww/qcDOZh4y5fZqlXX/vBMOimdnXTjl8UcQj4HNLdRuk07A==</t>
  </si>
  <si>
    <t>PPE Fios Esmaltados S/A. - BR - AirSea - ROAD EXPO</t>
  </si>
  <si>
    <t>c7c87a16-0dd2-f011-bbd3-7c1e5272e4ab</t>
  </si>
  <si>
    <t>BkcJ4eNE7A8yP9giRB7OUB5yaU9eLHziMLURgqvQtxRmFhsosUWg2czKUej4bEgkDIQljraTVAh7GX9EdVsrDw==</t>
  </si>
  <si>
    <t>DIGEX AIRCRAFT MAINTENANCE LTDA - EM RECUPERACAO JUDICIAL - BR - AirSea - AIR IMPORT MIA x SJK</t>
  </si>
  <si>
    <t>c375e4c6-092a-f111-8341-7c1e52730c2d</t>
  </si>
  <si>
    <t>zN2sNjFNXDcF0Yb/Lsn+K+oG7uHc0NcF154RzEMNmASd9Njmh5heYdWf3xRvfo8Sis5AzEH1vmoaw6pNQmSsKQ==</t>
  </si>
  <si>
    <t>WHITE MARTINS GASES M/A INDUSTRIAIS - BR - AirSea - SPOT FES FCL BR TO EC</t>
  </si>
  <si>
    <t>3b722978-4719-f111-8341-6045bd94c1ab</t>
  </si>
  <si>
    <t>YBIBQZt9Nn/Qvj+hqJvgWsLUUs9jQMTc/2+DnU6k2JXIEOO4ja3L4hWm2MTHJsNOhw2qk4Mh6+29m4IIhzlOZw==</t>
  </si>
  <si>
    <t xml:space="preserve">EMICOL ELETRO ELETRONICA S A - Main - BR6406586186 </t>
  </si>
  <si>
    <t>EMICOL ELETRO ELETRONICA S A - BR - AirSea - ROA expo</t>
  </si>
  <si>
    <t>deaf9cdf-f638-f111-88b4-000d3a254953</t>
  </si>
  <si>
    <t>xXd3yu8SarC26meeE2KU5Bj9In/IE5LujmZSRyn0RrwFSS9IrG+x9mZu65N3Y8cO6AqlbQzWwLlmrnDhlzPRDw==</t>
  </si>
  <si>
    <t>MAGBAN MARMORES E GRANITOS AQUIDABAN LTDA - BR - AirSea - SPOT FES FCL BR TO AE</t>
  </si>
  <si>
    <t>e31ee121-c8f7-f011-8406-000d3a254999</t>
  </si>
  <si>
    <t>Zy5sE9e5AzQ7eNIDpQ4yoYSlWAjHp1gREOCTQ/3G6Ueb7qhVad0+qbfUBSjpsRCXWA+S5Kxl8Ic/QyQCs0aIqA==</t>
  </si>
  <si>
    <t>CALIBRE SCIENTIFIC BRASIL LTDA - BR - AirSea - Brokerage contract 2026</t>
  </si>
  <si>
    <t>ec7bdc11-d003-f111-8406-000d3aabb0c5</t>
  </si>
  <si>
    <t>HjBpDapLPNVfr8Q20WnpYNZi/KFNsk3TPW4ERMGxbTrxyCEzf10RPTKEIT4ak2xrv/E4fIKjqSR1oMNuuyGuOQ==</t>
  </si>
  <si>
    <t xml:space="preserve">Aeromaster Taxi Aereo Ltda - Main - BR6412360589 </t>
  </si>
  <si>
    <t>Aeromaster Taxi Aereo Ltda - BR - AirSea - FIA: CAxBR</t>
  </si>
  <si>
    <t>ca9ac29d-3f2a-f111-88b3-6045bd94c4ce</t>
  </si>
  <si>
    <t>qGhacS5S+P9LLb30fKdMGlTjEX/+FnFkYlheP/VvkynuUoHCwHcbDb4YLv87e92iRSHG9IIDF4cTcsHX4nOXiA==</t>
  </si>
  <si>
    <t>UNIVAR BRASIL LTDA - BR - AirSea - UNIVAR - IMPORTAÇÃO MARITIMA</t>
  </si>
  <si>
    <t>16d0436a-b72e-f111-88b3-6045bd94c4ce</t>
  </si>
  <si>
    <t>eDuttEywSUGxBAZZoRDnlRjuO0rblBHiar4fcutjkMBm7qlZibJq6MEHhAzENoyTvPfZZHXuRSaYrqbpttsnMQ==</t>
  </si>
  <si>
    <t xml:space="preserve">PERKINS MOTORES DO BRASIL LTDA - Main - BR6405593881 </t>
  </si>
  <si>
    <t>FES FCL PERKINS PE</t>
  </si>
  <si>
    <t>55266035-c823-f111-8341-6045bd94c4ed</t>
  </si>
  <si>
    <t>3977M+cY6VLgm4eGAIzB5gkBVzncFttG3SHk8tJ6Nw2vmYO1Pd+Tx1VPaNMx5nqJRhZAvLqbB4vx+qpEpIPqRw==</t>
  </si>
  <si>
    <t>123dad0e-3a17-f111-8341-6045bd94c80d</t>
  </si>
  <si>
    <t>ANcoL6Gqx3qUFKsxXw9q2LrxkDZkhjsOpD/4mCqu+qVw+dM/wDL21IkIWgSsJUJwSibth4O/V4HbC2vzBPASvw==</t>
  </si>
  <si>
    <t xml:space="preserve">LARGO VANADIO DE MARACAS S.A - Main - BR6413004907 </t>
  </si>
  <si>
    <t>LARGO VANADIO DE MARACAS S.A - BR - AirSea - LARGO VANADIO DE MARACAS S.A - BR - AirSea - LARGO VANADIO -ALEMANHA</t>
  </si>
  <si>
    <t>22b2d7d1-3213-f111-8406-6045bd94c80d</t>
  </si>
  <si>
    <t>HFnhspgNpzv+CQLcLuErt/n2qOmYnwfjP+Og2r+JEcqJ+6H67XI5sL3HaUtfjlC/YxNNG6jpctq39WpSj4xBhw==</t>
  </si>
  <si>
    <t>MOTO HONDA DA AMAZONIA LTDA - BR - AirSea - HOT Air shipments from Mexico to Manaus RFQ</t>
  </si>
  <si>
    <t>d2cd7a2d-3313-f111-8406-6045bd94c80d</t>
  </si>
  <si>
    <t>HRNvIiTSoN+W38L43xgO6EZJHpzHiFPd4q76sgq2E7oowX90cZzP0qreT/8A0Tu74tDahaxw3WmVMKqnhPXCrg==</t>
  </si>
  <si>
    <t>MOTO HONDA DA AMAZONIA LTDA - BR - AirSea - HOT Air shipments from Philippines to Manaus RFQ</t>
  </si>
  <si>
    <t>7b6f33a0-e410-f111-8406-6045bd94cb22</t>
  </si>
  <si>
    <t>jVFAf8N4EpA/0H5qNfvF8YqGxtyrioFszicC4Huw8Js0ku764t2YzosoN1GOXZn9ml/Djj1UQGVd0YcnXQjSmw==</t>
  </si>
  <si>
    <t>450b3fdb-4bf8-f011-8406-6045bd9eaad7</t>
  </si>
  <si>
    <t>0jraUUY2xR6nORcBtq4Sopjx/VUIhjjbJA6s50DEUpXysH0LEPOjhZHlldGcNMt5FA2a1xzLcfF59nxrsVSr8w==</t>
  </si>
  <si>
    <t>HOT - FAURECIA AUTOMOTIVE DO BRASIL LTDA m/a - BR - AirSea - FIS- RFQ - PT/BR - LCL</t>
  </si>
  <si>
    <t>16168657-ce2d-f111-88b3-7ced8d8f0b26</t>
  </si>
  <si>
    <t>G7hl3sADP2O591SS0zyCLnikfAIZSh6K0OKZlX0ppDcvqmLcVsyYwQPyUHl4c9XFloQCpur5sqb/yxhVwCSMHQ==</t>
  </si>
  <si>
    <t>098d7fe7-712d-f111-88b3-000d3a2544a1</t>
  </si>
  <si>
    <t>CXyiRjIphT4E1k+htr5XOkUGhTkYnSaiQ42pID2HsMpDotBc18ZFQDCvm8sc6SsLJenZXzJTdbJJI9UGhKBE6A==</t>
  </si>
  <si>
    <t>64d4cece-cd2e-f111-88b3-6045bd94c50c</t>
  </si>
  <si>
    <t>BRpFrAEkBCOZ89S780jbKxzpAq8o0Lou4TzpbEPpZS73AhimLJ5qUFRyNNNJvEAasVBRkqTy2wzUQBbiE7n8ew==</t>
  </si>
  <si>
    <t>ACE SCHMERSAL ELETROEL INDUST LTDA - BR - AirSea - Air Impo</t>
  </si>
  <si>
    <t>48f41d06-063d-f111-88b4-6045bd94c6ba</t>
  </si>
  <si>
    <t>C0YLRABQOixmppFglKKYlLQHdZRW3svyDU5uQV8dZgtOBCnDe7tSDZBgijM7Wrabqr188DVpPKBAWOgv9rBPtg==</t>
  </si>
  <si>
    <t>FABINJECT INDUSTRIA PLASTICA LTDA - BR - AirSea - SHANGHAI/SANTOS</t>
  </si>
  <si>
    <t>5bd7494a-103f-f111-88b3-6045bd8a7e90</t>
  </si>
  <si>
    <t>JmdRvKQcZhSuoTUSomZWHkWzL9Or0b0Uf7onqiw82WdmqDyUzUXBCdfoXhjYK/a2ITV3zt1JTnQIqO1exnGP2A==</t>
  </si>
  <si>
    <t>INNOVATE TECNOLOGIA &amp; INOVACAO - Acc-09637826.</t>
  </si>
  <si>
    <t>INNOVATE TECNOLOGIA &amp; INOVACAO - BR - AirSea - FIA US x BR Q2</t>
  </si>
  <si>
    <t>3069e5ca-b426-f111-8341-6045bd94c68f</t>
  </si>
  <si>
    <t>zFGfig2hO+I5wKwbL7N0DeMX55J6lBe8QHmFlnhbrULIhVt+KluvT6cWfwZr8G8TDdfEO1Y2AZZmvbfUBSXWpw==</t>
  </si>
  <si>
    <t>ac3601f2-00fe-f011-8406-000d3a24beae</t>
  </si>
  <si>
    <t>ZMxesbArbXNF4fBfoC8BNzag1AjPr2bTdrdnJM9i2ov7nJwnkYJfkYvTu611GNNpjuYgLZ7d9fsULH68bom8gw==</t>
  </si>
  <si>
    <t>d9087b99-6016-f111-8341-6045bd94c73f</t>
  </si>
  <si>
    <t>m81DKxCYY9c/97pWLma9mLtVXfSQd6JMiVwhe68XEYRYTYAIz6wKOzk2+9pz85PUo1L5oAlrJhbb2IthRaibBA==</t>
  </si>
  <si>
    <t>247f3f69-38e0-f011-8544-7c1e5282eec6</t>
  </si>
  <si>
    <t>Gqxh8VD1sHm0C3duQQ3Dbl/yduXzwvcq6QgbADYJ2HuCylgsNfo6gVL+jckbC2IQRLvydvfD8iWwo1Tfa+IWPw==</t>
  </si>
  <si>
    <t>64246a8e-9ce2-f011-8544-7ced8d59b5fb</t>
  </si>
  <si>
    <t>exUh38lfQkGEN89YVUWEHLlSEYmbGXgqlAVzllPRG0t1jYa+os5wlFpKG8wSEz1hRtptF2G5JfPZEtta4fSPjg==</t>
  </si>
  <si>
    <t>a3284b53-06ec-f011-8543-7c1e525d400f</t>
  </si>
  <si>
    <t>wo6l1iffP5W1UKnwnBu/aQC0PW4PdCP9/bO4kkjYlgUFB9/AgGHx9hON+17mQKRmTqyD4+YK0AvxrJci96xkSg==</t>
  </si>
  <si>
    <t>PILKINGTON BRASIL LTDA - BR - AirSea - AIR IMPORT FROM CANADA</t>
  </si>
  <si>
    <t>7bcfa24e-abe5-f011-8543-7c1e5272e142</t>
  </si>
  <si>
    <t>lFPm5d/AuH8VUGdEwzNs1I47GZzPNJUBnamN1j9O/VAUkK4uwFAavrOEbHpg/hsyvJGRmnmWon5jOh1ZyAoxrA==</t>
  </si>
  <si>
    <t>17e0f5d4-d21b-f111-8341-6045bd890f57</t>
  </si>
  <si>
    <t>Holm8zQUGwYQFOYgDZboi4AGBh+q7/iDmhQWjrwCF4kr0D/TObnmO8HzFy3fo4QLOyzJv2WBmYi9YOw6N9NiTA==</t>
  </si>
  <si>
    <t>87746ca1-713a-f111-88b4-000d3a254c63</t>
  </si>
  <si>
    <t>lJQKfFD0YrF9fqybV7rEv2h3oA4r/wEKuVtPktb0d0r51ccKras8gpplZQd89L0rM7WNM3I/IA1mSxtdCm907A==</t>
  </si>
  <si>
    <t>83e4f1a4-712d-f111-88b3-000d3a2544a1</t>
  </si>
  <si>
    <t>xrGsBspNnubOB0P5kV7TrKy2mpsrTcK0erRUJBNpZcdWib0ZNxbVpd227Rj6pTyyT2QqWpf3YFNDtESEsrG+AQ==</t>
  </si>
  <si>
    <t>94adba57-f1f1-f011-8406-000d3a254544</t>
  </si>
  <si>
    <t>Qq0MUAJ0i95Z28dp3U3E7STifSPVWfn4unC6Pq2R8hU2kM4xB03NTBYKaHbIMDSv4iRHqvE/xc9nhQI8z5GolQ==</t>
  </si>
  <si>
    <t>PREMIER TRADE IMPORTADORA LTDA - Acc-09234305.</t>
  </si>
  <si>
    <t>PREMIER TRADE IMPORTADORA LTDA - BR - AirSea - Premier Trade - OI - LCL - 100 CBM - China x ITJ - 2025-26</t>
  </si>
  <si>
    <t>51217402-873e-f111-88b4-000d3a2544a1</t>
  </si>
  <si>
    <t>zY7XCymRgY+zvQEnUbDcVgs/GEG7NipjquZTZkFtNkTaPqNCVa7LfywrE1SGE5LeSFl8z/R6ZYlD+XzkexB5Pw==</t>
  </si>
  <si>
    <t>4a55fd8b-8424-f111-8342-000d3a254607</t>
  </si>
  <si>
    <t>YpvkbqxHCWOjbhGE5pvb5rMgV+q7uvLWqy/C8esW9uHqZ0ZNnegotCw9hKu1RVM9DdbNgQ7TURsqkrNl63Z9Fg==</t>
  </si>
  <si>
    <t>*HOT* NOKIA SOLUTIONS AND NETWORKS M/A DO BR TELECOMUNICACOES LTDA BID FCL 2026 2RD</t>
  </si>
  <si>
    <t>f8314674-7216-f111-8341-000d3a2548e6</t>
  </si>
  <si>
    <t>Nqoig9peHVihBd0SM1naKUHIHXEffmh14ey39Xc/6ZwvJVfXkACsaGcEkQIjplR2y0Xke6shRXNp35ndgKYgMw==</t>
  </si>
  <si>
    <t>fdb95097-6a24-f111-8341-000d3a2548e6</t>
  </si>
  <si>
    <t>5Z6mZtNSHOrJr2VcseENofDkabt3vFtHvvZjx2a1eu8VvfoUKOfTs8a+sQJD2vEJvqL95fd+d9ogPn4t9+Xotg==</t>
  </si>
  <si>
    <t>*HOT* NOKIA SOLUTIONS AND NETWORKS M/A DO BR TELECOMUNICACOES LTDA BID LCL 2026 2RD</t>
  </si>
  <si>
    <t>d77be778-0103-f111-8406-000d3a254bcd</t>
  </si>
  <si>
    <t>J0Z4+rP+8m8TGLFwCiy9yZY3Vcd+wJJ9/9a/ymtgSKHbqFjs4CMTFhvHx30VBonc/+IGPkE6jMMZLSdGnHSLbg==</t>
  </si>
  <si>
    <t>SOTREQ SA - BR - AirSea - FIS: FR X BR</t>
  </si>
  <si>
    <t>a5890d8c-8424-f111-8341-000d3a254f60</t>
  </si>
  <si>
    <t>bys5sADM4HjflWPHMdjqqfstEbmrj0sQ8gZxnCXv1EwqLoSRlrl8tg1crO9OX8WnJBKgEnb1IPWM4gjFPp16PA==</t>
  </si>
  <si>
    <t>d05c9597-6a24-f111-8341-000d3aabb0c5</t>
  </si>
  <si>
    <t>v7CU48Hfc3VZtHHe4Hn3vDlRI2loEroTqlK17eQEhzoh2IzBWZhDTtx2ODkQKmCzjguNrvoq7Fph4UjZdt6jSA==</t>
  </si>
  <si>
    <t>3c458e98-6a24-f111-8341-000d3aacaafa</t>
  </si>
  <si>
    <t>F4N13//53JbPEEKD6QGlOVKH3OvD2+lk8fgnYQBQVsXLKan2sMCL17oCzDePoiyUgSbrt/Je4UUGB9D9SLKEXA==</t>
  </si>
  <si>
    <t>9d7829a6-d639-f111-88b4-000d3abf383b</t>
  </si>
  <si>
    <t>DMipUiThUgASdGRW33A3+X/X8cHvtqC3HXO6zio3r0LBeP4yVoRsnCa8YE3HgjV1B5w4oNMcN2ZtYxjxESfg+g==</t>
  </si>
  <si>
    <t>3fbc6bf9-e629-f111-8341-6045bd94c1ab</t>
  </si>
  <si>
    <t>jOK6NY/rxIlfQrfQuxnC62R2/cy6g+fZ0UZMq100yMvp631coozLZmoKgbQ7Udr8z0z+ZE+9E4oTA5biaPsdPA==</t>
  </si>
  <si>
    <t xml:space="preserve">A. Silva Ferragens Ltda - Main - BR6412364475 </t>
  </si>
  <si>
    <t>A. Silva Ferragens Ltda - BR - AirSea - Delupo - FCL 30 Teus / year - CN x BR</t>
  </si>
  <si>
    <t>9bf700cf-fb29-f111-8341-6045bd94c1ab</t>
  </si>
  <si>
    <t>A7PZS+gCiD6YKRUtkpAPrCBO9et8wIKTabuuQI5CuZrA004ovrOoRvGR+f8bj69rBQjz4duydQxnwsd1DaGnEw==</t>
  </si>
  <si>
    <t>13ecad97-6a24-f111-8341-6045bd94c32f</t>
  </si>
  <si>
    <t>Nv12DBVy71jNCXXg4nRc/7xwBEfdKn5+hcQ7DFxEKsWQ5kNSEYiaRPrcXuWVHgsuExrjx4dUAx3krVzjwGVrQg==</t>
  </si>
  <si>
    <t>07a05b90-8424-f111-8341-6045bd94c4ed</t>
  </si>
  <si>
    <t>6S7byumY8rYiyHh7X1vklMPWc8LnR5DLltf3v+Kqi3Zf/9oCF1X1AfQVHgAGUXMxJtUtprRRu/WpWuUhNqmW1g==</t>
  </si>
  <si>
    <t>006d2f02-743e-f111-88b4-6045bd94c4ed</t>
  </si>
  <si>
    <t>YP6wnOEpO9CCIQc2i5Gl2Hg2qWLiznIaWutsOjRZxNxwJejX2r4gLKZRsp8WWPC67DVYVpAXEOrvY4WbyIMnzg==</t>
  </si>
  <si>
    <t>574bcc87-743e-f111-88b4-6045bd94c4ed</t>
  </si>
  <si>
    <t>tXq6YTJLFhsJbs6p7ynvrzP56PxT5JVkHc6BbfqCOv2rX7uRSdeByPqCd6yoQDTvJ6md66bZUey1paBTluEbtg==</t>
  </si>
  <si>
    <t>c1bb2828-753e-f111-88b4-6045bd94c4ed</t>
  </si>
  <si>
    <t>eBkrzoUWVBNcpKbQBEHthaRYy9IAe6rCLu0nXjVrSA7VLhxnrZJRr2U6n5KKC6AC+YAbPo1c73dk8fUR9x6Qpg==</t>
  </si>
  <si>
    <t>9975bf61-7516-f111-8341-6045bd94c80d</t>
  </si>
  <si>
    <t>xy/O8enXHcNcNOOV5Ee37vtg7OupzS0VctuG0kKqqFm2TlsVubdirfyfvfKNEYfW6pxkwxUvNmDTPVDEC4Ct6Q==</t>
  </si>
  <si>
    <t>57c8768c-8424-f111-8341-6045bd94c928</t>
  </si>
  <si>
    <t>zIbP1zHbKlUKRmAL4VzAjE0+vp0Misg0fqWnzBHo1vif768Ijc1nYn+w6aePDFDpe4ejCOUNgECfl3pB1e3G8w==</t>
  </si>
  <si>
    <t>23c88360-9626-f111-8341-6045bd94cf79</t>
  </si>
  <si>
    <t>KTSn7aIg8pyTcAs+M/E6ruXOAEfYemSZiBg5lzDbjpTfUvMmSEcbRYjcbleGa6QVyGjZTPyryO1kZiSRrv9nTg==</t>
  </si>
  <si>
    <t>FIS // FR X BR // Q2 // REGULAR // PROCOSA</t>
  </si>
  <si>
    <t>964c8761-e234-f111-88b3-6045bd94cf79</t>
  </si>
  <si>
    <t>rZqL188zKcDgXSc/UIhNTRAG6umjztcSK3NIPqkrHbzpUG5T4M+PbMxYWdqQjl7O7s9aC1ikzmbSpzeFc28ftA==</t>
  </si>
  <si>
    <t>2f16b2d3-b805-f111-8406-7c1e525085a5</t>
  </si>
  <si>
    <t>VeWiBEl6SDThgjPpouauMu9S/wicVKrAp6oUpAgXEtIUnXqVoWX/S3/jp28bvqwp6BLvASjlFO3qMPxsrfj0Vg==</t>
  </si>
  <si>
    <t>b3228953-65e2-f011-8544-7c1e5282ebf7</t>
  </si>
  <si>
    <t>1rA6PxJfX1x9xMlpcy+oEujjgnXrbnPVJxDFaKr0SCptybgI4N/4Sn9NXH1L2tje8co4NpP/V5duUbbBdGk2xA==</t>
  </si>
  <si>
    <t>fdda9d68-da3f-f111-88b3-7ced8d592a76</t>
  </si>
  <si>
    <t>ZZs0SVveWd7IO8Md6eOhNwo8Bpd1e5UqOPKjTArJHUlMqc38/3X0mTMZf/0dZQP6KwUaMsI0sdIDyOlUx3udng==</t>
  </si>
  <si>
    <t>CECAL INDUSTRIA E COMERCIO LTDA - BR - AirSea - **HOT OPPORTUNITY** 6x40' HC SANTOS CANADÁ</t>
  </si>
  <si>
    <t>e2f02a85-972f-f111-88b3-6045bd94c50c</t>
  </si>
  <si>
    <t>KMPcrZuqoHjGySDohg8I+/oYh/1YninApVAMsJqvuQWiK+dK7cqw8d4G56N7gOi5VV5YC5ocGt15Nx/FM/uFTA==</t>
  </si>
  <si>
    <t xml:space="preserve">APEX TOOL GROUP IND E COM DE FERRAMENTAS LTDA - Main - BR6408909248 </t>
  </si>
  <si>
    <t>APEX TOOL GROUP IND E COM DE FERRAMENTAS LTDA - BR - AirSea - Sea impo</t>
  </si>
  <si>
    <t>a0f1f526-7d3a-f111-88b4-000d3abf383b</t>
  </si>
  <si>
    <t>h+Lm84mcjJWfqq4yHy+dKsFoS+QSaStlN5TjoznWyjBZdI+LmfEKn175euu7j2PtaDI2j107D8+wcWMbGxWEGw==</t>
  </si>
  <si>
    <t>SIG COMBIBLOC DO BRASIL LTDA M/A - BR - AirSea - FCL - THLCH X BRPNG - 06X40'</t>
  </si>
  <si>
    <t>b74bcb49-83d7-f011-8544-002248881463</t>
  </si>
  <si>
    <t>7shyjNLEX892M1kmjba0GxjxEH2rgUYwVBPaEoU2R3vafckqTii+56vf6BkraYwUx1g7eNBvoBenty5ZP/3xYQ==</t>
  </si>
  <si>
    <t>b33a6b86-4c28-f111-8341-000d3a254f00</t>
  </si>
  <si>
    <t>exoSQ16B2I8nH+bQpRMjQDsuyob6zRi7Dp6e9Xj1kf/LdIGoR8rMWVSr3WHGBRXymuSnvOZPgga9DSUZZ3mzfQ==</t>
  </si>
  <si>
    <t>b7dc8d37-a424-f111-8341-6045bd94c510</t>
  </si>
  <si>
    <t>Zb6Qn9z9J83pUx1D4PkKNhpe9bprsd5TWSVM4gEdshCREsGKnHdpRxhI30nMqjM6SwOd2exnOLkRN2f/O6ka3A==</t>
  </si>
  <si>
    <t>INTRAL SA INDUSTRIA DE MATERIAIS ELETRICOS - BR - AirSea - Ocean Import (CN x BR)</t>
  </si>
  <si>
    <t>10f038a6-43ce-f011-bbd3-7ced8d13fde5</t>
  </si>
  <si>
    <t>RlQUH3Xxfw13vuDn8GqLG1CeWpflukZI2u87f98IxB1EvGR0INj7gEnVWrS/OD26Gtwc/Uq6zBZdERdgojdOXw==</t>
  </si>
  <si>
    <t>UBY AGROQUIMICA SA - BR - AirSea - FCL from Arica to Santos Cloned</t>
  </si>
  <si>
    <t>3a722978-4719-f111-8341-6045bd94c1ab</t>
  </si>
  <si>
    <t>ZFBYMv5RM08KFYtT3+7pYwNLJLDUT1EG+8UYGbXdidgk4IWWX/hjGPrVdmKobxTvSJsIE/u01eGH7K1Xl7vSeA==</t>
  </si>
  <si>
    <t>96e36534-853e-f111-88b4-6045bd94c68f</t>
  </si>
  <si>
    <t>Fw1u9z1qcKpJA9bhE30vU0UH9AE716lW0sYgZmKE9zLNNR9zqfqj1VwSyEnYXhMIg/v0qt+XlKmcC4QW5Fa1mw==</t>
  </si>
  <si>
    <t>HYVA DO BRASIL HIDRAULICA LTDA - BR - AirSea - Sea Import (IN x BR)</t>
  </si>
  <si>
    <t>4ac3de31-ce2e-f111-88b3-6045bd94c50c</t>
  </si>
  <si>
    <t>rEAsI5/qGu6s7Jdulvk+yPYJASgWyb6AzAgG01zzZwT6yWIB4gCV1rQWBOrW6rq7AGJaNqmRK7+sszUDadWekA==</t>
  </si>
  <si>
    <t>ACE SCHMERSAL ELETROEL INDUST LTDA - BR - AirSea - Air Expo</t>
  </si>
  <si>
    <t>d1a1e288-3401-f111-8406-6045bd94c67e</t>
  </si>
  <si>
    <t>rRaX4UDbYIMOnZypHbsidK8VOUor9wJx9Nj08nMz6io4Rz/SWrcwbpxPKfURJKPcTovg6a92XrOxXmDKtqsifA==</t>
  </si>
  <si>
    <t xml:space="preserve">Cromus Embalagens Ind. e Com. Ltda - Main - BR6404094570 </t>
  </si>
  <si>
    <t>Cromus Embalagens Ind. e Com. Ltda - BR - AirSea - CROMUS EMBALAGENS Cloned</t>
  </si>
  <si>
    <t>004c4a44-b906-f111-8406-000d3a2548e6</t>
  </si>
  <si>
    <t>kydizRA5NO4cW2k9ucbdZzveXqQIdm8dQl2CMgHndsURZEQQp7dg0Sl00xGl5fTdE5CjnNLMdw1iH48VwAjdvQ==</t>
  </si>
  <si>
    <t>IACIT SOLUCOES TECNOLOGICAS S.A - BR - AirSea - SEA IMPORT SHANGHAI</t>
  </si>
  <si>
    <t>c83010f8-1435-f111-88b4-6045bd94c664</t>
  </si>
  <si>
    <t>xApXe9ZEOuzePe12cd2YcHDDfv2Qsfk7mInCfs5mTf93PiqFirEZT57N1DdY8pihvtKnot0iXygOV0IzTsBHNA==</t>
  </si>
  <si>
    <t xml:space="preserve">NACHI BRASIL LTDA - Main - BR6407705380 </t>
  </si>
  <si>
    <t>NACHI BRASIL LTDA - BR - AirSea - MARKET MAPPING</t>
  </si>
  <si>
    <t>8398deaa-ce31-f111-88b4-6045bd94ca6d</t>
  </si>
  <si>
    <t>y/AmmmlemaaRpFNmNIvEN6LhXVqJprZJ2SVosD8o8zvuAW4mJmL/JO435TvxeSOj3pvzhm6ieeN55UAzrkgZqw==</t>
  </si>
  <si>
    <t>DORF KETAL BRASIL LTDA - BR - AirSea - Air Import (CN x BR)</t>
  </si>
  <si>
    <t>dc992818-0513-f111-8406-0022488695e2</t>
  </si>
  <si>
    <t>A70qhin8q2uXlc7SwCWi6X/NZ9qfrHTP85QUH816L+QYxFdcRb9yklkXoyflxlEQ4Rv8oVpZbasOvr34LxCfCg==</t>
  </si>
  <si>
    <t>25a4f05f-f0ad-f011-bbd3-7c1e5272e142</t>
  </si>
  <si>
    <t>iAfFHVKZkQiZePE1AiUwRqGDIcqeXKPvq0MV1eKl3Bv3sZehDhFWegs+tzxQGdQj25FHyGLXhulMFupslgS/wg==</t>
  </si>
  <si>
    <t>0f990467-732d-f111-88b3-000d3a2544a1</t>
  </si>
  <si>
    <t>TNhs7d2bTobNYk+btmhcDmkCa0mfJ4Z5oJd8SdouP6cjVdGX1Ab+3JJ2vZUN2qI6G9ABCTPJIJKTHiXkyIgzvg==</t>
  </si>
  <si>
    <t>e2bae9f9-cf35-f111-88b4-000d3a254bcd</t>
  </si>
  <si>
    <t>tUbJZyB4dvXmSxvpaWnoEJNvGkBEJbNUrcgGMqDVz7mCK/kvoC+lkrmgaPYRXicQqoGcElXG+qc8bAvZB5maHw==</t>
  </si>
  <si>
    <t>CONTITECH DO BRASIL PRODUTOS AUTOMOTIVOS E INDUSTRIAIS LTDA M/A - BR - AirSea - ROA - BR/CL - Rodov. Brasil &gt; Chile - Ordem de Venda 400136708 - ST29/26A/B</t>
  </si>
  <si>
    <t>0b70f0b5-d63f-f111-88b4-6045bd94c1ab</t>
  </si>
  <si>
    <t>GmYiYLBR2c8tnQMg5eK4nq3kerrWK67FufEUk7NZBc70/NUx0d+UENeTyicuK/88v3IooksKdEKCcq1M36VB6g==</t>
  </si>
  <si>
    <t>36753024-c517-f111-8341-6045bd94c31f</t>
  </si>
  <si>
    <t>kXJtpunVOlWfbt8/w9hs/kGRq1hWs4mKC4G0Vj068vYVYbVYDAA7EjoGg26+BsNMs6RCaffUBtTMtC5M50tYfw==</t>
  </si>
  <si>
    <t>c1c0c200-b62e-f111-88b3-6045bd94c4ce</t>
  </si>
  <si>
    <t>xEpCFbc96Zp9N02G0lOd6PRCqgUGfdX22HprwDdIo5T6mjtvdYzb76HnxYS1e8XSHjlBNf9jL2W2JgTstZBoKg==</t>
  </si>
  <si>
    <t>FIA PERKINS USA</t>
  </si>
  <si>
    <t>b37d6ee5-b206-f111-8406-6045bd94c73f</t>
  </si>
  <si>
    <t>6EmoRO6beour0b7IJbQJ/JSUNegVDywgRXhFHCCNt+DI8pAC9K+Y6k5UjsW9K9a/uI4l2AO6s5IbomXId+X+RQ==</t>
  </si>
  <si>
    <t xml:space="preserve">GLOBOPLAST INDUSTRIA E COMERCIO DE PLASTICOS LTDA - Main - BR6407474849 </t>
  </si>
  <si>
    <t>GLOBOPLAST INDUSTRIA E COMERCIO DE PLASTICOS LTDA - BR - AirSea - AIR CN X BR</t>
  </si>
  <si>
    <t>fb539890-141e-f111-8341-6045bd94cb22</t>
  </si>
  <si>
    <t>OMisJ348LNbMxp9fjmoIyKOVJwq+upSFAJ3cE4QpyMWrLTmLU5yDTaS/oiRPIUH6hRQCErjbitC8dBr54dCB9Q==</t>
  </si>
  <si>
    <t>e685e6ff-d52e-f111-88b3-6045bd94cb22</t>
  </si>
  <si>
    <t>BmfCxubg4gPrTGDqvH7dT8/yo0BA25yGDGlxJ+zPjlqO0KtXJGD4iT15teo4+2vz1Bm6UPy0sTWf1ei241dUVQ==</t>
  </si>
  <si>
    <t>SAFE-TEC EQUIPAMENTOS DE SEGURANCA LTDA - Acc-04109596.</t>
  </si>
  <si>
    <t>SAFE-TEC EQUIPAMENTOS DE SEGURANCA LTDA - BR - AirSea - FIS: CN X BR</t>
  </si>
  <si>
    <t>6486c059-65e2-f011-8544-6045bd99f7f5</t>
  </si>
  <si>
    <t>fbqGro8ncopObNxtEh2tkTmXhhFBrQi4JoMaW6g1su0MnZMqU4sD7ZaakecLSTk89b7/L04oDWP0BEerUwwCcg==</t>
  </si>
  <si>
    <t>126339af-972f-f111-88b3-6045bd94c50c</t>
  </si>
  <si>
    <t>xVRgNLTg9MCJyEZ2Agfh5X/85IVWRHhAwdr/KUubyx+kuegiiE83OqElvHuHvJra0lH0/Ycq38Xj1qIIIYJFLQ==</t>
  </si>
  <si>
    <t>6b2c037e-3f2c-f111-88b3-6045bd94c4ce</t>
  </si>
  <si>
    <t>gAqXPNtyM/GfhtZIgZVY3QHTIOCKzwda5pG0nS2Q1V2mIeu6xvsWHtGxm0hkXNBnfGejhfBSHLq7P9i9v3okjQ==</t>
  </si>
  <si>
    <t xml:space="preserve">HTK LENTES OFTALMICAS SA - Main - BR6410664457 </t>
  </si>
  <si>
    <t>HTK LENTES OFTALMICAS SA - BR - AirSea - SPOT FIS LCL CN TO BR</t>
  </si>
  <si>
    <t>efa04c66-4cfc-f011-8406-6045bd94c68f</t>
  </si>
  <si>
    <t>I0EBAR8Zbzugo/bvarYMJUYxTyO+bhSCPOD3aSUvx8VKOgiX3DszIhYVy6dZmDS7p2p1ywOA42u4qw4Va11Lfw==</t>
  </si>
  <si>
    <t xml:space="preserve">ASPEN PHARMA INDUSTRIA FARMACEUTICA LTDA - Main - BR6406583385 </t>
  </si>
  <si>
    <t>ASPEN PHARMA INDUSTRIA FARMACEUTICA LTDA - BR - AirSea - SPOT FIA IT TO BR</t>
  </si>
  <si>
    <t>837bab1d-0023-f111-8341-000d3aabb0c5</t>
  </si>
  <si>
    <t>MtVwwRcfdi29+rNg/jB7zpV15AXqERKe2oY6RcUZXt6EVJTzcjdMXgIydSGdb97utUZrng2xo4nQ3fNhSkRpoA==</t>
  </si>
  <si>
    <t>abe52325-0023-f111-8341-6045bd94c67e</t>
  </si>
  <si>
    <t>uSsURlIFZugZ/jqT/6Ub4LTWHdEZtsgOgDwrrsIN3A5UwMKZe9fn2s6vW4T4q3hmiD7Y9Uw9TDd4yweaV3QTCg==</t>
  </si>
  <si>
    <t>67b2a98c-9ce2-f011-8544-7c1e5211df9c</t>
  </si>
  <si>
    <t>ktG+sl9zyZkeNk7SbqWgr1acOzA5tdB2GhuG/RSxhPmQRHSTO+VCzQAjT6T+oM4GQ2oW4aQRA8k7/FyXrbGH4g==</t>
  </si>
  <si>
    <t>dc780a65-38e0-f011-8544-7c1e52511788</t>
  </si>
  <si>
    <t>RGdrY6DeokQBBcqXHY4hTxHgJ8jlOZNlJIsEAA2fNzaWZzfwKeB951mLxDDz8HNIeE+9D8mIPsF24XHZpYhGQA==</t>
  </si>
  <si>
    <t>4f7241ae-f010-f111-8406-000d3a254c63</t>
  </si>
  <si>
    <t>F0k7LI+keOnNM7RX2lfUW0uLZIkdP+D+UsW/mznVcXnobdOivn/708Vuzalff5p6N8jW7u2ViWw1QeCGKeyODw==</t>
  </si>
  <si>
    <t>29922ea5-f03c-f111-88b4-6045bd94c664</t>
  </si>
  <si>
    <t>DjzEX6eZoAuZ7X1ehEQknq57qjO33OpfA6iCD64nWWZwTF+DIFhxAso6ld0xHpmGUn0Wj3X1xT/yqfvCnVUOSg==</t>
  </si>
  <si>
    <t>Suspentech Indústria de Componentes Automotivos Ltda - Acc-08897939.</t>
  </si>
  <si>
    <t>Suspentech Indústria de Componentes Automotivos Ltda - BR - AirSea - Ocean Import (CN x BR)</t>
  </si>
  <si>
    <t>0b2a31c2-f637-f111-88b4-000d3a2548e6</t>
  </si>
  <si>
    <t>63mMasyOTia4jHa/eMTSkmr5Cn4Occ4cvFsSqgXZlV4fSSQUYMbkH7BP0yTVaEDMBtrjLTpzxKN1V1FtHmH/2w==</t>
  </si>
  <si>
    <t>e6e4dce2-c332-f111-88b4-6045bd94c840</t>
  </si>
  <si>
    <t>YRi9SzHq1dzXi553y+3a8pOOJwz1EJpt/A/oKEcgxZdsO4jd9xDqPlCBZAkx9/37q+4iNmyDCpsvIxt1oiJvzQ==</t>
  </si>
  <si>
    <t>Indumak Maquinas Ltda - BR - AirSea - spot 144/2026 us</t>
  </si>
  <si>
    <t>e180589d-2309-f111-8406-6045bd94c8bc</t>
  </si>
  <si>
    <t>FwX90Y0T0/fHG6EZok4GBie23l9sVMnfWKhSynBsjwNP5N3Nn0kcPAOG8JKmg4PrQ/tJ8Q18sKjHrgrLqU9HBg==</t>
  </si>
  <si>
    <t>6e239b95-312c-f111-88b3-6045bd94c4ce</t>
  </si>
  <si>
    <t>G6cGiQSAaWjSyE9Hu1Sv5dpVwMI8yyI2GzD+I1kt1B7vvctDZlqZ8lEBLzxrfRgQt0STLAflX+iBhBLq86pXSw==</t>
  </si>
  <si>
    <t>LSI BRASIL LTDA - BR - AirSea - SPOT FIA US TO BR</t>
  </si>
  <si>
    <t>54c32d8c-a1d4-f011-8544-7ced8d8d279d</t>
  </si>
  <si>
    <t>kl0Tp+kqesAzOSC/Br7I8n/EuTVR04+ZAwKpMKs6uOWVL8XtBqJX5dtHsTd5x7yNx2RL0yKLtiZFUl5j2JQ0Og==</t>
  </si>
  <si>
    <t>PIPELINE H12026_ESAB FCL GLOBAL TENDER - Official launch for ESAB CORP FCL - H1 2026</t>
  </si>
  <si>
    <t>c514b9bd-052a-f111-8341-6045bd94c1ab</t>
  </si>
  <si>
    <t>BLr/w/dMp/AwYPR/Sj5HD3p3wpeX5S63Vb2zaArPGYF8FCgMLjWaUiIAbx0dwXdNZ7vZNbSVTQqYzAQiXG3iXQ==</t>
  </si>
  <si>
    <t>PFIFFNER DO BR INDUSTRIA E COM DE TRANSFORMADORES LTDA - BR - AirSea - Pfiffner - OE - BR x EUROPE 30 Teus - Year</t>
  </si>
  <si>
    <t>6ee50525-cc17-f111-8341-6045bd94c68f</t>
  </si>
  <si>
    <t>p6zzel4xR4+X+UCR2VCbeza9sU2DvR6nK2iiNAMAECq/jsf5yYLuIs17OSuL8ieHyF/5aYFnYDgvHdMWf2OuOQ==</t>
  </si>
  <si>
    <t>PRIMASEA - Acc-03968367.</t>
  </si>
  <si>
    <t>PRIMASEA - BR - AirSea - PRIMASEA</t>
  </si>
  <si>
    <t>1ddbece2-fac2-f011-bbd3-7c1e52278e51</t>
  </si>
  <si>
    <t>Ew8oBsGapEitLp+WFu02bezfVYgmCr2Q+kELBeXGFUYA6GqQWGkyRo5w0T/2X2gDIQrLYTPAopM40vAHgggm9A==</t>
  </si>
  <si>
    <t xml:space="preserve">Prensas Schuler S/A - Main - BR6405679343 </t>
  </si>
  <si>
    <t>Prensas Schuler S/A - BR - AirSea - Germany Shipts</t>
  </si>
  <si>
    <t>907dac47-49a4-f011-bbd2-7c1e52511788</t>
  </si>
  <si>
    <t>eQo+vJDOT4qOv6QUUUZ9/l7U2/XsQoVofoOWR035ktWlPmNZgPdkRYj8j8iQoSvBMgI2w+DhCadjc/Ig97YRuQ==</t>
  </si>
  <si>
    <t>Arrow Brasil S/A Road NACIONAL -distribuição</t>
  </si>
  <si>
    <t>f6adbffa-d13f-f111-88b4-7c1e52730c2d</t>
  </si>
  <si>
    <t>+tWHHBcEJ3h+lx0R5WrIN1E1nEYmtK4Fg798ZOOYa8GxalTR93Y54FXI5bl7Y8XF2campH3jdZI1BzsLOu/lbQ==</t>
  </si>
  <si>
    <t>BYD DO BRASIL LTDA M/A - BR - Road - Invitation to Tender: Local General Cargo Transportation Project in Brazil---BYD 15th Division</t>
  </si>
  <si>
    <t>e3147596-d0d3-f011-8544-7c1e5282ebf7</t>
  </si>
  <si>
    <t>zinXRYlJmQgULa0FjmmInOZ4RSo7XIUC4PB9buyVadQ3alJif27J1w8GviEDqXg16LFRHurvNBEOjkyVH/YDaQ==</t>
  </si>
  <si>
    <t>AUTOLIV - UPCOMING FCL EUROPE RFQ</t>
  </si>
  <si>
    <t>d0398317-392c-f111-88b3-6045bd94c32f</t>
  </si>
  <si>
    <t>1unhsRHFCQK2Ku0kGQTC8FGE0rohwXULuYuCZISfE+eslKtPl5Eat3QlrW2EP6MaB2mTF9A1neKAAJyWtwl92w==</t>
  </si>
  <si>
    <t>ce0f4844-fa05-f111-8406-000d3a254bcd</t>
  </si>
  <si>
    <t>h1BWpxxUHFk4nbr2Ub1SY4HLwsagnNqwQ9yJtS5Ou+AtPjZnddVySofGximOgt4vDMRaTm6SbINwCymxeDkYEg==</t>
  </si>
  <si>
    <t>Sartorius do Brasil LTDA - Acc-03888992.</t>
  </si>
  <si>
    <t>Sartorius do Brasil LTDA - BR - AirSea - SARTORIUS - FIA MARKET MAPPING</t>
  </si>
  <si>
    <t>de1eb061-4d3a-f111-88b4-000d3a254f60</t>
  </si>
  <si>
    <t>fcQb1gLPjedFB2QqwbZZj0BFZLyI0eTX7lpsqHMplAyc9Ck71oFagk9k/q71DDKElPsvxXXOzplGPqvQHOuYVA==</t>
  </si>
  <si>
    <t xml:space="preserve">IHARABRAS S/A INDUSTRIAS QUIMICAS - Main - BR6405690044 </t>
  </si>
  <si>
    <t>IHARABRAS S/A INDUSTRIAS QUIMICAS - BR - AirSea - Sea impo</t>
  </si>
  <si>
    <t>cdcbc46d-4d3a-f111-88b4-000d3a254f60</t>
  </si>
  <si>
    <t>4ypXWAqmwPDrRowmI6aehfWolugVgmqw4YtG27bJEDqxGWoyiU9HXtLkOhus+qwSi9FcIhWrjV/SnyH0Z1xuow==</t>
  </si>
  <si>
    <t>8bbafa26-d839-f111-88b4-000d3abf383b</t>
  </si>
  <si>
    <t>BQDCSbJVt6MnHLqqQkWvlkAza/ZW+pBP1PGLM4XTvb+LqE7HRn5rREFUZAqai+LHNGn8s3uyjQB87hCx8ryXEQ==</t>
  </si>
  <si>
    <t>e5a3d672-c817-f111-8341-6045bd94c31f</t>
  </si>
  <si>
    <t>/KBSQnMIcaqs3ODaXa4/JmcFeRgOXNH731aTgqiKlvNSF0HH3egjZAMEckN1/QWHDbsM4yB5vo2O4iRi3CLiUA==</t>
  </si>
  <si>
    <t xml:space="preserve">CAREL SUD AMERICA INSTRUMENTACAO ELETRONICA LTDA - Main - BR6407899776 </t>
  </si>
  <si>
    <t>CAREL - Customs Clearance Air</t>
  </si>
  <si>
    <t>b2f8b497-c817-f111-8341-6045bd94c31f</t>
  </si>
  <si>
    <t>5xB06GZU2JMAB6tueSpvHRONgurhmByKe9OYJEySDEcWRrGiui1P8HbWTbY3vVRLf6IqCmZvoAMnQevJyUV7lA==</t>
  </si>
  <si>
    <t>CAREL - Customs Clearance Ocean</t>
  </si>
  <si>
    <t>ee1bd5d8-bc2d-f111-88b3-6045bd94c840</t>
  </si>
  <si>
    <t>JovDtpAPk2Ojc04uKt58NfI0co1nm56coJf82vnC8GzMW94kjYPW8y77TzGbjmGdzvmsOibToVq66Lj76Vb/kg==</t>
  </si>
  <si>
    <t xml:space="preserve">Ahlstrom-Munksjö Brasil - Acc-02038189. </t>
  </si>
  <si>
    <t>Ahlstrom - Customs Clearance</t>
  </si>
  <si>
    <t>c66bbf8d-ed10-f111-8406-6045bd94cb22</t>
  </si>
  <si>
    <t>p+TFdaqzyn5GMKbnthUkRbpFFeVDQcfF/VGFQLtgeB2ctnFYDlpPj1/BB5mz1DJizghcRrr2yVipI7eZhB1FVw==</t>
  </si>
  <si>
    <t xml:space="preserve">Sider Comercial Industrial Ltda. - Main - BR6404754489 </t>
  </si>
  <si>
    <t>Sider Comercial Industrial Ltda. - BR - AirSea - MARKET MAPPING Cloned Cloned</t>
  </si>
  <si>
    <t>c1906a93-ff2e-f111-88b3-6045bd94cf79</t>
  </si>
  <si>
    <t>kwYsmIyE1BF0N2NINqQIUlvihKUah+tYwOANae6DT1Ppam6g+hbPPWl9UbkImXiChJ1gT/VA7YGtgL5PCHallw==</t>
  </si>
  <si>
    <t>YOKOGAWA AMERICA DO SUL LTDA. - Acc-03724176.</t>
  </si>
  <si>
    <t>YOKOGAWA AMERICA DO SUL LTDA - BR - AirSea - YOKOGAWA AMERICA DO SUL - IMP AEREA DE / JP</t>
  </si>
  <si>
    <t>b13a6b86-4c28-f111-8341-000d3a254f00</t>
  </si>
  <si>
    <t>3I3ZGi8tHVL7376hc2ybYNJyZ34YSOYVkguiqDhEv8GxCQohu53FaEWQ/TilI6YOmFf5mqrthkGi+xzcoEVOtQ==</t>
  </si>
  <si>
    <t>05e320d3-bbf0-f011-8406-6045bd94c31f</t>
  </si>
  <si>
    <t>fVD93XBkQbH33o+/glA64aUBD+A5Uttdag3yt5l076crXCUg0qiAucQ/kqwnnI5m92Cjw3UnS4hX+FtvK3NWCQ==</t>
  </si>
  <si>
    <t xml:space="preserve">NOVAMETAL DO BRASIL LTDA - Main - BR6406827448 </t>
  </si>
  <si>
    <t>NOVAMETAL DO BRASIL LTDA - BR - AirSea - SEA IMPORT FROM ITALY</t>
  </si>
  <si>
    <t>18a0176d-dcd3-f011-8544-7c1e5282ebf7</t>
  </si>
  <si>
    <t>/Q7vjAZBJQ0iBQaZUi5tAPwITO6V9/TvcHB6c6EKyqla18Tp36zYEG6v9Gqwuqj5lcu4XMuTtq+TD3rFx9jAtA==</t>
  </si>
  <si>
    <t>e7e42cd4-252c-f111-88b3-7c1e527265da</t>
  </si>
  <si>
    <t>ZSvNY6DchSQdg8nuIH3JY6G4IfrGU4p/UnauFvqfZ+RQmmV5rpjTOSxaYI5AlCIubuZozawuwgmuTybp8B/U6w==</t>
  </si>
  <si>
    <t xml:space="preserve">PRYSMIAN CABOS E SISTEMAS DO BRASIL SA - Main - BR6404529444 </t>
  </si>
  <si>
    <t>PRYSMIAN CABOS E SISTEMAS DO BRASIL SA - BR - AirSea - SEA  PRY_000000369" //  "BID LATAM</t>
  </si>
  <si>
    <t>40ce783b-442c-f111-88b3-6045bd94c4ce</t>
  </si>
  <si>
    <t>YwEsZBmMT36rSbvCrRmXQnu1Z9QERm5G9aXBnYChxT8Ok4ubC9eToOIsizSxALJbFWvQliYDkC8x4TTxe5ukuA==</t>
  </si>
  <si>
    <t>LABTEST DIAGNOSTICA S/A - BR - AirSea - SPOT FIS LCL CN TO BR</t>
  </si>
  <si>
    <t>1befc6e4-f1ad-f011-bbd3-7c1e5272e142</t>
  </si>
  <si>
    <t>pAETxTDbeMSLBjXOZ/VeFTif6kbNgxRR9JuD0zioe5/v783Onb4nWcJzX5bzGOJMc4jw2dSpVe/42A/bB/cqtA==</t>
  </si>
  <si>
    <t xml:space="preserve">POLLIBOXSUL ECOADESIVOS LTDA - Main - BR6408857662 </t>
  </si>
  <si>
    <t>POLLIBOXSUL ECOADESIVOS LTDA - BR - AirSea - Sea Export (FES)</t>
  </si>
  <si>
    <t>d5320d78-e2fd-f011-8406-000d3a24beae</t>
  </si>
  <si>
    <t>nqxYUxVsL6AfHEgaMNFnOMIFO8c5C7KIYMMFJKPnAb0o1z4okQ/szJsrQFA7CL9Clxk1ePrsgyzA7tZ7iHpOSA==</t>
  </si>
  <si>
    <t xml:space="preserve">Kennametal do Brasil - Acc-00163137. </t>
  </si>
  <si>
    <t>Kennametal do Brasil - BR - AirSea - AIR Impo</t>
  </si>
  <si>
    <t>fe768b3c-abe5-f011-8544-7c1e525e8c76</t>
  </si>
  <si>
    <t>/Ra/+9tJY/DV8xelLeEmI2diIddk/D+AQaUdFrgqbLGSE7uMLV2jgRoALlHjIHDm5agM5Zvz0bYMGn4QIBwtbw==</t>
  </si>
  <si>
    <t>80691e61-cc2e-f111-88b3-6045bd94c50c</t>
  </si>
  <si>
    <t>4v0NuAdcqPVqdsayMN4ZVUSPl1S61m8AzhnNjKoHw3dktGkosD6WV1zitumvycd6LHAieaCM4Bb6J3urmAI/gA==</t>
  </si>
  <si>
    <t>fc747907-8633-f111-88b4-6045bd94c664</t>
  </si>
  <si>
    <t>gZvJqbYuExzeBLgXn2jqkWkjZYjwMGaMPpSHNx5JmHuTFyEiITLUMftc5Z5s2bUQs2Q1Yp3DpCPxXWNlqtafzg==</t>
  </si>
  <si>
    <t>c9c5a02d-b626-f111-8341-000d3a2544a1</t>
  </si>
  <si>
    <t>AnnSmnEJfEsWBrjlIoVm+0mTH4hQheZXK9462KnWzaG2MCwyTpPb8nRqKRh9LcnuSUDlWmKxOugqc6crsC5VFA==</t>
  </si>
  <si>
    <t>59217402-873e-f111-88b4-000d3a2544a1</t>
  </si>
  <si>
    <t>E5wJm2Icw4HV7O1UeVN8svgWIYC88MzvZHiNrPvG5ov5+1i6A5aeNbVUAUH2e8uDuopBEB13K6hUTFsaVyEPKA==</t>
  </si>
  <si>
    <t>81884c3b-883e-f111-88b4-000d3a2544a1</t>
  </si>
  <si>
    <t>k3p53LUK4nRtphQ2UAnl/ztA/QRiPJxdSz5dPW+1JNoCYEUibkxd1wlwl5kn6pN99sRWF+k32cS+SYTvUVnU4g==</t>
  </si>
  <si>
    <t>a09c3d47-883e-f111-88b4-000d3a2544a1</t>
  </si>
  <si>
    <t>9P3cOruOgGDdJTaaThJXgUK/MZsh3ZnbzgjnJW2rBCH5Hg22fnqJR8R3cwHrev2x+we4fSLaK2OCJeWOepVMNw==</t>
  </si>
  <si>
    <t>f6453d4d-883e-f111-88b4-000d3a2544a1</t>
  </si>
  <si>
    <t>/u78L2DBt9LFTImt4SYLpsWYMfu8hpERA3y3vMigTKGesHnKwcP73gHcykcOegwW+HCwtV77N+GQhq8NCQ4Puw==</t>
  </si>
  <si>
    <t>163873b1-1708-f111-8406-000d3a254544</t>
  </si>
  <si>
    <t>c759EvgQwCCt7pR31bwn3XgqNT27slFLtv7mMidi7r9m0wYtqcJsxUarcyqnym66poF/8xEKqXatiWtjUzzyBQ==</t>
  </si>
  <si>
    <t>Nitto Denko America Latina Ltda - BR - AirSea - US x BR SEA</t>
  </si>
  <si>
    <t>3f3ddec7-0c40-f111-88b4-000d3a254607</t>
  </si>
  <si>
    <t>sBZegmtY5FXUihp8CZ5o4bTuS5+jkRteiH84wnW+DWDiyyyUidobYez7Eq4M73CEqThk6amM6UJBDqj2Fy1gBQ==</t>
  </si>
  <si>
    <t>MSK INDUSTRIA E COMERCIO DE EQUIPAMENTOS ELETRONICOS IMPORTACAO E EXPORTACAO LTDA - BR - AirSea - Impo - Air - IT</t>
  </si>
  <si>
    <t>550d7672-b0f0-f011-8406-000d3a2548e6</t>
  </si>
  <si>
    <t>fshpIwCYoarI4QD7G88G+Jx0QBeaDaPI+LDfT3uRlyp2Eck67RTJfJM0XLjRlR+dcV63mRt4K4XnGg0Aq4c4qA==</t>
  </si>
  <si>
    <t xml:space="preserve">AUDI DO BRASIL INDUSTRIA E COMERCIO DE VEICULOS LTDA - Main - BR6409019306 </t>
  </si>
  <si>
    <t>AUDI DO BRASIL INDUSTRIA E COMERCIO DE VEICULOS LTDA - BR - AirSea - VW Group Global Air RFQ (AUDI) v2</t>
  </si>
  <si>
    <t>eb0fb551-2614-f111-8406-000d3a2548e6</t>
  </si>
  <si>
    <t>l34liXdNzfOW6Y+dPLw/XP+LbW6fOpgSmVUkNbDOuDKvMSkovN6CiJs9PokGfccCDPi3k4nW/Jq8Jd45eZIaUw==</t>
  </si>
  <si>
    <t>6c3801f6-622c-f111-88b3-000d3a2548e6</t>
  </si>
  <si>
    <t>P/iiDVgyc0C6Py57v9Nnk6yBpJKr9My0JPckG9lExAmBXwhVmFpn1Q4gEQ3IenXZqCCuKCxt1FIKSSncGZo+FA==</t>
  </si>
  <si>
    <t>582f48b2-042e-f111-88b3-000d3a254953</t>
  </si>
  <si>
    <t>kpzIY2lDwGYuILI2IW2TmUOqIrLLeigengURWjhmF3rmAzkbExBP0UQlQIT0uM/JKI1vKwd/ABE7aPCv4aNi3g==</t>
  </si>
  <si>
    <t>45d6bda7-622c-f111-88b3-000d3a254999</t>
  </si>
  <si>
    <t>pvEckWkx52iqoAdMhOJIqBlJrR2GvbiO9atiCFbhT+jx3qT/gW91pn0JJ46QyAOqvGHt3lSdFgZR9yJlKRQyKA==</t>
  </si>
  <si>
    <t>91ba4d0b-3e42-f111-88b4-000d3a254bcd</t>
  </si>
  <si>
    <t>1KoK4SGL/oBrZCD+TdSRqvYM1hgWznAlEjc3DiGkBFQZ8xhwszpbgLbLlw76LCJxF25co4ysBflH3CukgLeDHw==</t>
  </si>
  <si>
    <t>[HOT] OTIS ELEVATOR - Cristo Redentor Project - FTL Truck Santos -&gt; Terminal -&gt; RJ</t>
  </si>
  <si>
    <t>0bf07919-7529-f111-8341-000d3a254c63</t>
  </si>
  <si>
    <t>itnPUtaVbm+2ti8SYtAQoBMNAbSMsFCuccVJAGqomlua67l6pBp/AyBpi0A7BSyuJojUskEvtxGNVF7d66vK5Q==</t>
  </si>
  <si>
    <t>a4ac656c-373f-f111-88b4-000d3a254c63</t>
  </si>
  <si>
    <t>Pa+bqwVmoXwl3yD2UJgL9oDkdhVa6I9AQgcaXSMvx41R/fQ7YbmO3c7PAJUFOg3paZIKgh1RENIYvH3fwh5yTQ==</t>
  </si>
  <si>
    <t>d0bec22d-383f-f111-88b4-000d3a254c63</t>
  </si>
  <si>
    <t>pEGiSuZVWC51m/gpXCeJcySw8Tqj8ex1PvoBT1sJYpMR9QL1AhPygK7LOKcoqXQsamdN+ATl/TBMlkZbhSTtJw==</t>
  </si>
  <si>
    <t>5f422c1b-4f08-f111-8406-000d3a254f60</t>
  </si>
  <si>
    <t>KcC7xd+fFGkLJ72uBXulgbYBxD4fw62koM0H18TJkuHx13eNb7+u+VQfXBrFMKmt6A5gE5v3Ey5LNLJHyp/hsg==</t>
  </si>
  <si>
    <t>65abd64d-4c07-f111-8406-000d3a4491df</t>
  </si>
  <si>
    <t>oiT6rJabC24WYeG/JfzEkLif2Z6BjdXHT9WZ7sooUbso5Mffoh4fHxCwd454rGpasuZdrT6+5qQCUPRlYGjCNg==</t>
  </si>
  <si>
    <t xml:space="preserve">DSM FIRMENICH BRASIL LTDA M/A - Master - BR6413115963 </t>
  </si>
  <si>
    <t>DSM FIRMENICH BRASIL LTDA M/A - BR - AirSea - Official launch for FIRMENICH SA LCL</t>
  </si>
  <si>
    <t>12b1541b-7133-f111-88b3-000d3a450b7b</t>
  </si>
  <si>
    <t>7265mqKTtYl/Zl7Pu1EMO8RkaHcWMfl055H80PwY50fCfuf2MGHHKN+lmMqCJd/8MWU7DrjT3fx15/LZEuXo2g==</t>
  </si>
  <si>
    <t>SIGNODE - FIS FCL MX x BR Cloned</t>
  </si>
  <si>
    <t>f59a9642-0414-f111-8406-000d3aabb0c5</t>
  </si>
  <si>
    <t>/HNkXZaeZEiZR7LCB3P1OCEJCOjyL9DcDwyq54PAyqIlKJXAzB2UNrJhgLv+AgcPHp0bmxx1ZbNcKPevC6By+A==</t>
  </si>
  <si>
    <t>e68a39a3-3a0b-f111-8406-000d3abef37e</t>
  </si>
  <si>
    <t>rKldv0TQHBofc1C8HgZ6Nf4lGRff77par4ILPJyUCfGdzDyFxREp+XjQ71ixcBzHrEfd3iuI0NY1jaQl+y2r8Q==</t>
  </si>
  <si>
    <t>TRUE COLOR - FIA US x BR</t>
  </si>
  <si>
    <t>97cb553e-0a3a-f111-88b4-000d3abf383b</t>
  </si>
  <si>
    <t>77b32s0KCwmh4FUJF7JIX8qsONq3W4P4SFZIA91VsiTlJG/maufFuk2WdvVt6BULkjj+uuZ3POKpFL2iABh6nA==</t>
  </si>
  <si>
    <t xml:space="preserve">LUMIAR HEALTH BUILDERS EQUIP HOSPITALARES LTDA - Main - BR6408927324 </t>
  </si>
  <si>
    <t>LUMIAR HEALTH BUILDERS EQUIP HOSPITALARES LTDA - BR - AirSea - US x BR *</t>
  </si>
  <si>
    <t>d8224982-ba1b-f111-8341-0022487edd57</t>
  </si>
  <si>
    <t>wo0ZkWEsP/AfoVukynqn98QIF5RZvYUJqQBfmOlQwdmWl0te0a8MVdqgi7W507evN2yY9hmqS+hx7NGNsY0KMA==</t>
  </si>
  <si>
    <t>DUBAI INDUSTRIA E COMERCIO DE PRODUTOS ALIMENTICIOS LTDA - BR - AirSea - Expo - Road - Argentina</t>
  </si>
  <si>
    <t>e582c91a-4f08-f111-8406-6045bd94c1ab</t>
  </si>
  <si>
    <t>FEV37V0jTfsGfIzLLWDQM0b4iMrgtR+8aqE4tDjximHRZcL5v1XTAKunbK+D7vNBjU3e1LV8ukLbbbdqyBYb8Q==</t>
  </si>
  <si>
    <t>08139437-f410-f111-8406-6045bd94c1b7</t>
  </si>
  <si>
    <t>zSVii10cMIl1JGxQvFffCEdID+xiJ70hwCKXAKkguTXb7R3nct2ZwO8Vu34mPb49AYAqf9UMxdFoNhxRM47t2w==</t>
  </si>
  <si>
    <t>0b139437-f410-f111-8406-6045bd94c1b7</t>
  </si>
  <si>
    <t>q6fBZr50lWkm30tMKzprGmrV+reQrcHGUe66hWTqNoyFP4JMP/J0Y/TPf4wankRCUw2/bqtMA+um/DIzxgwS2g==</t>
  </si>
  <si>
    <t>83ee54be-2217-f111-8341-6045bd94c31f</t>
  </si>
  <si>
    <t>Sr6h4Umm8DC4hv0W3peZykf6hxDv8dcadyQPPOkVlltW3z21YDJPNJ/3cnLu9upCQGD2jhcRyxKikOtYhFSHpw==</t>
  </si>
  <si>
    <t xml:space="preserve">BAHIA CONTROL COMERCIO REPRESENTACOES E SERVICOS LTDA - Main - BR6410660916 </t>
  </si>
  <si>
    <t>BAHIA CONTROL COMERCIO REPRESENTACOES E SERVICOS LTDA - BR - AirSea - BAHIA CONTROL</t>
  </si>
  <si>
    <t>7b841194-c917-f111-8341-6045bd94c31f</t>
  </si>
  <si>
    <t>AJLjreoBPeCdSFUrijN+E8n8/ncxMXecFWYzNOVbr1WYB6y4b4xdemAacXtUV1/raIRfMXTTkkq995ysRsWlZw==</t>
  </si>
  <si>
    <t>MAUSER DO BRASIL EMBALAGENS INDUSTRIAIS S.A. - Acc-02851754.</t>
  </si>
  <si>
    <t>MAUSER DO BRASIL - FIS FCL IT x BR</t>
  </si>
  <si>
    <t>d9521cbf-9419-f111-8341-6045bd94c31f</t>
  </si>
  <si>
    <t>eFiGu+0UWRITM/majwmL6GOyA0qKKUmCiuoRO64H6wSN+SKL7gFpyPAGI2t5QJPHDlE7DXMZmz+YsJXkCAL20A==</t>
  </si>
  <si>
    <t>8b28dac9-7d2c-f111-88b3-6045bd94c31f</t>
  </si>
  <si>
    <t>vBAUTT+2YmZskGZW2rahIOuQ1bNqEEfgrM3WavIv9vjPrEO6heXIbtOlY6gH2ZSE+e/sXZcZzYPtI58t5HRYww==</t>
  </si>
  <si>
    <t xml:space="preserve">Alliance do Brasil Maq Lavanderia - Main - BR6404650084 </t>
  </si>
  <si>
    <t>Alliance do Brasil Maq Lavanderia - BR - AirSea - Alliance - FIS - US x BR Cloned</t>
  </si>
  <si>
    <t>d9c50941-6e3a-f111-88b3-6045bd94c31f</t>
  </si>
  <si>
    <t>7Xya2kHZUrn2/Cd7LqUk58Mk9eyofslbo3ZNhM63aRveXbr8Ql0K32kT90b4DFhiTfINJQ2476lpZv8RLe4VUQ==</t>
  </si>
  <si>
    <t>DR REDDY'S FARMACEUTICA M/A DO BRASIL LTDA - BR - AirSea - ExW Taiwan</t>
  </si>
  <si>
    <t>6b63965d-7516-f111-8341-6045bd94c4ce</t>
  </si>
  <si>
    <t>y2qvEQcG17IckIOLGP/U+5Sx7h0qG4p49m2ubWWmfn6iVqRq3+pcLhebyBg9YcdTSD/tINx5aeMsn7F5W3acZQ==</t>
  </si>
  <si>
    <t>296e60a5-9628-f111-8341-6045bd94c4ce</t>
  </si>
  <si>
    <t>sZGWE6FOBwGJYSQ4b2RNfghzdNMPOMk6NdkyeT7C/fm+SZPo47T64X1hTk5qu1TGlebD2iX9uGzXadjKaWbnyA==</t>
  </si>
  <si>
    <t>a67ea7ca-960d-f111-8406-6045bd94c4ce</t>
  </si>
  <si>
    <t>6qcJ/BxCwXFE+RGEDp1rHT+Kl+s7GREO00NdAWO479QzpmeFv20FKcsWnPfpCwI+eSZ7JGmdiMZM0H+DF9CuOA==</t>
  </si>
  <si>
    <t>Continental Placas - Acc-08925769.</t>
  </si>
  <si>
    <t>Continental Placas - BR - AirSea - Impo - Sea - China</t>
  </si>
  <si>
    <t>980522de-2a38-f111-88b3-6045bd94c4ce</t>
  </si>
  <si>
    <t>JOyR/mpe/DrNr6HlZUg/7Vs2p3ws1HZz1IIAhJwBTF0fVLjANrfKtw+z5h50oiQZfS91FHqtJ1jbHPNtTSyZTA==</t>
  </si>
  <si>
    <t>CONTITECH DO BRASIL PRODUTOS AUTOMOTIVOS E INDUSTRIAIS LTDA M/A - BR - AirSea - ROA - BR/CL -Ordem de Venda 400115608 - TX148/26A/B/C/D</t>
  </si>
  <si>
    <t>2f5cf0ff-7d3e-f111-88b4-6045bd94c4ce</t>
  </si>
  <si>
    <t>KtMbCKxkc8qy7mbQU9nBGDUSFfRKxBAS01yS0ouowx7DDaqyn1CXvVkme0ICPTMXNVTc4wi1Jk3+z/+CiFi9gg==</t>
  </si>
  <si>
    <t xml:space="preserve">DIGITRON DA AMAZONIA INDUSTRIA E COMERCIO LTDA - Main - BR6408852877 </t>
  </si>
  <si>
    <t>DIGITRON DA AMAZONIA INDUSTRIA E COMERCIO LTDA - BR - AirSea - Air shipments from Manaus to Chile</t>
  </si>
  <si>
    <t>b2652c6e-7e3e-f111-88b4-6045bd94c4ce</t>
  </si>
  <si>
    <t>761C3OQfzdq8pmRoAhSpDtZdjFczpRifP5f8DcxlUYofx7F92jgktCUkB7KwzrF3JiYE3TUkHsgv+NCiZiarqQ==</t>
  </si>
  <si>
    <t>DIGITRON DA AMAZONIA INDUSTRIA E COMERCIO LTDA - BR - AirSea - Air shipments from Manaus to Uruguay</t>
  </si>
  <si>
    <t>d727b7e8-7e3e-f111-88b4-6045bd94c4ce</t>
  </si>
  <si>
    <t>06I072IODTzJcyirJ033J92+FvPR4MAcUVbE2gx7LzFgKILYfvblZLAO60Eodjo7t6lc1C9aR4MhjhpcHSEeag==</t>
  </si>
  <si>
    <t>DIGITRON DA AMAZONIA INDUSTRIA E COMERCIO LTDA - BR - AirSea - Air shipments from Manaus to Mexico</t>
  </si>
  <si>
    <t>c414eb81-7f3e-f111-88b4-6045bd94c4ce</t>
  </si>
  <si>
    <t>fqe4bPIQNxyiT319NSECELZuKjLczcc3cwBhNB1YNIIMvU/opRkiEuP1aEp7TM8oGlq/W4CwCnVQDJ8lsN/qbQ==</t>
  </si>
  <si>
    <t xml:space="preserve">SUCURI COMERCIO DE ARTIGOS DE PESCA LTDA - Main - BR6409414207 </t>
  </si>
  <si>
    <t>SUCURI COMERCIO DE ARTIGOS DE PESCA LTDA - BR - AirSea - Ocean shipments from Italy to Manaus</t>
  </si>
  <si>
    <t>70646774-c223-f111-8341-6045bd94c4ed</t>
  </si>
  <si>
    <t>aysbP1ojBo+F6ueWwp1MuSDxUYKG+Fw4zN2U3wXSiG7ZYefeMhY9XLrv/orEeVwezhdywgLnVZ1Q+rfbPmt5xw==</t>
  </si>
  <si>
    <t>71646774-c223-f111-8341-6045bd94c4ed</t>
  </si>
  <si>
    <t>jwZZ9+hwGRYscdGhOGHT5cTnLAN40M/K5laxXFD1FhsCY7TMR1sT5djoHGFYjnsdY0HixSBCdnfJ4wUdChypcA==</t>
  </si>
  <si>
    <t>74646774-c223-f111-8341-6045bd94c4ed</t>
  </si>
  <si>
    <t>mhb2Yjy6IP//TqDyOLpe2X0DN2B7iyuEGmmzcDe+G0tX0PzUjxYHwNymmUMLwfuIXRyr8y2Jcg9Lz+0iy9YmsA==</t>
  </si>
  <si>
    <t>75646774-c223-f111-8341-6045bd94c4ed</t>
  </si>
  <si>
    <t>kV8+GxQL6rntVJCmp0ZuJKJN7mIldYTtXx6Nqlwk0SltyPvaGOI4b4vyGQA3/V3FY/9rkdwmhm06kc7qYmC4EQ==</t>
  </si>
  <si>
    <t>76646774-c223-f111-8341-6045bd94c4ed</t>
  </si>
  <si>
    <t>dQK+WvRPzJr9mXu4/+H74wJKm5YeTGw0mK+zxD95Y9Z0buNe4N2f9YLyofciOnWkRwb/A7F7RV+juhanYY8Ulg==</t>
  </si>
  <si>
    <t>a034264e-c323-f111-8341-6045bd94c4ed</t>
  </si>
  <si>
    <t>NRWZTBvh9eraXciGRBimek8HqAopvHGyEVRWyuz01zFqR6RrQbWXNe50yVGi8f7hiUBr2f0ZawY6i70hkkETWw==</t>
  </si>
  <si>
    <t>445d9b45-c423-f111-8341-6045bd94c4ed</t>
  </si>
  <si>
    <t>sSZkDSs4etK+6/lmMm8rmopRIFOI7pd3PoKDbhqjVfFtLcqANT/9Fskob1wrLndBubZjYKI4j2Ri34/YfJ7ZrQ==</t>
  </si>
  <si>
    <t>75eb934b-c423-f111-8341-6045bd94c4ed</t>
  </si>
  <si>
    <t>UhSGPqc54bb8FHDaKkRtk+p/HUn7CJAUG87dXdX1QutdNkJ7ydXoQUG1yx96p1jtT2yvYkyn1BS1Zo0g2QYDRg==</t>
  </si>
  <si>
    <t>14b85c9a-c423-f111-8341-6045bd94c4ed</t>
  </si>
  <si>
    <t>wKTyivLs8L/YPG9f8RB+UBG5L7Sf4wxqqwtyj6nenljs1t5DbQgPD/MHi+xA3EYsjOluB2SPArC4ysKF0IEdYQ==</t>
  </si>
  <si>
    <t>ce87e7b5-c523-f111-8341-6045bd94c4ed</t>
  </si>
  <si>
    <t>ETBx5Yf6TpOLujzqogHmZ02Ixe53TtFwtI0U4eXIKSMvFVz0mizvZc6U/q0J/dX7WIzq1XfGY00AJ7DJ5M8kjw==</t>
  </si>
  <si>
    <t>GREINER BIO ONE BRASIL PROD MED HOSPITALARES LTDA - BR - AirSea - Air Export</t>
  </si>
  <si>
    <t>cf87e7b5-c523-f111-8341-6045bd94c4ed</t>
  </si>
  <si>
    <t>c9ZU3glU88JH71FALrmZbtQhxo1gqtQ4wVdTJATR5ncSD2eoHbsFtqka3La8wWuXo6HcPbw+iBz8Avo48Q5MQg==</t>
  </si>
  <si>
    <t>d087e7b5-c523-f111-8341-6045bd94c4ed</t>
  </si>
  <si>
    <t>4fFB4y74B2SVmexEZKgBZxqkvyDpXXrz29fJ9UAllPtEoXV5OOd0BO1tJaPMcU3kFujnIMVh0mqerrSQ9G3Qzg==</t>
  </si>
  <si>
    <t>d187e7b5-c523-f111-8341-6045bd94c4ed</t>
  </si>
  <si>
    <t>9iMelPJgkMC7WafWF84CnqVP13cs5YM1/AVAZ/gcWFO9cH+xdlfk5QVhBeSIsa4X0OBNVqNvVhaRrhP1eApAeA==</t>
  </si>
  <si>
    <t>d287e7b5-c523-f111-8341-6045bd94c4ed</t>
  </si>
  <si>
    <t>fRbG7W0l3EWBgozxsmTE88M82okVnNJ8MGw/LvLLoPmDyTqxfNiEXwfaUc307PpBODMKLENdk1kPXf+OtixjUg==</t>
  </si>
  <si>
    <t>29e96a1f-c723-f111-8341-6045bd94c4ed</t>
  </si>
  <si>
    <t>f8q5UEgFETotjYzyWvfzJ7liZPg51Xk3yFY3tLmtTTHgefPvODUkt02PWgi9HLHAwqqOuHjHMHSaEBnx3Dof4Q==</t>
  </si>
  <si>
    <t>2ae96a1f-c723-f111-8341-6045bd94c4ed</t>
  </si>
  <si>
    <t>Nd7LG4DmlFdQeoTm/a+ZkRqmdea8Vj/EtlUZcysI4NTUlM1D1KYIfz0QP48Wbb6T4RF+5ydt+mT/c9EeAmCK4w==</t>
  </si>
  <si>
    <t>2be96a1f-c723-f111-8341-6045bd94c4ed</t>
  </si>
  <si>
    <t>8oOSFp0Ae/A4XWCn5qKE68cKHDHcO35pS3mzTc4JIj+QsgOLG9KokxcBJN8UUC0RbhVzdWmS/YxYwiCwwN12kw==</t>
  </si>
  <si>
    <t>c9842d66-ca23-f111-8341-6045bd94c4ed</t>
  </si>
  <si>
    <t>p60H1AQ55c9VQqR91+qVadv82SW/+Dr7DJ6+0ubX3aQN3l8ioqekG0N6N1rlVChNVrzW4LblfHbcZBmM2Ue0Kg==</t>
  </si>
  <si>
    <t>0edb80d8-ca23-f111-8341-6045bd94c4ed</t>
  </si>
  <si>
    <t>lzFg6LEWxyBlQBIIYt2uUYKTEcRn6qLD2zrOZT3yxA3WKNJFBoOcRBoOM2TL4YcXj2ijw20stU2/ZmHecyyGTQ==</t>
  </si>
  <si>
    <t>PASTIFICIO SELMI S/A - BR - AirSea - Sea Import</t>
  </si>
  <si>
    <t>652fb3c9-cb23-f111-8341-6045bd94c4ed</t>
  </si>
  <si>
    <t>LQcb+WGN130bCxRF0s32HnO/C2xu4Uf6AnA8HEmGDnnVSWW/HOXbm4HpP6KcnOkoTdyOL0Q2xXPYpwIpAlM9pw==</t>
  </si>
  <si>
    <t>5732b3c9-cb23-f111-8341-6045bd94c4ed</t>
  </si>
  <si>
    <t>OwV2JJK7Gt7SA/n4nPka5HIjIYDklVmIIBOy+6l2vcedd59FJNL8BGCTZDp6GVzh32xwn+i0/EJaBP4kUmQYvQ==</t>
  </si>
  <si>
    <t>4365e55e-e234-f111-88b3-6045bd94c4ed</t>
  </si>
  <si>
    <t>nUcmVMfBOFg1ji9Pmp3D4NUjfvD9hzzRhXIMOh6sEO83LdCQZYZvxccJTOpFHeEFKK+H9xEag2PadFQN2xqfrA==</t>
  </si>
  <si>
    <t>fd6c2f02-743e-f111-88b4-6045bd94c4ed</t>
  </si>
  <si>
    <t>nWuHFFh0/WANsVlyIGGUuG/a35HUjHkfoO0Zjonvbmnh1EqyQ4vEyBqUXbZYa7Ly0HAA8p5TMTFDviZp5PaeYQ==</t>
  </si>
  <si>
    <t>09e42c08-743e-f111-88b4-6045bd94c4ed</t>
  </si>
  <si>
    <t>PXTJjI1mb8rTZWbBmsXY2YZknx4mAmaQkSxGHiLMiDPNYnGIwkhM424O7KH9X/7BjoAai7pi7sw6t9pOwHHeog==</t>
  </si>
  <si>
    <t>0ee42c08-743e-f111-88b4-6045bd94c4ed</t>
  </si>
  <si>
    <t>ziT4BCzXJGL7VgT56glgCQRuN5pQrY1EHZXQCv60LELQXWPLtLluW00zz/NIgpfRyXFJ+8cvcndKp7Inchs4nA==</t>
  </si>
  <si>
    <t>d8a2c98d-743e-f111-88b4-6045bd94c4ed</t>
  </si>
  <si>
    <t>nKLOaQSZ7C5hEuAXD5NVpST5Nq0Qwo1Xi897UrhyfI5FRSCYKeomsaLdsNvSs/xKp0WwfP4YKzDD1YpbBDUfxQ==</t>
  </si>
  <si>
    <t>e1b15603-763e-f111-88b4-6045bd94c4ed</t>
  </si>
  <si>
    <t>qQ3yvbRifpDuBxlmVn6bBlKXuqbRu546Z5Osu76As4QSqDoc7EWwBm2jj09ltiQppg5mSEndaDFxiyAAEPkzSA==</t>
  </si>
  <si>
    <t>f1266620-103f-f111-88b4-6045bd94c510</t>
  </si>
  <si>
    <t>e39c+9bvz+Pqh+u77Joo/tNN57TjouShFNj1es3WR7oN4mQ9bF96FyVzkJt6zy6h0IqI9EjQoienqXkVKCowhQ==</t>
  </si>
  <si>
    <t>C&amp;A MODAS S.A. - BR - AirSea - RFQ BID Maritimo C&amp;A</t>
  </si>
  <si>
    <t>43b19ff8-940d-f111-8406-6045bd94c515</t>
  </si>
  <si>
    <t>1L9jJG7ftbya/LSH/MY85teZkI/afvE1TLp89c6wG5w7CL1cqD5QqLY9vB8feBlcQr1cr3gJF2rbws3XQmRcOA==</t>
  </si>
  <si>
    <t>428e072b-960d-f111-8406-6045bd94c515</t>
  </si>
  <si>
    <t>vz5g8Z2aRztagPBmTMAvuDDOO7ziIPEgVJjhqxkqNRKkF0uqoH+NdHVjnV1r88byoL00REr3DoRXxuvo3FlDQw==</t>
  </si>
  <si>
    <t>21eaedbf-9c0d-f111-8406-6045bd94c515</t>
  </si>
  <si>
    <t>107HViRIf6T0pVAdF0t1TmkWvDPruEkdKOYjnv4kAwNUeZ0FNPQfRfnCOzhnK6slsLeQfdzw/tL23f5wUSyVuw==</t>
  </si>
  <si>
    <t>ELEVADORES ATLAS SCHINDLER LTDA M/A - BR - AirSea - FIS Global RFQ Ocean ex Europe</t>
  </si>
  <si>
    <t>7721a99d-9d0d-f111-8406-6045bd94c515</t>
  </si>
  <si>
    <t>qiLhI+qb0JwL+tUBlrvzhYqvd8i2XOOF5Ac+4Jjo2hGoZtNPMpLw9BcEgWz1ex/xgcvqxukkvs3F15UDcteJHQ==</t>
  </si>
  <si>
    <t>eaad7c2f-b40d-f111-8406-6045bd94c515</t>
  </si>
  <si>
    <t>lDFpD7fHJ/xFjOZnZEOPWHuwiibdjyNzzFEvO600BA5+w4hqHOAkHTPl3N0hbXFZGYPAMo+dR5nEXuZBDWer+w==</t>
  </si>
  <si>
    <t>GALLE INDUSTRIA E COMERCIO DE BIJOUTERIAS LTDA - Acc-09058624.</t>
  </si>
  <si>
    <t>GALLE INDUSTRIA E COMERCIO DE BIJOUTERIAS LTDA - BR - AirSea - EXPORT AIR</t>
  </si>
  <si>
    <t>dae689dc-2514-f111-8406-6045bd94c664</t>
  </si>
  <si>
    <t>4QzegzzgW9uuQducS1GIBQxb+ShQYm5HHgjpUIagvCMB/OIM6k7Fzlaifv5ekr0ZJpv/mCEfoXVEjwFcnqcSmw==</t>
  </si>
  <si>
    <t>NELSON DO BRASIL INDUSTRIA METALURGICA LTDA - BR - AirSea - Impo - Air - Italy</t>
  </si>
  <si>
    <t>9002b53a-2614-f111-8406-6045bd94c664</t>
  </si>
  <si>
    <t>sOScR3bq87e4snrUE5BqcPZNmgwJZoijaDoEsvtDZstLoNzdNpqNEzKx1YbI25jgMrWwsgqCAEYXi/0IxEqcpQ==</t>
  </si>
  <si>
    <t>NELSON DO BRASIL INDUSTRIA METALURGICA LTDA - BR - AirSea - Brokerage - OEA CONFORMIDADE e OEA SEGURANÇA</t>
  </si>
  <si>
    <t>3906a95b-7516-f111-8341-6045bd94c67e</t>
  </si>
  <si>
    <t>9HT2apmf/tAW6+3i8WNwQHa5105lVdG5RfnsMABHea0D9s/Cn3os7psvc1M1BFZuTEqtLwSlO4Bd/suYphbjNA==</t>
  </si>
  <si>
    <t>SL</t>
  </si>
  <si>
    <t>8a57627d-c023-f111-8341-6045bd94c67e</t>
  </si>
  <si>
    <t>QP1nmzfMyH/EomXkl9K4oWifc6eqG7OfXd9+0Znqg3d+WxVJP17vr/xcjrG/4BU4IKbGQ6ma0Db0AepvCxDgBg==</t>
  </si>
  <si>
    <t>PF CONSUMER: AR x BR - SEA</t>
  </si>
  <si>
    <t>a25541d1-c123-f111-8341-6045bd94c67e</t>
  </si>
  <si>
    <t>eWrbPMms/GSIbGZOq34wpJuGqMOyA5TiAXM/JLH73fR+ZSBla3OHDxiLhERBsgdctVFV+SaTclnIDj/0G8fH5g==</t>
  </si>
  <si>
    <t>PF CONSUMER: CN x BR - SEA</t>
  </si>
  <si>
    <t>8f56e9e2-3501-f111-8406-6045bd94c67e</t>
  </si>
  <si>
    <t>gmzj1Ia5kZWC1as+V7Ihfs89LxY9TM3nQIvESwdv9RsKy3x22WWOcAtoZShnuJs1VDuTUcpML5+yoE5Ih6F/QQ==</t>
  </si>
  <si>
    <t>6f45acf5-c617-f111-8341-6045bd94c68f</t>
  </si>
  <si>
    <t>7vXp/tHLw2yuDS9FId+jVoC8Yw4zqMDZp0bjN34ESEH3XuNBQaOrro7GkhgM0TKYjKkrLtoAgon4mlwsx8UA8w==</t>
  </si>
  <si>
    <t xml:space="preserve">MARCOM MARINHO COMERCIAL LTDA - Main - BR6411114614 </t>
  </si>
  <si>
    <t>MARCOM MARINHO COMERCIAL LTDA - BR - AirSea - MARCOM MARINHO COMERCIAL LTDA - BR - AirSea - QUOTE FIA</t>
  </si>
  <si>
    <t>29cfeef7-b01b-f111-8341-6045bd94c6ba</t>
  </si>
  <si>
    <t>pAhbwX0RV3eppAZvqOxjshKcgi6xO/1K64jxD0TKehPzqrrlkO1NfuL0PrAWmDCE5jFjSgfPOETp3/xe229T3A==</t>
  </si>
  <si>
    <t>HELLA DO BRASIL AUTOMOTIVE LTDA - BR - AirSea - RFQ - FIA - JP/BR</t>
  </si>
  <si>
    <t>49f5d589-622c-f111-88b3-6045bd94c6ba</t>
  </si>
  <si>
    <t>W5Gu5L/OdoHP1vbHm+ga8WZEnjvinvKSy5kgKiKTHDC/ggUJdjGDCM3jYviCtE/5EywUORLvmO9yXbikLGCgJA==</t>
  </si>
  <si>
    <t>94983ed8-f82e-f111-88b3-6045bd94c6ba</t>
  </si>
  <si>
    <t>g4wfDyjbi/HkpobSXvDt0fcHyVlx/FZh6SLUalMs4fzvR7QltOXmQPEr7QztqsvMMBmeZt3OSP5+++CVBknbzQ==</t>
  </si>
  <si>
    <t xml:space="preserve">APTAR DO BRASIL EMBALAGENS LTDA - Main - BR6409005670 </t>
  </si>
  <si>
    <t>APTAR DO BRASIL EMBALAGENS LTDA - BR - AirSea - APTAR - OPORTUNIDADES IMPORTAÇÕES AÉREAS</t>
  </si>
  <si>
    <t>4ad3df17-4f08-f111-8406-6045bd94c708</t>
  </si>
  <si>
    <t>KSBAHWplYxCqGGIY0wNoRbNe212ca9E4xb16ctgFnXxkzVug+zuF2SWTJtDeJVPy6iCplZj2tZIdidtYakzafw==</t>
  </si>
  <si>
    <t>9f651a51-0b18-f111-8341-6045bd94c73f</t>
  </si>
  <si>
    <t>2DbQNJ9PAdVGsuKCzIyB0E27aex0vRvHH7/L4oc2op/b1N+O1vi7j/hEWfoHjZCFw2UMlrUtYq/6/ZLLjnJpyQ==</t>
  </si>
  <si>
    <t>SPICE / ARCHROMA - DAD EXP</t>
  </si>
  <si>
    <t>bc2f6dce-a61c-f111-8341-6045bd94c73f</t>
  </si>
  <si>
    <t>PLq7KcdfJkR0i68/fbI0J1rstp4lQldBO4n17xuQLydS89qOGIR80LMPXOXNMo+Xa3g3CVLOXX+x0MyZ4hQfyA==</t>
  </si>
  <si>
    <t>bd2f6dce-a61c-f111-8341-6045bd94c73f</t>
  </si>
  <si>
    <t>6OXfmDQZEVQaOAyFObhk0Y+PFzPsPRyrXDzw9miqrhjc1Uu59NTLnbTJtQ4NI3zS9ehM7NtDja0HH66IIEv8xQ==</t>
  </si>
  <si>
    <t>be2f6dce-a61c-f111-8341-6045bd94c73f</t>
  </si>
  <si>
    <t>0RQhNGujiAr2Bot9JVYxTnZEnE/Nob/EBriiCxRMXf9FO/aEm83op02sS+6+7P0jazsLbBqG4WPEiiXVAwufxA==</t>
  </si>
  <si>
    <t>c22f6dce-a61c-f111-8341-6045bd94c73f</t>
  </si>
  <si>
    <t>dSjy338ahMrjIxxq8j+r6pg3iExdB1tGIe6bHx55ACKALMY0xW+lVVwVT4lZerAvpUuYULade+4qThi8FpEyLQ==</t>
  </si>
  <si>
    <t>c32f6dce-a61c-f111-8341-6045bd94c73f</t>
  </si>
  <si>
    <t>a2eb7FwTW84O1HrH2au/asT7935dMPTT7Z9MYoLMM//T0X/y3WRzh7vUrN+R2JlARHxrqSGIxM7oZneKe9UEyQ==</t>
  </si>
  <si>
    <t>c52f6dce-a61c-f111-8341-6045bd94c73f</t>
  </si>
  <si>
    <t>3Y/CAYpzZnmJRUDYzYr+ugmflRY4XYnaGPHQeUs227ZIHF0JGgLrpJmq2jgfY1969FAxsgFPFPIFmgVxECpsBg==</t>
  </si>
  <si>
    <t>c62f6dce-a61c-f111-8341-6045bd94c73f</t>
  </si>
  <si>
    <t>ggJl3f758rDAk6BbDys7twQ7i3UvP7pnRmn3kFMrFW54suFJnw92jRs1do4jFAsEPH2yp6DumwHg1cOeYM4CFg==</t>
  </si>
  <si>
    <t>c72f6dce-a61c-f111-8341-6045bd94c73f</t>
  </si>
  <si>
    <t>UnLGnwktnqhpLXVHZp832bwdlhzUPgPr3N/90szHnX9zdfkpfcPVq6FsvYMaMRRJ9rBryVwuWmDrVmkxzwI7gg==</t>
  </si>
  <si>
    <t>29bcdc13-b226-f111-8341-6045bd94c73f</t>
  </si>
  <si>
    <t>7o+bFzt6Ziukc8Kf1R/4ZQcMLbZIifPwpbSD+HvxGYiUMRkZY+buLYee9VPMCx35wvvxQjrlA+VqFr/93wxOzQ==</t>
  </si>
  <si>
    <t>KF Implementos Agrícolas - Acc-05837175.</t>
  </si>
  <si>
    <t>KF Implementos Agrícolas - BR - AirSea - Impo - Sea - US</t>
  </si>
  <si>
    <t>4fc92442-2210-f111-8406-6045bd94c80d</t>
  </si>
  <si>
    <t>7/fpm74u/vZ+T9rq0ITlVOmr/fKGAlkhM1mJDAEwn1IstUQI4srp/mmrkJ7O9BykHMHYkjYxtgNTV1xAvI/DYQ==</t>
  </si>
  <si>
    <t>FIA AGRARIA SG</t>
  </si>
  <si>
    <t>3fd6767f-3013-f111-8406-6045bd94c80d</t>
  </si>
  <si>
    <t>xIZxFw2h73gcsenxDuFcZ3g+mjuvC2/MzffdQ3LWEzgPelqDOL4Fr+6gObCbVwCYVU/t9YZIuGNxtY4k1haV5A==</t>
  </si>
  <si>
    <t>MOTO HONDA DA AMAZONIA LTDA - BR - AirSea - HOT Air shipments from Italy to Manaus MAO</t>
  </si>
  <si>
    <t>6a0f3b3f-2b38-f111-88b3-6045bd94c80d</t>
  </si>
  <si>
    <t>BEVXo/1s49CGGbZwmbEP56RjiE+DjJip65RWbSQsxH1AXLpqAgQ3z6CJuP3MZmAX4XNqmXn9oyiQTqPWHA38Tg==</t>
  </si>
  <si>
    <t>WALTER INDUSTRIA E COMERCIO LTDA - BR - AirSea - IT x BR SEA</t>
  </si>
  <si>
    <t>d43909b8-e63f-f111-88b4-6045bd94c80d</t>
  </si>
  <si>
    <t>mFKOiM5FjbVd4DTsODHJI4CiEjcTJPY1KKsLLxM4m0t/2iB9EvoIHD09OOaNlPa/OqyXPSGtMtn0pY0YSF6Ayg==</t>
  </si>
  <si>
    <t>STARA S/A IND DE IMPLEM AGRICOLAS - BR - AirSea - Expo - Air - Colombia</t>
  </si>
  <si>
    <t>3ebce293-dffa-f011-8406-6045bd94c840</t>
  </si>
  <si>
    <t>qeziQkf1ny9XgEDnI1GjYAp1RjlpwAgOuUuLP5T9kmD18v1y4BqA/Bp7sQJl1mDFIyJP7emFHdOGsm1hXDIAEg==</t>
  </si>
  <si>
    <t>ROMAR F MANN CIA LTDA - BR - AirSea - Expo- Air - DE</t>
  </si>
  <si>
    <t>105ede80-3800-f111-8406-6045bd94c99e</t>
  </si>
  <si>
    <t>GT5FAcEZcwgdNBYfCyCom43TSEJbt1iGK3UzFzZz/PSkXjl/Bed1w4WLnyk9iTztQkTAC5YrhwvoGVfNAJR5VA==</t>
  </si>
  <si>
    <t xml:space="preserve">THE CHEMOURS COMPANY IND M/A E COM DE PROD QUIMICOS LTDA - Master - BR6409503045 </t>
  </si>
  <si>
    <t>THE CHEMOURS COMPANY IND M/A E COM DE PROD QUIMICOS LTDA - BR - AirSea - US X BR</t>
  </si>
  <si>
    <t>29696890-121f-f111-8341-6045bd94cab2</t>
  </si>
  <si>
    <t>R3LoLy0hvQEteMOrS/9USKdgmdJyjUyfGSmktTMeQW48kRSHM5OeV4d72eohV2+uojsBFkBXF/PprBCZDN5b0A==</t>
  </si>
  <si>
    <t>NISSAN - NL x BR = AIR</t>
  </si>
  <si>
    <t>4947795a-7b11-f111-8406-6045bd94cab2</t>
  </si>
  <si>
    <t>1yxBgeC76MF4HBfrKGAGvFjqIjaNdEuZ8cKHzZfqj116i9bjyfhYdWs1zO18BQzDNGk7Y7hDSvO6rV6JvkDxOA==</t>
  </si>
  <si>
    <t>f0b25602-1c35-f111-88b3-6045bd94cab2</t>
  </si>
  <si>
    <t>Yv+SEX01O/W3BbI/HY7fuIjd8k6FUGKCt163JrSo+80rsHnGUHHFRzeYA0jKUMD2eEXTZpqRgCo8gBrX9nHqgw==</t>
  </si>
  <si>
    <t>GRUPO K1 S.A. - BR - AirSea - Sea Export (BR x UAE)</t>
  </si>
  <si>
    <t>9fce2334-1d1e-f111-8341-6045bd94cb22</t>
  </si>
  <si>
    <t>OPxiavHbUpi4wQh+exkXIW55LlAgaPnYL1vayT/QE5i9j1oUJD/waKTnIDOieR0Y3Qci638336mq+HBnBVR82A==</t>
  </si>
  <si>
    <t>Pop Mart Brazil LTDA - Acc-09469581.</t>
  </si>
  <si>
    <t>Pop Mart Brazil LTDA - BR - AirSea - Customs Clearance</t>
  </si>
  <si>
    <t>109b5ca3-1239-f111-88b4-6045bd94cb22</t>
  </si>
  <si>
    <t>upneRKCSlKQCJ21kR1qwmB+j776xydkl9JYLRBiipir9aSfDBPF0jnlfJhVPiCBkpl5UCQH9i5Y7Vl19lp4VfQ==</t>
  </si>
  <si>
    <t>119b5ca3-1239-f111-88b4-6045bd94cb22</t>
  </si>
  <si>
    <t>UwuzmjeZcuJfW+yDpBuOUAv8DfslfPUIC2KzXOOCME/Ls5cwnPumrozEdzEz7SlD4C3huNkVftuhpvnMft9+Hw==</t>
  </si>
  <si>
    <t>8ab0c73b-a139-f111-88b3-6045bd94cf79</t>
  </si>
  <si>
    <t>F7c4iy5T1qwHJVOCWvWE2QZSpwLsIqWspX2cVEyy/8cCkS3pnPZGNmffTry24CY9EuPDntw6BRoAxYUiKzv9nw==</t>
  </si>
  <si>
    <t>9f79784b-823e-f111-88b4-6045bd94cf79</t>
  </si>
  <si>
    <t>QbO7md7SRCBbjb7wgSVvyiQe90xQz9S9BW6Io37jT8Y0WOWIPPqoCXWWyhB0okZ61AUohXD9nC/Iwtj3urkHtg==</t>
  </si>
  <si>
    <t>791e442c-833e-f111-88b4-6045bd94cf79</t>
  </si>
  <si>
    <t>y4lvAwmEmGqqun1jdiTPYQdmmmhW6NIlso2A1tyhyWYXRB0LW+Kw5iUNhlXq1Drd2OFUQAdAfXX5Vjq9W9IDaw==</t>
  </si>
  <si>
    <t>KOLBENSCHMIDT PISTONS BRAZIL LTDA - BR - AirSea - Air Export</t>
  </si>
  <si>
    <t>09a53c32-833e-f111-88b4-6045bd94cf79</t>
  </si>
  <si>
    <t>wLE4T4otbR+fKdxDECoPblUBY3vw22/cBHQm3gcrrMVEiUDXQaUy5wJididU8OsYhvkId3mq8tHJhvb9IVd79Q==</t>
  </si>
  <si>
    <t>c52c3538-833e-f111-88b4-6045bd94cf79</t>
  </si>
  <si>
    <t>ZB6cx5PqMLyvD4m4W9KdVt2FFVIMq9gxeeekYOjnLpr87LgMgiT6tPG2j+w4ndKxi1Xt7mLTbCEYt2zhX8YSFg==</t>
  </si>
  <si>
    <t>f5013244-833e-f111-88b4-6045bd94cf79</t>
  </si>
  <si>
    <t>ZDobPZNpCsYdry1oI5TltVn6HZle6tJrpZhnjlJouyACVjKAa1D0JKTyQQ+oZzPyX7pdL1DCMyLMxcl2FQcR0A==</t>
  </si>
  <si>
    <t>f6013244-833e-f111-88b4-6045bd94cf79</t>
  </si>
  <si>
    <t>vU2RjRgG1/vFLfCp8s1v4acGKqVxVeg0+34sw78tjQBGP9KHoAATV+r5A1vMSvTLXHYuFPkDpYBCXz+oh3MsPQ==</t>
  </si>
  <si>
    <t>89ee3cec-853e-f111-88b4-6045bd94cf79</t>
  </si>
  <si>
    <t>zz+/fuw9FGOhzwGlfuPWKNJM4S2O/Xispia1kfgUuENHb3lWkFd4cSu4nbLoMHvZGJvdJjeUeeRfPIL9Xf7cTA==</t>
  </si>
  <si>
    <t>5fbe85c2-f5e4-f011-8544-7c1e5211d718</t>
  </si>
  <si>
    <t>VKCkjXS2WXp1thWj1HU8kBSSK9BfhQqfY6azbMK113BF7LJMRrn/rkAzpylrNxJysnKauTGKB74vPyUde6X8VQ==</t>
  </si>
  <si>
    <t>d8c41ba5-ee3c-f111-88b4-7c1e5226d470</t>
  </si>
  <si>
    <t>yrtqEq220JrlocAQe/Go4jr6DJUnnTxWH/GAfMH/EFZBwMC3cOwl8FFc8KhmsPMjbaHfMYUTmpnqItWaZaOHAA==</t>
  </si>
  <si>
    <t>CERCENA SA - INDUSTRIA METALURGICA - BR - AirSea - Expo - Road - AR</t>
  </si>
  <si>
    <t>ceb1106a-b805-f111-8406-7c1e525085a5</t>
  </si>
  <si>
    <t>PeoAUBfqchMkKYkmjC8G4xf/yoI1CST9pQ6fChLyEp/2TMF7JwOzpyQvBH76QYLUt6j4SsfZmHpIej7ZN9i/9Q==</t>
  </si>
  <si>
    <t>3d2e50fc-7fc4-f011-bbd3-7c1e525e830b</t>
  </si>
  <si>
    <t>Dn76ePUCE77bt78G1D2B1yM55/Dh0PRUviCKf1fy9UO82kgpLdnK+GR0GD0qnm8hmN6PiEtMabaiq7g3bSI91w==</t>
  </si>
  <si>
    <t>YAPP BR FABRICACAO DE TANQUES E RESER  P VEICULOS AUTO LTDA - BR - AirSea - Ocean Import (CN x BR)</t>
  </si>
  <si>
    <t>e3b77800-590e-f111-8406-7c1e525f4f61</t>
  </si>
  <si>
    <t>4PARyjxw4i/PCyoApk27Aqk0ntfDk2p0jm32IEf5aYIkF+n0eLt16yhD4zxLycXweKbYw1e/WbRj5VwmOHWY3A==</t>
  </si>
  <si>
    <t>NOVA AVENTURA COMERCIO DE ARTIGOS ESPORTIVOS LTDA - Acc-08812639.</t>
  </si>
  <si>
    <t>NOVA AVENTURA COMERCIO DE ARTIGOS ESPORTIVOS LTDA - BR - AirSea - EXPORT AIR</t>
  </si>
  <si>
    <t>897f6107-5a0e-f111-8406-7c1e525f4f61</t>
  </si>
  <si>
    <t>HkyTU3iHs57y/IusMkpermT4HOSGBpxEK0mGF7Z0A2khoxhYziOLqPLt8LxC1rw6/ghPWRS9BQOAGkXT6pZh9g==</t>
  </si>
  <si>
    <t>e40b6366-bac4-f011-bbd3-7c1e5261c80c</t>
  </si>
  <si>
    <t>EtNQtDzzdMjbwKtGITA7Y5heK7K98ONukrkX6jm6141ajeN2XUNSBKx0/rHxrdIwA+u1qC7OJB1duMdGPwNcEA==</t>
  </si>
  <si>
    <t>PILKINGTON BRASIL LTDA - BR - AirSea - AIR IMPORT USA</t>
  </si>
  <si>
    <t>0be976b7-002e-f111-88b3-7c1e52730c2d</t>
  </si>
  <si>
    <t>rjqkRQOMoBnmTEoi8N5GJ+m9abfrjQE1Z5FPTmQd7syt6gUqfKnL36nfRgYPsVATnEQdxy+/77k85L0z+KsUFg==</t>
  </si>
  <si>
    <t>792d82c6-d122-f111-8341-7ced8d92bcff</t>
  </si>
  <si>
    <t>y9yrqj8/turdmkN87hiLAE6SwCF5Amta6myFYyzarCf/4SbW0moB5n+t1jaYUONNLq3bHPjZ9sNqq50c6hUOfg==</t>
  </si>
  <si>
    <t>UNILEVER BRASIL INDUSTRIAL M/A LTDA - BR - AirSea - QSAO00372637/A  // Unilever spot quote: 27-A-251003-03,318 BR-CO DTP-AIR | CAS-1275789-N9S7W5</t>
  </si>
  <si>
    <t>e781b57e-a7e5-f011-8544-7ced8d59b5fb</t>
  </si>
  <si>
    <t>z9/DWCrhgFUUj7NVXzT6l3lrCY6kAZbHMFZ7BLoo/dv5mdVpzqsP20Jac8eLBrWdEHGn+foT9d4sjXTt7rI3rg==</t>
  </si>
  <si>
    <t>71c3a956-cc17-f111-8341-6045bd94c68f</t>
  </si>
  <si>
    <t>yjUHSenOZ5PVClaBqu1q18V2lPYmcClraRVoWLG/mbPZhNyxNhwg/8EwI43P5YGtLJkPqmldtbEiYWlIRb867g==</t>
  </si>
  <si>
    <t xml:space="preserve">SERGIPE INDUSTRIAL TEXTIL LTDA - Main - BR6406592438 </t>
  </si>
  <si>
    <t>SERGIPE INDUSTRIAL TEXTIL LTDA - BR - AirSea - SERGIPE INDUSTRIAL TEXTIL LTDA - BR - AirSea - QUOTE FIS</t>
  </si>
  <si>
    <t>4599b144-a3d4-f011-8544-7ced8d8d279d</t>
  </si>
  <si>
    <t>6WVMIOEx2eNE0Rz80CanrSCoMp6+KcerTWP42NoepCNUE1JcTWZVCimbsLxjz/G8T9Iip2Bs/LkZVYBT9mmvTw==</t>
  </si>
  <si>
    <t>1764dfb7-0540-f111-88b4-7c1e5226d470</t>
  </si>
  <si>
    <t>MlWIZYWgFBOxt5NP9UE9I2jsi41rYU6ycDGn9OUEyFtZJbX1WL5eaG2b5+Suq/0HcUp5lLdH3q8MBUNQY5r1dQ==</t>
  </si>
  <si>
    <t>MAGOTTEAUX BRASIL LTDA - BR - AirSea - SPOT FES FCL BR TO CL</t>
  </si>
  <si>
    <t>30216d66-270f-f111-8406-6045bd94c708</t>
  </si>
  <si>
    <t>STalKpVkzJVCJrdj5H1iv18RB5DbbE/Xso3+onz1GzD/tcN0siG9/aPNetVeuTNYk8QGmdIjOl4rBxhcqS3X9Q==</t>
  </si>
  <si>
    <t>HYVA DO BRASIL HIDRAULICA LTDA - BR - AirSea - Ocean Import (IT x BR) Cloned</t>
  </si>
  <si>
    <t>b5ef1926-45fd-f011-8406-6045bd94c664</t>
  </si>
  <si>
    <t>28pUtegh/XUF/zM8B/+ITSezPakQyITymfiFlNkp3j0dYRHtuJ4UbezZxDCCUr6rL5uULfW3ALnoD+0AOvVxmA==</t>
  </si>
  <si>
    <t>THERMIT DO BRASIL - BR - AirSea - SPOT FIS FCL CA TO BR</t>
  </si>
  <si>
    <t>0eb4d910-c218-f111-8341-6045bd94c73f</t>
  </si>
  <si>
    <t>OZ0BHFgD5F1EFRmObttq23FxlIjQAsaUMA2QXBYHX0s/76PEavwgP5Y4xAULG7GEYiGcfpcQQ1HFO0Wxjjgzbw==</t>
  </si>
  <si>
    <t xml:space="preserve">WILHELMSEN SHIPS SERVICE DO BRASIL LTDA M/A - Master - BR6410684805 </t>
  </si>
  <si>
    <t>WILHELMSEN SHIPS SERVICE DO BRASIL LTDA M/A - BR - AirSea - SPOT FIS FCL ES TO BR</t>
  </si>
  <si>
    <t>3f91bcd9-e8e4-f011-8544-7ced8d13faf0</t>
  </si>
  <si>
    <t>wBPb6tZdkAgVXmPPxm7zJGwiMry+KS5yzySzS3AcXVCPH6M4Xaseps8JO3CompEtW/RQoey5Stw75Ze1CmYosQ==</t>
  </si>
  <si>
    <t xml:space="preserve">HUAWEI DO BRASIL M/A TELECOMUNICACOES LTDA - Master - BR6410208126 </t>
  </si>
  <si>
    <t>HUAWEI DO BRASIL M/A TELECOMUNICACOES LTDA - BR - AirSea - Huawei CUS 2026/2027</t>
  </si>
  <si>
    <t>c9d94028-0bc7-f011-bbd3-6045bd961193</t>
  </si>
  <si>
    <t>XPvwUI1LtOWsQc3UUGXHxBOUVIeG/uIfbhPSytu8NwWcqfp51JJf5lCXfnoR2F4iM7MxBBPSgmxvw4bnEbrgbQ==</t>
  </si>
  <si>
    <t>TIMAC AGRO IND E COM DE FERTILIZANTES LTDA - BR - AirSea - Ocean Import (ES x BR) FIS</t>
  </si>
  <si>
    <t>ab3601f2-00fe-f011-8406-000d3a24beae</t>
  </si>
  <si>
    <t>GJ0Lv5+KOjtVWDwIItnurafGoPAjxFiaNaTDLMF/sryIql6PuObAHf7KNuV8iHpSRnvKqyjraWriJPQuEp6VSw==</t>
  </si>
  <si>
    <t>df31eed9-6f3a-f111-88b4-000d3a254c63</t>
  </si>
  <si>
    <t>u2EDTXoDH7Bn5lx5ekQRWL/FYS2vGuzOiiQdPtU36uSSphYCWznJIwSZ8m1YxUM5cWJ2vvfelUbCvjyWoK8o0Q==</t>
  </si>
  <si>
    <t xml:space="preserve">QUINELATO INDUSTRIA E COMERCIO LTDA - Main - BR6410246341 </t>
  </si>
  <si>
    <t>SEA IMP - QUINELATO INDUSTRIA E COMERCIO LTDA - BR - AirSea.</t>
  </si>
  <si>
    <t>98c57831-7fd7-f011-8544-002248881463</t>
  </si>
  <si>
    <t>K4nuofX5CYurKlQh5qTJefaQ1uq+yKASuH4f7ULxKDi09dFAXvqtk7cWJzsn7ye+aJi8QRHatBxzCOqN05DlWQ==</t>
  </si>
  <si>
    <t>92c779ca-4d03-f111-8406-000d3a254bcd</t>
  </si>
  <si>
    <t>KaeRaGA0uZNZ0Xc/RMDRx/jAhMJ0MQa0+s8cLt7jWRS3yXu8z3FWpWHuGJH5pGyFD5YYbXd/enWZwFFdFRL4/g==</t>
  </si>
  <si>
    <t>MANE DO BRASIL INDUSTRIA E COMERCIO LTDA - BR - AirSea - FIA: US X BR</t>
  </si>
  <si>
    <t>85d68c38-e33f-f111-88b4-6045bd94c80d</t>
  </si>
  <si>
    <t>XZULck+LQOJbQxsy954eGshUVh1PbW+YqK8oGvShDkZEL3h+8bcrfex/5B5/PFtJbCcXTQbvGERwn8eI4UDRZw==</t>
  </si>
  <si>
    <t>624bcbd1-0f2a-f111-8341-000d3a254f60</t>
  </si>
  <si>
    <t>/JqsX14k6m7dJUu1O43ppmYpmZh1kD/ThfNG1Mb7nXtdhLONykiPlcGExNPK3vsV2wx9VwOu+syR7NMp5hCEWw==</t>
  </si>
  <si>
    <t>INRODA INDUSTRIA DE ROCADEIRAS DESBRAVADOR AVARE LTDA - Acc-09087635.</t>
  </si>
  <si>
    <t>INRODA INDUSTRIA DE ROCADEIRAS DESBRAVADOR AVARE LTDA - BR - AirSea - ROAD EXPO</t>
  </si>
  <si>
    <t>e6f4ce59-5d37-f111-88b4-000d3a254953</t>
  </si>
  <si>
    <t>eSNRKgKt7ZYsCe1nL4otsUbF7PMbStoL/vrJR8Q+/nJFSHRIpPjO/c0Oaefxdk8Vqe82Ett8510vciZ81SYMnw==</t>
  </si>
  <si>
    <t>YAPP BR FABRICACAO DE TANQUES E RESER  P VEICULOS AUTO LTDA - BR - AirSea - Air Export (BR x CN)</t>
  </si>
  <si>
    <t>3bbe945c-3117-f111-8341-6045bd94c31f</t>
  </si>
  <si>
    <t>UeuQgIXzuNLvJiGEjhx4PPx9QeiCRtxn4y1oshYaDvG4oX9Bkd9IgweeTydhX7MZSPgWWYKX290+D9k8KZel0g==</t>
  </si>
  <si>
    <t xml:space="preserve">ELEKEIROZ S/A - Main - BR6410877691 </t>
  </si>
  <si>
    <t>ELEKEIROZ S/A - BR - AirSea - ELEKEIROZ</t>
  </si>
  <si>
    <t>bc98e1bd-7c2c-f111-88b3-6045bd94c31f</t>
  </si>
  <si>
    <t>fFcjEcOXRE0iCvWga96tjiz3MSRbabielxaZFA8OXdIHwFM/DhOy5b88xD+luEfQtK/nA/6sJ2d/dGG7N0Qkww==</t>
  </si>
  <si>
    <t>188b7686-990d-f111-8406-6045bd94c664</t>
  </si>
  <si>
    <t>H5yJOsp0AqV3mDHrJlSfdGU2CrVu39ZkpHjvEwnvqsAN6gQ7d1FovS91n/GTZvhb9wfKHAb6reMA21QG83DhNA==</t>
  </si>
  <si>
    <t>eb9aa55b-65e2-f011-8544-000d3a2970da</t>
  </si>
  <si>
    <t>BNV/g2JjoaYIXLS+/v+rBGiy7/d0LADav+SRjOfWr6fi5tPc56wq2BbMnfidpXxqPMOgXFDeMvzd6QoD07iN9Q==</t>
  </si>
  <si>
    <t>6528b0a2-aaec-f011-8543-7ced8dc6011e</t>
  </si>
  <si>
    <t>hwk/1ewGVACwLpc2yxrqC0l2zw3wsKshQ0US7UNqTFmVIHObyrokzPjChivfB/rMQ/IClFpwrFDbhB2QmmW2ng==</t>
  </si>
  <si>
    <t xml:space="preserve">Rosenberger Domex Telecomunicacoes LTDA - Main - BR6409657257 </t>
  </si>
  <si>
    <t>Rosenberger Domex Telecomunicacoes LTDA - BR - AirSea - AIR IMPORT FROM INDIA</t>
  </si>
  <si>
    <t>208d7fe7-712d-f111-88b3-000d3a2544a1</t>
  </si>
  <si>
    <t>u5hhv68pFGP2iyXM0Zbn97CfvF18nBZBbB0j145lfoQ8GHk0ypzpWIEIrZjKRfVb/USHbEg8JgCrVcOpdNLW5Q==</t>
  </si>
  <si>
    <t>ac90f3e0-4b07-f111-8406-000d3a4491df</t>
  </si>
  <si>
    <t>ZYdDDVOrSNZvBsbMb9LfKsoLt/KW+P5/klyZwcrZkIkJHuxM7iS530a+NdSggYGldRSdWEwO/NmbasrK2s0J6Q==</t>
  </si>
  <si>
    <t>e1d6086b-45fd-f011-8406-6045bd94c664</t>
  </si>
  <si>
    <t>WJA6m0cF2yeTUH9M2N7Di+ziNoFEPFqjaHEgOYpEPCZRlO9UQwWlEIzDqGSPOjtEDZfLo3XTi/23kaIuiONheQ==</t>
  </si>
  <si>
    <t>THERMIT DO BRASIL - BR - AirSea - SPOT FIS FCL DE TO BR</t>
  </si>
  <si>
    <t>434c25ea-fa22-f111-8341-6045bd94c8bc</t>
  </si>
  <si>
    <t>6+8blmm46wcVm5xRiCdt/4m7jmZ7F/3duY86xQMgbP7E9xxoMVlx4FdWTmbqGJFj6pHj88esACxDhL5Bb7SRsw==</t>
  </si>
  <si>
    <t>64af7ec1-883e-f111-88b4-000d3a2544a1</t>
  </si>
  <si>
    <t>McbDI52hkZACrB04TFrp0kyY+3Nuu+cR9W0ssvMUkxgCPGFT2Fb7sV2yxvtkwKc054tAOEY8Nio8NSNPLEVFvw==</t>
  </si>
  <si>
    <t>65af7ec1-883e-f111-88b4-000d3a2544a1</t>
  </si>
  <si>
    <t>FZTKB4+MRt5ExTqjZQtEsl+gQ3Ro9YdxbcQY2iRcVPzKFJLDmqNybrTROt6NGwMi4mjgCA9GaxYuGC6sSi3QLg==</t>
  </si>
  <si>
    <t>c97a3f33-141f-f111-8341-000d3a254953</t>
  </si>
  <si>
    <t>AsSnojQzFRhj6txL7oFrCXahv1ZaXfyLR2z3XyTYByPAaSGBcpZs1k/Y6tLaHhN2CSPLYWznT3+C6GNYWvmGkQ==</t>
  </si>
  <si>
    <t>BINZEL DO BRASIL INDUSTRIAL LTDA - BR - AirSea - FIS: DE X BR_</t>
  </si>
  <si>
    <t>54b357bb-cf03-f111-8406-000d3aabb0c5</t>
  </si>
  <si>
    <t>7wtabNJAZuRpbJVT4Pn6pUNenCgJXTrEZyMSxFyqrOe7HKlaYw1U4PuFmDyvlYxUWZFJIbA/MsIQP3OWNAI4PQ==</t>
  </si>
  <si>
    <t>Aeromaster Taxi Aereo Ltda - BR - AirSea - FEA: BR X US</t>
  </si>
  <si>
    <t>c7da7b70-6c37-f111-88b3-6045bd94c403</t>
  </si>
  <si>
    <t>ofaqK5qSTi6xmnRCdWXAV2P6qtF70sP16MjwGt3UkvwQ8vfq1PWmWHWwiNwDF8aqp6jvgNEXMPb191GIWSyooQ==</t>
  </si>
  <si>
    <t>TRANE TECHNOLOGIES INDUSTRIA M/A COMERCIO E - BR - AirSea - FIA CN x BR RFQ Cloned</t>
  </si>
  <si>
    <t>a2345df0-8513-f111-8406-6045bd94c515</t>
  </si>
  <si>
    <t>B+SKHvyh+lUNt5g/jdwQHvmtFdhAItLQogue2UlGzhflY5HkJR+G7091D7HzE5PlFbSTnzCCs5KIUdlXLOj+rA==</t>
  </si>
  <si>
    <t xml:space="preserve">INFO STORE COMPUTADORES DA AMAZONIA LTDA - Main - BR6410218127 </t>
  </si>
  <si>
    <t>INFO STORE COMPUTADORES DA AMAZONIA LTDA - BR - AirSea - Electronics Cloned</t>
  </si>
  <si>
    <t>3536e88a-3f34-f111-88b3-6045bd94cd49</t>
  </si>
  <si>
    <t>3U9qTzvK7oqGMFhx1+1RcJGGCbXHn+MNT/H/y8xJsMzu9kdmjMW4iMwjSOzfIoo/snxPZ8C6g+7hw+14ON4lGg==</t>
  </si>
  <si>
    <t xml:space="preserve">SANDOZ DO BRASIL IND FARMACEUTICA LTDA - Main - BR6406696323 </t>
  </si>
  <si>
    <t>SANDOZ DO BRASIL IND FARMACEUTICA LTDA - BR - AirSea - FIS CN x BR Q2</t>
  </si>
  <si>
    <t>4c069faa-1ee0-f011-8543-6045bda1e7fb</t>
  </si>
  <si>
    <t>SbQNFfdjfEQmah/k2IzInewH24Ntdf9b1TyI9huCIfvoXIoovtlTX8PZ4Sh1tonfAP8W2PVPBxEc8vpe0+LaAw==</t>
  </si>
  <si>
    <t xml:space="preserve">IMPLEMENTOS AGRICOLAS JAN - Main - BR6407499196 </t>
  </si>
  <si>
    <t>IMPLEMENTOS AGRICOLAS JAN - BR - AirSea - Expo - Road - Chile (Santiago)</t>
  </si>
  <si>
    <t>3544f35a-65e2-f011-8544-7c1e5211d718</t>
  </si>
  <si>
    <t>/8qDHli3KT4i4F1pYoG48kmbsmGcHwm9Z2GnK7SaOK9GqoryO73ZLhHCmXnWp573uf7F+EGZCJwFX7CKYJIzAg==</t>
  </si>
  <si>
    <t>4026e5d2-e6c6-f011-bbd2-7c1e521204dd</t>
  </si>
  <si>
    <t>865ZdqdQVRbXqurOW5dkbm6+KsG/l72kSY873Wd6cuaK6i/4amDoS2Doqz9nWhp+A0d4ZGhlkkieEy/gT3enAA==</t>
  </si>
  <si>
    <t>FERRAMENTAS GEDORE DO BRASIL LTDA M/A - BR - AirSea - Air Import (DE x BR)</t>
  </si>
  <si>
    <t>74eae94d-b6da-f011-8544-7c1e525e830b</t>
  </si>
  <si>
    <t>X5q6GqqIOggThenONyTTG765K04+o/MYa6faytlDcjqmg0cWzmOaJvWJy5hdO6pCY4Nl0amL3WoVgVzRJDJ6AA==</t>
  </si>
  <si>
    <t>INBRAPE TECIDOS INDUSTRIAIS LTDA - BR - AirSea - Ocean Import (CN x BR)</t>
  </si>
  <si>
    <t>8a3060ef-cf3f-f111-88b4-7c1e52730c2d</t>
  </si>
  <si>
    <t>YgoSYi0kjP1FBtUb3MY8IHARbRzFjD4FU5udeJ1bjuBAMBhhicKhvQXYuJHl/DV5A8G6faQHDcSJvIuAf/I0JQ==</t>
  </si>
  <si>
    <t xml:space="preserve">Kerry do Brasil Ltda. M/A - Master - BR6409890543 </t>
  </si>
  <si>
    <t>Kerry do Brasil Ltda. M/A - BR - AirSea - RFP - BID Contratação de Serviços de Broker / Logística Internacional - R(BRAZIL) - 2026</t>
  </si>
  <si>
    <t>1cefc6e4-f1ad-f011-bbd3-7c1e5272e142</t>
  </si>
  <si>
    <t>CzM6/Ec5M605DbFrf3C3dADz2BzwxBXPELxhQZT8fYF01H34hPbly+QZqcdDZ+zhagzSAoODc272iOoKZ9nKpA==</t>
  </si>
  <si>
    <t>f4612f07-402c-f111-88b3-6045bd94c4ce</t>
  </si>
  <si>
    <t>8tXQ65RyA4JPm5r9Qm/PCoMCQFD+enNxgvBmctskg6gCAylwinEvJ/iKS+t6Jpl2MLofVQJubhNfMhJO+hJwGQ==</t>
  </si>
  <si>
    <t xml:space="preserve">LABORATORIOS BAGO DO BRASIL SA - Main - BR6409657532 </t>
  </si>
  <si>
    <t>LABORATORIOS BAGO DO BRASIL SA - BR - AirSea - SPOT FIA AR TO BR</t>
  </si>
  <si>
    <t>6eac1c84-4719-f111-8341-6045bd94c1ab</t>
  </si>
  <si>
    <t>ytPVGXs6A+xG4CMH9wMddPRNxCpOxgEhiq5oXdfLVXOS+BjiRYq8S0/LNVQKFcQDVjTwFw6FqtOFJ2/DRW73JQ==</t>
  </si>
  <si>
    <t>f4da144d-9b39-f111-88b3-70a8a5a531c6</t>
  </si>
  <si>
    <t>jv2RjzSIrEpbEyw5P6mChud2IfjBTwuaXtJ0lIVJ5Y52vdnKv/iRN8oJWHJmjgUNGTcE0pyi4gtZwsYgYNDY/g==</t>
  </si>
  <si>
    <t>ABB ELETRIFICACAO LTDA - BR - AirSea - AIR OPP-26-8347642 - Mendes Holler (Ascenty)</t>
  </si>
  <si>
    <t>c5f438a6-43ce-f011-bbd3-7ced8d13fde5</t>
  </si>
  <si>
    <t>HV1cO+kXn+iFZ/jTrGu1RTHDfVQnXszAu5QEVl/Mf4QFly04diaDgdTULmj8DKh0DlUY/vaAe9aLLr9SYorFEA==</t>
  </si>
  <si>
    <t>UBY AGROQUIMICA SA - BR - AirSea - FCL from China to Santos Cloned</t>
  </si>
  <si>
    <t>99cd5a69-65e2-f011-8543-7c1e525d400f</t>
  </si>
  <si>
    <t>a5628tD1a8nFVStE61k3EwSJgr5bV67wpKehmVk8bEGV9VqaCWnM64RA8TWbxHJVqvDwlIr7gpJ659tBQ0Kynw==</t>
  </si>
  <si>
    <t>ad51c6cf-dc3f-f111-88b3-7ced8d592a76</t>
  </si>
  <si>
    <t>iyaIiB+tw/tpHEgOWBTBJ7JHEfmdsCj298L0xJJwY2hSYETe93SUAtEthX7HnKf6bcQ63GfCGJumW4ik6VZBXw==</t>
  </si>
  <si>
    <t>MBR COMERCIO EXPORTACAO E IMPORTACAO LTDA - BR - AirSea - **HOT Opportunity GRU x TORONTO</t>
  </si>
  <si>
    <t>9add5f62-f638-f111-88b4-000d3a254953</t>
  </si>
  <si>
    <t>MOGiOF7HxjF7+P605vouOqc/tU6LzZjTnIQE0Ku5oFw5l1fUI3xkqjDCaHDFzFaIk9xhlyY9QdUqI/ut2XkSQQ==</t>
  </si>
  <si>
    <t>MAGBAN MARMORES E GRANITOS AQUIDABAN LTDA - BR - AirSea - SPOT FES FCL BR TO US</t>
  </si>
  <si>
    <t>585bfe4c-3002-f111-8406-6045bd94c80d</t>
  </si>
  <si>
    <t>uGrruMlaIn+HQb8+B76afryzMS1IrmsT8ASXSOhrctyNiYabWLePMPT/G9YyveDifJdIZwCTUwl2VGAtGhHv5g==</t>
  </si>
  <si>
    <t>321a548c-3d08-f111-8406-6045bd94cf79</t>
  </si>
  <si>
    <t>6AuebtvhifFGSP42DtesAPwQOadkC2uYX4y//w2Frian2z4A9SqjhKuZF4DfBV+tx1nI9AQ8a+mRM1fJxk5nyQ==</t>
  </si>
  <si>
    <t>ACOPLAST BRASIL LTDA - BR - AirSea - SPOT FIA CN TO BR</t>
  </si>
  <si>
    <t>f0c8d2cc-b836-f111-88b4-6045bd94ca6d</t>
  </si>
  <si>
    <t>kVA9t2TBKDXJlCxQH1lIcfcZMLFIJK67VpeHzyJPIkI7DEyNjC7R2K01/ebdo/GMlwaiHmJ0ibuWD4BJO+MD0g==</t>
  </si>
  <si>
    <t>Mahle Metal Leve S/A M/A - BR - AirSea - FIS PE X BR</t>
  </si>
  <si>
    <t>4a796846-4429-f111-8341-000d3a254953</t>
  </si>
  <si>
    <t>b0jZCAlU+Cxbqp6zw0/+Q3qV5pP9PUEtp+3XQI6oRWIVGW8qCUxOOUsOY4pnWFh/x1/wFMXt1BDOHdDxTdugMw==</t>
  </si>
  <si>
    <t>feea93bd-8441-f111-88b4-000d3a254c63</t>
  </si>
  <si>
    <t>GwR+EY5H0A0y1Kng6rmiJI9xlyL4mSwVttXtr/AkTnsjChwNeskX4FE8dG7CRu7Bk4fJ0XwXFR5H/W45XCw8UA==</t>
  </si>
  <si>
    <t>e4a8e907-8541-f111-88b4-000d3a254c63</t>
  </si>
  <si>
    <t>avFag9UHfc4XZuwbNbjyGO0w4JoqkI7HVzWBLOvkEmw0avzhj0lbA3JN0f3sf+msxpwLnH+YUHc/AeeS4X5/VA==</t>
  </si>
  <si>
    <t>02385c91-c73c-f111-88b3-0022488073b6</t>
  </si>
  <si>
    <t>se5CjfsyvptXYO+fDWd3R061aaG71npTgaYCT8ps0NAVogyk61wG4Ht/e/TWZpTFYgeBaH668y/Ql2c+bDVmBw==</t>
  </si>
  <si>
    <t>b3c49ff2-8d11-f111-8406-6045bd94c4ce</t>
  </si>
  <si>
    <t>6IFZljgYWufbyruDafZx5ceXNM8dW8poBkyETeXkDmyb7WlMl4UY+SJuiBaF5Uz51cHVR+WINa4CqEivKy/l+Q==</t>
  </si>
  <si>
    <t>53266035-c823-f111-8341-6045bd94c4ed</t>
  </si>
  <si>
    <t>pQqA4JyOBv5r101tHqmDQNfA+Hd5YKY18qL95w/rQPjtR7UWg55/f4fiy6LMkE6KjLq6T5V/hPzCsSendvxhTg==</t>
  </si>
  <si>
    <t>5d4bcc87-743e-f111-88b4-6045bd94c4ed</t>
  </si>
  <si>
    <t>qRPa3USfETzS6kXHid21980ZH28Obl1aq1KeOvO/Ak2gX5f6Mo0Vdv1P25cGfeEx11rcfLF9WCZs0AIy7A1B5Q==</t>
  </si>
  <si>
    <t>7acfc2e6-632c-f111-88b3-6045bd94c50c</t>
  </si>
  <si>
    <t>I9aWV8Bnm5iDHjStHs/eEpzVIZNtzq0E/4TQw62xULwGZmP6FWD3EVbUSKcOAPuS6aLm0HjFEt2ybU/j9EUYzg==</t>
  </si>
  <si>
    <t xml:space="preserve">TROMBINI EMBALAGENS S/A - Main - BR6405645225 </t>
  </si>
  <si>
    <t>FES FCL TROMBINI GN</t>
  </si>
  <si>
    <t>GN</t>
  </si>
  <si>
    <t>687885f2-cd24-f111-8341-6045bd94c515</t>
  </si>
  <si>
    <t>jZu3TWgFMSXme2QsEHDSMi69B+utPYGRGgJ7u6ekVCn4liDxZs7rVJ7Dz75HA+bqfn+eeMRq5qziNu1aXIMieg==</t>
  </si>
  <si>
    <t xml:space="preserve">COMPANHIA DOREL BRASIL PRODUTOS INFANTIS - Main - BR6409656697 </t>
  </si>
  <si>
    <t>COMPANHIA DOREL BRASIL PRODUTOS INFANTIS - BR - AirSea - FIS: MX X BR</t>
  </si>
  <si>
    <t>7a20cc71-ca0d-f111-8406-6045bd94c515</t>
  </si>
  <si>
    <t>1kR7XzdIAn4b02Xrw8yokvF45A76W2u5dQSkMiOZYpGv4X06gnoSsMeC3FDNzA4RPVn2tA69Ul9d4nzYo3cwQQ==</t>
  </si>
  <si>
    <t>AKDENIZ CHEMSON ADITIVOS LTDA - BR - AirSea - EXPORT ROAD</t>
  </si>
  <si>
    <t>7b20cc71-ca0d-f111-8406-6045bd94c515</t>
  </si>
  <si>
    <t>jJcPsAWDbygiiFj6QpH1jgSn0dI85S2C9HtpFNjgS5PBOUy7+TRr+5dDnIBl7Q24ES7CLfmXoxMM1f4I9KZ2qg==</t>
  </si>
  <si>
    <t>70bc13eb-3a17-f111-8341-6045bd94c80d</t>
  </si>
  <si>
    <t>lzv3qCq9CDTuwMq2VasxUe56GDoA5ObdgTbaYKcfgzlVgkClR0ns0TUj7QswFyRQWk2YB9wF5BLn8vqHsUq28g==</t>
  </si>
  <si>
    <t>LARGO VANADIO DE MARACAS S.A - BR - AirSea - LARGO VANADIO DE MARACAS S.A - BR - AirSea - LARGO VANADIO MARACAS</t>
  </si>
  <si>
    <t>4a33bc83-bc2d-f111-88b3-6045bd94c840</t>
  </si>
  <si>
    <t>h7293L5z462amzUUS7I5Xgo8RQyvkw4jjt18DrOpVFyU9PfIQ0XX0O0NtNJsZSFJj8L5YCgoqZ1pvwfTFCvkxQ==</t>
  </si>
  <si>
    <t xml:space="preserve">VISKASE BRASIL EMBALAGENS LTDA - Main - BR6409625422 </t>
  </si>
  <si>
    <t>VISKASE - CUS RFQ</t>
  </si>
  <si>
    <t>2aec2a6f-032e-f111-88b3-6045bd94c8bc</t>
  </si>
  <si>
    <t>bGWUBpUfHrSw2LR9ERLuCDEt5BTCoSrlUJEPKtFC0pa/6khZj6QIg6oZKIBbdXq5xx0vIEQiaKJ5hPQg2sD75g==</t>
  </si>
  <si>
    <t>7fe4f1a4-712d-f111-88b3-000d3a2544a1</t>
  </si>
  <si>
    <t>lVHoTlFql3ZpB1TvrEegDd+hJMfwbJEJewO5HIWrvskD/U9D7OPfupXp+Ceg0IvnVBmM5/HcnkBKkNwMyjaALA==</t>
  </si>
  <si>
    <t>c2ac5853-481d-f111-8341-6045bd94c708</t>
  </si>
  <si>
    <t>2BtV9DkvEQnWjIbWu9+Miy/9EjAqrYlECtaudABEcXDh/Rbf9rSP6TcF4Ux/RX1FH9iYpKdAn6eKAwLUgT9WIQ==</t>
  </si>
  <si>
    <t>HNK BR INDUSTRIA DE BEBIDAS LTDA - BR - AirSea - HNK BR INDUSTRIA DE BEBIDAS LTDA - BR - AirSea - Customs Clearance BID 2025  EXPO</t>
  </si>
  <si>
    <t>092a31c2-f637-f111-88b4-000d3a2548e6</t>
  </si>
  <si>
    <t>0PQPAQ8dk+xbSuLf/gSE2ggewD5Ula1L3sCjiG4YYxA9WzGpauHGKBP17I7glesz7uIZpLWV+CKytdlqJL926w==</t>
  </si>
  <si>
    <t>472457e0-f438-f111-88b4-000d3a254953</t>
  </si>
  <si>
    <t>2gd1Iqv5pmMXZZKycCDh3AX9tWoIO+D1uow8cPBc/gO4D3ptnMCfl2kQjCxQKjznLI/8ffWjF/oWljBr6iMD2g==</t>
  </si>
  <si>
    <t>MAGBAN MARMORES E GRANITOS AQUIDABAN LTDA - BR - AirSea - SPOT FIS FCL IT TO BR</t>
  </si>
  <si>
    <t>8db4f6c9-f1f1-f011-8406-000d3a254045</t>
  </si>
  <si>
    <t>9lCNCtex71XASdkdya1XXb3DYrdUKfQdUFv00NzaBlxX3DkH56s489IQBNZusVYHaWRLdynw2u52pFY6bEDqoQ==</t>
  </si>
  <si>
    <t>ALBANY INT TECIDOS TEC LTDA - BR - AirSea - ALBANY - OI - FCL - 70 Teus EUROPE x NVT/IOA 2025</t>
  </si>
  <si>
    <t>a890f3e0-4b07-f111-8406-000d3a4491df</t>
  </si>
  <si>
    <t>OdFw5vNogzWZS1P7k/7Q/BQ03cX1NT5IMGZ83E+L2lzTv2Ovk0ivMg9kpVLtfPEvduqZVIt7HB/y/+SXiwX6aw==</t>
  </si>
  <si>
    <t>9cd23a61-972f-f111-88b3-6045bd94c50c</t>
  </si>
  <si>
    <t>UiHezT1hTxgZEHMuP56I0Se/4MHuueOKEeHAFddxpCQxrs4NcY2eSLjndpoCn6CFHsX0H01fUi0m38bA8IN63Q==</t>
  </si>
  <si>
    <t>803a0988-b5f0-f011-8406-6045bd94c31f</t>
  </si>
  <si>
    <t>41yBgr8q+rOaSpWNwwwXG6qveXDQ69i6ckpxqsXGJUQyBD0iNHu+5GPdasIG0epxMk86owdbY4agipo7kxU82Q==</t>
  </si>
  <si>
    <t>TI BRASIL INDUSTRIA E COMERCIO LTDA M/A - BR - AirSea - SEA IMPORT LCL FROM JACKSONVILLE USA</t>
  </si>
  <si>
    <t>6cec437b-051f-f111-8341-000d3a254f00</t>
  </si>
  <si>
    <t>kUMlSB6ojHmmDNLLfWQp6GcOcLfxi7xaY4r+Zth300CI7IHExF6Mc9rRLazB6VshxubZ3jyHhd8wGQ0m1/aw4w==</t>
  </si>
  <si>
    <t>a20896eb-fa22-f111-8341-6045bd94c31f</t>
  </si>
  <si>
    <t>wCMjkwrTZiapAueEeLqrEdO/y0+8v06uyVHfnwn0xZMSYWZ4ZXCHmGliVNSLHL4jDP4i+YjgJduVVt6e4buXPg==</t>
  </si>
  <si>
    <t>62d4cece-cd2e-f111-88b3-6045bd94c50c</t>
  </si>
  <si>
    <t>XuE+5SHHZRa6t9MVCJI0rdLwQEnvn65NtoDfAwmHDobeGYAgl+Ibd+i4VrnvYhRsJoAbOyrWTBhXKh2emZ7OoA==</t>
  </si>
  <si>
    <t>a4ea4c69-cf17-f111-8341-6045bd94c68f</t>
  </si>
  <si>
    <t>JQVwyLzB28mnmE6LhJJRRD4oQjKT+MakrjzkzWcKxVP4zQ+k47xhoWzcYE4MouXyA9mBY1UuXRweivhc/8z01w==</t>
  </si>
  <si>
    <t xml:space="preserve">TETRA TECHNOLOGIES DO BRASIL LTDA - Main - BR6409017447 </t>
  </si>
  <si>
    <t>TETRA TECHNOLOGIES DO BRASIL LTDA - BR - AirSea - TETRA TECHNOLOGIES DO BRASIL LTDA - BR - AirSea - SPOT QUOTE -FIS</t>
  </si>
  <si>
    <t>c3748d04-e7fd-f011-8406-6045bd94c73f</t>
  </si>
  <si>
    <t>EWY0ZH1P8DPycHpGqmmeBtXCK3aFKByCSYUaQF55cPRzX0V6f6QBPkGSlsJJJgBVV9OS+H8r3hkr6hbt3k1M2Q==</t>
  </si>
  <si>
    <t xml:space="preserve">ELECTROLUX DO BRASIL S/A M/A - Master - BR6411316938 </t>
  </si>
  <si>
    <t>ELECTROLUX DO BRASIL S/A M/A - BR - AirSea - FIS SG x BR Cloned Cloned</t>
  </si>
  <si>
    <t>16c06d25-66df-f011-8544-7c1e525e830b</t>
  </si>
  <si>
    <t>KN0LRN7c0XSKItWTUqE0hZldP+3eq3DBLDWUWXJeFIolHoH7ogOatq1q2HcUXPauE7WuHS+ZYACCP3e9b1UcLw==</t>
  </si>
  <si>
    <t>Faster do Brasil, Ind Com e Serv L t - BR - AirSea - AIR IMPORT ITALY</t>
  </si>
  <si>
    <t>b389ca91-1923-f111-8341-000d3a25400f</t>
  </si>
  <si>
    <t>SMI9GYMnQ/st9gc+y7YEpeMDDUmC+5ULRm/6FB6K+vlrP07ZvZmI2ikAuZ+kqDZpYRvdM5eRbYrMkBideQccRA==</t>
  </si>
  <si>
    <t>829b40c9-69ed-f011-8543-7c1e5272e142</t>
  </si>
  <si>
    <t>j++ONZw0zYY6clw+iRSHNMr3qVXeGzFRy1kIx9/qZC72DI4kdvHzeeziYalh8Dg9LdjZqkMN3JVw+Y9AVgd93Q==</t>
  </si>
  <si>
    <t>Iochpe-Maxion S/A. - BR - AirSea - SEA FCL IMPORT FROM GERMANY</t>
  </si>
  <si>
    <t>e2347ef0-863e-f111-88b4-000d3a2544a1</t>
  </si>
  <si>
    <t>8Iz2Sa/uSuzLIJxoC5xNBGAAGQille+0FkOghSaLPmChO+nODnc8aF+L3Pve48GSU7PoWbNGtHEraTnwh89cig==</t>
  </si>
  <si>
    <t>88340798-be11-f111-8406-000d3a254999</t>
  </si>
  <si>
    <t>yGhyX5UQZkFzxk7BvbwC/mNRf/kBmK1HsCnwa6B5pyeZenkOk05dYQmnWjh5b/jMqfHgNets2wzG0t9gyxg+Ww==</t>
  </si>
  <si>
    <t>MUBEA DO BRASIL LTDA - BR - AirSea - FIS FCL</t>
  </si>
  <si>
    <t>50a9241b-693a-f111-88b4-000d3a254c63</t>
  </si>
  <si>
    <t>e54RTob/gulKgsgooBWwdEfVFbS2J4ZKeHoHieuqMnm7Km2zkdwueRQ0nAYvpkI7+l79auXhVASQWD+lZLg4Jw==</t>
  </si>
  <si>
    <t xml:space="preserve">SUCORRICO CITRUS INDUSTRIAL E AGRICOLA LTDA - Main - BR6406592429 </t>
  </si>
  <si>
    <t>SEA EXP DRY - SUCORRICO CITRUS INDUSTRIAL E AGRICOLA LTDA - BR - AirSea.</t>
  </si>
  <si>
    <t>57322ae6-c02e-f111-88b3-000d3abf383b</t>
  </si>
  <si>
    <t>K5gJg8my+MkcNgvT9FNSwmuM9CMyfqR4P5Dp9O1iLc0TW/BCBf7r28hnY5MAdgKKDTsk2pKVPeRclrvSwvd2vw==</t>
  </si>
  <si>
    <t>HITACHI ENERGY BRASIL LTDA. - BR - AirSea - 20261283 - SPOT 77-26 - 1LBR601665 e 1LBR601666 | POs 4501436748 e 4501445730 - HITACHI USA</t>
  </si>
  <si>
    <t>4412b35b-9a32-f111-88b3-6045bd94c31f</t>
  </si>
  <si>
    <t>8fVuruzSvIsKqPklQHR+HTmrcTIs2fsgESPhIiR2AIH5mPGFbMd1Dna6Yd7Jt3K8WsLjFXoWPRl43dshPjwp6Q==</t>
  </si>
  <si>
    <t>VIZU EDITORA E DISTRIBUIDORA DE LIVROS LTDA - Acc-04123092.</t>
  </si>
  <si>
    <t>VIZU EDITORA E DISTRIBUIDORA DE LIVROS LTDA - BR - AirSea - Impo - Sea - CN</t>
  </si>
  <si>
    <t>197c8625-ad32-f111-88b3-6045bd94c31f</t>
  </si>
  <si>
    <t>REwWg5UPCaDoM6rAaI/cKyPvgB4a79P4LDiauez5PXMDgtNmW6yxCuiVq70i+ilhqkOoAo4CZBUXkNPbAd1kYQ==</t>
  </si>
  <si>
    <t>GRAZMEC - BR - AirSea - Expo - Air - Colombia</t>
  </si>
  <si>
    <t>d13c47f5-b62e-f111-88b3-6045bd94c4ce</t>
  </si>
  <si>
    <t>p9DTvsFI2ZvRk7QfB2l9AviiZ2kb20Oxqk9kCcHYhwOIiFs7FNfl1quf/YylE3t1jrupJ4dAzIY4Jh1/6ZucDw==</t>
  </si>
  <si>
    <t>FES FCL PERKINS MX</t>
  </si>
  <si>
    <t>cefb85b6-f500-f111-8406-6045bd94cd49</t>
  </si>
  <si>
    <t>ErwVWcDJMiq5ewx4hNiu/KhznLW8X8cvvMaH1kPfygcvVVrOTO9gADxCN/Pfb/ASutSkp0W08BlRIEB8GU6YMA==</t>
  </si>
  <si>
    <t>GRUPO K1 S.A. - BR - AirSea - Ocean Import (CN x BR) FIS</t>
  </si>
  <si>
    <t>2b4a87b9-1fe0-f011-8543-6045bda1e7fb</t>
  </si>
  <si>
    <t>6B3hwUulGCWETYO/2DVf1fgqyWi3lwEG+/DjJKyvrB2u9OPtB/8F5E6PsYTVJ33SyI05qTfWGLuh0oDN+PXtoA==</t>
  </si>
  <si>
    <t>IMPLEMENTOS AGRICOLAS JAN - BR - AirSea - Expo - Road - Chile (Osorno)</t>
  </si>
  <si>
    <t>4a107106-590e-f111-8406-7c1e525f4f61</t>
  </si>
  <si>
    <t>mjBDb5xGX+Lz6LbB5/OwWnsHTRa3X+U7STl7ttcPoSTYCwHGYDMzPQWjy3cHSaZlA+FfwT6SzLRnfsYbDiKyMQ==</t>
  </si>
  <si>
    <t xml:space="preserve">AGROCERES MULTIMIX NUTRICAO ANIMAL LTDA - Main - BR6408325687 </t>
  </si>
  <si>
    <t>AGROCERES MULTIMIX NUTRICAO ANIMAL LTDA - BR - AirSea - EXPORT ROAD</t>
  </si>
  <si>
    <t>93b187bb-b7fb-f011-8406-6045bd94c80d</t>
  </si>
  <si>
    <t>/vLT9OU5sNDQUGjtKXmpvTL10tqKVwdDv2DnqYaH8ug/ksI9jxmQldOAtTVq7/v2T2ud/C1LfV5Ukh3uStJeHw==</t>
  </si>
  <si>
    <t>MULTITECNICA INDUSTRIAL LTDA - BR - AirSea - SPOT FES FCL BR TO GB</t>
  </si>
  <si>
    <t>16b2e68f-7c24-f111-8341-000d3a25400f</t>
  </si>
  <si>
    <t>BUqmsxpnelqpX0HUVfQnH2OVC+DQZDnSqcMsUg5ofle5JkG/I4CwhV/tyb+UgxZlarcxUAb0AbQypYpPo8Vlxg==</t>
  </si>
  <si>
    <t xml:space="preserve">CARMO ENERGY S.A. - Main - BR6411125935 </t>
  </si>
  <si>
    <t>CARMO ENERGY S.A. - BR - AirSea - SPOT FIA US TO BR</t>
  </si>
  <si>
    <t>2dc18bd8-e33f-f111-88b4-6045bd94c664</t>
  </si>
  <si>
    <t>PEQ4b/9zNB5JzYCa2msamcZSdDNQAjV1aS7ELpYIF2AP+MBvnFP4K46Yrsg0k74wfxPAzK+CPw14vWqe+STpkw==</t>
  </si>
  <si>
    <t xml:space="preserve">VOLKSWAGEN TRUCK &amp; BUS INDUSTRIA E COMERCIO DE VEICULOS LTDA - Main - BR6404206762 </t>
  </si>
  <si>
    <t>*HOT* VOLKS: DSV OFFER - 20262084 - ID. 1825 - 7720001/26 - COTAÇÃO RO RO - MTB x VWCO</t>
  </si>
  <si>
    <t>c252d1c6-312c-f111-88b3-6045bd94c4ce</t>
  </si>
  <si>
    <t>pM1lCN6OFnS/mn33JG96H98bAnkmu/6Te375veNvCgQ+m43c0EEdP0tHjOkJyj+4aYXxjuS3t2UuT7YbMnkWQg==</t>
  </si>
  <si>
    <t>LSI BRASIL LTDA - BR - AirSea - SPOT FIS FCL NO TO BR</t>
  </si>
  <si>
    <t>307c26e1-fa22-f111-8341-6045bd94cab2</t>
  </si>
  <si>
    <t>UBsBo3SxTdp+9H71KjpfJbQp9goJ95GMLk5hsWTs0CJGkKfgGU9JifHRR1HPNb1nptJTqDgTZUdBA4Bum+iYLQ==</t>
  </si>
  <si>
    <t>9aaded5f-e4fd-f011-8406-000d3a24beae</t>
  </si>
  <si>
    <t>cZ4YDvdwyLgNcNnUwptdf33y3247Pnd7KLbGmjSeLxKeil/UY2OPoBcSST8spwXGzXdNfQgIR9LmVEQhHDXDkw==</t>
  </si>
  <si>
    <t>cb34ae3f-091f-f111-8341-6045bd94c4ce</t>
  </si>
  <si>
    <t>Ptk9NBbe6iBwWaQETVUrvHXO3Y0yrh63Ex79Lusdb+T1HTIUuxpeILMC4JdI06H0/8lX98bIfxrCwN5zVj4SuA==</t>
  </si>
  <si>
    <t xml:space="preserve">TECNOLOGIA DE BOMBAS AUTOMOTIVAS DO BRASIL LTDA - Main - BR6409945065 </t>
  </si>
  <si>
    <t>TECNOLOGIA DE BOMBAS AUTOMOTIVAS DO BRASIL LTDA - BR - AirSea - SEA IMPO LCL</t>
  </si>
  <si>
    <t>b31442bd-0add-f011-8543-6045bdf5d8e5</t>
  </si>
  <si>
    <t>XUXmFhpg7LaWqSANWGTftbItEmLFv+Ey3VXzmqWI3oFsr7lBPSEC4B67eFT6o3ShELB+CUSMhE35TFFGvM8UAg==</t>
  </si>
  <si>
    <t>PILKINGTON BRASIL LTDA - BR - AirSea - AIR IMPORT LISBOA - GRU</t>
  </si>
  <si>
    <t>d0ce511d-171e-f111-8341-6045bd94c708</t>
  </si>
  <si>
    <t>qpaEZnF6FhY6C2jugIQv3TbiyQnoLKncersVe6V0Y/Go87kYd5wiHae3ipBtdd3h9bbT076vrzaWjqjJ7eefAQ==</t>
  </si>
  <si>
    <t>COOPER STANDARD AUTOMOTIVE BRASIL SEALING LTDA - BR - AirSea - AIR IMPO RAVAL</t>
  </si>
  <si>
    <t>3885f461-bbe4-f011-8544-7c1e5282ebf7</t>
  </si>
  <si>
    <t>zP7GyBDViSsLNv5iyuOgZH/gQNMnM0KhF8YnxYdS57F+Gl9KUZs1kT+3PjvYo8lXDuNdWjGfYH07kTMb+lXWvw==</t>
  </si>
  <si>
    <t xml:space="preserve">Marilan Alimentos SA - Main - BR6405538923 </t>
  </si>
  <si>
    <t>Marilan Alimentos SA - BR - AirSea - FCL from Santos to Newark Cloned</t>
  </si>
  <si>
    <t>fc76731d-4719-f111-8341-6045bd94c1ab</t>
  </si>
  <si>
    <t>Fj/uZRUnzIdi+69SQFXzGk1d1Vf3ttb3n+gJ4f4+CPtSXqX6k5VVFdCU5c1Sn2oCz/qbbmGzdNZRfxeJUKWBAg==</t>
  </si>
  <si>
    <t>EMICOL ELETRO ELETRONICA S A - BR - AirSea - Air Expo</t>
  </si>
  <si>
    <t>47f693e7-d331-f111-88b4-6045bd94ca6d</t>
  </si>
  <si>
    <t>p4RvK8WJ22NCl26cWt58Iq3OQ2tMWHcXoPLmIzSpWqVSvaLpoL3ubHYgqSXhJE+fu5NonMhIy0xeKgk3zXF7+g==</t>
  </si>
  <si>
    <t>MINAMI COMERCIO DE ALIMENTOS LTDA - Acc-04121738.</t>
  </si>
  <si>
    <t>MINAMI COMERCIO DE ALIMENTOS LTDA - BR - AirSea - Ocean Import FIS (CN x BR)</t>
  </si>
  <si>
    <t>53034b1c-382c-f111-88b3-6045bd94c32f</t>
  </si>
  <si>
    <t>89GbdvnZ9YM5Ajl2q9fREQTVcdxXwsZZLekWyQxSHDYZl8zlKi+LSiZdYTYetnsiET3qYhEbEMokm1aZlLi3GA==</t>
  </si>
  <si>
    <t>fb7cb03b-df1e-f111-8341-6045bd94c510</t>
  </si>
  <si>
    <t>cm+LXtcvCem5QhJT+wgCEjdyFxdcwwiY7KpcYKupNoJmbBdeLlzy3RRmz7mX4CBVmt3z+GQox5cFOewCO0urqA==</t>
  </si>
  <si>
    <t xml:space="preserve">HANDLE COMERCIO DE EQUIPAMENTOS MEDICOS LTDA - Main - BR6409016194 </t>
  </si>
  <si>
    <t>AIR IMP - HANDLE COMERCIO DE EQUIPAMENTOS MEDICOS LTDA - BR - AirSea - . Cloned</t>
  </si>
  <si>
    <t>94409d44-4030-f111-88b4-7c1e5226d470</t>
  </si>
  <si>
    <t>BmDtgiN4BpFEWc5uFyK9frpXQK5Hg1dzmcFgjQdI5iwXbj1dj9EtKpbj3iYIMQLdlrJATmkM4rvIPMSZCW+hww==</t>
  </si>
  <si>
    <t>BAKER HUGHES ENERGY TECHNOLOGY DO BRASIL LIMITADA - BR - AirSea - Q2 OFR - Voestalpine x Baker</t>
  </si>
  <si>
    <t>1018e55e-8619-f111-8341-0022487ed8bb</t>
  </si>
  <si>
    <t>0bGrfwwXf1w31cdKKdsiA1g3PBJoBxxypvAfz8hGkpDSLwPHrgr8F0cUVJDLx1WNcBd7EUqE9dfQWsGu+CEoKA==</t>
  </si>
  <si>
    <t>NIDEC GLOBAL APPLIANCE M/A BRASIL LTDA - BR - AirSea - spot lane 93 us</t>
  </si>
  <si>
    <t>384334cf-7d3e-f111-88b4-6045bd94c4ed</t>
  </si>
  <si>
    <t>91Mrtywsih5hRaOMQ5hgbm2RxdCLkw3LlGzBqXTR6iubAwuXEYnZ81mcBt9aGUi8l9XdSvyCrxS0X+AhzycJqg==</t>
  </si>
  <si>
    <t>0fe6b314-4c01-f111-8406-6045bd94c80d</t>
  </si>
  <si>
    <t>WCspAeeIRRTzZxVmxygPIj/XFWtU361vVEQd1OtoCEr7bPHlgZQPtzKVzgoAaiFgNGuCX96zzzK2fkgYie1jmA==</t>
  </si>
  <si>
    <t>VP FLEXGEN (BRAZIL) SPE LTDA - BR - AirSea - Netherlands</t>
  </si>
  <si>
    <t>b8455a0d-5a0e-f111-8406-7c1e525f4f61</t>
  </si>
  <si>
    <t>eVEcvhqvp0gMBF396k8CreeCuAFQ/+l+uEJppS96kQ5SrWL/OiN5zTpDEYYS20cwh7GDlxYWiVs7VZLRoExakA==</t>
  </si>
  <si>
    <t>TECNAL IND COM IMPORTACAO EXP DE EQUIP PARA LABORATORIO LTDA - BR - AirSea - EXPORT ROAD</t>
  </si>
  <si>
    <t>59bb4788-4bfc-f011-8406-6045bd94c68f</t>
  </si>
  <si>
    <t>KjxfdlYyZiYeJqeAP7GnC1Fy3z9pgshWkiprj5Y5VENIpmWnw0lMrrKrp5oIlLPipTMREabywofT5FOJsn9AVQ==</t>
  </si>
  <si>
    <t>ASPEN PHARMA INDUSTRIA FARMACEUTICA LTDA - BR - AirSea - SPOT FIA BE TO BR</t>
  </si>
  <si>
    <t>a07e5737-402c-f111-88b3-6045bd94c4ce</t>
  </si>
  <si>
    <t>xSkpXjto7fLk3a/SidMb3v6445r3QhWhh4RClkTC3lDjqC1GV7P7cPHQoB9uXg8OiPvu3xaP4GVlq/qBgg6wTw==</t>
  </si>
  <si>
    <t>LABORATORIOS BAGO DO BRASIL SA - BR - AirSea - SPOT FIA NL TO BR</t>
  </si>
  <si>
    <t>030fbf77-8ce2-f011-8544-002248881463</t>
  </si>
  <si>
    <t>SVbbshoqC2QYNKXDo+xj0vXJPOeXsEr324tfUGEzgdeP2aBonnE+in4GpZpRWNyCuM7DECgECRifPsKzpNYrTg==</t>
  </si>
  <si>
    <t>46c3de31-ce2e-f111-88b3-6045bd94c50c</t>
  </si>
  <si>
    <t>deVHAIQIdBsDPwH3qG0akB4ERUXjBpiKDfBvPI9+e9VNZu2dbV9kdii7ydEA1nP07tmf/GCDoWo/FZhZMr2t/g==</t>
  </si>
  <si>
    <t>db992818-0513-f111-8406-0022488695e2</t>
  </si>
  <si>
    <t>ebTZXrHttgoFZJfF9JCkOdnvcjibG1wpZ0EzrF7pjt7FW0vl96++Iwnyt2HMUWU7lCjvwG2lm7PhFgFB4/NGDw==</t>
  </si>
  <si>
    <t>99f24538-713a-f111-88b4-000d3a254c63</t>
  </si>
  <si>
    <t>JtwFIioipXz6sydcNwGhBeiq5Dptc2HeToG6CfcE+O3CrwrVQZ5zSQGOU9I29sMmxuGyWxHgoIpf2QHFs1/ptw==</t>
  </si>
  <si>
    <t>SEA IMP - MIDORI AUTO LEATHER BRASIL LTDA - BR - AirSea -</t>
  </si>
  <si>
    <t>2941e0e0-de26-f111-8341-7c1e5270cb14</t>
  </si>
  <si>
    <t>O20v2dV8dzQ3fqgIklJTfO4M0RpgvzX251HYjt5rYWAOcBnnEa+oLBYdFbT/xr/COHtHa0fz9SXIAQSL6AdZMA==</t>
  </si>
  <si>
    <t>OMR - COMPONENTES AUTOMOTIVOS LTDA - BR - AirSea - SPOT FIS FCL PT TO BR</t>
  </si>
  <si>
    <t>84ad21c3-c218-f111-8341-6045bd94c73f</t>
  </si>
  <si>
    <t>O2+4gcwHvC8bnMBAyuxUAl9/DHGzMYCksZbo9Jo0YUzq8Gtprs+qklaTn3E+lQfepWSKHHYmmp1uVN66ZscwMg==</t>
  </si>
  <si>
    <t>WILHELMSEN SHIPS SERVICE DO BRASIL LTDA M/A - BR - AirSea - SPOT FIS FCL US TO BR</t>
  </si>
  <si>
    <t>0e990467-732d-f111-88b3-000d3a2544a1</t>
  </si>
  <si>
    <t>FN0RO+54aGavNA3eQMKlOQQZcBNDlvBwu1QqBxzE21HsTH7pv+1oVc6W75OH48tXFGi2M4Nm9erSzVX7LfYefw==</t>
  </si>
  <si>
    <t>22a74d1d-ab07-f111-8406-000d3a2544a1</t>
  </si>
  <si>
    <t>V70qvy0jF/Y7n6a1Y0lvPRjRJdxcYUp8kHHmsvTL/BmrasNt7D5vyXEvKU9u1sMsSi4JbGeMXceTOm/Ojkuqow==</t>
  </si>
  <si>
    <t>eb347ef0-863e-f111-88b4-000d3a2544a1</t>
  </si>
  <si>
    <t>9aQfxaniq73n4BXq6y8V60j0BsMpzI+6Wr45ZBDAiLniJJvMOXs9WR4zhoZu8+P8oG4Iscs94aqD1+iXjgwneQ==</t>
  </si>
  <si>
    <t>ad9c3d47-883e-f111-88b4-000d3a2544a1</t>
  </si>
  <si>
    <t>Yvh7txLVYVLXjJ18SX44Zmk3EkBKUdw6y8TaVBdBNK05rcpRL85EiLPRCFEHyD//COdmw3IOyt4IHXWWW/3gyw==</t>
  </si>
  <si>
    <t>b96ef711-893e-f111-88b4-000d3a2544a1</t>
  </si>
  <si>
    <t>eZj1gzipnankVcS81BkfEUBYV/ocAA22afMpC1K4ftpW6Ot8ueE4cUOEzok7aKeemgWuj0LkKt9ZEjMrmbzMwQ==</t>
  </si>
  <si>
    <t>df40b2c7-f705-f111-8406-000d3a254bcd</t>
  </si>
  <si>
    <t>GyXj80aMDaQBmhOou5vhjPNjddZ5IogIJUZ3tpNObgusoUG4Bc1HV5qwWa7uogQ/el7uVhcRjMeqxkemwEFqiA==</t>
  </si>
  <si>
    <t xml:space="preserve">TRACK &amp; FIELD CO SA M/A - Master - BR6413199806 </t>
  </si>
  <si>
    <t>TRACK &amp; FIELD CO SA M/A - BR - AirSea - FIS</t>
  </si>
  <si>
    <t>eec034dd-3b13-f111-8406-000d3a254bcd</t>
  </si>
  <si>
    <t>zmbvW95XOt7VY0COYUjAjmjaMEmYfAgTsWH3aR5q9cjGXIbVXowjsV8keIN/6Oxdcn0EkoOGWWl0U+xXNQujqA==</t>
  </si>
  <si>
    <t xml:space="preserve">CIA DE FERRO LIGAS DA BAHIA M/A FERBASA - Master - BR6410843091 </t>
  </si>
  <si>
    <t>##HOT## CIA DE FERRO LIGAS DA BAHIA M/A FERBASA - BR - AirSea - CIA DE FERRO LIGAS DA BAHIA M/A FERBASA - BR - AirSea - HOT FERBASA</t>
  </si>
  <si>
    <t>888745ea-7433-f111-88b4-000d3a254bcd</t>
  </si>
  <si>
    <t>IqvZJMOD+CSFQTcUlnY2RCh+qUC0MWpc/RkUWQNrf0J+hBuuHbvT8N+v/s7qn1h/FJnENvv6XVs5b82v7knhdQ==</t>
  </si>
  <si>
    <t xml:space="preserve">OMRON HEALTHCARE BRASIL INDUSTRIA E COMERCIO - Main - BR6409657429 </t>
  </si>
  <si>
    <t>OMRON HEALTHCARE - CUS</t>
  </si>
  <si>
    <t>d012f836-6000-f111-8406-000d3abef37e</t>
  </si>
  <si>
    <t>NLDvoaGhNph65ZOS+b0/nPRaUCmmNZESG13WdhXmldK4PMT28/Ufd8gI0njW/1eCJJxyR0l45/KQIOuy/af/6w==</t>
  </si>
  <si>
    <t xml:space="preserve">MAO COLORIDA COMUNICACAO VISUAL LTDA - Main - BR6409827757 </t>
  </si>
  <si>
    <t>*** HOT *** MAO COLORIDA - project Farm exp air BR x MX</t>
  </si>
  <si>
    <t>062ee38b-8c3a-f111-88b4-0022487edd57</t>
  </si>
  <si>
    <t>4tOeUMdiNkKsJ7S+ngnyazlvp6XFK7kUTprai0fmXQfQ/hDMeEwtgOMBkjJH3EwRSJLykmRz79s4EK1O8q7MUA==</t>
  </si>
  <si>
    <t>Fizzy Comercio Importação e Exportação Ltda - Acc-09606014.</t>
  </si>
  <si>
    <t>Meire Florio</t>
  </si>
  <si>
    <t>Fizzy Comercio Importação e Exportação Ltda - BR - AirSea - SEA - FCL Import - CN X SSZ</t>
  </si>
  <si>
    <t>942f913d-f410-f111-8406-6045bd94c1b7</t>
  </si>
  <si>
    <t>GTfkX20U80AjeyzNm3q0Im1Rw98jRE2XaXuXJMG57KVsBxDByNvOqW3RBb92rGc6XPuQsHXBZUg4ehfEk+eOlw==</t>
  </si>
  <si>
    <t>d22b1840-2317-f111-8341-6045bd94c31f</t>
  </si>
  <si>
    <t>QE0m1msUii3ia2V0y+Nx8h84VFbG3yuFdKqztIBzmgqszioQf8s4m7syGSFoR1y0XZ2nXRBzBi80P+0TH/ROoQ==</t>
  </si>
  <si>
    <t xml:space="preserve">BRISA INDUSTRIA E TECIDOS TECNOLOGICOS - Main - BR6409678494 </t>
  </si>
  <si>
    <t>BRISA INDUSTRIA E TECIDOS TECNOLOGICOS - BR - AirSea - BRISA</t>
  </si>
  <si>
    <t>e47c51e8-2817-f111-8341-6045bd94c31f</t>
  </si>
  <si>
    <t>/OuhKst3Gh3TAVxV3DzUXQJfAvSSvs2wlZINqAJH/2vlHmM7sYtV3qiC91MkUu0KlkWON4UelN6oggl4em+aHQ==</t>
  </si>
  <si>
    <t>DM2 COMERCIAL DE ALIMENTOS LTDA - Acc-04106648.</t>
  </si>
  <si>
    <t>DM2 COMERCIAL DE ALIMENTOS LTDA - BR - AirSea - DM2</t>
  </si>
  <si>
    <t>76d229b9-722c-f111-88b3-6045bd94c31f</t>
  </si>
  <si>
    <t>Anbkf4NLbJgge37LvxoD1tDCtRgmscO9l8bBhuzr3Tl4it6KOkjUSX/uOkYTjWmQ3udEWNwfR+Z1ax/TK6ig9g==</t>
  </si>
  <si>
    <t>62414cd5-fd10-f111-8406-6045bd94c32f</t>
  </si>
  <si>
    <t>kH5PRZAmbbTYujFK2gBpaLTP8N8W4sA0hltlrFWbGkit53lQ5cAF05ICFgnsTx2iSzaNaiGXST+uC6wuA+H6QA==</t>
  </si>
  <si>
    <t>JCI COMERCIO E IMPORTACAO LTDA - Acc-09431037.</t>
  </si>
  <si>
    <t>[FA] JCI COMERCIO E IMPORTACAO LTDA - BR - AirSea - IMP FCL - CHINA X BR</t>
  </si>
  <si>
    <t>1784cbf5-0511-f111-8406-6045bd94c32f</t>
  </si>
  <si>
    <t>oOqMDDz3BjSePAiVRQtYU4jekCNl1oISJ7d5ECUWJaq8Wy6ESA+3XC/JuvZls3YqEbASZunuNtywdgbYLIVOhg==</t>
  </si>
  <si>
    <t xml:space="preserve">MATA FRESCA LTDA EPP - Main - BR6406588738 </t>
  </si>
  <si>
    <t>MATA FRESCA LTDA EPP - BR - AirSea - EXPO FCL - MELAO - PECEM X  LONDON GATEWAY</t>
  </si>
  <si>
    <t>0477a9a6-d429-f111-8341-6045bd94c4ce</t>
  </si>
  <si>
    <t>vPep4sGIWER9OOBaQd3ZdQ+7GxqGS5tDkP/+HrJCfQ0ynsjh5pobZ86KTry+5eENQ4YnjcstLgPiYycj/4lICw==</t>
  </si>
  <si>
    <t>ISCAR DO BRASIL - CUS BR x BR (air)</t>
  </si>
  <si>
    <t>cb9ac29d-3f2a-f111-88b3-6045bd94c4ce</t>
  </si>
  <si>
    <t>wJkdGOC8s8EZgarGJT5Wk7RlR3y9HvHMyo3GZuuLLI7tCeF0RjRFDywajK5vE+MQKTnCBwrgxdqeX/sKIR6JBA==</t>
  </si>
  <si>
    <t>2602d2e2-c123-f111-8341-6045bd94c4ed</t>
  </si>
  <si>
    <t>i//aL+LO7qy2IlZ5HUmA0cqXJq8Tx1NSkfeuL08yiS5waGtnS6ry12A0SJHuuwF1Xb2NNf7A0IdX8AIlv1q3LA==</t>
  </si>
  <si>
    <t>67262699-733e-f111-88b4-6045bd94c4ed</t>
  </si>
  <si>
    <t>wNEsaNoRwdP6OtQl4VZO/pSWCfaZba+yguhp8vH/QjEWtPuOzUUE7xCwHcdHQ+dzXpz7kwAy7eCydiFp9mxjWg==</t>
  </si>
  <si>
    <t xml:space="preserve">AGIS EQUIP. E SERV. DE INFORM. - Master - BR6409201216 </t>
  </si>
  <si>
    <t>AGIS EQUIP. E SERV. DE INFORM. - BR - AirSea - Sea Import</t>
  </si>
  <si>
    <t>ff6c2f02-743e-f111-88b4-6045bd94c4ed</t>
  </si>
  <si>
    <t>vP6P0u9hH4snsx+Jc0sJGTIulP4VxrFZQBGijlmkQTashocjwlURaNH2PylUw32Ej0pq97004/XAEJ1UiO8eSg==</t>
  </si>
  <si>
    <t>bdbb2828-753e-f111-88b4-6045bd94c4ed</t>
  </si>
  <si>
    <t>slIEPq3DT2OWx/f+ZbURpCn2WO3fVnkd1rYkoMqUxKNzmACUDBYc/OiDjJWcffkCm44ARI+DC3UKzf3paIREfw==</t>
  </si>
  <si>
    <t>f157b3b3-ca0d-f111-8406-6045bd94c515</t>
  </si>
  <si>
    <t>XQaQVwhIH0TwGApek073LP+1lH7jBIL1+GTtUQgjajVmXDIJtv96xML6AJJCPtNERQYjoecnFrNn9MKpCSxYvw==</t>
  </si>
  <si>
    <t>AKDENIZ CHEMSON ADITIVOS LTDA - BR - AirSea - EXPORT SEA</t>
  </si>
  <si>
    <t>f257b3b3-ca0d-f111-8406-6045bd94c515</t>
  </si>
  <si>
    <t>hUJtNNoClRwlrXN5qcmganUhSv4RVUdREDBNuNUgLFBBNYYahxo0nZrZr3P8bEccaInFCR4CDJfXHbFPbfGrrQ==</t>
  </si>
  <si>
    <t>25757db0-af26-f111-8341-6045bd94c73f</t>
  </si>
  <si>
    <t>/Dz5DsDA5kVOVrBELh9r63OSNLVxFYud0ynU+evLj/RyYa0ChX+mJng3o4fHDqLSQnydGayBbM278MzZQ8KjFA==</t>
  </si>
  <si>
    <t>SAUR EQUIPAMENTOS S/A - BR - AirSea - Impo - Sea - China</t>
  </si>
  <si>
    <t>437d4b52-3417-f111-8341-6045bd94c7ca</t>
  </si>
  <si>
    <t>kKt9V9GIarDNoXAp5PYHV4j+oX0oFldd7b481W6sCr8wYVd1QLloIkKE1Ur3XrOySjvaKxz8Aoa7X04hL99s+w==</t>
  </si>
  <si>
    <t xml:space="preserve">IBACEM AGRICOLA, COM. EXP. EIRELI - Main - BR6406578033 </t>
  </si>
  <si>
    <t>IBACEM AGRICOLA, COM. EXP. EIRELI - BR - AirSea - IBACEM AGRICOLA, COM. EXP. EIRELI - BR - AirSea - SPOT QUOTE FES</t>
  </si>
  <si>
    <t>015d4a93-3817-f111-8341-6045bd94c80d</t>
  </si>
  <si>
    <t>XawwwWLLpoc+6Qc85nkQimouk4zDTlqk0jsZv9P6lntoGZ0OmZoqCenIj5Tzbd7hmDGbW4p9evnPLazg7Rc/ww==</t>
  </si>
  <si>
    <t xml:space="preserve">ITF CHEMICAL LTDA - Main - BR6409018151 </t>
  </si>
  <si>
    <t>ITF CHEMICAL LTDA - BR - AirSea - ITF CHEMICAL LTDA - BR - AirSea - SPOT QUOTE FIS</t>
  </si>
  <si>
    <t>57f5ec97-2410-f111-8406-6045bd94c80d</t>
  </si>
  <si>
    <t>OtnwkZS7+aU3/JnCltb3TvrBQr/acv410zfI22749F+0DS/XR44JobCDo3/32YrGiStCe2Q93OJ+ARaq9XoIRQ==</t>
  </si>
  <si>
    <t>FIS FCL SOLABIA FR</t>
  </si>
  <si>
    <t>39e6c6eb-2410-f111-8406-6045bd94c80d</t>
  </si>
  <si>
    <t>zfCTXoe3qU4f1CBTlb2ai5Gqpziyd7hUQixgybOLWkPISvZhOrb6jG5zOEmRnUyvSG1DFKq+XlOS/4S4kmdhAA==</t>
  </si>
  <si>
    <t>FES FCL SOLABIA FR</t>
  </si>
  <si>
    <t>67e111f4-5e1b-f111-8341-6045bd94c99e</t>
  </si>
  <si>
    <t>NgRQD3B6gZcN+nnVmIDhpbHWIMaJfkw7zQLK56SRYkTt5JQrkDSSsCl4uI+oeVS8cvuseaif4i2Vq6UoJSsmQA==</t>
  </si>
  <si>
    <t>ROLAMENTOS CBF LTDA. - BR - AirSea - Rolamento CBF - Terminal</t>
  </si>
  <si>
    <t>3ec1d74f-8932-f111-88b4-6045bd94ca6d</t>
  </si>
  <si>
    <t>eU2pO/JBSwdCAc2rax9n6okCWuWMjkLCcE1mUqATBulFB9gKYy9eumN8z1W3pZNyRFXXpmTS2pMK02AgsCjZOw==</t>
  </si>
  <si>
    <t>Iconic Lubrificantes  M/A - BR - AirSea - FIA: BE X BR</t>
  </si>
  <si>
    <t>cb923eb5-09dd-f011-8543-6045bdf5d8e5</t>
  </si>
  <si>
    <t>06xUCBQpdtQDsD5AzmV9osX/tziaXrwTC6RfFx1EkOqabcQo0LApo4q2tVm5AXox1EmVICPYYae2hfDPrMzdzQ==</t>
  </si>
  <si>
    <t>PILKINGTON BRASIL LTDA - BR - AirSea - AIR IMPORT FRA - GRU</t>
  </si>
  <si>
    <t>6b461a72-0f02-f111-8406-7c1e525085a5</t>
  </si>
  <si>
    <t>hhl5yVAMz6Uk9UDVLaAwovvdFeednZRJUyOlBfzZIRMMwQhM0I1sjzJHo3hHNsth4mm2r1LD8Sy2qarKEfMs0w==</t>
  </si>
  <si>
    <t>CAREL - FIS LCL IT x CN</t>
  </si>
  <si>
    <t>3016b2d3-b805-f111-8406-7c1e525085a5</t>
  </si>
  <si>
    <t>pEAn+RKsS3gAtqFCFcs2bDgYrASE0p1s6XKGYhSinf6hv5G4Oy/gOQqJR+y1nqALL0hc7mV6xF4oA1/8uNnK1Q==</t>
  </si>
  <si>
    <t>94b4815c-65e2-f011-8544-7c1e525e8c76</t>
  </si>
  <si>
    <t>qMZZwEkW94eVO4DVUrk5bHyzlwieerrUle6wXBoZen+AAAFMBcHMzYsACT2hRse0dqRAchYeBRgHxsuImH6RZQ==</t>
  </si>
  <si>
    <t>b144c313-62f8-f011-8406-6045bd94c4ce</t>
  </si>
  <si>
    <t>UP7jozOp4YcfCkyEojGJ5AofwvJXFLETYys6gZsQpzU9MV3fSA9NiC7Ts89dIINSdSf92m1Ov13sq6ovrPtyVQ==</t>
  </si>
  <si>
    <t>Selene Indústria Têxtil S/A - Acc-09316769.</t>
  </si>
  <si>
    <t>Selene Indústria Têxtil S/A - BR - AirSea - ROAD EXPO</t>
  </si>
  <si>
    <t>40516e55-e310-f111-8406-6045bd94c99e</t>
  </si>
  <si>
    <t>wA9kJHyzW3Nkv4cTCXGrzQVIfVylZ806rAUn00AmlA0HGW8Op6rqGBaTNcHzkevchFdI97TwDhglDHNLLk8YQQ==</t>
  </si>
  <si>
    <t>503c169c-4313-f111-8406-6045bd94c6ba</t>
  </si>
  <si>
    <t>cDO+raaXEG0wdgDO6XRO+174+XRvm6HIIeP2Wdisx/WtQZITUvOa0Oba6McYoKc1eVaKRNQvmjhSD9yDDwOahw==</t>
  </si>
  <si>
    <t>LESER VALVULAS - Acc-04154762.</t>
  </si>
  <si>
    <t>LESER VALVULAS - BR - AirSea - SPOT FIS LCL DE TO BR</t>
  </si>
  <si>
    <t>f037515b-0814-f111-8406-6045bd94ca6d</t>
  </si>
  <si>
    <t>yPiAKniWQf9DO4ABJCN1vKsgES4SBLq7gsxpRmhQ5x2AYTc8MOi99rYfaT5zeEnoVQLiIcuUUWza8HDIh/tDUg==</t>
  </si>
  <si>
    <t xml:space="preserve">PETROLINKED EQUIPAMENTOS E SERVICOS LTDA - Main - BR6410508910 </t>
  </si>
  <si>
    <t>##HOT## PETROLINKED EQUIPAMENTOS E SERVICOS LTDA - BR - AirSea - HOT OPP PETROLINKED EQUIPAMENTOS E SERVICOS LTDA - BR - AirSea - SPOT QUOTE FIS</t>
  </si>
  <si>
    <t>671aa094-6a24-f111-8341-6045bd94c1ab</t>
  </si>
  <si>
    <t>toIVdNLnYT4cVsKK9swQ1X0Zo4b9okmlm7B8nw1O3Yq/WvCAoH78eV7S14QUO5kgI0J6cx8+fiNBUZ9BB1u9Zg==</t>
  </si>
  <si>
    <t>0fa26193-f61b-f111-8341-6045bd94c664</t>
  </si>
  <si>
    <t>XW7/qcgbf+OmTXx2H+low7WiiNo0m6YzNS0+33HkaIQvDY1clbaNmkE2b1VTOiprcPOrXo764J/Op737T1Ux0Q==</t>
  </si>
  <si>
    <t>3b413e40-0afe-f011-8406-6045bd94c6ba</t>
  </si>
  <si>
    <t>HWyYlB4wdRuBmkGRXvH8+VyYG9o2Zx8J96BN0jh45NyvVfWtFMQ3nqrh4g5zXc5Tyq4sCEkS9ITD1HBq0GdpCg==</t>
  </si>
  <si>
    <t>METALURGICA SCHADEK LTDA - BR - AirSea - Air Impo</t>
  </si>
  <si>
    <t>991ff08c-9ce2-f011-8544-7c1e525e830b</t>
  </si>
  <si>
    <t>Qs7ksU48WOpX741ZC1caJEJlg3diy+L53LaBDVVBrFrOTvWZEVwkNE+V421IqblxXdOSZuyQ03aU1GKk4ijYzA==</t>
  </si>
  <si>
    <t>de7e3f69-38e0-f011-8544-7c1e5282eec6</t>
  </si>
  <si>
    <t>UiamAv5hvqulQpCBF46vHXKyRYA/MP3FibjOimL8tO/BsTeoNtYyzdnvs9c4uuDGrUzQpQhDvv+uniBuMjKuBQ==</t>
  </si>
  <si>
    <t>cdb7143a-0e38-f111-88b4-0022487edd57</t>
  </si>
  <si>
    <t>x1hgFAi9acr4WzBnImbZ3VoQ6lvNk2yl1mp9z2N9ruxIlO3v5rs5XCt6p8whA1fiCNa15SttdNtiaULn9+idHg==</t>
  </si>
  <si>
    <t xml:space="preserve">CORIUM QUIMICA LTDA M/A - Master - BR6410368303 </t>
  </si>
  <si>
    <t>CORIUM QUIMICA LTDA M/A - BR - AirSea - Ocean Import (IT x BR)</t>
  </si>
  <si>
    <t>82691e61-cc2e-f111-88b3-6045bd94c50c</t>
  </si>
  <si>
    <t>FChwP7SiwhYkJYA9pIFR/T0ZB6INn9IKfmhPLxVyQ+X0rd5sJ4twvYZBUuz4y+a3wH/Iu6Lyc5FNPhcpTQwdSQ==</t>
  </si>
  <si>
    <t>b794e396-ef10-f111-8406-000d3a254c63</t>
  </si>
  <si>
    <t>+K1MDC7/fAuLciybuMHeL4o7m1phedf1/ggu+fpbF83b1V7OKYT5kKBGg11qJqSkZxdu43gTGUpyBMioxkaV+w==</t>
  </si>
  <si>
    <t>4f2711b1-b9c4-f011-bbd3-7c1e5261c80c</t>
  </si>
  <si>
    <t>3PG69g2llNuD/kJ8R4kfOV2dwZOms2GyTQPxydeV84FU49sjYN7s/3OlWX6D5Yw64stPBJ+pxD7GID1IyMRItw==</t>
  </si>
  <si>
    <t>389f3d47-883e-f111-88b4-000d3a2544a1</t>
  </si>
  <si>
    <t>nTFk6VS4BVgyBhcSXSNsNrNguXC4zS9GYD4fO/dI09IQoGkWNb/fzQhM2dsJA63MJK+jM79QU7kOcDQdEWX0nQ==</t>
  </si>
  <si>
    <t>f68d3d94-3d13-f111-8406-000d3a254bcd</t>
  </si>
  <si>
    <t>orxOGRl65j+lRX/v8CtT0M4oZ8kZ/+9xpsbXkYtyZ/WCNXRX3h30bwqv+6VoNlM3x/ch5esQYu9kovy4iCJrgA==</t>
  </si>
  <si>
    <t>##HOT## GLOBAL BRASIL PNEUS LTDA - BR - AirSea - GLOBAL PNEUS1</t>
  </si>
  <si>
    <t>50c13455-6ffb-f011-8406-002248830a52</t>
  </si>
  <si>
    <t>sgslGuJ3TphcjNDUAoWUSXvclp9ILNZFuv3SSeGpaFndxR+dUr8CowM/ZLuFQn47vHZvO5xDaIKje2vlTCOSXg==</t>
  </si>
  <si>
    <t xml:space="preserve">INDUSTRIA METALURGICA FRUM LTDA - Main - BR6409494836 </t>
  </si>
  <si>
    <t>INDUSTRIA METALURGICA FRUM LTDA - BR - AirSea - EXPORT ROAD</t>
  </si>
  <si>
    <t>b6548922-7f3e-f111-88b4-6045bd94c4ed</t>
  </si>
  <si>
    <t>B2nMSunmqPCtNiJBmAhayM8dheff5I19udPJPIegg8WRMgGlAPrsr3a+3nR4cfDqDrsgx9P4GokQSWN0nVFvFQ==</t>
  </si>
  <si>
    <t>63f9a2cb-f5fd-f011-8406-6045bd94c73f</t>
  </si>
  <si>
    <t>KUAaHJaMPfKoaWf2O9dnxYwIOTQfU+dJm+wDUaHcSbhoLYdzhZGTatZRkOSRBbJJVsqr1II8XsReMXHZ+TyS9A==</t>
  </si>
  <si>
    <t>Andritz Brasil Ltda M/A - BR - AirSea - FIS DE x BR Cloned Cloned</t>
  </si>
  <si>
    <t>da6c8083-df08-f111-8406-6045bd94c73f</t>
  </si>
  <si>
    <t>0ebSnExq8L0DUIod0C4+EAhlbbpdnme38NPFn5IIvkUmfSwsbEo4+tifLNYtVIPtXhivmrdhJXL3cElYa5ZBXw==</t>
  </si>
  <si>
    <t>DANICA SOLUCOES TERMOISOLANTES INTEGRADAS S. A - BR - AirSea - spot 252421 ve</t>
  </si>
  <si>
    <t>e8fc41e6-853e-f111-88b4-6045bd94cf79</t>
  </si>
  <si>
    <t>TdPxTTA2TgeBxekyMkFXwKIuoRZd4Y6NwEiREpHUmBQoLlDkHpny23x6r4sBmv7MyjNiOe95sTveQb7S8NEmzw==</t>
  </si>
  <si>
    <t>5b0d8556-65e2-f011-8544-6045bd96b496</t>
  </si>
  <si>
    <t>m4TUdwRsZwJ0glPxhj6KZt2GOgGzrwA1GR1ys6MHfokloNuuWSJWsNgxtVs7CSrkRbedi+UVrTsaBtd0v+8+Qg==</t>
  </si>
  <si>
    <t>0d990467-732d-f111-88b3-000d3a2544a1</t>
  </si>
  <si>
    <t>VfcAg3fNDljiIM7geW77HORqExWBTNZbEIwzaVJ/I/foD+430OfgQ8k5FawTDuDd7jzlb+NOOKboLinerfUbSg==</t>
  </si>
  <si>
    <t>d77b619d-0413-f111-8406-0022488695e2</t>
  </si>
  <si>
    <t>rRcHVKCJ41t2JdW5WY3KiwVjM5hdmK1q3/xS1C1pA9DFDXq0YNXdo9vwuLMTKGVErifSn59QuuzXTSg3RU5AgA==</t>
  </si>
  <si>
    <t xml:space="preserve">AISIN AUTOMOTIVE LTDA - Main - BR6409228189 </t>
  </si>
  <si>
    <t>AISIN AUTOMOTIVE LTDA - BR - AirSea - SEA IMPO</t>
  </si>
  <si>
    <t>576864a9-acec-f011-8543-7ced8dc6011e</t>
  </si>
  <si>
    <t>svcMVycgH8X/9tynk3reyoBf3fxipPhBt5oPA/uvdFs+efSKB6Xn7eqNF2cyBNYzZRwQNqZwFWDFnu0I/EHiiw==</t>
  </si>
  <si>
    <t>Rosenberger Domex Telecomunicacoes LTDA - BR - AirSea - SEA LCL FROM CHINA</t>
  </si>
  <si>
    <t>48c3de31-ce2e-f111-88b3-6045bd94c50c</t>
  </si>
  <si>
    <t>U5rD9/Zv2BZLJqrx0GqfQXBYd7Y1DyG0YnPcVg4ptJM1sOpiyJ6WZn0lfJugVTEE0ZpYQH6EZPr8ANZwJINH5g==</t>
  </si>
  <si>
    <t>4bdfdf62-6d3a-f111-88b4-000d3a254c63</t>
  </si>
  <si>
    <t>XcgtUVAMY6R+h+ncJ0M3MB1tA/8REy67w2WffpRKaiiZkKJre2KMttJhWUj5Z3JYZRUw17UOiwPOx7Q7yqPCwA==</t>
  </si>
  <si>
    <t xml:space="preserve">INDUSTRIAS TUDOR S.P. DE BATERIAS LTDA - Main - BR6409668020 </t>
  </si>
  <si>
    <t>SEA IMP - INDUSTRIAS TUDOR S.P. DE BATERIAS LTDA - BR - AirSea. Cloned</t>
  </si>
  <si>
    <t>36891d10-a8f0-f011-8406-6045bd94c67e</t>
  </si>
  <si>
    <t>qCwnPMBk0QiQrr+PibkcR1X+kbjkoH6HeZPUT/707ZE3kpwk24cyRGXOZA9m8GhMKVcMcUpefvUovjgzWo+DYQ==</t>
  </si>
  <si>
    <t>GESTAMP BRASIL INDUSTRIA DE AUTOPECAS S/A - BR - AirSea - SEA IMPORT FROM MEXICO</t>
  </si>
  <si>
    <t>bc58b660-080d-f111-8406-6045bd94c840</t>
  </si>
  <si>
    <t>ONH1waRN8xmhNaNqWAdX6lGjDwjg/Z8jUJbWv1Q2a9+0tZsWftD54hG9r6DvhBw0AUEX3NSNs9Zj2ptwCQ5V3A==</t>
  </si>
  <si>
    <t>PILKINGTON BRASIL LTDA - BR - AirSea - SEA IMPORT FROM CHINA</t>
  </si>
  <si>
    <t>e6e42cd4-252c-f111-88b3-7c1e527265da</t>
  </si>
  <si>
    <t>DEi089TEo8k9c3C0NZjttgj8d9VOrvv5MC7BDdaiDVyB3JySwgKPZ6ooH9cRIR5Uobff+Svfk+BEGnEY5Zm3zg==</t>
  </si>
  <si>
    <t>90e49411-b3d3-f011-8544-7c1e5282ebf7</t>
  </si>
  <si>
    <t>zMVRaM5gW7R+Mh5YRKvV29KbPFbGQ+RJxcipudwgUFVh2pgo/X0o0wPVvW+0sHQz/35cbscmJ0tfW8Fe+A5dlQ==</t>
  </si>
  <si>
    <t xml:space="preserve">TERUMO MEDICAL DO M/A BRASIL LTDA - Master - BR6410920092 </t>
  </si>
  <si>
    <t>TERUMO MEDICAL DO M/A BRASIL LTDA - BR - AirSea - Sea shipments</t>
  </si>
  <si>
    <t>ea8dfd56-c918-f111-8341-6045bd94c32f</t>
  </si>
  <si>
    <t>FDHtBc8vv/NG5WV0VfSkcAfVps1q1vEuHlOOOmGJw4Q8QUyOPLuWqeQrf2ImKyB/W3mQZGQFaKAivl+KwJipBQ==</t>
  </si>
  <si>
    <t xml:space="preserve">Alfa Laval Ltda - Main - BR6404416037 </t>
  </si>
  <si>
    <t>*HOT* Alfa Laval Ltda BID 2RD AIR- FCL - LCL Sri Lanka</t>
  </si>
  <si>
    <t>ada09006-c3eb-f011-8406-000d3a45de5c</t>
  </si>
  <si>
    <t>j0bIuDpcHF1tkq5533jXG6p2RoJrZKFnZ6+v59QSYRHIpbSSQH8+c/NRz8teH7YB8B09g76q1/3DAXmp6L2jQQ==</t>
  </si>
  <si>
    <t xml:space="preserve">BOLLHOFF SERVICE CENTER LTDA - Main - BR6406585340 </t>
  </si>
  <si>
    <t>BOLLHOFF - FIS FCL BE x BR</t>
  </si>
  <si>
    <t>a9746c67-65e2-f011-8544-7c1e5211d718</t>
  </si>
  <si>
    <t>+X9oXe9xm7236cpD40+781JIk0+ffkmXU4ink3qLPsRlmnZjnO9sk+ro7WjXJf2SmEgqAvst1rm9sqXK/39JIg==</t>
  </si>
  <si>
    <t>132a31c2-f637-f111-88b4-000d3a2548e6</t>
  </si>
  <si>
    <t>VWEa1tpYU4xfuRVCoMbuEfiv7K8v3k/892+N2KCgpC7vQgQoa8fiNBcQDfzHII6yZmdng1BLlgyWNfGrHsnKjw==</t>
  </si>
  <si>
    <t>978f98d1-6c3a-f111-88b4-000d3a254c63</t>
  </si>
  <si>
    <t>rD814bN1JAgJx6PPoT6IaOar17gwriselWRJ2OfCm3o0evgQxWF4U2mG9HeZYlN0nkhINHiIALVGieN8cVM5AQ==</t>
  </si>
  <si>
    <t>dbbc524e-22fe-f011-8406-6045bd890446</t>
  </si>
  <si>
    <t>EO6iqgWiKAABr9uDcYpLqfoV/y19VmOrv4G2WGEIQVaFwV9iGyuALmnAkMjm0QqZljmuKC7qDl/TaS7TDax2bA==</t>
  </si>
  <si>
    <t>DAL MORO - GOAR EQUIPAMENTOS ELETRICOS LTDA - Acc-05606246.</t>
  </si>
  <si>
    <t>DAL MORO - GOAR EQUIPAMENTOS ELETRICOS LTDA - BR - AirSea - Sea Import (CN x BR) FIS</t>
  </si>
  <si>
    <t>fd29630e-6c37-f111-88b3-6045bd94c403</t>
  </si>
  <si>
    <t>7zsCfBVvgf6xz4meY/qTV+uCrZvhx5h0XF+UW9PbjCY7HNUKf98NmcM0z5JeA+0NQMgbO8oIJzyarOxajJU0DQ==</t>
  </si>
  <si>
    <t>TRANE TECHNOLOGIES INDUSTRIA M/A COMERCIO E - BR - AirSea - FIS CN x BR Cloned</t>
  </si>
  <si>
    <t>145206bf-3617-f111-8341-6045bd94c67e</t>
  </si>
  <si>
    <t>JWedqcXwD5JME/AUI54lEVCc5an5oq1lrA60ZjI7OIaADD6V02nTDMvDW+aSdJGzXKeBGwJKxUUBRlfDOHcq4A==</t>
  </si>
  <si>
    <t xml:space="preserve">INDUSTRIA QUIMICA N. SRA. DA PIEDA PIEDADE LT - Main - BR6409657419 </t>
  </si>
  <si>
    <t>INDUSTRIA QUIMICA N. SRA. DA PIEDA PIEDADE LT - BR - AirSea - INDUSTRIA QUIMICA N. SRA. DA PIEDA PIEDADE LT - BR - AirSea - QUOTE FIS</t>
  </si>
  <si>
    <t>120c8c8d-3917-f111-8341-6045bd94c80d</t>
  </si>
  <si>
    <t>g90wpuSm2sXTLwrPUvAnHcIR5OpVAnuwXRKspP3zhq8Ykwey0Sc/zPZ9CWAQp2GNOQOcZX6uVHRJFAPTBxYmWg==</t>
  </si>
  <si>
    <t>LARGO VANADIO DE MARACAS S.A - BR - AirSea - LARGO VANADIO DE MARACAS S.A - BR - AirSea - LARGO VANADIO - SUECIA</t>
  </si>
  <si>
    <t>2695da80-d010-f111-8406-6045bd94c8bc</t>
  </si>
  <si>
    <t>HAb/Rh0/YGBm65Z8edfbbSMx82aP2dbEnQBaFNf+7STqvnEP25i7MTeI8FUlf3oC643+Um2Cm3Irf9Bcvqsbow==</t>
  </si>
  <si>
    <t>57087800-2413-f111-8406-70a8a53300a0</t>
  </si>
  <si>
    <t>EFusIuXnmGZo5SDzbejt2kwKXnBJaOw88t349O0w/5z+xaou5EAAKzY/ObOA3InBOiL62wO80Jz3CfRQId503w==</t>
  </si>
  <si>
    <t>LARGO VANADIO DE MARACAS S.A - BR - AirSea - LARGO VANADIO</t>
  </si>
  <si>
    <t>b8867297-5f19-f111-8341-6045bd94c1ab</t>
  </si>
  <si>
    <t>x4m6saAvYI+gJQfROZ4DWuUqmroxDhkBoB4vEyLqD/uZzvhBfW42aXyw0F2qBHg7poApX2Bknj0/sNJAAN7KFA==</t>
  </si>
  <si>
    <t>45fdb245-9111-f111-8406-6045bd94c32f</t>
  </si>
  <si>
    <t>eOWG23+Ua9i/yTev+HUGyVwdpabfZdtFnHNOXZJAc41Hc+l0AFAy++ZCWmqGBIEzZd7x+mDuTrrBaDm0e9DQYA==</t>
  </si>
  <si>
    <t>ARMAZEM MATEUS S.A. - Acc-09433050.</t>
  </si>
  <si>
    <t>[P/C] Armazém Mateus S/A - BR - AirSea - IMP REGULARES - BELGIUM X BR</t>
  </si>
  <si>
    <t>4bc3de31-ce2e-f111-88b3-6045bd94c50c</t>
  </si>
  <si>
    <t>uM05VGxts7DyF2ThGODShlUuIgnckgGmaqUFI4Ez/fUn/dXmC9Ynk7hIhww0q5Yb7JYu2mBFPgGJEng+O2Qu6w==</t>
  </si>
  <si>
    <t>e6126dfe-a6f0-f011-8406-6045bd94c1ab</t>
  </si>
  <si>
    <t>bEkpqkVK4XjUTYQW57QQ6anIQEt2sQTRPUOI1fO2RkUAybkGpu3PhRTNbqwzCM3CvdBI1qqvFgGSITmDFTJ/ng==</t>
  </si>
  <si>
    <t>GESTAMP BRASIL INDUSTRIA DE AUTOPECAS S/A - BR - AirSea - SEA IMPORT FROM CHINA</t>
  </si>
  <si>
    <t>fa812c99-b6e4-f011-8544-7c1e5282ebf7</t>
  </si>
  <si>
    <t>19wIJwDn7TSTpQlz8U7wfUW69y+ibILDFSek7PA72MQTxZwI1eQC2xkm+8YAs6DNRKhDrNk14EjluGZkg4FBEQ==</t>
  </si>
  <si>
    <t>TERRA NUTS AGROINDUSTRIAL - Acc-08934539.</t>
  </si>
  <si>
    <t>*COMM*TERRA NUTS AGROINDUSTRIAL - BR - AirSea - FCL from Santos to Cartagena Cloned</t>
  </si>
  <si>
    <t>63652a9a-dafd-f011-8406-000d3a254953</t>
  </si>
  <si>
    <t>7PvJbPmoMJEv2FjG3eZ/eniWkogBYsVjAi5TAYLzvoyTgrO5BVT4Bia9ANvQV66EWooE/+JJUqZ09I0Rty7iYA==</t>
  </si>
  <si>
    <t xml:space="preserve">JCB DO BRASIL LTDA M/A - Master - BR6412717183 </t>
  </si>
  <si>
    <t>JCB DO BRASIL LTDA - BR - AirSea - Air Impo</t>
  </si>
  <si>
    <t>bbbdd7e8-3137-f111-88b4-000d3a254f00</t>
  </si>
  <si>
    <t>KU9H9hTN9RlG7XBNtUr2HvDYHKezgPtl0v6BL/ztsAFfMNIp2T2SJ9J4mGoWI59kkAz7F6TcKtWJeN/nQsMaHg==</t>
  </si>
  <si>
    <t xml:space="preserve">Nelson Wendt - Acc-02784916. </t>
  </si>
  <si>
    <t>**COMM**Nelson Wendt - BR - AirSea - Ocean Export (BR x PE)</t>
  </si>
  <si>
    <t>cac41135-e2fd-f011-8406-000d3a24beae</t>
  </si>
  <si>
    <t>LsGfKaI8fK0pg4woiwqbPdeoFceqtgT0XcLQk45oZ6P0/K7sefexzY0ayChnBp9adndJCBD1WJTX+ln+FSf+qA==</t>
  </si>
  <si>
    <t xml:space="preserve">HYSTER YALE BRASIL EMPILHADEIRAS LTDA - Main - BR6406593348 </t>
  </si>
  <si>
    <t>HYSTER YALE BRASIL EMPILHADEIRAS LTDA - BR - AirSea - Air Impo</t>
  </si>
  <si>
    <t>8fae2423-8d2c-f111-88b3-6045bd94c4ce</t>
  </si>
  <si>
    <t>dhsG7h00DC7yHikHDGFkEqRAIVoBqX1Yj1z3BK2m7G/0ECBtyIhB5OFoWt9MJmR+1OMN0LmcAi0JR8G2TKjx9Q==</t>
  </si>
  <si>
    <t>1da1740c-f61b-f111-8341-6045bd94c664</t>
  </si>
  <si>
    <t>OF1VwHYnbswZBsKmzUKF/LUBsLESI1cTEhHgAcEJGKxSDKu7J6/KJ7JyoFsDB3D96HyRGy+WW9rUPpj4gdBhrA==</t>
  </si>
  <si>
    <t>13dc5360-803e-f111-88b4-6045bd94cf79</t>
  </si>
  <si>
    <t>fhMUYO50h/xmRPl6TRc+VPCgpgM1v6vi28rWuyma6H2gQiyypSm1DlVOLv+TOPv9TxBdfRRTfXKiUAzXVT5fPw==</t>
  </si>
  <si>
    <t>aa594724-df26-f111-8341-7c1e5270cb14</t>
  </si>
  <si>
    <t>cpSaqIdS0ZZUnbz6sBpPa7ipy6uoqkMJ59POomto3xeql4D6whHvWiMuibq8djeI4YAcrAG2nTdQYcR2qzKG5Q==</t>
  </si>
  <si>
    <t>OMR - COMPONENTES AUTOMOTIVOS LTDA - BR - AirSea - SPOT FIS FCL ES TO BR</t>
  </si>
  <si>
    <t>1bb70850-0ffe-f011-8406-6045bd94c6ba</t>
  </si>
  <si>
    <t>pZllzeF4bId4XXCgixx5MaG9qR+lkmqoeHP+GShift7F/5AEz9VjBq7mc3OEwLwgSbTevmWTYvdPaZKtpiauvg==</t>
  </si>
  <si>
    <t>76e765cb-e1fd-f011-8406-000d3a24beae</t>
  </si>
  <si>
    <t>Kg2gCw0cKJAy6uFwPvlSFlSvnsWa6qAPfSLHxkcKaQfI+CM37k/Aa6Um9tJvTPz7yZqupwl654ITRZclbH2ukQ==</t>
  </si>
  <si>
    <t>53df6399-8d3a-f111-88b4-000d3a2548e6</t>
  </si>
  <si>
    <t>6Nr7iEte5c9ufnGUfheMB2HjDAZQojxeSrFZLNoSPYV9LLDAGtniod2dZymAQdybWKpjMOqrhAgw2aJ/8wciGQ==</t>
  </si>
  <si>
    <t>d67cbe39-abe5-f011-8544-002248881463</t>
  </si>
  <si>
    <t>SnpnXAS3oN2BD7hmTyJOwGsCG2pEFBIx08tHdkQZt8088gLGWbYhLuWB4w8uC3QaZ8vHra73Dcsjw5Vrg9yDLw==</t>
  </si>
  <si>
    <t>1c12d964-65e2-f011-8544-6045bda078bb</t>
  </si>
  <si>
    <t>/7j8C4AENQL34eVLeHbRX6gw0SsU0mBXh+yJsMyybO2NGlGwwtikZPqrL0SEUTPNxopQi64MfBIybBy8qHhjLQ==</t>
  </si>
  <si>
    <t>0869eb29-142d-f111-88b3-000d3a254953</t>
  </si>
  <si>
    <t>SZ46AAxyUdBp3I/nPtNxAJ4wwXvvpnaO4ICxvJ2Zd6IkmusFt7d0O6vTZ3oRiH+4BeS7RUi8J5qFrgbvX1DMsw==</t>
  </si>
  <si>
    <t>Prio Bravo Ltda - BR - AirSea - FIA || NO x BR</t>
  </si>
  <si>
    <t>2ec5e4c8-8f0d-f111-8406-6045bd94c664</t>
  </si>
  <si>
    <t>N8qGfr5bCud6sW72h1koYk0+pti80WbalGb174k+7ASkrRD8jGdpfKzKv+4zcTbquK8L11ZQcJA9PbsCpsHhXQ==</t>
  </si>
  <si>
    <t xml:space="preserve">PROGERAL INDUSTRIAL ARTEFATOS PLASTICOS LTDA - Main - BR6406616023 </t>
  </si>
  <si>
    <t>PROGERAL INDUSTRIAL ARTEFATOS PLASTICOS LTDA - BR - AirSea - SEA IMPO</t>
  </si>
  <si>
    <t>bfa3e1f6-7906-f111-8406-000d3abef37e</t>
  </si>
  <si>
    <t>ZUAos71tikBx2UttlE9jnfQoUzwu/DyDw1SromYaWcTO01d1F28JbAcbxq3eqj0AmOH2XjxXPEbXt3Uf1Zti6w==</t>
  </si>
  <si>
    <t>Thales Brasil - Acc-09234022.</t>
  </si>
  <si>
    <t>Thales Brasil - BR - AirSea - BID Air</t>
  </si>
  <si>
    <t>0295c716-1a23-f111-8341-000d3a25400f</t>
  </si>
  <si>
    <t>AOExwx6N1HUomlS12GmgsqEEyPtYZv6QF9ub7fe0+wcwyV+zaj08JuWV9LeW4i2nzLRnse3rIq9hjFyCqG3EAw==</t>
  </si>
  <si>
    <t>b108a372-723a-f111-88b4-000d3a25400f</t>
  </si>
  <si>
    <t>2Sz8fTe0NYncnBx+mUh02WdbfwAeRxd/r6kEu1MubZNwu+9aiido7QpqERprKBuri4yn26PTyGJ/IHFT0EZq+A==</t>
  </si>
  <si>
    <t xml:space="preserve">Harman da Amazonia Ind Electronica e Participacoes Ltda - Main - BR6405697336 </t>
  </si>
  <si>
    <t>Harman da Amazonia Ind Electronica e Participacoes Ltda - BR - AirSea - Ocean export shipments from MAO BR to Uruguay</t>
  </si>
  <si>
    <t>83d78bc8-723a-f111-88b4-000d3a25400f</t>
  </si>
  <si>
    <t>C3c1zZTmd8DvQ3PdIxAALIFa3QwNzesCJ0xKMF3Hkir1TrBUz2500cZ87hyIPCOMo3OtZDelYAerMTuH3Srn+w==</t>
  </si>
  <si>
    <t>Harman da Amazonia Ind Electronica e Participacoes Ltda - BR - AirSea - Ocean shipments from Manaus MAO to Colombia CO</t>
  </si>
  <si>
    <t>e1aafb1d-1040-f111-88b4-000d3a25400f</t>
  </si>
  <si>
    <t>BMCSz9i5/Wqc1yEboGuW46SSzl9LxhSZ3/JKHnL5R9O2VkYETMB/nYW3RbAjVFoKD8MU5jjsZFCGWnHRKzzxcg==</t>
  </si>
  <si>
    <t xml:space="preserve">GDC ALIMENTOS S.A - Main - BR6406588010 </t>
  </si>
  <si>
    <t>GDC ALIMENTOS S.A - BR - AirSea - venezuela</t>
  </si>
  <si>
    <t>5d217402-873e-f111-88b4-000d3a2544a1</t>
  </si>
  <si>
    <t>LyFa1oYxMGgH7m/z1PpAZJY/Th95r4qZkmdODuDucN+ntBAKXVorurZaCvgXRxlpe5u0IFZ6pWoy5BFr7bm6BA==</t>
  </si>
  <si>
    <t>a69c3d47-883e-f111-88b4-000d3a2544a1</t>
  </si>
  <si>
    <t>ACVu3s+zx3PqVwCJosgiTGaEF7mf5gHfz7mmMy1LMNtYuazNjFdHGYA90NPGj7otscyAmmbbUh9GCqdusYo5zw==</t>
  </si>
  <si>
    <t>c0f27bc7-883e-f111-88b4-000d3a2544a1</t>
  </si>
  <si>
    <t>DagEslDkrwlE4U1Nh+gG+1YCzafJmBACiLpmhWxt9Fi2SAQ7LVDdP8ygC0zJzdFx2gVrbMbSgvp/5+NhjZwkZA==</t>
  </si>
  <si>
    <t>210f371c-3b42-f111-88b4-000d3a2544a1</t>
  </si>
  <si>
    <t>Idf7gIQQjWqvj4rHnfBm+FehyC+Td329BuvFDNKTIkfDJwHyrVlp3aktN8eLVT0IvEYNNCrxALgLDeeFMGCJUw==</t>
  </si>
  <si>
    <t>*HOT* HUNTSMAN QUIMICA BRASIL LTDA. M/A - BR - AirSea - Spot Quotes - EXPO US</t>
  </si>
  <si>
    <t>4a4149ab-ed26-f111-8341-000d3a254544</t>
  </si>
  <si>
    <t>ltlKAa8bHNNxOIfsmO123VUVEQ4riP/ts0TDlZ5+O/BztvIpXb2Slj8VyaWeXBVJ4PDoBhHi8ZTL/PfNKxbVtg==</t>
  </si>
  <si>
    <t>9c71117c-4f33-f111-88b4-000d3a254544</t>
  </si>
  <si>
    <t>iZjvl4c+cFFi1rvphTMRUrRtdjd/tvBIQG/3PitlNkP6HVL8QgRsF6KRO+mQNEAYtNShDPbnyNoL84yhN6nMxw==</t>
  </si>
  <si>
    <t xml:space="preserve">AGROPRATINHA S/A - Main - BR6412880539 </t>
  </si>
  <si>
    <t>AGROPRATINHA S/A - BR - AirSea - FES BR x NL Q2</t>
  </si>
  <si>
    <t>b28bc233-9d39-f111-88b4-000d3a254544</t>
  </si>
  <si>
    <t>qQ1nMMowZjdQybTxof4rMjjIGUAxWCFIpa8A88WlJ97PS2wYFlJRAQsLfghpalo8rk9BKkNs4H/t6E3GhthjmA==</t>
  </si>
  <si>
    <t>STARA S/A IND DE IMPLEM AGRICOLAS - BR - AirSea - Impo - Sea - US</t>
  </si>
  <si>
    <t>6788a305-7528-f111-8341-000d3a2548e6</t>
  </si>
  <si>
    <t>gKlsoPvfU/MaFacn08MqYT1b5SEsCHQBxd9+iw37DiSCYgHvTHK7VJklpXKPIctA0RwTWq6Kh9isnEpWWZHr6Q==</t>
  </si>
  <si>
    <t>6988a305-7528-f111-8341-000d3a2548e6</t>
  </si>
  <si>
    <t>GzknRIXZgqRu65Q2/Ntjt5GjM9pBFdUfy0YVvdZyKN6ZtgIJZFKMUWxCQrtl2dIkUoZCSXcUEJJzPCfy5xpcow==</t>
  </si>
  <si>
    <t>6a88a305-7528-f111-8341-000d3a2548e6</t>
  </si>
  <si>
    <t>4E8V8TSDolNWtiynJdU1If57bb6IjnFnust5URMJ6q3P8FWvuOygwlVQFy1ww4Ip4Bbj+1dWtTFMluwsfKQSrw==</t>
  </si>
  <si>
    <t>4d999c37-dc0c-f111-8406-000d3a2548e6</t>
  </si>
  <si>
    <t>Nwy3pF32qxTlioOYOMrxeklWfRH3kDMwrjObTHFv00FVdBKicxmfHZ46SEP/qW1Xj7lPDpgOMFf/hUS7TJjMBQ==</t>
  </si>
  <si>
    <t>T. GLOBO IMP. E EXP. LTDA - Acc-07381134.</t>
  </si>
  <si>
    <t>T. GLOBO IMP. E EXP. LTDA - BR - AirSea - USA</t>
  </si>
  <si>
    <t>025cd95a-dd0c-f111-8406-000d3a2548e6</t>
  </si>
  <si>
    <t>UbB6eMLjr9pAmbMUnE06OXMPftTKA0JfeHQc+OUpOdy772xuPLvdgUbvj6j+xJgzJeyYSEtIxUI0dS0cRHaUDg==</t>
  </si>
  <si>
    <t>MOTONORTE MOTORES E MAQ. DO NORTE LTDA - Acc-04226140.</t>
  </si>
  <si>
    <t>MOTONORTE MOTORES E MAQ. DO NORTE LTDA - BR - AirSea - Spare parts [JP] Cloned</t>
  </si>
  <si>
    <t>30fa0b31-511e-f111-8341-000d3a254953</t>
  </si>
  <si>
    <t>e9wAz1Z5Bl+bf+ixzoO7h67oJBpzSLgClFPVU1KkQZvgvgGhShCniBdqTntrxIUhaHjLzgAXX0j5MdxSfeG54Q==</t>
  </si>
  <si>
    <t>4f0e08ac-ed26-f111-8341-000d3a254999</t>
  </si>
  <si>
    <t>Vwiew51b7gVjllTtilWflX+AQGvggKgUXC8PIgCnE5ya5cux2I4EvmE2nD1G82sfQJC/jQP7LFXWVF21ehImbg==</t>
  </si>
  <si>
    <t>80c41925-f542-f111-88b4-000d3a254999</t>
  </si>
  <si>
    <t>Wv6XmGmDY0g2Z+dzCoRzqIdNKVmiD4Egf9L804jy3ZECZn9qazKS+jXXqHZn8DX9In7ROcjb95Q+/qALmHSajA==</t>
  </si>
  <si>
    <t>Coxilha Agricola - BR - AirSea - Expo - Road - Santa Fé (AR)</t>
  </si>
  <si>
    <t>9863e0d2-0dfe-f011-8406-000d3a254bcd</t>
  </si>
  <si>
    <t>Mkebt/dQ2HSCxaSdRUwUdrlOHv8/n54MYNt35BrnPBJN5iko6MSPjlsYs/sQz/ttoY9xCddjS90Tv8yESVn/GA==</t>
  </si>
  <si>
    <t>CAMERA AGROINDUSTRIAL S.A. - BR - AirSea - Expo - Road - Uruguay</t>
  </si>
  <si>
    <t>3aae3006-0103-f111-8406-000d3a254bcd</t>
  </si>
  <si>
    <t>c8omLWzyHhI3By991tDNPa6Dr+UsxUemIsX5dRSWWF0LbaWIljKnHJkXYsNtPMkJnOiziALgMP+FOFUiGfDSPw==</t>
  </si>
  <si>
    <t>CONTINENS CONTAINERS GROUP - Acc-08751613.</t>
  </si>
  <si>
    <t>CONTINENS CONTAINERS GROUP - BR - AirSea - FIS: CN X BR</t>
  </si>
  <si>
    <t>c6164245-f905-f111-8406-000d3a254bcd</t>
  </si>
  <si>
    <t>2knEe+0F++Q7LS9KqD5Jsvu0DsdY574sjKiFldeFAAPk75ebZpzi8DsBOu7Ybij7KT/4vxzbFIZFYh5LE3nWmA==</t>
  </si>
  <si>
    <t xml:space="preserve">OLEAK INDUSTRIA E COMERCIO LTDA - Main - BR6410921177 </t>
  </si>
  <si>
    <t>OLEAK INDUSTRIA E COMERCIO LTDA - BR - AirSea - AIRFREIGHT IMPORT</t>
  </si>
  <si>
    <t>58cdb39e-362c-f111-88b3-000d3a254bcd</t>
  </si>
  <si>
    <t>o6FinCmcYCskqP9pdz4oiy6ro3i/pFP1qNxXog1eWeNqOPVj56Q3Pxc5huJcPC2kblPyLW2w9Yq+pQaB1znj9A==</t>
  </si>
  <si>
    <t>Maipi Pecas e Implementos Agricolas Ltda - Acc-09009133.</t>
  </si>
  <si>
    <t>Maipi Pecas e Implementos Agricolas Ltda - BR - AirSea - Expo - Sea - India - FCL</t>
  </si>
  <si>
    <t>84e34574-7216-f111-8341-000d3a254c63</t>
  </si>
  <si>
    <t>rFFgkTncaadZdQNIKvMVFeEgN43VF6Ru8DNYDOHNqxq+B4ODf2Y5ZSebugoSgUcv1f201bN4H/50IBVYnbew4w==</t>
  </si>
  <si>
    <t>9a8f1b9c-3e2c-f111-88b3-000d3a254c63</t>
  </si>
  <si>
    <t>dIYiG1bljZSu8LNiZHz/KWe6RwWiPsthQL+XLAHUdjpNjPcaApZo7/qgohVt/WAXNGf8kbHKGYnPInOJ0lJLNw==</t>
  </si>
  <si>
    <t xml:space="preserve">Rotoline Equip.Industriais Ltda - Main - BR6412362975 </t>
  </si>
  <si>
    <t>**HOT**Rotoline Equip.Industriais Ltda - BR - AirSea - Rotoline FCL - OE BR x US 120 Teus/Year</t>
  </si>
  <si>
    <t>8848d301-8441-f111-88b4-000d3a254c63</t>
  </si>
  <si>
    <t>9Dl6z/j2GYtUy27wkNbKLdoulCDkVtBxIZytTIcYY00UeQODyrTNC2+txeo0I5W8trtJX1TQLeY7xkrXJ5ynng==</t>
  </si>
  <si>
    <t>69de0f63-ff21-f111-8341-000d3a254f00</t>
  </si>
  <si>
    <t>244HffjuQ6MowirqV6iffNrngKSIrbYwHycTDlHdhzrJSdQ2qYuMJ3krjJWFP2Tzyt9CvmAnuzN5eGqvPHQDLg==</t>
  </si>
  <si>
    <t xml:space="preserve">ARBAME SA MATERIAL ELETRICO E ELETRONICO - Main - BR6409420638 </t>
  </si>
  <si>
    <t>ARBAME SA MATERIAL ELETRICO E ELETRONICO - BR - AirSea - Air shipment from China to Brasil</t>
  </si>
  <si>
    <t>dcaafb1c-8624-f111-8341-000d3a254f00</t>
  </si>
  <si>
    <t>06SKRAZr3VOW0mZJo6YSVipPU4ZdhlLDSpmtvbrhl7P+cN4foXyf7bnPRAzdz6MeoC5KorddHqwGYV/GU8XvmA==</t>
  </si>
  <si>
    <t>Aeromaster Taxi Aereo Ltda - RO RO FIS: IT X BR</t>
  </si>
  <si>
    <t>7d8736b0-042e-f111-88b3-000d3a254f60</t>
  </si>
  <si>
    <t>5zHebJ8jozrxgv3cBj6Mx9B40oaQJnzjwmdU75V9UxoUc4FqI5Sbw8+atAlX6KC5hpmRlKZ6+FuA4+F5Y+9J4w==</t>
  </si>
  <si>
    <t>5a92479d-441e-f111-8341-000d3a3a933a</t>
  </si>
  <si>
    <t>62nME4NFAx7PJf2NcrWZXO6KcmUVKOOO1TWSFTpnzTKe621epGhD0mPpIho1/pkdTnLWmCKn5jKQkCdgX/META==</t>
  </si>
  <si>
    <t>4d4b5a29-9324-f111-8341-000d3aabb0c5</t>
  </si>
  <si>
    <t>R92aMOFpWBAS/F2lHbgezisEPmF6B/60cdb46ItD0yTwsgDQGkiA67eyTXbdtmfz5yV3gUKB1w7Kc/d8B0+UOQ==</t>
  </si>
  <si>
    <t xml:space="preserve">CANADIAN SOLAR BRASIL COM IMP E EXP PAINES SOLARES LTDA - Main - BR6409015198 </t>
  </si>
  <si>
    <t>CANADIAN SOLAR BRASIL COM IMP E EXP PAINES SOLARES LTDA - BR - AirSea - Potential FCL China Cloned</t>
  </si>
  <si>
    <t>d8bf9b7f-380b-f111-8406-000d3abef37e</t>
  </si>
  <si>
    <t>16M5BYiAPcDL/9drcYZp/9+wfbVLsG3Acw97FAgethzdLgsCnVmYY4p7KNVzt3wGO2emsAKzffSJHukT/LaCyA==</t>
  </si>
  <si>
    <t xml:space="preserve">PARAFIX INDUSTRIA E COMERCIO DE FITAS ADESIVAS LTDA - Main - BR6408782233 </t>
  </si>
  <si>
    <t>PARAFIX - FIS CN x BR</t>
  </si>
  <si>
    <t>ed2e1690-940e-f111-8406-000d3abef37e</t>
  </si>
  <si>
    <t>X01dYBQGAKYuP6zH9TgUPHbV5p5KCTuCO7Rs1FaNNYUL0f+v+5fIheukfRWlv+3HEdmF0rhhwCrrrey3XBV9/w==</t>
  </si>
  <si>
    <t>GDC ALIMENTOS S.A - BR - AirSea - equador</t>
  </si>
  <si>
    <t>4fc13455-6ffb-f011-8406-002248830a52</t>
  </si>
  <si>
    <t>Xj6sx0vy8jtl030hH2BZbD2v+SnTrHi0InU3dj7AH8hRQ+/7qwAADgRVpgWK2WoBxUqUf57IQSi8Rq5AkrJTKQ==</t>
  </si>
  <si>
    <t>db196b9d-08f6-f011-8406-6045bd88a933</t>
  </si>
  <si>
    <t>t/dzz74uvwLbF+hLt7CRlUDFNoxFsMnYQQzJ2xoKZZpTiEcsINBjSH6yPR1WfgP+WyvHoITscbufYmnIr/MqEw==</t>
  </si>
  <si>
    <t xml:space="preserve">TALMAX PRODUTOS DE PROTESE DENTARIA LTDA - Main - BR6405723305 </t>
  </si>
  <si>
    <t>TALMAX - Impo sea CN x BR</t>
  </si>
  <si>
    <t>3af447b0-042e-f111-88b3-6045bd94c1ab</t>
  </si>
  <si>
    <t>+Ta8C3/9YmTBIQ3j/Tia6+WPXKdyg61iqxRRu15qk+XH+rFLlKvMHDeHJEJ/HYQe8pOZkQEep/xPUB/HjbZSMg==</t>
  </si>
  <si>
    <t>7cb68551-3738-f111-88b4-6045bd94c1ab</t>
  </si>
  <si>
    <t>MQrHtvQvqhRdL7iFrMzRkZee95gsnPr5q+NlutDHyqlRbv7UpOTGJehnxPVYkgYgo3rOVQ3lz0kacB+Bn7u9gQ==</t>
  </si>
  <si>
    <t>[CA] MAGNESIUM DO BRASIL LTDA - BR - AirSea - EXP FCL - BRPEC X CATOR - 10x20'DC</t>
  </si>
  <si>
    <t>4ddd8c77-f310-f111-8406-6045bd94c1b7</t>
  </si>
  <si>
    <t>+75vsW0BsLevu2pKP/UbPa1f/QV4+DQIWXvyEI2fdjqJl709+lmheaOqud/9CiOFK4EE3jip37qzpq9lM0EzlA==</t>
  </si>
  <si>
    <t xml:space="preserve">CORTAG - Acc-02747098. </t>
  </si>
  <si>
    <t>CORTAG - BR - AirSea - Air Export</t>
  </si>
  <si>
    <t>932f913d-f410-f111-8406-6045bd94c1b7</t>
  </si>
  <si>
    <t>0FCW50VIB0BzhcX5Gtksdyo+29K+VFnqagPSddKN3TDk8wCRwois1mb9g/yy0m+US4rcONR1rqeebgq4BO/N1w==</t>
  </si>
  <si>
    <t>9a2f913d-f410-f111-8406-6045bd94c1b7</t>
  </si>
  <si>
    <t>sUDYUFiR5IgiUd7XPUeBO0ImdTOidKuIteRGXzgKZIl6LKM0TTt97C16BTbu/1OWy8FwwGi5fCfPIe36GfZwzg==</t>
  </si>
  <si>
    <t>9b2f913d-f410-f111-8406-6045bd94c1b7</t>
  </si>
  <si>
    <t>2fucUb5fwCBwh/pmvgiLIYO4n6709bNqHWnx9dMLLDKpyKT0tqcOGEx56jIPuFthFR5psXDWTq4YE0EbXtRWAg==</t>
  </si>
  <si>
    <t>df998943-f410-f111-8406-6045bd94c1b7</t>
  </si>
  <si>
    <t>M9sgCYPhFfpbEm23beOWytz40L5PgcWMB6yhKkq3hk1Uzo0MSs4C3dtbBiWAVpnlpP7e3TzzZ51ZKRfcYFq2RQ==</t>
  </si>
  <si>
    <t>5d5d1f74-7a1e-f111-8341-6045bd94c31f</t>
  </si>
  <si>
    <t>8mf6otV7B918Tey4ZtoBY/vE/PYpiL5Aeq6h0w2shSjEkt6RjhCH1/hO/PoGuEZ8VWMpsMkrvuk3xPjTZ+Fprw==</t>
  </si>
  <si>
    <t>INGREDION BRASIL INGREDIENTES INDUSTRIAIS LTDA - BR - AirSea - BR x GHANA</t>
  </si>
  <si>
    <t>85736538-6b2d-f111-88b3-6045bd94c31f</t>
  </si>
  <si>
    <t>SFZtXi/dvZYKiYri97jqqMCYKEEeT/8iGjMMaQmk4KvqKfvKxj1/cI9VZtdfikIoX9R0vdXNOWTSHeA2JP0EGA==</t>
  </si>
  <si>
    <t>ZALTANA INDUSTRIA E COMERCIO DE ALIMENTOS SA - Acc-02742634.</t>
  </si>
  <si>
    <t>*COMMODITY* - ZALTANA INDUSTRIA E COMERCIO DE ALIMENTOS SA - BR - AirSea - Frozen fish Cloned</t>
  </si>
  <si>
    <t>4b537c5c-d829-f111-8341-6045bd94c4ce</t>
  </si>
  <si>
    <t>9ILEcd3yBRGvgbEBbuQRx3MYZm2vb8xnSJit4Fn81huDurtqxop2JxHydhVznUvDXt3wfJ0hN7RKO844H0XNeA==</t>
  </si>
  <si>
    <t>ISCAR DO BRASIL - FIS TH x BR</t>
  </si>
  <si>
    <t>53e9ba30-3f2a-f111-88b3-6045bd94c4ce</t>
  </si>
  <si>
    <t>efshpTjRcb+AmtCLREjqentIrO3BXAaTgZFszoHG2wuux3TncM7AEPYK525Qv8ZGf2fI8Xrviq2eERc9XYilyQ==</t>
  </si>
  <si>
    <t xml:space="preserve">ADAPT PROD OFTALMOLOGICOS LTDA - Main - BR6407248639 </t>
  </si>
  <si>
    <t>ADAPT PROD OFTALMOLOGICOS LTDA - BR - AirSea - ADAPT PRODUTOS OFTALMOLOGICOS Cloned</t>
  </si>
  <si>
    <t>5f3850e5-3f2a-f111-88b3-6045bd94c4ce</t>
  </si>
  <si>
    <t>A4IuIKsGXBeFRHfcBCbYHVCzRF9cAt/QOZlgQwl30ca2N4RKvAdPWyPjpOcHVE3IzftlG43XWCgLxDY1mTWenQ==</t>
  </si>
  <si>
    <t>603850e5-3f2a-f111-88b3-6045bd94c4ce</t>
  </si>
  <si>
    <t>8rppQ6lu+V/3gO903tp8bRzw//84AHSAE+eV+Ohm6vz0qDY4ikfwH4NeQvnqAIikIX3+W4gAIYxU7rSag9ZE3A==</t>
  </si>
  <si>
    <t>613850e5-3f2a-f111-88b3-6045bd94c4ce</t>
  </si>
  <si>
    <t>qED+2nTXvZVVp828iRvHqd24hduG9ZxEjs2TI73M62gx8OXizw7aMGxKPu9+ZKQGwBXiHSM8GT7qXg3Hzl/Lpg==</t>
  </si>
  <si>
    <t>91ae2423-8d2c-f111-88b3-6045bd94c4ce</t>
  </si>
  <si>
    <t>5MWzmSj84FXXkWEg2GFyKGuMeSVwdngFIFrrdP7D8b2t9EwISpRWmFLO8CA8FAeI3E4bmLD33RguPEMhK1xwKg==</t>
  </si>
  <si>
    <t>93ae2423-8d2c-f111-88b3-6045bd94c4ce</t>
  </si>
  <si>
    <t>Sd8rW5lBMMMiKCcwuBEsr2fpa2oTny7si7DMYeYoQYjIv02MUf+HtToNpmY/0hxNNvUNgMhur19mlr31aLlsJQ==</t>
  </si>
  <si>
    <t>beebbbb6-902c-f111-88b3-6045bd94c4ce</t>
  </si>
  <si>
    <t>klJi9ZMXA6B7FryZ0FO0ni0jolX0gB9BGG/CycrjTbom6ZBL+r+CbeDrzEOsDLlIcBJD5flvJwZmOyEqLeEEug==</t>
  </si>
  <si>
    <t>WATSON-MARLOW FLUID TECHNOLOGY GROUP - Acc-04972189.</t>
  </si>
  <si>
    <t>WATSON-MARLOW FLUID TECHNOLOGY GROUP - BR - AirSea - WATSON - MARLOW - IMPORTAÇÃO AEREA EUROPA</t>
  </si>
  <si>
    <t>6e312495-7b3e-f111-88b4-6045bd94c4ce</t>
  </si>
  <si>
    <t>Fpta/LI5muHab/fgJ0cRaD7XYUdn/qor35mjVvwpXSShBZ6xd3X/ju+ns5ftMaJnZxgz/Wg/W2WOFpHwVdFg1A==</t>
  </si>
  <si>
    <t>DIGITRON DA AMAZONIA INDUSTRIA E COMERCIO LTDA - BR - AirSea - air shipments from Manaus to Argentina</t>
  </si>
  <si>
    <t>aa51627a-c223-f111-8341-6045bd94c4ed</t>
  </si>
  <si>
    <t>D2vdLk0pEOCmU30nlZPOb3RrXnOp6QP1qcVtroohlez18Cd+LgU+OGFQaacdBZhakUluMJYSLAbXKMRnQgDzVw==</t>
  </si>
  <si>
    <t xml:space="preserve">CPIC BRA FIBRAS DE VIDRO LTDA - Main - BR6409008226 </t>
  </si>
  <si>
    <t>CPIC BRA FIBRAS DE VIDRO LTDA - BR - AirSea - Sea Export</t>
  </si>
  <si>
    <t>ab51627a-c223-f111-8341-6045bd94c4ed</t>
  </si>
  <si>
    <t>+ttRQv3u0frC0eBFC4dWWujvDMF2ZvRpDPYozlyWPmkjz1B8LRJWSBqTFuMPvOz8d5GPsZls6Kxe0Mzp+OVKnw==</t>
  </si>
  <si>
    <t>9f34264e-c323-f111-8341-6045bd94c4ed</t>
  </si>
  <si>
    <t>BDuEDkTR1S3LX/hLaApjEmIRLEmnaUg8oxIWiwikFG6i7fgj9+uiFg6Nc6OUrEZvRs9hKp3RhO2gIjhiZf4+kw==</t>
  </si>
  <si>
    <t>50c8602f-c823-f111-8341-6045bd94c4ed</t>
  </si>
  <si>
    <t>S9RSTBNXNVOHer9SzbxeUyDwqQDn48EH7IttNd+qAsEwGOk6UP2K2qrbYWQT6H2r2hrRcEUuThcFvphl7BYTig==</t>
  </si>
  <si>
    <t xml:space="preserve">CENTRO NACIONAL DE PERSQUISA EM ENERGIA E MATERIAIS - CNPEM - Main - BR6407273844 </t>
  </si>
  <si>
    <t>CENTRO NACIONAL DE PERSQUISA EM ENERGIA E MATERIAIS - CNPEM - BR - AirSea - Air Import</t>
  </si>
  <si>
    <t>e473bac3-cb23-f111-8341-6045bd94c4ed</t>
  </si>
  <si>
    <t>q0R3x2qZjzVPZ4nqFAdSYCgk+4KHrGqry1mK1EZpicjnIDKtRbxYG1CaAcwE5/b2XuQgJsPiupwfrzF1Xk/HzQ==</t>
  </si>
  <si>
    <t xml:space="preserve">VELCRO BR IMP EXP E COM DE SISTEMAS DE FIXACAO LTDA - Main - BR6406085301 </t>
  </si>
  <si>
    <t>VELCRO BR IMP EXP E COM DE SISTEMAS DE FIXACAO LTDA - BR - AirSea - Sea Import</t>
  </si>
  <si>
    <t>eae56757-830d-f111-8406-6045bd94c4ed</t>
  </si>
  <si>
    <t>tdYd9Z5TqfkvrVZb/CQoc5tctbrQkv0TGMGH9q2/xZgpSGmOuTWQRQip+H9p/jsGt2UC5483OuQEu42wNyVb4g==</t>
  </si>
  <si>
    <t>c27054db-d813-f111-8406-6045bd94c4ed</t>
  </si>
  <si>
    <t>+Y6vJislOIlGpUAbgEBH9zi618rJa5AYuVcGjQCuWrdR/qgszLp2m8TdlnwI2lc2leI7IaCkKJi6GGURecy0ng==</t>
  </si>
  <si>
    <t xml:space="preserve">STELLANTIS AUTOMOVEIS M\A BRASIL LTDA. - Master - BR6410238546 </t>
  </si>
  <si>
    <t>FES // VCC // Exportação Marítima Porto Real x Estados Unidos</t>
  </si>
  <si>
    <t>49bd2828-753e-f111-88b4-6045bd94c4ed</t>
  </si>
  <si>
    <t>7IZsSZdsmZqCzMI4LAh28vjJELx5P/o6Xu8XDrNW+Y4jQatXTeY8/lWrmBBrc+6tA5y3z8wElOKdeZO1EO9TrA==</t>
  </si>
  <si>
    <t>dab15603-763e-f111-88b4-6045bd94c4ed</t>
  </si>
  <si>
    <t>FMZh7zM0yW2QYhx7NmF7K6PMg7e4cVmgtaOgjRlp1RcH9fnd2DRVHQLOiqfc23GU0smWMrWRr38TTOhP/8QfFA==</t>
  </si>
  <si>
    <t>0c336377-7216-f111-8341-6045bd94c515</t>
  </si>
  <si>
    <t>exa/5ESXwdtqWi+EoQkMIoH9dZ4vvDX8hb9CBDW4OS2MfGpJLiKhsdiPnGT6nAZFwolEs+QWfIIpt0sb1zuWmg==</t>
  </si>
  <si>
    <t>c0f227a3-960d-f111-8406-6045bd94c515</t>
  </si>
  <si>
    <t>hOAYztypOVPl0geoPUmOdy/C6FXUIF3FiWApeTQygwTFdeOG7oeK0Kzg6zTovHlNFwzRtS8vjpZ5HEu1kRabqQ==</t>
  </si>
  <si>
    <t>cde5075b-bd0d-f111-8406-6045bd94c515</t>
  </si>
  <si>
    <t>apCObBrCSvi+O4tMrKO1zUALQf8rdqbJ2r8NLEpE3i6ttrrXY7+82CTRlmwKnmTXLxHXAbaN+iOqA7foHShXlQ==</t>
  </si>
  <si>
    <t xml:space="preserve">SNAP-ON DO BRASIL COM INDUST LTDA - Main - BR6406591470 </t>
  </si>
  <si>
    <t>SNAP-ON DO BRASIL COM INDUST LTDA - BR - AirSea - EXPORT ROAD</t>
  </si>
  <si>
    <t>cee5075b-bd0d-f111-8406-6045bd94c515</t>
  </si>
  <si>
    <t>h5s0SCYj1HmowDhZxMPs6xOUkqw0kyEbwBypsJabjGgpWxGTcOBlP2HBfr6f0cKpCXHzHiTDsyjfvM0jd+9jBA==</t>
  </si>
  <si>
    <t>9a7b8a59-9f0e-f111-8406-6045bd94c515</t>
  </si>
  <si>
    <t>b1feSFp9HgisHnNjEdNBRtxnXbmUfueoTlJevuWSgcf+wVlpar/2qCv86HcF03SxR38LCvjqq6T2JA/5qk34Dg==</t>
  </si>
  <si>
    <t>FEA // BR X MX // Aéreos códigos en riesgo</t>
  </si>
  <si>
    <t>3e2f86cc-b62e-f111-88b3-6045bd94c515</t>
  </si>
  <si>
    <t>B7wOLbtQnLL69m7553spOxuGu1OcvZ21pALRv06c5XI+5H5V9qAv4waKVXRsn2aMbVad43ZCbmXo8j1HObyDUg==</t>
  </si>
  <si>
    <t xml:space="preserve">TCL SEMP ELETROELETRONICOS LTDA - Main - BR6409015009 </t>
  </si>
  <si>
    <t>TCL SEMP ELETROELETRONICOS LTDA - BR - AirSea - BID DESEMBARAÇO Cloned Cloned</t>
  </si>
  <si>
    <t>bd3f8e1d-6c21-f111-8341-6045bd94c664</t>
  </si>
  <si>
    <t>FGxOFZI0Oc4+M5rme67f+c7BkudNcGncDS0vVsYcn6RyiQAaqF/vT/6MI60FLpt2SmWwfOWRtdh9DLKgSW8wng==</t>
  </si>
  <si>
    <t xml:space="preserve">Maringa Soldas S/A. - Main - BR6404885118 </t>
  </si>
  <si>
    <t>Maringa - impo sea IN x BR</t>
  </si>
  <si>
    <t>8483e45b-2714-f111-8406-6045bd94c664</t>
  </si>
  <si>
    <t>+rsfDotF4tuhxE6JvIC5UteRuKYTyeQzM/rbpvmtg0gp6geu3y+3WWvTViEbRS4dmBzxOsn4E0odYQmTHtF36g==</t>
  </si>
  <si>
    <t>ALIMENTOS ESTRELA LTDA - BR - AirSea - Expo - Sea - Rotterdam</t>
  </si>
  <si>
    <t>762ef344-e83f-f111-88b4-6045bd94c664</t>
  </si>
  <si>
    <t>79qavq4jnttr+3VK7Djc8Bod+ikQkeCVZtAxS7eKYQ0oANtKEoYPUb7W6LccHPQUlZP1klatcijk4L5JGm5iTQ==</t>
  </si>
  <si>
    <t xml:space="preserve">FLENDER BRASIL LTDA - Main - BR6413347528 </t>
  </si>
  <si>
    <t>FLENDER: DESEMBARAÇO ADUANEIRO</t>
  </si>
  <si>
    <t>c4dc7477-c123-f111-8341-6045bd94c67e</t>
  </si>
  <si>
    <t>ohbwzkaHbvqQPOpeLQ2o2fl5gAEY/sELcrGfof4Xj1az58OFWcaA1PmL6qYhfVgF3lbYEUWZhpgkxe7O4zDSPg==</t>
  </si>
  <si>
    <t>PF CONSUMER - US x BR - SEA</t>
  </si>
  <si>
    <t>8bfa9cd3-c323-f111-8341-6045bd94c67e</t>
  </si>
  <si>
    <t>Q5IzUBggua/mG/KQhnRmwn2enu6WrXQRXIiaPOvJqUG/hdr6sY8GhO0jlRlbu92zw2Y+p706BFqp9HmduXAgWQ==</t>
  </si>
  <si>
    <t>PF CONSUMER - US x BR - AIR</t>
  </si>
  <si>
    <t>a6167d8f-b3f7-f011-8406-6045bd94c67e</t>
  </si>
  <si>
    <t>ZCEXc6gnvdH/3FVqwT88VxeWrkEE0ZSFMD1ApQobythlFt4SzFnvtUy/p/XFtEMkgJzNKFvBpyJ4Zph3Hx7lqQ==</t>
  </si>
  <si>
    <t>af167d8f-b3f7-f011-8406-6045bd94c67e</t>
  </si>
  <si>
    <t>Wq8nXZR+aYfrQUHVX4wY4h3IA2hPr4vXRikm7qYsvH80aSk9OZbVsWTUP1bo3KbAbRwafrGrJbd3yU6UayPNWw==</t>
  </si>
  <si>
    <t>ed65e047-de3c-f111-88b4-6045bd94c67e</t>
  </si>
  <si>
    <t>3B+7b+VuosTr6xd7izDMbSjiGe3crqF45wXZTsque5gCCrEA9ymUGqZ6jKE25nWoT2BZgPXwLfNxvwYmMJ6l4A==</t>
  </si>
  <si>
    <t xml:space="preserve">METALURGICA MOR SA - Main - BR6408769305 </t>
  </si>
  <si>
    <t>METALURGICA MOR SA - BR - AirSea - Impo - Sea - Vietnam</t>
  </si>
  <si>
    <t>8929e29a-cd17-f111-8341-6045bd94c68f</t>
  </si>
  <si>
    <t>elTOYwVOQnC1ihfZomzXIDE7K1DBa1x7aS3b2ayMQLKtVByiBi4nzNt/gZXicJvEDa/8YH9VWWvgagJ5x+eo7w==</t>
  </si>
  <si>
    <t xml:space="preserve">TECNOGRES REVESTIMENTOS CERAMICOS LTDA. - Main - BR6409656814 </t>
  </si>
  <si>
    <t>TECNOGRES REVESTIMENTOS CERAMICOS LTDA. - BR - AirSea - TECNOGRES REVESTIMENTOS CERAMICOS LTDA. - BR - AirSea - SPOT QUOTE exp</t>
  </si>
  <si>
    <t>b5c2810d-ce17-f111-8341-6045bd94c68f</t>
  </si>
  <si>
    <t>bJUWfVQsaG4tiHMS6bJGnzZsYftGb3EoieIkUkzYkvyifZHgwMv+DRsjH7bNfyPW6Zc5Zwmuz9bjl/2zOQvuWA==</t>
  </si>
  <si>
    <t>TECNOGRES REVESTIMENTOS CERAMICOS LTDA. - BR - AirSea - TECNOGRES REVESTIMENTOS CERAMICOS LTDA. - BR - AirSea - SPOT QUOTE FES</t>
  </si>
  <si>
    <t>00c4d60d-f82e-f111-88b3-6045bd94c6ba</t>
  </si>
  <si>
    <t>3naCfD95XrNx13h6HwVsq4U6unDzuLwt1UOdSmk2VeDBwMjDDo9uaTjmWfyaf5sey+NvUGUJAYoyHoIXERpkYA==</t>
  </si>
  <si>
    <t xml:space="preserve">KARINA INDUSTRIA E COMERCIO DE PLASTICOS LTDA - Main - BR6407557604 </t>
  </si>
  <si>
    <t>KARINA INDUSTRIA E COMERCIO DE PLASTICOS LTDA - BR - AirSea - KARINA PLASTICO - IMPORTAÇÃO AEREA</t>
  </si>
  <si>
    <t>d7ff573f-e434-f111-88b4-6045bd94c6ba</t>
  </si>
  <si>
    <t>YyqIK6izUFgr4M2gaIreya7hsHsn2uHs/KEeD57PwS4VyYfuMGmazNwHxAwxrvSPDloznGyXtLXbgx3fY1WSUQ==</t>
  </si>
  <si>
    <t xml:space="preserve">Ireks Do Brasil S/A - Main - BR6412361212 </t>
  </si>
  <si>
    <t>FIS FCL IREKS DE 2026/2027</t>
  </si>
  <si>
    <t>ea63ab66-aa39-f111-88b4-6045bd94c6ba</t>
  </si>
  <si>
    <t>EYJI1gwZw9dXW2owbm/1N3zcpnhRCxpOaFKyj/vaAHVoIFfqCuQ1gPUbB2vw2V+Xka5CjmNSSQbfGrKx0fIJnw==</t>
  </si>
  <si>
    <t xml:space="preserve">POLIMIX CONCRETO LTDA - Main - BR6412365015 </t>
  </si>
  <si>
    <t>POLIMIX CONCRETO LTDA - BR - AirSea - Ocean shipments from China CN to Manaus</t>
  </si>
  <si>
    <t>c12f6dce-a61c-f111-8341-6045bd94c73f</t>
  </si>
  <si>
    <t>4yyi0whteSJK6wABP238oIPgDM6hjsVgeTVIcGjiHOj4CMjeXa++Qvo7sDAYo1JmQ5HeEkEa5EBSbhYTUwQGPQ==</t>
  </si>
  <si>
    <t>c42f6dce-a61c-f111-8341-6045bd94c73f</t>
  </si>
  <si>
    <t>w8BrkfPLdBAdqzMweiMsYdzXeqjnr+kQWnSpn5w7CNFp3SjBmwz1tNcMd8bNJY5XDy3DUBqjA3d+e56mTwRJVg==</t>
  </si>
  <si>
    <t>c92f6dce-a61c-f111-8341-6045bd94c73f</t>
  </si>
  <si>
    <t>mtwb+Yx5ooCfwQaujDcXmiJvMapeq3tq5VnRi+G10GTvMjm2fwFpuVc9bLidtXjPhFuAhc3DJQ/X86w0HkdcOg==</t>
  </si>
  <si>
    <t>df7ac45b-7516-f111-8341-6045bd94c80d</t>
  </si>
  <si>
    <t>yIBxMhE+7fGVzerCx/DRyc2tFtg9WqPxvm0hCh50uRdBKzgkCGk4GRbuS6+tfeP8vV68qNDN5NZXOFXIkuZq7A==</t>
  </si>
  <si>
    <t>576bcf22-5b29-f111-8341-6045bd94c80d</t>
  </si>
  <si>
    <t>Ur65ZVrFYWNC9oy1FIayMv4MMLETxzrysl9BT+Bj2HOv16/+nsxuJqoLXQkrUbFabXBdpPPlxQCKTyUG66BHMg==</t>
  </si>
  <si>
    <t>STARA S/A IND DE IMPLEM AGRICOLAS - BR - AirSea - Impo - Air - Miami</t>
  </si>
  <si>
    <t>52f62018-4a01-f111-8406-6045bd94c80d</t>
  </si>
  <si>
    <t>V4K873K0ur2uyjU+yetyunKQiK3PH21qmwI4VXQja7m6QsHUtvoBebJrabktDErJ0F8LechEuewzNpRgtfHN/Q==</t>
  </si>
  <si>
    <t>VP FLEXGEN (BRAZIL) SPE LTDA - BR - AirSea - China</t>
  </si>
  <si>
    <t>efa1081b-2310-f111-8406-6045bd94c80d</t>
  </si>
  <si>
    <t>WIirMNqmdovvWINel0b2ttXLeppPHSJV3nwWdXVH4CS0fXIkRt7ANBP8h/mz8YRMaD2YX+EgKh8bPPGAroS99g==</t>
  </si>
  <si>
    <t xml:space="preserve">EARTH RENEWABLE TECHNOLOGIES BR LTDA - Main - BR6409793501 </t>
  </si>
  <si>
    <t>FIS FCL ERT TH</t>
  </si>
  <si>
    <t>0044a48c-2310-f111-8406-6045bd94c80d</t>
  </si>
  <si>
    <t>8WacFCfDaUQACEzt00V6xpziI+MdF/jevyuES3LipSKLEYRnAmW6qpjdkiyuutaJQV5C83oABX9EbM7bvG6ZdA==</t>
  </si>
  <si>
    <t>FIS FCL ERT NL</t>
  </si>
  <si>
    <t>be585500-2410-f111-8406-6045bd94c80d</t>
  </si>
  <si>
    <t>GpXR7PP3qiz+oC6M/mOn6wV4pTEo6Iln2FcLMQpiH6jb2i2jTkzwqskRcDiWfXwo/0d7q7nPK7RACHmLiMfDPg==</t>
  </si>
  <si>
    <t>FIS FCL ERT CN</t>
  </si>
  <si>
    <t>17c8b6a8-b610-f111-8406-6045bd94c80d</t>
  </si>
  <si>
    <t>NmpTiMnWLnAtwAYuzrIV13WN41EzNxit1HuvaFY9FtR7djZWKQCd78Mt+Zl/es7rucKlVzY3tNEO6Q4agp7Gkg==</t>
  </si>
  <si>
    <t>FIA ELETROFRIO CN</t>
  </si>
  <si>
    <t>795d4efb-6e34-f111-88b3-6045bd94c80d</t>
  </si>
  <si>
    <t>z7tsV4dJUviq1/smcZdoxuUYlf6X01alerI/PiPa7ipTKk9zZ6ZKOU4d8FyMUVFWg9/J/cLpLTqjcEc28usLtQ==</t>
  </si>
  <si>
    <t>FES // ESTUDO // Fremantle x Santos (destino final: Rio de janeiro)</t>
  </si>
  <si>
    <t>f9c6dc2f-9a18-f111-8341-6045bd94c840</t>
  </si>
  <si>
    <t>dKYEtz3ChFUxGOWDuRzb2GCMCJ9z6rSu4qICtpRrgaqMMnJStpIokBsh0sJefsQx7EtamHIvG9xFLZH211XM8Q==</t>
  </si>
  <si>
    <t>CARL ZEISS - FR x BR = AIR</t>
  </si>
  <si>
    <t>aa1980ac-042e-f111-88b3-6045bd94c840</t>
  </si>
  <si>
    <t>okTrFyGaGiAMuCnrubwa7fl6fWGaS/MHJXOlxm3AAT4KfuP3wihEKF/Rq/iO8OpfPOKbw6uMDC4tESTDTGffmA==</t>
  </si>
  <si>
    <t>cce38c90-7e1d-f111-8341-6045bd94c8bc</t>
  </si>
  <si>
    <t>w1Hh6I/e99GxD4IBIkWXX5FOL1Gv9VG7y5jeIJHStypHGHfDl+tg9UaydjuhaEV8DNWSkXIftQl8FRP8auXt6g==</t>
  </si>
  <si>
    <t>GSK - US x BR = SEA</t>
  </si>
  <si>
    <t>8f1f601c-4e3f-f111-88b4-6045bd94c8bc</t>
  </si>
  <si>
    <t>UoLLrZKJBJdRdzkz0gW6r9H/a+emGMb1OodCX9MZVgC+nC4piGLJLZpWRMV1Hp+Eb+52VKSwwualuOjhio7Fvw==</t>
  </si>
  <si>
    <t>INGREDION BRASIL INGREDIENTES INDUSTRIAIS LTDA - BR - AirSea - BR x Chile *HOT*</t>
  </si>
  <si>
    <t>93d88b57-7516-f111-8341-6045bd94c99e</t>
  </si>
  <si>
    <t>e/hUI8HDhduSkLKu3AJizTQuyjlJj+6bfZaGi9pa8x+uGs5/+LWUOTOhkyEfT2PIqEpFDlNtmWZzoBGNbbUKcw==</t>
  </si>
  <si>
    <t>29727fc4-e61b-f111-8341-6045bd94c99e</t>
  </si>
  <si>
    <t>wM6/V7siionUog/aWcDajV6LkjDRNkbPt4ojGo81sLgIjtnfu3d3OXf4akhEku8024urcQQTqgLzvkGQWmceUQ==</t>
  </si>
  <si>
    <t xml:space="preserve">B GROB DO BRASIL S A IND COM MAQS OPERAT E FERRAMENTAS - Main - BR6404486212 </t>
  </si>
  <si>
    <t>B GROB DO BRASIL S A IND COM MAQS OPERAT E FERRAMENTAS - BR - AirSea - BR x Finlandia</t>
  </si>
  <si>
    <t>dd88bf9f-691d-f111-8341-6045bd94ca6d</t>
  </si>
  <si>
    <t>eYlbViMwRf5e75DSNHNkXiXMUqwpSBCTvljCfLjaWtGQ3ltAd94I5wdBVjK5r/1HReuRmddgdrzOYqepLNAtqw==</t>
  </si>
  <si>
    <t>2572d834-4f1e-f111-8341-6045bd94ca6d</t>
  </si>
  <si>
    <t>eWFWVh3aH6q0NXXDRGGj4oY2vv3Cx71rbYw/F6WoXjrQSFVtPsuX23B4jqvnebMMceM/wHIknTpokK7ifmJv5Q==</t>
  </si>
  <si>
    <t>2672d834-4f1e-f111-8341-6045bd94ca6d</t>
  </si>
  <si>
    <t>h5IVSVG9auR22pPUISloDz7vm3xnnrotU3CdRHagnlwgDzjjo+J6DB8lryIZcBv1QVRfnw/Zw90X6pfhix4zEQ==</t>
  </si>
  <si>
    <t>2872d834-4f1e-f111-8341-6045bd94ca6d</t>
  </si>
  <si>
    <t>6tGyzjqOSGJkMjiK4dR1Rq5A7q5jSdW2Si3TvdSXUng9oUsJlSyASKL2lZNK/eWOYV2kPrEDUuXleXqg4tnt+Q==</t>
  </si>
  <si>
    <t>2972d834-4f1e-f111-8341-6045bd94ca6d</t>
  </si>
  <si>
    <t>AoAbnxYOFjinv+yex2oVbWOfRj+dqzhXrp/TiwfoWdB/JDiKKgKWYlJFAOp+6mv7rxT80JAnnM6QNXDmI03xPg==</t>
  </si>
  <si>
    <t>2d8438ad-acf0-f011-8406-6045bd94cb22</t>
  </si>
  <si>
    <t>dLWgJV2gO/E5f/OC4Y7NQdm9dZx5/qMy4QSNK0Po4pdf3a+G3bA83b61W3xq99ucoJYYMt/8+RUAiLRiEdUZZQ==</t>
  </si>
  <si>
    <t>SCANIA LATIN AMERICA LTDA M/A - BR - AirSea - Booking Agent Export to Europe (Vinhedo) v2</t>
  </si>
  <si>
    <t>2bcf6ae8-8411-f111-8406-6045bd94cb22</t>
  </si>
  <si>
    <t>L6/GrCKOm/5+sptodXh1z+qveus9d0U+h4Q3V7K/0SRbwxwYtaAQjpdTyFlKRcOLN3kiZsmYvSgY7QKQTfiz1Q==</t>
  </si>
  <si>
    <t>ca68453c-803e-f111-88b4-6045bd94cf79</t>
  </si>
  <si>
    <t>IxzWV8O9VkN1ep9OnXGm+aheDoMZTQWqtChDCllrlt3Otc9XIPiPYirfJvZ4AjrmMUNClCbstdtYot32g4ZZhA==</t>
  </si>
  <si>
    <t>ESCUBEDO DO BRASIL IND E COM ELETRONICA LTDA - BR - AirSea - Sea Import</t>
  </si>
  <si>
    <t>aa6a453c-803e-f111-88b4-6045bd94cf79</t>
  </si>
  <si>
    <t>+igc1hICBeuvh9yPRZ/G7VWUXkp+kmX51Imjhj64mAdyKdOTm1a9i5EmG7BRaY9xEDswdaTbjZmPLZf939c8Iw==</t>
  </si>
  <si>
    <t xml:space="preserve">ESSENTRA INDUSTRIA E COMERCIO LTDA - Main - BR6406544527 </t>
  </si>
  <si>
    <t>ESSENTRA INDUSTRIA E COMERCIO LTDA - BR - AirSea - Air Import</t>
  </si>
  <si>
    <t>8a733554-803e-f111-88b4-6045bd94cf79</t>
  </si>
  <si>
    <t>l53DToHJ5DJl+CFKFB2HdN/jw7tywuIyUj+64c5HdejC/LLq+Kl+NOjZm5zQL18cBj1SIPihe87RBRRlz8jMgA==</t>
  </si>
  <si>
    <t>96348451-823e-f111-88b4-6045bd94cf79</t>
  </si>
  <si>
    <t>6Jg8OyZLm+gufXVaOLmfHNBoY2aeaE1LrAVRQo9ATX80PoAsukLHGLcCObjYstofO2hqlQH86kPA48WdoYvoYA==</t>
  </si>
  <si>
    <t>c72c3538-833e-f111-88b4-6045bd94cf79</t>
  </si>
  <si>
    <t>q6rSjKLTSTFNHIsWhly/XKkXcpnDzF3yYsF6GnN2Q7CMSRC0z7w3RQhZr3YbmcTtMVnY1HiPG+GDayX6T22PUQ==</t>
  </si>
  <si>
    <t>ef013244-833e-f111-88b4-6045bd94cf79</t>
  </si>
  <si>
    <t>XfeB/9K7BAi2msOXa9uczE8XgkYGEurACVokHZmEm0HztLTeetc03ZzQhokFb5HRkQg54nzXUXvUTqqB1N+adg==</t>
  </si>
  <si>
    <t>f2013244-833e-f111-88b4-6045bd94cf79</t>
  </si>
  <si>
    <t>3xCy5wsLnAISemldDzWNtx02E5/Emmtj/4RjyYEQunKZvGFzxdKhhHOkYvOCO14yHof+YZCFj1C/UVxIlI/gwA==</t>
  </si>
  <si>
    <t>f3013244-833e-f111-88b4-6045bd94cf79</t>
  </si>
  <si>
    <t>4R8c7kTlmBYP5j46gCBjLWle7ukvGtiJMLVh5wAtXsBJwWhT2cw46HRAAX0r7l2wN4cwjw2NQB9FETcmKBGbPw==</t>
  </si>
  <si>
    <t>f4013244-833e-f111-88b4-6045bd94cf79</t>
  </si>
  <si>
    <t>ltNOMNBfxYHvtKu2IbmuGE9YsEL90oBNmQaPnVioUR+pI2+zhBOPj8+82vNBOt8LAnE8zbkTmP/jgf4q7SAilw==</t>
  </si>
  <si>
    <t>f9013244-833e-f111-88b4-6045bd94cf79</t>
  </si>
  <si>
    <t>5gEN7f3I9xbRJuDWbq+lTy7Xkxbs3pM+LZ8/nVWo4YC36Tne0+3yKaSestITWg87rj51lTnfmti2RAUnpI7bbQ==</t>
  </si>
  <si>
    <t>fa013244-833e-f111-88b4-6045bd94cf79</t>
  </si>
  <si>
    <t>gHIGqqwXU6/DCf4fmnl6rSQfVNMMyjxtjGm6Z4aQpDIMPDevjMkOX5fvMlfzlmtbOMqtes8WEqmPCAEwewcG3A==</t>
  </si>
  <si>
    <t>fd013244-833e-f111-88b4-6045bd94cf79</t>
  </si>
  <si>
    <t>DmAUHrjIXL+5q5nREBl6e20dhHhHK9EKzQoew4d/sfQMq2sFyhZQnbMYrWYvcyZ7/g4dYMV/pi8n61PeMLjrJA==</t>
  </si>
  <si>
    <t>fe013244-833e-f111-88b4-6045bd94cf79</t>
  </si>
  <si>
    <t>VTriQmeEby4evDMrp+YjGDyJNKOcxq5aYm577WiIZhsW3yIfhY1SVrg2afhp76eaN5wZr+xx+YI20XWFRk8J5w==</t>
  </si>
  <si>
    <t>00023244-833e-f111-88b4-6045bd94cf79</t>
  </si>
  <si>
    <t>0TXRom0crxE/8bV2fJwuZ3r78MB2m4ArupP1rxp0ix0ITWjbTTAWzNjFqlcIgLXRJglmj+JDSJysMZsVejABTQ==</t>
  </si>
  <si>
    <t>02023244-833e-f111-88b4-6045bd94cf79</t>
  </si>
  <si>
    <t>EBbMSG97gg+LH6qIAywNSnN0CZWj3m3n1RazPj70/gmDxHHCpwK59Ykuc+Yv8YJcXERtzFXehU2sqane4xzfmA==</t>
  </si>
  <si>
    <t>c132f3b6-843e-f111-88b4-6045bd94cf79</t>
  </si>
  <si>
    <t>q5uL+ICq4sg78mTtKTY3nutgflAB6zuh/GitjBhlDx8xu0ggbIoNGuihmf2UMkBBXEHt9nvdtYPT3D5+D6WxOQ==</t>
  </si>
  <si>
    <t>706d5398-691d-f111-8341-7c1e5229289c</t>
  </si>
  <si>
    <t>tnWAIRlkiWWrzRjXrE7RW58RBb8HvyBcgM+qby5zcsnTmWHaNXtIHHfsN/Md/iXr5U7nDftYJcetk2bvSlxEng==</t>
  </si>
  <si>
    <t>d1b1106a-b805-f111-8406-7c1e525085a5</t>
  </si>
  <si>
    <t>q/flGfdI9zKf6aihpFNPhPyOfJYmnQ+Ugo/MgIvJ/s2s1CtryohV/jVvlc7n+nodzOtvjU4OsavAXaQGZXJ5vg==</t>
  </si>
  <si>
    <t>3616b2d3-b805-f111-8406-7c1e525085a5</t>
  </si>
  <si>
    <t>JlFjMfZ6gtgZ1hdgoeQ4diS4hgNJgHR8o2Bo7pIfGKrUELdNcOHj7FhRmRqQOKsBmlA1b3lSuEEULwhzyY6X/A==</t>
  </si>
  <si>
    <t>8a7f6107-5a0e-f111-8406-7c1e525f4f61</t>
  </si>
  <si>
    <t>X1nqumwde9gAGxRS34n69qJVI/EuJDmroEV1TUHKKksXbiy3K1RMK/QDF/FIcCGdw1h5ObWAq5ugXtlIxvk8LA==</t>
  </si>
  <si>
    <t>b7455a0d-5a0e-f111-8406-7c1e525f4f61</t>
  </si>
  <si>
    <t>PPvNi4g/ykzG8OkCcJrAS0mgEbgnKxSFkJaXT6YyDumZOJzaJBb4MI+HhV8LpAH5fBW9YeBr8W1xy43s9Kr3wg==</t>
  </si>
  <si>
    <t>3aa59e2b-5d0e-f111-8406-7c1e525f4f61</t>
  </si>
  <si>
    <t>KroabPLGvq0Ph93cKHdLyVMA6eY9uH2BtpmdvZ2Kc0TCBM57bIa12Y9C1m64VCeT4npLM0Hr2k8dAxo3m+nI8g==</t>
  </si>
  <si>
    <t xml:space="preserve">OJI PAPEIS ESPECIAIS LTDA - Main - BR6406870649 </t>
  </si>
  <si>
    <t>OJI PAPEIS ESPECIAIS LTDA - BR - AirSea - RFQ</t>
  </si>
  <si>
    <t>52fed28e-6d3a-f111-88b3-7c1e5260b77d</t>
  </si>
  <si>
    <t>J4iF3sjkNjylurs7zw/K7PK8cLkjMb6RhtezqIrdclXqO50ZVyWrImr5J5DBeBSEe6MkKOFBps5gEkc2WPXNQQ==</t>
  </si>
  <si>
    <t xml:space="preserve">SOCIEDADE MICHELIN DE PARTICIPACOES INDUST E COMER M/A - Master - BR6411170881 </t>
  </si>
  <si>
    <t>MICHELIN - AR x BR = SEA</t>
  </si>
  <si>
    <t>c6a1c631-08d2-f011-bbd3-7c1e5272e4ab</t>
  </si>
  <si>
    <t>cXeYAcMnX0lpVlrYgmpC921ZY35yliJat2T3HMG2FFTffamRm7E0NcUSYZ6WpWqjq9vxOkzFcG+B691C9KBe6A==</t>
  </si>
  <si>
    <t>MBR COMERCIO EXPORTACAO E IMPORTACAO LTDA - BR - AirSea - GRU x CDG AIR EXPORT</t>
  </si>
  <si>
    <t>e0b2e8b0-042e-f111-88b3-7c1e52730c2d</t>
  </si>
  <si>
    <t>m0EwekcDI3pJbsTxZw3KvmaK3OxCb+b1D0949EoYMgkCCbyFQHwIIdfbszzs0YyFmrV2neSSalCWTHTofI80iA==</t>
  </si>
  <si>
    <t>22ddbbbe-8ded-f011-8544-7ced8d8d279d</t>
  </si>
  <si>
    <t>vO4KJfLaQp0FHDq+k4XVhRmc0WFa3ruZluCriorXtf0qBKMdwIFYlR10G6DuEBcB+e7PyOutnIVtQFZ9p25L8g==</t>
  </si>
  <si>
    <t xml:space="preserve">IMPRESS DECOR BRASIL - Main - BR6405256336 </t>
  </si>
  <si>
    <t>IMPRESS DECOR- Impo sea DE x BR</t>
  </si>
  <si>
    <t>b333b9f6-ea2d-f111-88b3-6045bd94c510</t>
  </si>
  <si>
    <t>cJlrroWFCk15xy/vjMaOVhApTZfeVh8pmIfrcX1KVARQqGhR9QAa8CelJ0fdZ8PAbVqtUrtp/M68VzF6D4FGMQ==</t>
  </si>
  <si>
    <t>GRUPO K1 S.A. - BR - AirSea - Ocean Export (BR x US)</t>
  </si>
  <si>
    <t>5cd02453-65e2-f011-8544-7c1e5272e4ab</t>
  </si>
  <si>
    <t>YS3JkAvtl2gCZux77i59Pm8/HSgnUusK0PLvbPiPPx+/2q8ZKVFuMVzCX7QhJzKi+KqFU9bkV+R2UQy/33b4/A==</t>
  </si>
  <si>
    <t>e45d68d9-c626-f111-8341-7c1e5270cb14</t>
  </si>
  <si>
    <t>kEj4G2qc1dcTPsgqzRMFCgtRSxHjs+rNyMldjbs/sD6c1HRL+Y5xcoaDkfnKKTJ0K9hl+KGz9IrWq8UsnRLJng==</t>
  </si>
  <si>
    <t>KINROSS BRASIL MINERACAO S/A - BR - AirSea - SPOT FIA CL T BR</t>
  </si>
  <si>
    <t>7c1ab19c-fdb4-f011-bbd3-7ced8d13f774</t>
  </si>
  <si>
    <t>N0Oc4Np5sTio2zwAd1UZ9g5YeGczeNSqni1Q7piiwsLbQYVrkw1Tk+6OMX7slf4+n7VC9ajjVDeL4+jtnx4vOA==</t>
  </si>
  <si>
    <t xml:space="preserve">GATES DO BRASIL IND E COM LTDA - Main - BR6406634150 </t>
  </si>
  <si>
    <t>GATES DO BRASIL IND E COM LTDA - BR - AirSea - GATES - BRU x SJK</t>
  </si>
  <si>
    <t>54ba6362-65e2-f011-8544-7c1e525e830b</t>
  </si>
  <si>
    <t>LrvibgbrAllk5gC6Qg/tk8yR70LYqAeK2hFInCFBCmHieICwF3eVl+8PRM0optQjHsrHmrqbd8TM+N3XpnwQXg==</t>
  </si>
  <si>
    <t>188b96e8-fa22-f111-8341-000d3aabb0c5</t>
  </si>
  <si>
    <t>it2HJq4/UM0hy+F0uKm929GPJp/RJ/pRTNZauGvstxV5VOwZopK3D+/IJHNsJP+guqk4hQQEhZcPDumpdmJbXA==</t>
  </si>
  <si>
    <t>8feb28c1-963a-f111-88b4-0022487edd57</t>
  </si>
  <si>
    <t>CK8w3llf//hGWI+Gg96DJWrXw7GXcwMlZXAjxyhGsKNfvp0mEd58sSxc2c4Ij44aKvqSyLzSDbc8+sEV4MPRqg==</t>
  </si>
  <si>
    <t>142a31c2-f637-f111-88b4-000d3a2548e6</t>
  </si>
  <si>
    <t>cxRPKv8JAJUscplWBxKGbyyfffAI3ux7QpUoTsoAwWq+wSdaf/tHVUivt5jHbiH3PTiSoTxl2pvAeMyZ5LeXgg==</t>
  </si>
  <si>
    <t>ab69d543-abe5-f011-8544-6045bd99f7f5</t>
  </si>
  <si>
    <t>HIlU7xyjy8Ri8Nc1Myq1478hjwf0rBkwF11DkHItUNQqXj4cz1RMua8ZjLgmuJ/Sqbtf4kHawrlYXV+56UX4jg==</t>
  </si>
  <si>
    <t>e9347ef0-863e-f111-88b4-000d3a2544a1</t>
  </si>
  <si>
    <t>bCGVCyk20fxkgMX4urifxsDqqkX5+lFZnw37NEYO/NyIhf6fjzxiiW8QvkTszkKna0BVQbQc0cmQeleHgRx5yw==</t>
  </si>
  <si>
    <t>d0d13c58-af0d-f111-8406-000d3a2544a1</t>
  </si>
  <si>
    <t>A1Pt7RmE17pfcFYbW4U1nOAp01iWdG1f/5GipOoaMIn+K1UZ5XVqN3NPNFDxpNks7n3z/RNEJOwgqSclrzwyrQ==</t>
  </si>
  <si>
    <t>FORTE FIXADORES INDUSTRIA METALURGICA LTDA - BR - AirSea - FEA US</t>
  </si>
  <si>
    <t>cb301dc7-dcfa-f011-8406-7ced8d5d0265</t>
  </si>
  <si>
    <t>hMBq/UrvCGcQ3fgwZTudFISOZapCRSSBB8zc++F5tfcHx9glTIGPWya1ubiHZpaehLCj2aMBctoMuljIaO0/Hw==</t>
  </si>
  <si>
    <t>TRANSFORMADORES E SERVICOS DE ENERGIA DAS AMERICAS SA - BR - AirSea - SPOT FIA CN TO BR</t>
  </si>
  <si>
    <t>770c1135-6c16-f111-8341-6045bd94c73f</t>
  </si>
  <si>
    <t>VbhjBxRO9o/PCViWK4QbC1ns8hD91LqkWmPFmwMPhuQ39392pOFsDmdQL9NZs/4AR1s1iDUdw2uYmvE6KS/X6Q==</t>
  </si>
  <si>
    <t>b0abd73c-b610-f111-8406-000d3a254c63</t>
  </si>
  <si>
    <t>dW1J35NfL71ugy0IHOVewmhOLXJ9OA0NMhNxZhbUeUv8C0G4f3UdEZWHbySQ949m8k7aP41yCwFd3HRuCccygg==</t>
  </si>
  <si>
    <t xml:space="preserve">SAKURA TECH BRASIL FERRAMENTARIA E MOLDAGEM PLASTICA LTDA. - Main - BR6405629780 </t>
  </si>
  <si>
    <t>SAKURA TECH BRASIL FERRAMENTARIA E MOLDAGEM PLASTICA LTDA. - BR - AirSea - ROAD EXPO</t>
  </si>
  <si>
    <t>e63d99d3-60f8-f011-8406-6045bd94c4ce</t>
  </si>
  <si>
    <t>0Cz9N59avfFLaRKG/lVqINx/BLjN+QPBXogUuQiH8UBhhGisW1a0LLqwkLEyabeLc35I9lUxvm1fPJAErGoxkA==</t>
  </si>
  <si>
    <t>CIPATEX IMPREGNADORA DE PAPEIS E TECIDOS - BR - AirSea - ROAD EXPO</t>
  </si>
  <si>
    <t>057df5be-62f8-f011-8406-6045bd94c4ce</t>
  </si>
  <si>
    <t>a5+LbGUvvDUlyob/c6RVYMpgds4tHPJhkOXhLfIPmL1jv6IKO4eFeE1RMHl8CWtpmJpmbCijjTFn6PgLVqFmfQ==</t>
  </si>
  <si>
    <t>8fb750bd-8433-f111-88b4-6045bd94c664</t>
  </si>
  <si>
    <t>f9GnTy1joO/M0U7gzjfmPa183JrV3yHp9OA/K4JJQM/kt8v1UQjdunBcsnP4aMbFpi+pwSKFTlUwM8Sa2CRT+g==</t>
  </si>
  <si>
    <t>614bcbd1-0f2a-f111-8341-000d3a254f60</t>
  </si>
  <si>
    <t>OqWvxKfAj1bkBz8bk4ykjXqV9upiWXEWyVFbIWBA+6dOsjYAOyGYaB9K9/0HXXymUhbwvDcJzDtwT6gBPtlZdw==</t>
  </si>
  <si>
    <t>dd77ecc0-f538-f111-88b4-000d3a254953</t>
  </si>
  <si>
    <t>zPXOPDdzBD81kbo6z8LN0LYn+FM/7h3uXHG4Hmi7BRshfDcLX/3zrE711dQSVajBswFoGlMyOK9oDsEHaAUahg==</t>
  </si>
  <si>
    <t>MAGBAN MARMORES E GRANITOS AQUIDABAN LTDA - BR - AirSea - SPOT FES LCL BR TO CN</t>
  </si>
  <si>
    <t>831251f0-d023-f111-8341-6045bd94ca6d</t>
  </si>
  <si>
    <t>HJWkAjj8FaoXgSR+J0mn78jOuO8R82L6N2IKTor4SGyzEh5hTKt/MsNVb9r3NuXbVsKI2bjuxpE7kBwVqgNcFw==</t>
  </si>
  <si>
    <t xml:space="preserve">BIOTRONIK COMERCIAL MEDICA LTDA - Main - BR6407268804 </t>
  </si>
  <si>
    <t>BIOTRONIK COMERCIAL MEDICA LTDA - BR - AirSea - Official launch for Biotronik SE &amp; Co. KG Airfreight RFP 2026.</t>
  </si>
  <si>
    <t>5ec94a6d-85a4-f011-bbd2-7c1e525e8c76</t>
  </si>
  <si>
    <t>vdObM4zo3RO+TMDQgH1nqBPRTJDsBc7jHdDEsHTRg4k64kFqZtUbgpxNkcLPG9ZlKumSzYmuI6j6StFMyxSuag==</t>
  </si>
  <si>
    <t>MBR COMERCIO EXPORTACAO E IMPORTACAO LTDA - BR - AirSea - AIR EXPORT TO DUBAI</t>
  </si>
  <si>
    <t>MV</t>
  </si>
  <si>
    <t>4095710e-6719-f111-8341-6045bd94c1ab</t>
  </si>
  <si>
    <t>Kt1OaemqNBzZiEJLt8n+UEXyliVS3765F9lY9oAhKae4+CO/1aiuA1r+vb5++vGNF729H7A+v+TFKkmUMurshw==</t>
  </si>
  <si>
    <t xml:space="preserve">USUAL BRINQUEDOS LTDA - Main - BR6412917021 </t>
  </si>
  <si>
    <t>USUAL BRINQUEDOS LTDA - BR - AirSea - SEA IMPO</t>
  </si>
  <si>
    <t>3f88a6cc-f13c-f111-88b4-6045bd94c664</t>
  </si>
  <si>
    <t>i1Cd26Ghds4rOYZ3xAOm2GxDro4zAVO3kHq59sVHQHB4zMtPc7y5J2H7+ao0jv+rEsSS8/GGmO1HE8mpBRUlXw==</t>
  </si>
  <si>
    <t>4ec1cf50-712d-f111-88b3-000d3a2544a1</t>
  </si>
  <si>
    <t>kS3HNOCxXuTv7K/s9G/y33IDYYCd3xcaKQX5+j3kVcm2rLrq1qr4y72/Ncfb8/2r8wszKudjcoghtNYL4qUbaw==</t>
  </si>
  <si>
    <t>03c7e870-6037-f111-88b4-000d3a254c63</t>
  </si>
  <si>
    <t>ijSBIwiUvyI9Z4vwIu1FlUrrUucZ4i5RoPS/KQ7z8vVuji3slTBrTP84D0q5xcNGskCTsKxMbElcs+Lx0Yk8SQ==</t>
  </si>
  <si>
    <t>QUAKER CHEMICAL IND E COMERCIO LTDA - BR - AirSea - SPOT FIS FCL NL TO BR</t>
  </si>
  <si>
    <t>1fa075cf-ec26-f111-8341-000d3aabb0c5</t>
  </si>
  <si>
    <t>vylIs6N1yioh5XD+nl9TgwywlHdt9l8BC7fLH9B6Xed0hbaKwCR0WWcRU3KFlhfD9RUecwVax2ZNSu8Z9pMI8Q==</t>
  </si>
  <si>
    <t>IKRO COMPONENTES AUTOMOTIVOS LTDA - BR - AirSea - Impo - Sea - FCL Reefer / DRY - Shangai x Itapoa</t>
  </si>
  <si>
    <t>14246035-c823-f111-8341-6045bd94c4ed</t>
  </si>
  <si>
    <t>FLsvScEolZXSu3O4QjZGAP6FzfLMwbNaAIzXzfHqpUV2g5WPdA3QsciwvOpJXJOeL1Q24Rfc80qR+dUWBfgA/Q==</t>
  </si>
  <si>
    <t>CRODA DO BRASIL LTDA - BR - AirSea - Air Import</t>
  </si>
  <si>
    <t>62f845a0-962f-f111-88b3-6045bd94c50c</t>
  </si>
  <si>
    <t>yY0Xaj9TiMcmNoj7KkHx5pxElBf5aH+bhTQ+jfNeBzzmyX9RFsWKzgq+iD2Ovfn8HXcYQ+yQ1WrVEpIUun0f6A==</t>
  </si>
  <si>
    <t>cecb492b-b50d-f111-8406-6045bd94c515</t>
  </si>
  <si>
    <t>EEVi0HlhQihdFQpmD90t8tDue6rpw074+PHq9W3bYaw2odPGg1frsusJuZt9thhnTDTqjFFgs7SoWBM0XtMoeQ==</t>
  </si>
  <si>
    <t xml:space="preserve">Riclan S/A. - Main - BR6404739129 </t>
  </si>
  <si>
    <t>Riclan S/A. - BR - AirSea - EXPORT ROAD</t>
  </si>
  <si>
    <t>c3cb85c6-d017-f111-8341-6045bd94c68f</t>
  </si>
  <si>
    <t>MgpCRRNJMfRtwTD0dEnSCh+2ic+8OkUaXGGJkctoJ0x+L5lgCCJbNgGJmjzfxEbEowB7qU3GU7favkvlgBEW9g==</t>
  </si>
  <si>
    <t xml:space="preserve">WEB NORDESTE LTDA - Main - BR6410485840 </t>
  </si>
  <si>
    <t>WEB NORDESTE LTDA - BR - AirSea - WEB NORDESTE LTDA - BR - AirSea - SPOT QUOTE FES</t>
  </si>
  <si>
    <t>0ad9616a-1240-f111-88b4-6045bd94c6ba</t>
  </si>
  <si>
    <t>z32/46QDg+urAnFvMU1NjhutFc385sEZmcXYjPuasRvclquBaQ38Q6dx3x1MN8Rg0kXrJHR46L/uPTtAlQImvA==</t>
  </si>
  <si>
    <t xml:space="preserve">INTERNATIONAL COMMERCE RECIFE S.A - Main - BR6406193537 </t>
  </si>
  <si>
    <t>[P/C] INTERNATIONAL COMMERCE RECIFE S.A - BR - AirSea - IMP AIR - CHINA X BRASIL</t>
  </si>
  <si>
    <t>3ebba82b-e33c-f111-88b4-6045bd94c73f</t>
  </si>
  <si>
    <t>EehNugY8KujCVrIQVh1tPFQJZCCaJMPJ0dBRCOJX5158dvPPQFix2xQFGt+UFJSuh0KjaRs38R7n3zArNFz8HA==</t>
  </si>
  <si>
    <t>c5e2e4aa-fd13-f111-8406-6045bd94ca6d</t>
  </si>
  <si>
    <t>8MrzO9+UkBbgkIzMOj+gu80XH/CVY48IXQiHIj+U54wZwIvJD8DxnOwegZW5P7QzYomQOEFARTI58IWbnS466Q==</t>
  </si>
  <si>
    <t xml:space="preserve">JACOBINA MINERACAO E COMERCIO LTDA E COMERCIO LTDA - Main - BR6411126368 </t>
  </si>
  <si>
    <t>##HOT## JACOBINA MINERACAO E COMERCIO LTDA E COMERCIO LTDA - BR - AirSea - JACOBINA MINERACAO E COMERCIO LTDA E COMERCIO LTDA - BR - AirSea - QUOTE FIS</t>
  </si>
  <si>
    <t>d37a6ccf-fd13-f111-8406-6045bd94ca6d</t>
  </si>
  <si>
    <t>0KjfL1ij2/wMMyQPlDPgxto04NvVE2OHQtlTmhx1D8EAAR4eBg9hcQ9JSSAYW1aRO9w2VwxY3qiooPP5pe43LA==</t>
  </si>
  <si>
    <t xml:space="preserve">JAV INDUSTRIA DE ALIMENTOS LTDA - Main - BR6408837533 </t>
  </si>
  <si>
    <t>##HOT## JAV INDUSTRIA DE ALIMENTOS LTDA - BR - AirSea - JAV INDUSTRIA DE ALIMENTOS LTDA - BR - AirSea - SPOT QUOTE FIS</t>
  </si>
  <si>
    <t>0fdc5360-803e-f111-88b4-6045bd94cf79</t>
  </si>
  <si>
    <t>JTVLxC2HijPx6PebK1ztFOQ8+cLRaU3VVydBakSpLB2H/WwzjQbJtp+NpWnD6fpjpHnYI8DF71Yg8xcA8YwFUw==</t>
  </si>
  <si>
    <t>dbb4d6bb-93ed-f011-8406-6045bd98c655</t>
  </si>
  <si>
    <t>e4n38pfyCGuEI8GNFApZN3mr45y8Sw5PDPURuE7bTPrCQMPl23v9dYIQO5l1Enmov/1tPQ5esTNM1v+S5CpJwg==</t>
  </si>
  <si>
    <t xml:space="preserve">Buffalo Motores e Acoplados - Acc-02709540. </t>
  </si>
  <si>
    <t>Buffalo Motores - FCL IMP ASIA</t>
  </si>
  <si>
    <t>91deb3fe-b7e5-f011-8544-6045bda078bb</t>
  </si>
  <si>
    <t>RLvudKDiN/PN3XJ5ZH1aiwBd8lShaiLSWoJlEW6lYFQwjmyGmTGgmVn9cFa4uhfw65TqVVBoURmnyO4DGqJhgg==</t>
  </si>
  <si>
    <t>d8b1dcf1-d51b-f111-8341-7ced8d5ce29b</t>
  </si>
  <si>
    <t>1GymDWIjA7GG2o7oAue8epCamoWxqExh2EQVFzfw1jgFKWm7e7JCPTTjzj6n7uJWqH1uIohnJ70/rSWma3PoqQ==</t>
  </si>
  <si>
    <t>Anker Innovations Brazil LTDA - Acc-08230739.</t>
  </si>
  <si>
    <t>Anker Innovations Brazil LTDA - BR - AirSea - MARKET MAPPING</t>
  </si>
  <si>
    <t>173cf760-8eed-f011-8544-7ced8d8d279d</t>
  </si>
  <si>
    <t>Vz9ydjmjUfY7iY7dOruczWsQGYmFeCIP7M6o8IbbWojIFre50dB97H4dMzVQFWwSjaNTSxr4wVetQH0IbXtlQg==</t>
  </si>
  <si>
    <t>IMPRESS DECOR  Impo sea ES x BR</t>
  </si>
  <si>
    <t>4bc9000c-bbe4-f011-8544-7c1e5282ebf7</t>
  </si>
  <si>
    <t>Oo+pC/KXU8pBX+FPu6m/Rs8BuAU2cdxD+EDnd5C7l2N8BxNBt80jTrK9MuDINH7YgjljcwJnJbyeKiCZESuA2A==</t>
  </si>
  <si>
    <t xml:space="preserve">INDUSTRIA DE POLPAS E CONSERVAS VAL LTDA - Main - BR6408432961 </t>
  </si>
  <si>
    <t>INDUSTRIA DE POLPAS E CONSERVAS VAL LTDA - BR - AirSea - FCL from Santos to Port Everglades Cloned</t>
  </si>
  <si>
    <t>40ca7544-4013-f111-8406-6045bd94c6ba</t>
  </si>
  <si>
    <t>VDeNEiTRo+oEdZLfjMBYvW1wUOH2ZhiAHqdcGjYtdhSdDdVTYS6aet8uudlEXEXlJ+yym8A43s3cuG/vOlC+oQ==</t>
  </si>
  <si>
    <t>Gmi Americas Ltda - BR - AirSea - SPOT FIS FCL ES TO BR</t>
  </si>
  <si>
    <t>86dd8e8d-4937-f111-88b3-7ced8dc5e909</t>
  </si>
  <si>
    <t>S1k7UsnksH8gb4osM0ocPnKT9E0C+PW7Ks+BLoJTb1PiYCkS7EGdl76oelb5mwnUolje85xmk7Fdo3+iWB8fuQ==</t>
  </si>
  <si>
    <t>ASK DO BRASIL COMPONENTES DE AUDIO E COMUNICACAO LTDA - BR - AirSea - SPOT FIS LCL HK TO BR</t>
  </si>
  <si>
    <t>5783786f-38e0-f011-8544-7c1e5282eec6</t>
  </si>
  <si>
    <t>uMcmm1prrs7/057/Zs06HmRJUjSDH7T1wWNB7heGx1ZWkNlZo9qRygegzYfOPoh3cl/2mreZAgaNQpWpCH61kA==</t>
  </si>
  <si>
    <t>64d8e390-9ce2-f011-8544-7ced8d10b60f</t>
  </si>
  <si>
    <t>NW2cV3NxHTdQzDH83J4tAptDRsfscREz78D2lmF2+8rII3LT7WRH/brIyXvyOZXPiMQ163bMUte0EK4elFsOqw==</t>
  </si>
  <si>
    <t>f01aaa20-a6e5-f011-8544-7ced8d13faf0</t>
  </si>
  <si>
    <t>tvJpG6sXGdWdCncD4iygnqwzg3Sw/jKA0FtEHYoNNkwpTahDbwSGWL6zmoZBrfxzJuAD4MKvXt7nowmLvxpdBw==</t>
  </si>
  <si>
    <t>60ea9a01-d0d3-f011-8544-7c1e5282ebf7</t>
  </si>
  <si>
    <t>5EdpZhkzL7QlktMawlSJZV3hDeVRCSNZk/NxvnHNTf+6phXt916LnXH7CAqTXBTlH7ctI2Hbs6kB0mcywTGNEg==</t>
  </si>
  <si>
    <t>1e877748-e7fd-f011-8406-6045bd94c73f</t>
  </si>
  <si>
    <t>2ve7BPl1hc0IqykLNeRSbAn3WA0ayaATbeygRMacxycag3aN0R5EA1ivt4oYWWWlK0gZgs/SU1/5/LEIRyT4Wg==</t>
  </si>
  <si>
    <t>ELECTROLUX DO BRASIL S/A M/A - BR - AirSea - FIS VN x BR Cloned Cloned</t>
  </si>
  <si>
    <t>f5b5733f-8733-f111-88b4-6045bd94c664</t>
  </si>
  <si>
    <t>wyBoNeUQt6AkOgKHs7NqQQnRosgFie6R1xuKPHhy8aDiJ9O4a3KUbZwZRdOv8UIyu1QNXrvtmfvLN3NjGrvepw==</t>
  </si>
  <si>
    <t>976ea7e0-f505-f111-8406-000d3a254bcd</t>
  </si>
  <si>
    <t>O45C8uBIh+Bm3+j0gPg8ijkDZpdgTtPO4vpxGBIdiyAYsdI3UyrhTZ9ALeuM4EEvFCvnx3OrlZBDu2LI2hCwHQ==</t>
  </si>
  <si>
    <t>TRACK &amp; FIELD CO SA M/A - BR - AirSea - FIA</t>
  </si>
  <si>
    <t>16604616-d931-f111-88b4-0022487edd57</t>
  </si>
  <si>
    <t>5pUaUTpncTnTYgOaeiyXfw/cUoBuQi0FwKae5Qp8V5pHjAFQyaKRm+D94h2J1ASaBBAXIO3JcRiVGVHBPpsonA==</t>
  </si>
  <si>
    <t>RS RURAL DISTRIBUIDORA LTDA - Acc-04124172.</t>
  </si>
  <si>
    <t>RS RURAL DISTRIBUIDORA LTDA - BR - AirSea - Inland - BR - (Cruz Alta - RS x Três Corações - MG)</t>
  </si>
  <si>
    <t>47888b2f-8b11-f111-8406-6045bd94cb22</t>
  </si>
  <si>
    <t>QMdDN4yEbSgX3Gn7uUQKHm5csXC+k9LGZ6CgKZd3w8KsNM0um2jk2qccMrwS+UK5VjX8HrkA/HHfoFvGx1mupA==</t>
  </si>
  <si>
    <t>0170a344-1002-f111-8406-7c1e525085a5</t>
  </si>
  <si>
    <t>z8cY1UEXwqz4msIHTIjsbpl4kOaTvUMxiyjKN3M3Is7xzt1ggBe4wF13zXhy10YQm+DhvFBJz6sWGfTQQInP3A==</t>
  </si>
  <si>
    <t>CAREL - FIS LCL CN x BR</t>
  </si>
  <si>
    <t>242bbb5f-feb4-f011-bbd3-7ced8d13f774</t>
  </si>
  <si>
    <t>EjfciPhMoLJMpzRA4e/VFiYRbihxtpv92N3oayuaYCpXhWi6hsiTc4q9Pgu/OCCSpKgWl96YNrWZERFAjVFLCQ==</t>
  </si>
  <si>
    <t xml:space="preserve">SONACA BRASIL LTDA - Main - BR6405839064 </t>
  </si>
  <si>
    <t>SONACA BRASIL LTDA - BR - AirSea - SONACA - AIR BRU x SJK</t>
  </si>
  <si>
    <t>ad90f3e0-4b07-f111-8406-000d3a4491df</t>
  </si>
  <si>
    <t>9DT8caBA69G7acLw6vjibrNPVPsoZ1nL6KvXkGUcYNtOoKxM8Jsn2cAmCQjS9neYeOCczMmHp3pZ8J8fGcCU0A==</t>
  </si>
  <si>
    <t>5e2d3b8e-551e-f111-8341-0022487edd57</t>
  </si>
  <si>
    <t>Cj6lGLxLBzos5Tn4g99s+SLYrThIoB6le6Q9LjAAY9lrQElh3zuzm+7hgo+Qfto5sR6jPoWgtpVq1ofzvuLJdA==</t>
  </si>
  <si>
    <t xml:space="preserve">FESTO BRASIL LTDA - Main - BR6409010208 </t>
  </si>
  <si>
    <t>[HOT] Festo RFQ – LTL Road Freight (Airport/Port -&gt; Plant) + Cost-Shared Dedicated Truck</t>
  </si>
  <si>
    <t>49888b2f-8b11-f111-8406-6045bd94cb22</t>
  </si>
  <si>
    <t>C0SlIj0UwQPAkp4jI52EWMcoCOfw25rnPrAhe8QpHIrAU2uLoMLke0OBDZL7hmJvSpHrucyB2WiHZMCzwPAQlQ==</t>
  </si>
  <si>
    <t>9590f3e0-4b07-f111-8406-000d3a4491df</t>
  </si>
  <si>
    <t>authO/lycp2Jq7G/g2jiHnqwencRie8WxsG9PLbom5y1cMRKrvyRBacDpZWaN2F6/zhTx0GCQySAsJiDDvgUSg==</t>
  </si>
  <si>
    <t>f08f3d22-0f2a-f111-8341-000d3a254f60</t>
  </si>
  <si>
    <t>/ien9owB/Xwf14qiiD3Dvj0Q2oxzJKakaqqTb0dVk0ZWHYno89QOBSgn4K+s7RwBrLozBrKUlxJZKhLBGPywfQ==</t>
  </si>
  <si>
    <t>e7a3d571-fb2d-f111-88b3-6045bd94c50c</t>
  </si>
  <si>
    <t>SNU0YpiUuWIvnY0B/PEqXE6KDu/xYlb9ec6GhQM1+8j02mubh6kkkuTqGgvRu79ug30I9VHHpX/z4QcW97jR8g==</t>
  </si>
  <si>
    <t xml:space="preserve">POLIRIM DO BRASIL INDUSTRIA DE PECAS LTDA - Main - BR6412914230 </t>
  </si>
  <si>
    <t>POLIRIM DO BRASIL INDUSTRIA DE PECAS LTDA - BR - AirSea - Ocean Import (JP x BR)</t>
  </si>
  <si>
    <t>f8333bd8-3b30-f111-88b4-7c1e5226d470</t>
  </si>
  <si>
    <t>GuLLOZshy/w48OyTz/pwfrFiwGqZ0YFUKvPpF6+LQ3jfjPaz1bhaKpXax8YH6XrL7cn3nPCPaYSpFQjBt+kpRQ==</t>
  </si>
  <si>
    <t>BAKER HUGHES ENERGY TECHNOLOGY DO BRASIL LIMITADA - BR - AirSea - GSA - CN x BR - BH OFSE</t>
  </si>
  <si>
    <t>0bf40199-afd3-f011-8544-7c1e5282ebf7</t>
  </si>
  <si>
    <t>ndfq+JvMBBkatcalvY7dEYFOjQczFIYPKxMAn9qy2x77BlZUZ6LGN/ovspFhKx71mhST5lUFR62DevF4SEXgpg==</t>
  </si>
  <si>
    <t xml:space="preserve">GGB BRASIL INDUSTRIA DE MANCAIS E COMPONENTES LTDA. - Main - BR6409762505 </t>
  </si>
  <si>
    <t>GGB BRASIL INDUSTRIA DE MANCAIS E COMPONENTES LTDA. - BR - AirSea - FCL shipments</t>
  </si>
  <si>
    <t>b26ccffd-eefd-f011-8406-000d3a2548e6</t>
  </si>
  <si>
    <t>ZnaqS8qe4WEpJby7LOQAfnthsgzYQfte8fEgJ1ZBoE7XV4ICphVlfOMFEmJ7EBFssxahE15zKAAk7FcOs8hQ6g==</t>
  </si>
  <si>
    <t>SOIMPEX S.A. - BR - AirSea - FIS: CN X BR</t>
  </si>
  <si>
    <t>c4728139-8f11-f111-8406-6045bd94c4ce</t>
  </si>
  <si>
    <t>h7RcoQmW31Ytf+YT91GEFNS72uxOUTmP8hCenpwJx8GO5a4xhZ1bboCp+ua4a+M2bj/v50tE5TOrAuphnnNz0A==</t>
  </si>
  <si>
    <t>Buddemeyer S/A - Acc-09238344.</t>
  </si>
  <si>
    <t>Buddemeyer S/A - BR - AirSea - Buddemeyer S/A - BR - AirSea - Buddemeyer S/A OI - FCL 120 TEUS Asia x BR 2026</t>
  </si>
  <si>
    <t>67013b16-b82e-f111-88b3-6045bd94c4ce</t>
  </si>
  <si>
    <t>44cAp93aexIS2WpDTn/qpQbsJQsjEz8qdSQVEhUa+WmokC4fI8uMqXZZ4osRnacBA0Lkk7lJdtXmJlNBfE7l/A==</t>
  </si>
  <si>
    <t>FES FCL PERKINS US</t>
  </si>
  <si>
    <t>5195a786-d017-f111-8341-6045bd94c68f</t>
  </si>
  <si>
    <t>0zeq9EtLQzTQaw5xSpLqb3Fp4kyFNWqa3xbxIiAIOZa5JLi9W+sbAb7OZHJSmemlluJKeBaJhenislnpnllgYA==</t>
  </si>
  <si>
    <t xml:space="preserve">VERACEL CELULOSE S/A - Main - BR6410966049 </t>
  </si>
  <si>
    <t>VERACEL CELULOSE S/A - BR - AirSea - VERACEL CELULOSE S/A - BR - AirSea - QUOTE FIS</t>
  </si>
  <si>
    <t>2a6537a9-b731-f111-88b3-6045bd94c9df</t>
  </si>
  <si>
    <t>XkAZhtVmlj2bFQIBVilEQl9xNWAztdZXObU39I+M+5+EXzHuj2tuPkS52pnzrRnPTaYXt+QWaWgff8tVqLe0JA==</t>
  </si>
  <si>
    <t>TRANE TECHNOLOGIES INDUSTRIA M/A COMERCIO E - BR - AirSea - FIS US x BR RFQ Cloned</t>
  </si>
  <si>
    <t>961d1bb9-6b16-f111-8341-6045bd94cb22</t>
  </si>
  <si>
    <t>DKCQcH+5kzjuKY5u7bwyMjAgMqGl3HN83ChPFDmT9jb+7zaniy7ThJ9iYaWWw4t7kUcJZfT5t9lKiaNun+Es1w==</t>
  </si>
  <si>
    <t xml:space="preserve">TARKETT BRASIL REVESTIMENTOS LTDA - Main - BR6408793755 </t>
  </si>
  <si>
    <t>TARKETT BRASIL REVESTIMENTOS LTDA - BR - AirSea - SEA CALLAO/SANTOS</t>
  </si>
  <si>
    <t>e5302cb8-6c16-f111-8341-6045bd94cb22</t>
  </si>
  <si>
    <t>ZSD41c2dnDRdl7M99BgiHBixk+7q+FpSpCI26STyrsToG7JgJkTV7s4pm4gxZEGQwrowwvrgwKen1/CvgTujZw==</t>
  </si>
  <si>
    <t>TARKETT BRASIL REVESTIMENTOS LTDA - BR - AirSea - SEA FCL CARTAGENA/SANTOS</t>
  </si>
  <si>
    <t>6aed090d-84d3-f011-8544-7c1e52278416</t>
  </si>
  <si>
    <t>XtCATQhmbTGHORLNPSze/IknmOuVsz8DPgwoLKR/LK1rcpwPmqgWnBag+o1LcE4I7TRaaXjukJEFtF6a8DqmPA==</t>
  </si>
  <si>
    <t xml:space="preserve">SUZANO PAPEL E CELULOSE S.A. - Main - BR6406214558 </t>
  </si>
  <si>
    <t>SUZANO PAPEL E CELULOSE S.A. - BR - AirSea - BID Air</t>
  </si>
  <si>
    <t>e801451c-d61b-f111-8341-6045bd890f57</t>
  </si>
  <si>
    <t>F/+A8cBouiBEhDqyVsjdOW7C3cMKgLeL4Ze6nmE/GHRbBTT1FoRmxWOHHIoyH4TSC9cSjSywJ6gd4MY6JYqgYg==</t>
  </si>
  <si>
    <t>Agritech Lavrale LTDA. - Acc-05065034.</t>
  </si>
  <si>
    <t>Agritech Lavrale LTDA. - BR - AirSea - ROAD EXPO</t>
  </si>
  <si>
    <t>404f6886-091f-f111-8341-6045bd94c4ce</t>
  </si>
  <si>
    <t>vS9p0E2ZMq2SV4jK3wk93s5wDE69hwIliARoUW8s3rTNI0CbGkxkWisEFoBlC6xkHeTFKJwyhYbI5QuC7iwRFQ==</t>
  </si>
  <si>
    <t>PLASTEK DO BRASIL IND E COM LTDA - BR - AirSea - ROAD EXPO</t>
  </si>
  <si>
    <t>2131add4-3138-f111-88b4-6045bd94c664</t>
  </si>
  <si>
    <t>8k7EN6zWgvGoShJ8nLqId4oHTeQQbxZGdu0Js+lJ7A7DZlKdkeASuclkPPiymYNG79O6RzDAv8l/p+kR18LpcA==</t>
  </si>
  <si>
    <t>VILA PORTO INTERNATIONAL BUSINESS S.A. - BR - AirSea - SPOT FIS FCL PT TO BR</t>
  </si>
  <si>
    <t>4112078b-9019-f111-8341-6045bd94c515</t>
  </si>
  <si>
    <t>FHFl8/ZPIdANSeV4d1ZlkG1mbTP3IaFg9cSuHvT+M537A7c33edraXoQAQvhfuMykMl3vNpcoroLNHd+ICM8Eg==</t>
  </si>
  <si>
    <t>DANICA SOLUCOES TERMOISOLANTES INTEGRADAS S. A - BR - AirSea - spot matadero ve</t>
  </si>
  <si>
    <t>d92413c8-1240-f111-88b4-6045bd94c6ba</t>
  </si>
  <si>
    <t>mxhs547kDVVq8Icctx/TZsKbIA/0Q0ortrbM/L/13mdqeGWV5XMgDyF0FI0nLu57W9hua/Xo3mwzn5/iGJA4Nw==</t>
  </si>
  <si>
    <t xml:space="preserve">USIBRAS USINA BRASILEIRA DE OLEOS E CASTANHA LTDA - Main - BR6409013815 </t>
  </si>
  <si>
    <t>[MAP] USIBRAS USINA BRASILEIRA DE OLEOS E CASTANHA LTDA - BR - AirSea - EXP FCL - EMBARQUES REGULARES - BR X GANA</t>
  </si>
  <si>
    <t>0a0fbf77-8ce2-f011-8544-002248881463</t>
  </si>
  <si>
    <t>FgBVSbBNY4SPxue2vC9+fUMtPstwVedubnndj2M3LQ2lnYFWC9hO3JYdfkFqCyljokKk6b3ZdxAs+N/0s3gStQ==</t>
  </si>
  <si>
    <t>9d90f3e0-4b07-f111-8406-000d3a4491df</t>
  </si>
  <si>
    <t>xGtyA0N6V+W1DH1yRCSJJceqBAJ1Ht+Mnj+cy4a0V+a9zS66MYlZgIUU9hqp9oSz6YPcvonbL3F5BWQcUX74qQ==</t>
  </si>
  <si>
    <t>74db8b59-873e-f111-88b4-000d3a2544a1</t>
  </si>
  <si>
    <t>FM7Omj12SH50QVidSTt6z+ocj40aHoc4bIuJVM2cc6cP8c/iGH8KF4lW9yac4bIAcWgGMvQDorNOaLh+7Z5GjQ==</t>
  </si>
  <si>
    <t>36514cf4-bd11-f111-8406-000d3a254999</t>
  </si>
  <si>
    <t>K0afNyB223ioN7HjbVeraUhPGh2K/5IiohRs8GtjsziJJpUYCols2f0PPL7iE027SfzA65sxAxgxBs71+06rzw==</t>
  </si>
  <si>
    <t>BOLLHOFF - Customs Clearance</t>
  </si>
  <si>
    <t>58737eaa-380b-f111-8406-000d3abef37e</t>
  </si>
  <si>
    <t>NryrltJlzzR4I8KPsiod8XO5n4HAlkSpRAncFtpkOETKVVVMVo/4379WpNTkZpiCzuOFbkSP5rksydnPWkpxNg==</t>
  </si>
  <si>
    <t>PARAFIX - FIS FR x BR</t>
  </si>
  <si>
    <t>c9c14f53-1f28-f111-8341-0022487edd57</t>
  </si>
  <si>
    <t>iDcCZ01ERg9b6lAUpYG000jMB013iOOzTQX5B0paOpm4Kc8ChHy5QeEgVp4pBwabxYSM9hnqyFehc+MoWicMZw==</t>
  </si>
  <si>
    <t xml:space="preserve">DONALDSON DO BRASIL EQUIP IND LTDA - Main - BR6406586177 </t>
  </si>
  <si>
    <t>DONALDSON - FIS BE x BR</t>
  </si>
  <si>
    <t>98edc25e-be1b-f111-8341-6045bd94c4ed</t>
  </si>
  <si>
    <t>RYhZFSUzo+MaSJCanvMAfQ6LoPl/LH8dr9eVqUhGHH7gc0a9GT9S4JDZENELIETBBBO6Obn9qbDdHRAWpoaHUQ==</t>
  </si>
  <si>
    <t>IND DE IMPL AG VENCE TUDO IMP E EXP - BR - AirSea - Impo - Sea</t>
  </si>
  <si>
    <t>89727f71-7f3e-f111-88b4-6045bd94c4ed</t>
  </si>
  <si>
    <t>2V0tn3mjqfiBeFo9J823m89QMHyJGRQGhyqYaU1K2o5LI5YkdXEUSo27rKw6/EUAdAk75qlnh3fPy8/pA6VpvA==</t>
  </si>
  <si>
    <t>5ec8ffd8-62a8-f011-bbd2-7c1e5261c80c</t>
  </si>
  <si>
    <t>2431D3MTHv+n6dkqwdLxzzdj5N4XggegP2wXHNm54X/xXYsYYUkd04aVWpccoK5191hWYRIsOuQnHz9tyhLOAA==</t>
  </si>
  <si>
    <t>MBR COMERCIO EXPORTACAO E IMPORTACAO LTDA - BR - AirSea - AIR EXPORT ITALY</t>
  </si>
  <si>
    <t>b694e396-ef10-f111-8406-000d3a254c63</t>
  </si>
  <si>
    <t>6E9VKvsir3u+9qCjsK9GpPnmLkg7747rz+Lu64j5NDCw/ZrGNyY+9sOeuYd5wtP3EBiIDYHm0pzwY63wZ+S8VA==</t>
  </si>
  <si>
    <t>70d07a9e-4208-f111-8406-6045bd94cf79</t>
  </si>
  <si>
    <t>U2Pn38aXWsDqfvu/m9Ph60nAgfV7tTCsVEslkG+/0D/aFSbYOMnwXhdapqd0vCdyCZoBauxBDhETKyX+E5ffBA==</t>
  </si>
  <si>
    <t>FARMAX S.A. - BR - AirSea - SPOT FIS LCL IN TO BR</t>
  </si>
  <si>
    <t>2cf4322f-4a08-f111-8406-6045bd94cf79</t>
  </si>
  <si>
    <t>yBWqSLsOaWHPZ2VgTHjNtqQAEz00z0T/R0erkel086RpEFsHfLxT4JAAxteL5c2+C/mBAN6p+ehg2fw2RhlMjw==</t>
  </si>
  <si>
    <t>KINROSS BRASIL MINERACAO S/A - BR - AirSea - SPOT FIS FCL LK TO BR</t>
  </si>
  <si>
    <t>985fc60f-8511-f111-8406-6045bd94c32f</t>
  </si>
  <si>
    <t>Vit1jLIvyeji7z7W78gz5J/fbEWWU0pAh2nDkXY40VgUNGDGQ2lhG0IFZm8GG4YTUqb4YfXH2v/JO7+sb5/qfw==</t>
  </si>
  <si>
    <t>[P/C] MASTERBOI LTDA - BR - AirSea - EXP FCL - BR X SINGAPORE</t>
  </si>
  <si>
    <t>d5f1b9c5-68ed-f011-8543-7c1e5272e142</t>
  </si>
  <si>
    <t>prFmy5epvlFDGudU5ySPbFHl/ovzhdXnnvIpyEiZyqaOjC/GzdDRV2k3PcuAbGWKTn3fVoSqxNK08OR5EoSZ7w==</t>
  </si>
  <si>
    <t>Iochpe-Maxion S/A. - BR - AirSea - SEA IMPORT FCL FROM ITALY</t>
  </si>
  <si>
    <t>e570abc1-48fd-f011-8406-6045bd94c664</t>
  </si>
  <si>
    <t>5Clikmi9JDwiFfy/k56ibyuYZ85bziYjMQyg+fMS5iaJUbmLnfQSiT24B+d1x2jGt9cO4T3WQK19ol6jKrdz2Q==</t>
  </si>
  <si>
    <t xml:space="preserve">COMERCIAL EXPORTADORA RINOLDI LTDA - Main - BR6413264031 </t>
  </si>
  <si>
    <t>COMERCIAL EXPORTADORA RINOLDI LTDA - BR - AirSea - SPOT FIS FCL DE TO BR</t>
  </si>
  <si>
    <t>2e415200-863e-f111-88b4-6045bd94c515</t>
  </si>
  <si>
    <t>PRAHGHzk/8LrUwCf0d3NxcnIdX3skaHOusLf78y1be3+hCKTFDx1kKC3ICbYrcJp5cRyql3vmY/huK6zXd1frA==</t>
  </si>
  <si>
    <t>**HOT** // FES FCL BR TO CA MAIO 2026 - ARCELORMITTAL BRASIL SA - BR - AirSea</t>
  </si>
  <si>
    <t>98a4efe9-391e-f111-8341-7ced8d8ccc43</t>
  </si>
  <si>
    <t>BuEl1Rf0EgbhqBVtOtWFHwTgVmCnyR5ByKRi9419uvDMyUSLKmeeW3njpQ+9fNMbCESabvSkvnzNk0YQsnzZYQ==</t>
  </si>
  <si>
    <t xml:space="preserve">ISOLET IND E COM LTDA - Main - BR6407224256 </t>
  </si>
  <si>
    <t>ISOLET IND E COM LTDA - BR - AirSea - AIR EXPO</t>
  </si>
  <si>
    <t>17a0d596-6c19-f111-8341-7ced8d928a76</t>
  </si>
  <si>
    <t>BisDqYulIdlcbvVL63gH6EGiqVqRxgNMnDP5uAXXVqhMVSZjtVSIGztRubYPVee6daJlFyAzZxVj0tIogbiyhQ==</t>
  </si>
  <si>
    <t>bb6ef711-893e-f111-88b4-000d3a2544a1</t>
  </si>
  <si>
    <t>zoMR3yQKUoUzkkBh/UiAXZQmHw5G0z1rv9abeZuARzluTk631qfmSocRphUVQdv/sc7hI/TNX/gSiRe6IFngzg==</t>
  </si>
  <si>
    <t>bd6ef711-893e-f111-88b4-000d3a2544a1</t>
  </si>
  <si>
    <t>WOjbZ60qrqIJGBKlpyFyUwjddbG8MeDMa3+G+h2bgGUZq3XChV5w96TpXj9E+Azqe5ug5Px6izE8RPdZvctcVQ==</t>
  </si>
  <si>
    <t>17f1dc15-4f08-f111-8406-000d3a2548e6</t>
  </si>
  <si>
    <t>csYQg23R/fq6khB57yKosDtxEv08hD1fGidYrJ8SyBarK+F35oF9dPMhVoEkJozq6HF/WoiSJ+l/gSTfhPx/hw==</t>
  </si>
  <si>
    <t>8c609f82-60f8-f011-8406-000d3a254c63</t>
  </si>
  <si>
    <t>ArPJeLsJDxFG+mYNZpYrT1soKhk2aNkZ8qQFZOXqo2ji07y02QCrTatdLSGQZeC8r5aFCf4ZE2jwJrTIOEPEjA==</t>
  </si>
  <si>
    <t xml:space="preserve">DR. SCHAR BRASIL INDUSTRIA E COMERCIO DE ALIMENTOS LTDA. - Main - BR6409987274 </t>
  </si>
  <si>
    <t>Dr Schar - Spain x BR</t>
  </si>
  <si>
    <t>d278d8d3-643a-f111-88b4-000d3a254c63</t>
  </si>
  <si>
    <t>9lSLvAuIJ/yMCcojQOBi9nwPCgHjn6xJPUdaf/UhRjCb2IIF1emx+f7ugIfinowR93eOkyDffp917dEqMAMkEw==</t>
  </si>
  <si>
    <t xml:space="preserve">Vitapelli Ltda - Main - BR6404430909 </t>
  </si>
  <si>
    <t>SEA EXP - Vitapelli Ltda - BR - AirSea - . Cloned</t>
  </si>
  <si>
    <t>5c012861-6ffb-f011-8406-002248830a52</t>
  </si>
  <si>
    <t>Yyu1sOzDOlqzZqH7f+m8jPSG+Uq1CluJhaeCl9xfdss96lpcuDcUH6Pggc5yMPTMk6waJZ991NteVNxab3jhrg==</t>
  </si>
  <si>
    <t>INDUSTRIA METALURGICA FRUM LTDA - BR - AirSea - EXPORT SEA</t>
  </si>
  <si>
    <t>61544e34-703e-f111-88b4-6045bd94c1ab</t>
  </si>
  <si>
    <t>7sLk1Bpr5sXn1EbyZMgbDYmvegGTWvVTyGuFEdy5qVoGEwM579iUzW6Tw9T4bI+VFeihkj1rZrvZLZdY9C0iTQ==</t>
  </si>
  <si>
    <t>97a44471-db26-f111-8341-6045bd94c4ce</t>
  </si>
  <si>
    <t>Df9Cd7KOI1q3rQCHNNHjxuTjGwarPop4C35FO7KQKfBxiXPJJ5+w13W5hbztHWVpALjpofxQS3XYRjEc5exOAg==</t>
  </si>
  <si>
    <t>459f7de4-ca23-f111-8341-6045bd94c4ed</t>
  </si>
  <si>
    <t>BU23nJID4RRzt7BPolD9G4mMLDx0bOYLzkiHXo62Vi8aph37Oo4h9PUd59iPXgXWJ8j5WvSGg4+LbBe0qYuzYA==</t>
  </si>
  <si>
    <t xml:space="preserve">SAFETLINE EQUIP DE SEGURANCA LTDA - Main - BR6405711577 </t>
  </si>
  <si>
    <t>SAFETLINE EQUIP DE SEGURANCA LTDA - BR - AirSea - Sea Import</t>
  </si>
  <si>
    <t>daa2c98d-743e-f111-88b4-6045bd94c4ed</t>
  </si>
  <si>
    <t>LyVcNvekZF5q9nAZhm/qsvgb9oFPqK/55+TwP8jWXD0LLbc2YRNKgYh5YjEF1PtitMNR653G7yyklV+/KuL/Zw==</t>
  </si>
  <si>
    <t>aef59224-ab06-f111-8406-6045bd94c73f</t>
  </si>
  <si>
    <t>8kXtSRvXu2v7QyyRxfVlPLegAHK3yiQZDZ1t4ZCx7TVPePHF+6VpW2gwtldZN6Ilrko+zsSEYFhR2QvAW7rXZA==</t>
  </si>
  <si>
    <t>ALESTIS DO BRASIL IND. AEROESPACIAL LTDA - BR - AirSea - ES X BR SEA</t>
  </si>
  <si>
    <t>e60e76b4-e23f-f111-88b4-6045bd94c80d</t>
  </si>
  <si>
    <t>D+CNYqLrGDrxfOvt1oJpcrFs4TPAUO+wV4AozoVCsMwYS+u1SiT1tRovqUyihcSuv4roCR8IC0ENGySOmM2vqw==</t>
  </si>
  <si>
    <t>METALURGICA MOR SA - BR - AirSea - Impo - Sea - India</t>
  </si>
  <si>
    <t>b3165d6d-032e-f111-88b3-6045bd94c9df</t>
  </si>
  <si>
    <t>OiPQB6ZPSEomXr3n/WqODLGNVTndXC+prgLN/iqip2dv4RSyg2ighTTysVBsAuA1TLzivWMouB5IW5+k9UGiDg==</t>
  </si>
  <si>
    <t>84e724cc-c0f0-f011-8406-6045bd94ca6d</t>
  </si>
  <si>
    <t>AD2ywQCnsaETsXY43eCfV/xuyjSxkTCbSosB12vnMeEVLMPfxj4KZFhhpflYntcCpF+LathnV9W67OJlqEfMIw==</t>
  </si>
  <si>
    <t>c51e6d87-94ed-f011-8406-6045bd98c655</t>
  </si>
  <si>
    <t>ZiQcQdPnEMI4lEZogYCbLxWdgAy12NLa5gVSqwICxyTepMCTiqUO6gLdwOEnMFNBh4xqG18wsehfORkuIBl4QQ==</t>
  </si>
  <si>
    <t xml:space="preserve">BZ AUTOMOTIVE LTDA - Main - BR6409723562 </t>
  </si>
  <si>
    <t>BZ AUTOMOTIVE LTDA - BR - AirSea - Impo FCL China x Brazil</t>
  </si>
  <si>
    <t>18af37b5-df39-f111-88b4-70a8a564b123</t>
  </si>
  <si>
    <t>L7Jt2AyDEaOjAyQhFa/nw0zxYG92XVdNGLKRilnEk1HFKwbUEY5wVtHmdi3Ok5tUYKqs/G8hyqud66VnTPK5Cg==</t>
  </si>
  <si>
    <t>AMERICAN POLYMERS DO BRASIL LTDA - Acc-09433000.</t>
  </si>
  <si>
    <t>[P/C] AMERICAN POLYMERS DO BRASIL LTDA - BR - AirSea - IMP FCL - EMBARQUES REGULARES EUA X BR</t>
  </si>
  <si>
    <t>4d00e511-4529-f111-8341-7c1e52730c2d</t>
  </si>
  <si>
    <t>+6hTEQkxs86sL2B4xOYHogwkbhSVH9K0uzcJPI+rHQNm1ufmcHk1MziDu8EEXYSlISnkQEeOwgXiEwh1EFrgUg==</t>
  </si>
  <si>
    <t>1321cd2c-7ae5-f011-8544-7c1e5282e7c9</t>
  </si>
  <si>
    <t>xJlmioFXoCGOjlwsneg1DoUj+eGy5RYKti3zToOHaCrIAAM5zgCHttY4boFJ7H/JIX5eD3HGJe2Yzm7nwGhCOw==</t>
  </si>
  <si>
    <t>ae90f3e0-4b07-f111-8406-000d3a4491df</t>
  </si>
  <si>
    <t>zhyfG1al7i3zJFGyi3HcOZJXxJqheCE3rzc47ml34pQ9Ulq+BwjOVGjgH4pHEqhQUpLqKQDAor8e22doDq36Wg==</t>
  </si>
  <si>
    <t>1c8d7fe7-712d-f111-88b3-000d3a2544a1</t>
  </si>
  <si>
    <t>7avCjjjofwBr21VPY13wn0zAjlTWgpf191hMWwb8dPFQ9XY9Zx4B+aNRQkpZ/YatOq2do5jGYlF0NjY91MWlCQ==</t>
  </si>
  <si>
    <t>b9caf219-8528-f111-8341-6045bd94c664</t>
  </si>
  <si>
    <t>Ok1DzMwXJg4gPFq9DljhUVCZLGqZ+syjve7F1y91ts4BEsdsG48R17Nlnois7cvr6n4Iay692q5gIXXYqzELmA==</t>
  </si>
  <si>
    <t>COMPANHIA DE CANETAS COMPACTOR - BR - AirSea - SPOT FIS FCL DE TO BR</t>
  </si>
  <si>
    <t>a554bda1-6037-f111-88b4-000d3a254c63</t>
  </si>
  <si>
    <t>s8dKh08i8Bey7Y0n6PcJeqV9DwJjnOWZeph/wRo/MoTC/k1a5mbrTNFYsXM8BGu0t6ke1QVLUT677YYv4s+/WQ==</t>
  </si>
  <si>
    <t>QUAKER CHEMICAL IND E COMERCIO LTDA - BR - AirSea - SPOT FIS FCL US TO BR</t>
  </si>
  <si>
    <t>2853b23b-abe5-f011-8544-000d3a2970da</t>
  </si>
  <si>
    <t>BZFu3zCC8ajTGXFiwLT9Qut9vjGmw3OEBS/k2kNu/175u9xJY8H2YrSdPcwgu3F5q80Y02sck4u9zTy65F65bA==</t>
  </si>
  <si>
    <t>d0c6d6eb-e71b-f111-8341-6045bd94c1ab</t>
  </si>
  <si>
    <t>Eb+uCq55Xgt8JOgFUdTdweopG/22/0uWpKr/NZq9y1/WKa0gnsT3mxjNomq2k4aSK+L6UNf+v7pvN6l7epEOpw==</t>
  </si>
  <si>
    <t xml:space="preserve">Blumimpex Com Internacional Ltda - Main - BR6412444156 </t>
  </si>
  <si>
    <t>Blumimpex Com Internacional Ltda - BR - AirSea - Blumimpex - FCl - Spots - China x BR 25 teus 2nd quarter 2026</t>
  </si>
  <si>
    <t>6a6fd308-f110-f111-8406-000d3a254c63</t>
  </si>
  <si>
    <t>9Er3h09XECULhu0spAUA3HH0MxNmuzqsgxUyPRuiB4inh7tY+1Y4wJjUYBeMChIhupOCTDL58uvZWx2Y0TKo6Q==</t>
  </si>
  <si>
    <t>75e765cb-e1fd-f011-8406-000d3a24beae</t>
  </si>
  <si>
    <t>85Vl83RL9N8g2qSxOso4rCEMpOvOxY51LQCRyu64hg1iraAi1pVeXks4c07UqhmlXWC8a9C+8zIAxigT1cDnzQ==</t>
  </si>
  <si>
    <t>60b27ce8-8611-f111-8406-6045bd94c32f</t>
  </si>
  <si>
    <t>GiddRU80RC9qm7EqBr6i4Gnh148MNQf3RZQYuoqgzdhuECqACwu31wf0UpHFS/ahxEkZys/Xl3vBIbHe1LG2Rg==</t>
  </si>
  <si>
    <t>[MAP] MAGNESIUM DO BRASIL LTDA - BR - AirSea - EXP FCL - EMBARQUES REGULARES BR X EQUADOR</t>
  </si>
  <si>
    <t>b9b10c8f-c617-f111-8341-6045bd94c68f</t>
  </si>
  <si>
    <t>DV1PtITiLwVThOeOwmxRXr0NSB2Bz1MhAtc3/MCDc/mjWPjI9sFt49+EX9kGVff6s3mGykaeOzsRFSbFFY0ZRg==</t>
  </si>
  <si>
    <t xml:space="preserve">LINK DO BRASIL PRODUTOS ELETRONICOS LTDA - Main - BR6409657568 </t>
  </si>
  <si>
    <t>LINK DO BRASIL PRODUTOS ELETRONICOS LTDA - BR - AirSea - LINK DO BRASIL PRODUTOS ELETRONICOS LTDA - BR - AirSea - SPOT QUOTE FIS</t>
  </si>
  <si>
    <t>d5b7a642-0114-f111-8406-6045bd94ca6d</t>
  </si>
  <si>
    <t>MxcSDcPA91MdeCJ+ZoGoAGVDW/ocRn/ynwTXQpI6c2RHN/uAm4wjG0DzlOuou/YhR2p9OVrp36fyyulo3hyA1A==</t>
  </si>
  <si>
    <t xml:space="preserve">LEDAX ENERGIA INTELIGENTE LTDA - Main - BR6409657301 </t>
  </si>
  <si>
    <t>##HOT## LEDAX ENERGIA INTELIGENTE LTDA - BR - AirSea - HOT OPP LEDAX ENERGIA INTELIGENTE LTDA - BR - AirSea - SPOT QUOTE FIS</t>
  </si>
  <si>
    <t>da992818-0513-f111-8406-0022488695e2</t>
  </si>
  <si>
    <t>mREL2I1/aqHUNn7nZFmiKNsoj3b1nR+REDtAiIoFSkMiRyMHTS6cwaW9A1uASojNoiwNyZYrlZ58TtHhMKQBHw==</t>
  </si>
  <si>
    <t>0c990467-732d-f111-88b3-000d3a2544a1</t>
  </si>
  <si>
    <t>BuMODeBAD0OWOiTJVjq9cOwzL9fYl1xSQWrMCGdUHF1JlCSpfMNYEawklXYDX++rfW6y3flbDVNJmY+mNtkhTg==</t>
  </si>
  <si>
    <t>9a371672-1ffe-f011-8406-6045bd890446</t>
  </si>
  <si>
    <t>EnWfOaqpsKq6Q+7bxRagWV4UNTcB/2SQ+HRjatqQ+GCzB+CPqcaO3Fo4yp62NZnw3WcE8m7Hp0smX8+GJCvN7A==</t>
  </si>
  <si>
    <t>ARROZEIRA PELOTAS INDUSTRIA E COMERCIO DE CEREAIS LTDA - Acc-02784928.</t>
  </si>
  <si>
    <t>**COMM**ARROZEIRA PELOTAS INDUSTRIA E COMERCIO DE CEREAIS LTDA - BR - AirSea - Ocean Export (BR x US)</t>
  </si>
  <si>
    <t>1dcb6282-ffeb-f011-8543-7c1e525d400f</t>
  </si>
  <si>
    <t>JPhoDN1QwW3DfPMnn8cwQqPd7snGzkTDtO6+w7kW4rYlfGr8tHjBkjcOoccDI6JYzlmJps1PUy8ASmb+WnfRQw==</t>
  </si>
  <si>
    <t>X5 COMERCIO DE PRODUTOS AERONAUTICOS E INDUSTRIAIS LTDA - BR - AirSea - AIR IMPORT FROM ITALY</t>
  </si>
  <si>
    <t>bcc3c548-abe5-f011-8543-7ced8dc6011e</t>
  </si>
  <si>
    <t>rDziMwLOlHhIhEyEv5Z0/aLwLtZi5c8jMWnO8776pcIowgLfDc2Gs/EztkzlcIa1F+6ORCYwW0pcSD+pa+Kc8Q==</t>
  </si>
  <si>
    <t>0cde9f20-060d-f111-8406-6045bd94c840</t>
  </si>
  <si>
    <t>quUQU3iDhIYIJzEnL7sx6bq3Rzi1YX/pHLQmFOWlQqEnzLu2r8lteauSFbNOv3jfDwkq0eyDVcjNSmb5tPGDzA==</t>
  </si>
  <si>
    <t>PILKINGTON BRASIL LTDA - BR - AirSea - SEA IMPORT FROM TAIWAN</t>
  </si>
  <si>
    <t>1e9ec368-cd17-f111-8341-6045bd94c68f</t>
  </si>
  <si>
    <t>2sis2w/hevxGRnitxi84hjKZlSyPmyHDl9UdGarV+saVCsf2mLqIWxD7Yv0X7dm60HaCB24xEe5QMasZ78gTpA==</t>
  </si>
  <si>
    <t xml:space="preserve">STINORLAND BRASIL LTDA - Main - BR6407605929 </t>
  </si>
  <si>
    <t>STINORLAND BRASIL LTDA - BR - AirSea - STINORLAND BRASIL LTDA - BR - AirSea - SPOT QUOTE FIS Cloned</t>
  </si>
  <si>
    <t>120e1e6e-3f08-f111-8406-6045bd94cf79</t>
  </si>
  <si>
    <t>l+K6PVKR4Gr53flY37EX/Ab50ZzqDTYhyPhkHMs+N3HkC4voyDlLZJLyB21DejfXQ2Mk1fUVi/5LmfsFLeq89w==</t>
  </si>
  <si>
    <t xml:space="preserve">DALLAS AIRMOTIVE MANUTENCAO DE MOTORES AERONAUTICOS LTDA - Main - BR6413313746 </t>
  </si>
  <si>
    <t>DALLAS AIRMOTIVE MANUTENCAO DE MOTORES AERONAUTICOS LTDA - BR - AirSea - SPOT FIA US TO BR</t>
  </si>
  <si>
    <t>97754a74-59fd-f011-8406-000d3a254f60</t>
  </si>
  <si>
    <t>HaMvQPdxPjOT48TAU/pkO15+/T83VO4h7WjhWX5r5zmPDb7+HiDax0Ekpg1G7Q7nwcdo66Nbeus3UKEk4rlaFA==</t>
  </si>
  <si>
    <t>a66f78cd-d334-f111-88b4-6045bd94c664</t>
  </si>
  <si>
    <t>iGeir+ckOpKRXRU38Re7rm4RDcAP7Ra9C+FdnFTlY7C7Z5htaH9uJsPRSP6ZQ3I5cq/yQqqFBZL/X/SPWn1GMw==</t>
  </si>
  <si>
    <t>DAF CAMINHOES BRASIL INDUSTRIA LTDA - BR - AirSea - AIR - DESTD X BR - 5149KG</t>
  </si>
  <si>
    <t>5cfa9385-3f29-f111-8341-000d3a254953</t>
  </si>
  <si>
    <t>DL3etEIJaERWnO7HynNFBHJguhdvifoA2J+SNAU6AnJc1mhUfJU23Weqs7InrTRJAeFqJql1/WiZWYRwl9yGSg==</t>
  </si>
  <si>
    <t>4f96db67-47fd-f011-8406-6045bd94c664</t>
  </si>
  <si>
    <t>+kVLNLCrn9rY03PuCY6+Ec/8vz4X//a/nqp3xWO6Yg7dV1sPXjwylw/QjuCyQtDinWT5EV8qy694IWezp0MFRg==</t>
  </si>
  <si>
    <t xml:space="preserve">VALLOUREC SOLUCOES TUBULARES DO BRASIL SA - Main - BR6407561862 </t>
  </si>
  <si>
    <t>VALLOUREC SOLUCOES TUBULARES DO BRASIL SA - BR - AirSea - BID Q2 2026 FES FCL BR TO PK</t>
  </si>
  <si>
    <t>8b014b84-3f29-f111-8341-6045bd94c840</t>
  </si>
  <si>
    <t>bmXgApCBLWDvbyZZN9bF2+jnaeW0yEgeBikt5M7yK3K3UYNcPAK4q9U7BRj/YVr6vV3PIUhNmIntgO/79Vu1QA==</t>
  </si>
  <si>
    <t>6bc8574b-abe5-f011-8544-7ced8d13faf0</t>
  </si>
  <si>
    <t>VyOPJOVJNQvLvw3JQoRghvYzQ/HJs3U8VGl4N5+G4bLttt87xlgGrI2xv3tlAJIPkZd0OiNI6BzWzH/LUGoYvA==</t>
  </si>
  <si>
    <t>99b40158-5f0b-f111-8406-6045bd94c9df</t>
  </si>
  <si>
    <t>7kHR937gTj44TvwM0iZQQw10E70Y0Tb0mVVJqH563H3iJg03vq6vm1VTHPoiVmf83SOva5ExSRWk5ql6Ogy4DQ==</t>
  </si>
  <si>
    <t>LUXOTTICA BR PR OTICOS ESPORT M/A - BR - AirSea - SEA AIR China - Brazil</t>
  </si>
  <si>
    <t>619f7f43-472d-f111-88b3-000d3a25400f</t>
  </si>
  <si>
    <t>3/GIhQ992Lzsoez2srb4UX30l2qxCozOhIQkIEprvvZxXEFWd921mAJhP2IbkdJsNm6H2oWHT4g+bwX+Yvwvow==</t>
  </si>
  <si>
    <t>[CA] ZTT DO BRASIL LTDA - BR - AirSea - Embarques de ABRIL</t>
  </si>
  <si>
    <t>d752ad02-0603-f111-8406-000d3a254bcd</t>
  </si>
  <si>
    <t>jxT71yU4w8LdmzLqLRVSUmj+z/7JVzVjmfwpe/SK9gAE9naqaaxc2Lf8IVZvsY+7vNhxHXYvfhJ/N6GMee87kA==</t>
  </si>
  <si>
    <t xml:space="preserve">ACCUMED PRODUTOS MEDICO HOSPITALARES LTDA - Main - BR6408066289 </t>
  </si>
  <si>
    <t>ACCUMED PRODUTOS MEDICO HOSPITALARES LTDA - BR - AirSea - FIA: CN X BR</t>
  </si>
  <si>
    <t>6ed75ebb-3513-f111-8406-000d3a254bcd</t>
  </si>
  <si>
    <t>TuVqj6HAsR8vkBCPdoahqasdtYG9WVO8Hysq7DP0vyAzyz1JoKzKUAyyg9zM9XlDAMyAmiGIJuBiwmKKfyrjHw==</t>
  </si>
  <si>
    <t>BINATURAL BAHIA LTDA - Acc-03891622.</t>
  </si>
  <si>
    <t>##HOT## BINATURAL BAHIA LTDA - BR - AirSea - BINATURAL</t>
  </si>
  <si>
    <t>2c5b4a59-65e2-f011-8544-002248881463</t>
  </si>
  <si>
    <t>arld5zNdk7Db8wLF4gwBXS8w0Qhl/rXZGO6f5Cg72h1SezPpJdgRDN0O2TwcqFzPCAEBPNt4Tn+5/7WhPmKm3g==</t>
  </si>
  <si>
    <t>5c06fc89-0e17-f111-8341-6045bd94c1ab</t>
  </si>
  <si>
    <t>LJoOBNxCBGxfiSLlx0z3U0L0Vf8TRN/GQdLUdnzop4Ks41Ts5NerG65OmvL2d0ldKATtdYwDC952oh3/FmKEZQ==</t>
  </si>
  <si>
    <t xml:space="preserve">ARRAY TECNOLOGIA DO BRASIL LTDA. - Main - BR6411131971 </t>
  </si>
  <si>
    <t>ARRAY TECNOLOGIA DO BRASIL LTDA. - BR - AirSea - ARRAY - STI</t>
  </si>
  <si>
    <t>8a2f913d-f410-f111-8406-6045bd94c1b7</t>
  </si>
  <si>
    <t>qQMuEDRoDpIDJWkdUeIbOaYw+cg2ADmLPQk63T34bqQPfkDTJeUwPbWtqyy/yIyZ0mRBXUYQc9jTf2SRdef0zA==</t>
  </si>
  <si>
    <t>b01e4de3-be1b-f111-8341-6045bd94c4ed</t>
  </si>
  <si>
    <t>ugQgI7pATzCI8S05NeaTPjKHXSPG0IaELg4X0mdOvv4ha+day+CnDhZZCw8Xw8zRrEBR6hPwnWQ+jcgbjWkLhw==</t>
  </si>
  <si>
    <t>IND DE IMPL AG VENCE TUDO IMP E EXP - BR - AirSea - Expo - Road - Paraguay</t>
  </si>
  <si>
    <t>a1bbd3c7-c523-f111-8341-6045bd94c4ed</t>
  </si>
  <si>
    <t>plXz3PYnRHHRbROf0SNAcvgOYIhQF2x/Y8mfsK40c0nuna+vPwalD0mmkYnWLQkGjblvTgxvctm1N3k4drHqrQ==</t>
  </si>
  <si>
    <t>494ae2e6-c923-f111-8341-6045bd94c4ed</t>
  </si>
  <si>
    <t>gNBUHSeltGImD4s7A42brZe1KqwOSH5Thk7AkbMDH01hZh8v7Pzl6a/jCzE5XQiyUlhUUTW3umkHYWhmcQSv0A==</t>
  </si>
  <si>
    <t>LAMBERTI BRASIL PRODUTOS QUIMICOS LTDA - BR - AirSea - Sea Import</t>
  </si>
  <si>
    <t>82f41368-cd18-f111-8341-6045bd94c515</t>
  </si>
  <si>
    <t>r0AbpxgVPpfOKqq8845CpRUNq8udiqGIx/bmfg4s/4n3gB1VuG076pFOm1ZcgDZlwCUalSABLmrMCz4UHPyafA==</t>
  </si>
  <si>
    <t>OCEANICA ENGENHARIA E CONSULTORIA S.A - BR - AirSea - FIA: CN X BR</t>
  </si>
  <si>
    <t>1772716f-acf0-f011-8406-6045bd94cb22</t>
  </si>
  <si>
    <t>RaYHKafLYctohEbNetC456QpagOjhwhPGaxyIs1Sdg+n0hzmjPHJDaLebUSiqbw+vCU4BxUvvlw4pk/t4//fTw==</t>
  </si>
  <si>
    <t>PARKER HANNIFIN INDUSTRIA E COMERCIO LTDA - BR - AirSea - Customs Clearance v2</t>
  </si>
  <si>
    <t>7a40eabd-d622-f111-8341-6045bd94cd49</t>
  </si>
  <si>
    <t>gCdi2N1Dx2ubiLYtYXh7N6uqWmFD5I1pnN3BtaOaKB3S1ClJGGcJQMNTMM+BFlGTSHHkJumELpQ1URhqou9eQw==</t>
  </si>
  <si>
    <t xml:space="preserve">POLIMIX CONCRETO LTDA M/A - Master - BR6413029713 </t>
  </si>
  <si>
    <t>[CA] POLIMIX CONCRETO LTDA M/A - BR - AirSea - IMPO FCL - CARGA PROJETO - CHINA X BRASIL</t>
  </si>
  <si>
    <t>ab6a453c-803e-f111-88b4-6045bd94cf79</t>
  </si>
  <si>
    <t>X13w80DbgtuXIrEikWSwMpXZZbpMMNFWstWVe7QvTi2nU4YLSfArBIQxwJLJXWl8UxQXl4yV/379oHKn+phKLw==</t>
  </si>
  <si>
    <t>6c4c4df1-e039-f111-88b4-70a8a564b123</t>
  </si>
  <si>
    <t>ekcYtvVVfCIs5XgVNA7ejiqqfvV7QmctOhGYtKPJy3fBIbmJ4nfq8Ye13M5iM+YJadAS033WqRvKblvrpYmINA==</t>
  </si>
  <si>
    <t xml:space="preserve">BKS - COMERCIO IMPORTACAO E EXPORTACAO LTDA - Main - BR6410367301 </t>
  </si>
  <si>
    <t>[P/C] BKS - COMERCIO IMPORTACAO E EXPORTACAO LTDA - BR - AirSea - IMP FCL - EMBARQUES REGULARES CHINA X BR Cloned</t>
  </si>
  <si>
    <t>79a204f2-5937-f111-88b4-000d3a254953</t>
  </si>
  <si>
    <t>WSGbzKTVEIBz+VjrT6hXHnVJcgM4x9E7RyoklyNOD5JLfihjjNonJZmDT/jwbO8QHtvQOXqagzNbLrd2OqzdVw==</t>
  </si>
  <si>
    <t>215faad6-f1f1-f011-8406-7c1e52509b75</t>
  </si>
  <si>
    <t>EvgTC283CA5IyK4YGgD/VDYPrm9VJypTlsx4UfvVBhNZVNryvcNKOEZnSG9aBSAv+9qk2qD6G0llNXTu/RnoOA==</t>
  </si>
  <si>
    <t>Havan S.A. - BR - AirSea - HAVAN - OI FCL 200 teus - ASIA x SC/2025</t>
  </si>
  <si>
    <t>cca22b5c-df26-f111-8341-7c1e5270cb14</t>
  </si>
  <si>
    <t>/rWwVQIyahvtMLEHfv0yvAYYSNmPiRURfzq7e1AQrznnlDJBvIfL2ZO055MRiyp10nm5aUvuDr42IilEBk9xOw==</t>
  </si>
  <si>
    <t>OMR - COMPONENTES AUTOMOTIVOS LTDA - BR - AirSea - SPOT FIS FCL CN TO BR</t>
  </si>
  <si>
    <t>9c1bec16-b6e4-f011-8544-7c1e5282ebf7</t>
  </si>
  <si>
    <t>YbgIN9tbHZRELa1yJNggd9fw20HKBjP7MGcdcJODbTW/al/DR9azPHxahjSKANmLLfr+svBDu/DKrg6HQOXHvA==</t>
  </si>
  <si>
    <t xml:space="preserve">AMENDOBRAS IMPOR EXPO AMENDOIM S/A - Main - BR6406583371 </t>
  </si>
  <si>
    <t>*COMM*AMENDOBRAS IMPOR EXPO AMENDOIM S/A - BR - AirSea - FCL from Santos Qindao Cloned</t>
  </si>
  <si>
    <t>485fdbf2-4737-f111-88b3-7ced8dc5e909</t>
  </si>
  <si>
    <t>omd6UdMufU1kNno4MQXlk56TC4ii2ZX6P6IygAw2GGSk5I8BO3wv05Mu2nh8tY1fwnxBxKx+lgU6pPFpnNE3gg==</t>
  </si>
  <si>
    <t>CARMO ENERGY S.A. - BR - AirSea - SPOT FIS FCL US TO BR</t>
  </si>
  <si>
    <t>038dafca-2c1e-f111-8341-000d3a254bcd</t>
  </si>
  <si>
    <t>VHvRD1ddOJbSarAog/EA6EXhz8QHaBcnzaU+gb5JaYODRRTZ9hr1uqYNUavP1B0UrJIitRyMU4hcZj/tiZFKBw==</t>
  </si>
  <si>
    <t>003125e5-6f07-f111-8406-000d3a4aba73</t>
  </si>
  <si>
    <t>bb4VcQZRiNmZqGWe1FtQN/wKdzrD5l2RCeB3AM7cSUtYWKdcbTYVh2B8di7VPzOyyV3Bty4gMFLzb5jji772PQ==</t>
  </si>
  <si>
    <t xml:space="preserve">BLENDPAPER SECURITY PAPEIS ESPECIAIS S.A. - Main - BR6406074577 </t>
  </si>
  <si>
    <t>FEDRIGONI - FIS FCL ES x BR</t>
  </si>
  <si>
    <t>7d40835f-cee0-f011-8544-7ced8d8d279d</t>
  </si>
  <si>
    <t>iMhvm59R8UPrC36tJgmDRWjIqKBeylOCkmtkEJGKlSlwITX5Gl5jNrfzqdaKoIfzntKcZUoTJhvHKCK4Z1dwFQ==</t>
  </si>
  <si>
    <t>1a990467-732d-f111-88b3-000d3a2544a1</t>
  </si>
  <si>
    <t>D4R2eyGt55YrMvdW6AVJigB1nJLGB9vHA4Vx7BMGOXBSxnHQlq+VVZDhV8xykZxGsXf0T5DOGZnc78Zq6i6dzA==</t>
  </si>
  <si>
    <t>696fd308-f110-f111-8406-000d3a254c63</t>
  </si>
  <si>
    <t>cbGwGVuYvBfXYqHz29aHie9TBartqftPqZ6aHR2LabAL+Nwo6QElVzejvxS36YZWF/s2mgdVSCFk769tcQko1g==</t>
  </si>
  <si>
    <t>cb35ca77-1f28-f111-8341-0022487edd57</t>
  </si>
  <si>
    <t>UDLhN2u1yNwaBW4ogEpgPVTriARXLv/oice8a7E9Emyd2rUV4dIc2AAALY1nWq6ZZQPcnugppZoEeRzWTxMILw==</t>
  </si>
  <si>
    <t>DONALDSON - FIS MX x BR</t>
  </si>
  <si>
    <t>a7259384-27d9-f011-8544-6045bd9d3312</t>
  </si>
  <si>
    <t>ZKCJdFVgaDfr15QojOfpOO53lNyjoNAGVaPnsuACcyQDWMvyWzhy9ayHQfqKVPQLA4vI2RvPbSePHIUxFGiGqA==</t>
  </si>
  <si>
    <t xml:space="preserve">KLABIN S/A M/A - Master - BR6410965446 </t>
  </si>
  <si>
    <t>KLABIN S/A M/A - BR - AirSea - FR shipments</t>
  </si>
  <si>
    <t>a814ead0-a03a-f111-88b4-6045bd94ca6d</t>
  </si>
  <si>
    <t>sP5EI7gwaDOa9uUGOFm47WqhK/9hkCrVe6uKhGeBIqTUbVtg0mkY78HU4Qtrz9UJxOOj9EqWq3VN8ULf485DEA==</t>
  </si>
  <si>
    <t xml:space="preserve">INDUSTRIA DE PLASTICOS HERC LTDA - Main - BR6410097359 </t>
  </si>
  <si>
    <t>INDUSTRIA DE PLASTICOS HERC LTDA - BR - AirSea - Ocean Import</t>
  </si>
  <si>
    <t>12c106d1-4619-f111-8341-6045bd94c1ab</t>
  </si>
  <si>
    <t>tBcQwfkfg/o6wU27v4KjE/PSiEkqHuRtPdyZkPKUPRZ/4Zo/8rYqq1qLttklNHAYBuhRSQlxgymp5ac6QjYBQQ==</t>
  </si>
  <si>
    <t xml:space="preserve">Seiren Produtos Automotivos Ltda. - Main - BR6404578798 </t>
  </si>
  <si>
    <t>Seiren Produtos Automotivos Ltda. - BR - AirSea - OCEAN IMPORT</t>
  </si>
  <si>
    <t>6334331c-803a-f111-88b4-000d3a25400f</t>
  </si>
  <si>
    <t>gFEl0VV48aVcp+lmdpxsAMGRMIhbpTECf9en8a+gkdprVrER4zs6y/yBOxwV5y3V5qNb+Jijf4xP7VuYHL1JKA==</t>
  </si>
  <si>
    <t>Harman da Amazonia Ind Electronica e Participacoes Ltda - BR - AirSea - Ocean shipments from MAO BR to Argentina</t>
  </si>
  <si>
    <t>2988479a-803a-f111-88b4-000d3a25400f</t>
  </si>
  <si>
    <t>B+t/wllESp9sUDEcRWSLX1op5z9MnJuRSClMXJA065msFw9nlCIM37t9DJSWPUDL6pi9HAhJAM24GKhvAaK7hg==</t>
  </si>
  <si>
    <t>Harman da Amazonia Ind Electronica e Participacoes Ltda - BR - AirSea - Ocean shipments from MAO BR to Ecuador</t>
  </si>
  <si>
    <t>58c01d8b-813a-f111-88b4-000d3a25400f</t>
  </si>
  <si>
    <t>waDU2mfx4rtM7YwXvJVvYNK8p7ECFcD+EQTjKShRPxogaV6a8/hMqeh9+yCv/EzhlMsBRHZzDBEFR1Kxag8x8A==</t>
  </si>
  <si>
    <t>Harman da Amazonia Ind Electronica e Participacoes Ltda - BR - AirSea - Ocean shipments from MAO BR to Paraguay</t>
  </si>
  <si>
    <t>55217402-873e-f111-88b4-000d3a2544a1</t>
  </si>
  <si>
    <t>1gGqgzkGi/lffOiGboXKn+NJszAsvSvnuPpxXWxmrTUYHJ6tMYZ4tkApsv1v8W1Pg9lBIXYpl4DY2OPfv2lrqg==</t>
  </si>
  <si>
    <t>58217402-873e-f111-88b4-000d3a2544a1</t>
  </si>
  <si>
    <t>60DoPfon8dEzwtrH4pCYg8CGrVKWdK8n/sVwJat8kx9vT1R4n8HdUwUNt0oXNAmOCGgEQdlYh54qwuIXFQnVWA==</t>
  </si>
  <si>
    <t>379f3d47-883e-f111-88b4-000d3a2544a1</t>
  </si>
  <si>
    <t>Cfs8H9pbfsNGiR8mLOgrhevaKrQUGV7RWEJBJJ6hoy+9PirppN3rh+PPlR01Ll2pZrFN06+JE599l7p0qB8JdA==</t>
  </si>
  <si>
    <t>f2453d4d-883e-f111-88b4-000d3a2544a1</t>
  </si>
  <si>
    <t>n5JSZw6xDVjT5jzVUMRu76oKtRS9WAUeneOAxeBKRNcUURwnDIYvMlgCu+LLSd9QGG5317+ZwTIm2ek+2NFQiw==</t>
  </si>
  <si>
    <t>0c15295f-883e-f111-88b4-000d3a2544a1</t>
  </si>
  <si>
    <t>WfLK4PRZymtIxfRP2A3opLtFLX9gOiChvR47bKPOZY+Cn7BNp9R45Kc9IG43p/G94IhE5eD1Gi+TXpVS5AXplA==</t>
  </si>
  <si>
    <t>c5f27bc7-883e-f111-88b4-000d3a2544a1</t>
  </si>
  <si>
    <t>WlsBVfd+rU3GgbFttmra63vjW6SbF6nAGWexuIuJ2rPUYgQk6j/w+Qgcu5IJh5ivAbFVYByupyrOPcikK5Se3A==</t>
  </si>
  <si>
    <t>2637c327-8a3e-f111-88b4-000d3a2544a1</t>
  </si>
  <si>
    <t>k5hH7DvQODtddDA+F0kMkoyAPe6KzbkkmeGs7jpdDs3t0mVW/R2vzFrSZr+FTy3b6di3n8ayHVNBPElazHxdCg==</t>
  </si>
  <si>
    <t>THE LYCRA COMPANY INDUSTRIA E COMERCIO TEXTIL LTDA - BR - AirSea - Sea Export</t>
  </si>
  <si>
    <t>80522dc6-7316-f111-8341-000d3a2548e6</t>
  </si>
  <si>
    <t>wR9k482+ublbEz+RTVJUAYFm6LyD6VBNkYEXMIxzOlPZ+Ee5XffzcxLDs+YPfSREitRtJgIB3Er2TM+twi1XoQ==</t>
  </si>
  <si>
    <t xml:space="preserve">YAMAHA MOTOR DA AMAZONIA LTDA M/A - Master - BR6412802107 </t>
  </si>
  <si>
    <t>YAMAHA MOTOR DA AMAZONIA LTDA M/A - BR - AirSea - Ocean shipments from India to MAO BR</t>
  </si>
  <si>
    <t>7188a305-7528-f111-8341-000d3a2548e6</t>
  </si>
  <si>
    <t>nccgmKFGfAbI7zU1r2JQvazeL5/WIbPM0+94JRWq7rSNyXA+zsDGnV1cWzgGHDPEYSonZbJqE2DTCLzK4uwrQA==</t>
  </si>
  <si>
    <t>f84c7d96-b0f0-f011-8406-000d3a2548e6</t>
  </si>
  <si>
    <t>ogi+QWyqwAhtPhL/PZzS7KifVFpUS7ctgq7gOMg4NUkL/QkHcbCwszzQGEoKh/dxQK7Dqw3VD5cspslN2l6KVg==</t>
  </si>
  <si>
    <t>CUMMINS VENDAS E SERVICOS DE M/A Motores e Geradores Ltda - BR - AirSea - Global Ocean RFQ (2026) v2</t>
  </si>
  <si>
    <t>3cc98146-f331-f111-88b4-000d3a2548e6</t>
  </si>
  <si>
    <t>bnLXbaVA3z44RQaJXPncOGHw40aXZnlojAgJOBDOrXASpPMD8H89Y3p4nl4R89G4VPnz+aGNLnSIgqTMKUOoCA==</t>
  </si>
  <si>
    <t>ALIMENTOS ESTRELA LTDA - BR - AirSea - Expo - Sea - Singapura</t>
  </si>
  <si>
    <t>b145ca04-151f-f111-8341-000d3a254953</t>
  </si>
  <si>
    <t>iIGTXX6CB5vLBCPIysiTaIIvwLBE7PUlJr+W2PU1BQJmQurdwQJqbIwHQw4w5YHALsRVQXj6cbcqgtWbl+VYsw==</t>
  </si>
  <si>
    <t>BINZEL DO BRASIL INDUSTRIAL LTDA - BR - AirSea - FIS: IN X BR</t>
  </si>
  <si>
    <t>95416110-5b21-f111-8341-000d3a254953</t>
  </si>
  <si>
    <t>ZwZI0AxMUQIHEkxIHLvROMUAyWeLEcSIKhyY+h2CNa8Ax4L9gIsuJLbehLo/A2gwPR9d2hlsNY77w6aFbz2ZUw==</t>
  </si>
  <si>
    <t>OCEANPACT SERVICOS MARITIMOS - BR - AirSea - FIA: NO X BR</t>
  </si>
  <si>
    <t>e0d48e64-1501-f111-8406-000d3a254bcd</t>
  </si>
  <si>
    <t>rJubMmKIgkglI5Z1fQQG67NrrPKIHBBQ/vUQJVYjfG4i79dE7hnl9KyCYDmz4ypre2rHUoL7HI/93wPA//s+mw==</t>
  </si>
  <si>
    <t>MATTHEIS BORG ADMINISTRACAO PARTICIP COM E IND LTDA - Acc-04066918.</t>
  </si>
  <si>
    <t>MATTHEIS BORG ADMINISTRACAO PARTICIP COM E IND LTDA - BR - Road - ROD: BR X AR</t>
  </si>
  <si>
    <t>99c3e141-7533-f111-88b4-000d3a254bcd</t>
  </si>
  <si>
    <t>uF4dWWkaVrHN1hbXXXUprqmM5++Q/5y9/9ztXzwMPo2hNgyb3bLpZ73yRlhmmy9d8uWJJrP+gmkLeWb3Fd7g4g==</t>
  </si>
  <si>
    <t xml:space="preserve">OMRON ELETRONICA DO BRASIL LTDA - Main - BR6407760877 </t>
  </si>
  <si>
    <t>OMRON ELETRONICA - CUS</t>
  </si>
  <si>
    <t>cad3dd1c-7b33-f111-88b4-000d3a254bcd</t>
  </si>
  <si>
    <t>nsU8vFPIy7xZGUQrB+sG/sitPQUEd07kLq8VF003FF9BB64WJiUXJ9LlbEqBcNVBFbg8pC/bli84Jjo6tupDgQ==</t>
  </si>
  <si>
    <t xml:space="preserve">VULKAN DO BRASIL LTDA - Main - BR6405857060 </t>
  </si>
  <si>
    <t>Vulkan FIA DE x BR</t>
  </si>
  <si>
    <t>f385981f-7f33-f111-88b4-000d3a254bcd</t>
  </si>
  <si>
    <t>yNAtjlebbA71QL8CEYEgUGiPKQKO5bo2VUnGW8pZwCtbmIu3XJSGCnH5sWjeS1KapOMFv801g1zoNT5ILQtMeg==</t>
  </si>
  <si>
    <t xml:space="preserve">BOBST LATINOAMERICA DO SUL LTDA - Main - BR6406585324 </t>
  </si>
  <si>
    <t>BOBST - FIS CN x BR - project</t>
  </si>
  <si>
    <t>a8ac656c-373f-f111-88b4-000d3a254c63</t>
  </si>
  <si>
    <t>X5FyIrHrobCPi9FbsX+yEKTrBzq/Fmk+Tyz26IpFmmC75j3B8nbKSTSJM7hAtxSVhKPjcJ2IT0Z2psb541Wy5Q==</t>
  </si>
  <si>
    <t>9e7d24f7-51fd-f011-8406-000d3a254f60</t>
  </si>
  <si>
    <t>b/F5QbYfd0PJ0jYeV1l+bQb3h6fNfw0W8Fb1LqNU7JgMEkHFg/K8IiL5fg0RwFFIvRZj7hhmH5PagZq6F7B6Ew==</t>
  </si>
  <si>
    <t>47ae8b71-db26-f111-8341-000d3aabb0c5</t>
  </si>
  <si>
    <t>GE1UYsSVEEZFG8OJwbGPBbduItnfrNCZBOYiAddBZRQnhzghI26+cvMWY7vETMbfkMJ/onKtwy4JKKVhjsqorA==</t>
  </si>
  <si>
    <t>7094184f-380b-f111-8406-000d3abef37e</t>
  </si>
  <si>
    <t>ZQ9eoGi8uFYmiWVtOf8ZdTPTv8WrhwGxhbv/1kA77skdHiaOsCyxjBR3SPhysTDl6/2wqxQjH24GGxIKGaE8UQ==</t>
  </si>
  <si>
    <t>PARAFIX - FIS DE x BR</t>
  </si>
  <si>
    <t>bbdfb8e8-5afd-f011-8406-6045bd94c1ab</t>
  </si>
  <si>
    <t>NcpAfxrsrlPHYfBTjUBiGYg3nxMFLBZd2ZBERqHePp3kynb3q5Pt+wfmqLDZDZhYteGOeun8c3rjjnNWubSZPw==</t>
  </si>
  <si>
    <t>3bde1ec8-6234-f111-88b4-6045bd94c1ab</t>
  </si>
  <si>
    <t>Ovev5UxfiwtwgZUZ1dS8T8ZfK2bE4nrsrBV0FYYyTGzd/oPfSTxNoeF1000/rdUuPw3G3V2/Mj6eidV5SSmlow==</t>
  </si>
  <si>
    <t>FEA // BR X US (DFW) // REGULAR</t>
  </si>
  <si>
    <t>09139437-f410-f111-8406-6045bd94c1b7</t>
  </si>
  <si>
    <t>PEbYB7/WkmZPXbdQbZ1VVgvW+7xZpjfo05+UqxL6Ip1yno9+nF1aZ1ReZhXmuaCpAChtkFdRhuoeLFSDpVPGtw==</t>
  </si>
  <si>
    <t>15139437-f410-f111-8406-6045bd94c1b7</t>
  </si>
  <si>
    <t>TbPEIK1wxqX1UmdR9eRO1Lti+vqLObSsNAeeCFXaffECjdlB2lMxa4iGqdks3BxoOYdDadTjq5gZP/6C9wYIoA==</t>
  </si>
  <si>
    <t>e1998943-f410-f111-8406-6045bd94c1b7</t>
  </si>
  <si>
    <t>PC9JRkWtWhBedEZXkhezk2BIGT95/6HCZRNA2vII3Epx1Wded9bAP5H9mROomVhlNUu8uATLm3Zho/1Pdmv0HQ==</t>
  </si>
  <si>
    <t>eb998943-f410-f111-8406-6045bd94c1b7</t>
  </si>
  <si>
    <t>p9Hv4pKlJ8J8EaoR1f/LYyZScHqzrWD/9PcRgf+SOMpXnEY4Jka+skTN/mV+q6B3CVMa0ISfCE9ZlXnoDutXWg==</t>
  </si>
  <si>
    <t>68da56f2-2717-f111-8341-6045bd94c31f</t>
  </si>
  <si>
    <t>LWS3TOCjr8JWlk6kymXIEI8JUGinGZDUVZSdNTvqwKrvJBbAEA02M0PyzbENz87UqPnVy1XAdwwPZeXuMYyggA==</t>
  </si>
  <si>
    <t>CONVERGINT  COMÉRCIO E SERVIÇOS DE TECNOLOGIA LTDA - Acc-03888550.</t>
  </si>
  <si>
    <t>CONVERGINT  COMÉRCIO E SERVIÇOS DE TECNOLOGIA LTDA - BR - AirSea - CONVERGINT</t>
  </si>
  <si>
    <t>33753024-c517-f111-8341-6045bd94c31f</t>
  </si>
  <si>
    <t>0P/wDzolUUiQDNS65WTQKLIRSKwoAxnY16YPTnQAiEx4UvldZrTM55/A9luyOLuglhCmZ+MXMhN8UqsO0L6eng==</t>
  </si>
  <si>
    <t>25ad8ab1-3d2a-f111-88b3-6045bd94c4ce</t>
  </si>
  <si>
    <t>NGw4wVE61pbJPxsy90cXm2MziGAvUR8RSEGnECPj7dTFNuJX1AIx3SZr7qgeJzw/KkK5f+PGDrOdmHrspgIj2Q==</t>
  </si>
  <si>
    <t>d1759066-402a-f111-88b3-6045bd94c4ce</t>
  </si>
  <si>
    <t>RlZCiaoX5jJTjaSXYmgM69KSWjDNAWzSlqJvA54iVwfY1HFTexgMYoqqh850jxT80v0SSSA7K053lk4/NoBqhA==</t>
  </si>
  <si>
    <t xml:space="preserve">PANDURATA PARTICIPACOES LTDA. M/A - Master - BR6411034315 </t>
  </si>
  <si>
    <t>PANDURATA PARTICIPACOES LTDA. M/A - BR - AirSea - PANDURATA - IMPORTAÇÃO AEREA ( IT X BR)</t>
  </si>
  <si>
    <t>a52e6dd8-8c2c-f111-88b3-6045bd94c4ce</t>
  </si>
  <si>
    <t>MLAFk23vwK1YH63Yg4h5jeFv4ayZbnU7H2F98aiQ84/dYUhscXVi5HQ3KHL4WV6AaHynpB0gqoGs0nIKG4u+Kg==</t>
  </si>
  <si>
    <t xml:space="preserve">SAGE BRASIL INTERIORES AUTO INDUSTRIA E COMERCIO LTDA - Main - BR6409004879 </t>
  </si>
  <si>
    <t>SAGE BRASIL INTERIORES AUTO INDUSTRIA E COMERCIO LTDA - BR - AirSea - SAGE - IMPORTAÇÃO AEREA</t>
  </si>
  <si>
    <t>95544a1c-7832-f111-88b3-6045bd94c4ce</t>
  </si>
  <si>
    <t>Ee6lRPD4Zo6msIzr2uvLxtUBCuheOeANNcnYATso/eGOph1jqAhFUktT0SMjaCPyyCT4Mq1uYTnaX6ot1y+TNg==</t>
  </si>
  <si>
    <t xml:space="preserve">NEWMOTOR CENTER LTDA - Main - BR6410624178 </t>
  </si>
  <si>
    <t>NEWMOTOR CENTER LTDA - BR - AirSea - Ocean shipments from China to Manaus</t>
  </si>
  <si>
    <t>d401d2e2-c123-f111-8341-6045bd94c4ed</t>
  </si>
  <si>
    <t>dT0igGNqHNAcluOpL2898uOguIq0Iak7msHP/n5pjnuEtQUqnwpNqPHxRRvXRIHsAqDrW9DfRxaudq149e53vg==</t>
  </si>
  <si>
    <t>d801d2e2-c123-f111-8341-6045bd94c4ed</t>
  </si>
  <si>
    <t>TYDZ/D8DcMgef1pnyJfGtpZWZ3VUCJ57qbc0ZptoU6j6yr1SGFEq+j79Ttl16QjfqMJmIilM52K+RS/lXFyLeA==</t>
  </si>
  <si>
    <t>72646774-c223-f111-8341-6045bd94c4ed</t>
  </si>
  <si>
    <t>ytI/cOYILdeJQNPwb+2KzwEcwLLdz5NG/OTCQXGR3CQ9s5ku7KUMvU8Y39OnG72gIF4yU7zU5vhCbFIRv02XJA==</t>
  </si>
  <si>
    <t>79646774-c223-f111-8341-6045bd94c4ed</t>
  </si>
  <si>
    <t>UI0SVVM4H7jbtPv0Y4kb6kdbNMsUHwJC9ARbJy6ImbDXaaYZA9/ydb317wgv8cMD9EyUhKq50Sp0////s5vvbQ==</t>
  </si>
  <si>
    <t>7c646774-c223-f111-8341-6045bd94c4ed</t>
  </si>
  <si>
    <t>6f97mYAqXfTeCVxNv9sNelCDON0Y8D4nwIGgd91hPVBpcLzloEHzp4hE99vMku6bUX1hiKvSWFKDC0OqZiJUXQ==</t>
  </si>
  <si>
    <t>4782c2e1-c223-f111-8341-6045bd94c4ed</t>
  </si>
  <si>
    <t>c7Y6tC7gYkYnXaqZWMuevhhHLC0JQqx5UF4VwwNybFuy0WGqY8sZ2aqx840k9kjhTN7RXzG9IyKEDuYkMXEVkA==</t>
  </si>
  <si>
    <t>9e34264e-c323-f111-8341-6045bd94c4ed</t>
  </si>
  <si>
    <t>nlXN7rxmhUteH/BK6cd+V3QdpLs7Z0dBI1k1eIdMUPAzh9Axc2K3ff4sXwq1hLQNdiSyIMsuOJUY/egLNjwoUQ==</t>
  </si>
  <si>
    <t>77676325-c723-f111-8341-6045bd94c4ed</t>
  </si>
  <si>
    <t>IlgeE5F9TxAqyYq8wDHw5SQgUxuEha/QXlp+Lu0pV44pbbw6IRAtLV6Rytm7H0yNJHLnVt0tO6DyMRpClGwjVg==</t>
  </si>
  <si>
    <t>526098a5-cb23-f111-8341-6045bd94c4ed</t>
  </si>
  <si>
    <t>2Xrm/URgRHjBOopm6U5lcHzt2d0AStlsHm+MdysE90olx0JwK3xtKYPYGurZmb8XYuZiyu5VREebw2MF7UTnsA==</t>
  </si>
  <si>
    <t>e373bac3-cb23-f111-8341-6045bd94c4ed</t>
  </si>
  <si>
    <t>8aU7YQ/BMSIPAkgGuVmbZpV+8xJRGuCglxhfqqmdzCN2uA30fOZukq72sDwlenmuzTjhb2Cp93xHzNDW7zBdfA==</t>
  </si>
  <si>
    <t>662fb3c9-cb23-f111-8341-6045bd94c4ed</t>
  </si>
  <si>
    <t>+hxWHZqUvZ19Y2DOe7yn6SLo159MqSetgV6vvhasJsNT2DvRfJK1v+vRC+OCFjrQn2O35y7SWP3l+w9//XQMKw==</t>
  </si>
  <si>
    <t>5932b3c9-cb23-f111-8341-6045bd94c4ed</t>
  </si>
  <si>
    <t>bdaeSpuxoAlm8fj44NtPkJ3B8NXvmkI73GPVB1r6jyPE8AIkpgrhvpVok51t5cdnFZfnKrEripz8ypdMD2hQpQ==</t>
  </si>
  <si>
    <t>966e2f02-743e-f111-88b4-6045bd94c4ed</t>
  </si>
  <si>
    <t>4Df119MuCG/WtmKBA7c8aNDRIPCa2oBKxxLYhFMb+3svhCiVKmHt4sPct+NmxmbqnFZwFSbhjLUnZ5LV+Esg/Q==</t>
  </si>
  <si>
    <t>8e0018c2-e83f-f111-88b4-6045bd94c4ed</t>
  </si>
  <si>
    <t>asP2nKfLwmLp2GF5d6Kf0WDGSMxbORsAd5vKwMU3wqe7kidSGq1FRGuFhv6omnYB30aXDkEMxM5m5sH/TndDcg==</t>
  </si>
  <si>
    <t>**HOT** FEA CÁLAMO PT (SPOT)</t>
  </si>
  <si>
    <t>88f490a5-bc0d-f111-8406-6045bd94c515</t>
  </si>
  <si>
    <t>rl2Ogxtz3bOte8usiWxxxPB44A96iBRRcJXHSiRtpZX32T1FVmzcpliGTxh0+S5r2If0dS6UhJcEW6/+btZ29Q==</t>
  </si>
  <si>
    <t>SNAP-ON DO BRASIL COM INDUST LTDA - BR - AirSea - IMPORT SEA</t>
  </si>
  <si>
    <t>f057b3b3-ca0d-f111-8406-6045bd94c515</t>
  </si>
  <si>
    <t>zuRRugsGnmmqttWivmDP+IQbjOyMS/rpKmKkkxxZGD/m8PNFjjCne/A8N+lKURMSpYUrh/82452QspcD0xQPDg==</t>
  </si>
  <si>
    <t>a75b573d-863a-f111-88b4-6045bd94c515</t>
  </si>
  <si>
    <t>RfQ9wkkZGFGSCapFhHOMKPWhbZMLIoa7rXwIcBDjAD75awRg4vjrRnLCRnXCmwAtqgVmClTwAyvcb+rOZaeVMQ==</t>
  </si>
  <si>
    <t>QUALITECH INDUSTRIA COMERCIO E REPRESENTACOES LTDA - Acc-04059263.</t>
  </si>
  <si>
    <t>QUALITECH INDUSTRIA COMERCIO E REPRESENTACOES LTDA - BR - AirSea - Ocean shipments from China CN to MAO</t>
  </si>
  <si>
    <t>54fb4b16-52f1-f011-8406-6045bd94c664</t>
  </si>
  <si>
    <t>Sr/gMuYE+nq06+NboFGEV9UkbFuHT9yCz8UT/PuuO9EyM/1cjFltcGR0Cm03Tmlp4U/+aSUR6MsY8JWwvXXYAQ==</t>
  </si>
  <si>
    <t>Andritz Brasil Ltda M/A - BR - AirSea - FIA DE x BR 2026</t>
  </si>
  <si>
    <t>b1b8a31b-0440-f111-88b4-6045bd94c664</t>
  </si>
  <si>
    <t>HTv5xgQOS4OKpp61YnSYGhaRNgYl5mezyREgZMxEvNTc3zCom0VF7PhkAHvDWskomv8TfPQKTq4Ty10OPcncYQ==</t>
  </si>
  <si>
    <t xml:space="preserve">ANGLO AMERICAN MINERIO DE FERRO BRASIL SA M/A - Master - BR6410392357 </t>
  </si>
  <si>
    <t>ANGLO: US x BR = AIR SPOT</t>
  </si>
  <si>
    <t>93983ed8-f82e-f111-88b3-6045bd94c6ba</t>
  </si>
  <si>
    <t>Ktmfzq3giW/3KXpCWwjSvBVtKgE9VbiCNbvMIpHIHxhmTvdtNxgJvWKjJJ6PrObA5PW/CP/fMmt+tWsTTN2dLQ==</t>
  </si>
  <si>
    <t>ced0ed70-c539-f111-88b4-6045bd94c6ba</t>
  </si>
  <si>
    <t>yXLstf6e+JAW4RtzAS1kzLuECKHB2BTUuF9mnKWN/vko11qSMv7gRuEx/4jWVz/MI8HgLloVQi70BOUphP7XhA==</t>
  </si>
  <si>
    <t xml:space="preserve">MASTERCOIN DA AMAZONIA IND E COM DE ELETRO ELETRONICOS LTDA - Main - BR6408490094 </t>
  </si>
  <si>
    <t>MASTERCOIN DA AMAZONIA IND E COM DE ELETRO ELETRONICOS LTDA - BR - AirSea - Ocean shipments from China to Manaus</t>
  </si>
  <si>
    <t>2b5cc890-0714-f111-8406-6045bd94c73f</t>
  </si>
  <si>
    <t>wzNFTPx0COqmF8ZRDpNXfPvrxP/awhj+yd1Af05l9LCLCKyXm9wNm6mVvgunjQq1brsSqa3a7LkcYEMq7oCURg==</t>
  </si>
  <si>
    <t xml:space="preserve">TEGAPE IMP E COM DE TECIDOS TECNICOS LTDA - Main - BR6404504849 </t>
  </si>
  <si>
    <t>TEGAPE - China x Brasil FCL</t>
  </si>
  <si>
    <t>c935f5c4-e13c-f111-88b4-6045bd94c73f</t>
  </si>
  <si>
    <t>CW71EWm+/L/XS3OPfvPSOZx9xlbooTtwGnSPU/XKOOT3Bnq0a/vAo3FlZVPr3i7yMOBpaHij8EcGBvfAUMUHKQ==</t>
  </si>
  <si>
    <t>92139779-5c29-f111-8341-6045bd94c80d</t>
  </si>
  <si>
    <t>udRXH+6O4ao3TTFI07G87WlYtrgdrLNhAkMYgaxl34O4njNsmmmfW4R3D0RhM0++sCkeJBPle2A4aOsnCS8U1Q==</t>
  </si>
  <si>
    <t>FRIGORIFICO SILVA INDUSTRIA E COMERCIO LTDA - Acc-04123041.</t>
  </si>
  <si>
    <t>FRIGORIFICO SILVA INDUSTRIA E COMERCIO LTDA - BR - AirSea - Expo - Sea - Hong kong</t>
  </si>
  <si>
    <t>1ec88a63-5d29-f111-8341-6045bd94c80d</t>
  </si>
  <si>
    <t>st1pIy2HVPp4+FFXqetyLLNJaKL+RnH1i9IF4xOA0Rv/zW3uJh7RrlIhZDLdTSYLMu/86nDWRs5gnXsH39WQww==</t>
  </si>
  <si>
    <t>FORMACO ACABAMENTOS LTDA - Acc-04123081.</t>
  </si>
  <si>
    <t>FORMACO ACABAMENTOS LTDA - BR - AirSea - Impo - Sea - Shangai</t>
  </si>
  <si>
    <t>2e03a5f8-5a0f-f111-8406-6045bd94c80d</t>
  </si>
  <si>
    <t>VrWFwXR02Yy9/wspIwZYxdIn9QvnBdxhJkZuf5cgV+K/UmSWKm75XGpEtbNYAYu2pjQxj1jWDN4ZDRkxPrz++Q==</t>
  </si>
  <si>
    <t>Colson do Brasil Ltda - Acc-09240196.</t>
  </si>
  <si>
    <t>FIS FCL COLSON CN</t>
  </si>
  <si>
    <t>d01da585-e00f-f111-8406-6045bd94c80d</t>
  </si>
  <si>
    <t>YbZiFRUiQckFzrscVC1mQmX58hX/sgiIL7waTP7hJ86tJqacu8UQt+qRbfhQ3qiDQusUPjCQvj+JOtL5lLIvXg==</t>
  </si>
  <si>
    <t xml:space="preserve">Comercial De Autopecas Kyb Do Bras i - Main - BR6412362624 </t>
  </si>
  <si>
    <t>FIS FCL COM KYB ES</t>
  </si>
  <si>
    <t>9328cc7c-3213-f111-8406-6045bd94c80d</t>
  </si>
  <si>
    <t>yqozRDeGP9/UjVx/2QAI7bCJHJjjP43J4/tmNbKVP8YUlpSD1iZuCfB4KgUeAzZ7lvZsHWXGbvJ0JJPJ8/tY0A==</t>
  </si>
  <si>
    <t>MOTO HONDA DA AMAZONIA LTDA - BR - AirSea - HOT Air shipments from Malaysia to Manaus MAO RFQ</t>
  </si>
  <si>
    <t>335e4067-fc3f-f111-88b4-6045bd94c80d</t>
  </si>
  <si>
    <t>x11M/WA5vFiIt2nnva48ah0vDUC1zUyntl/hs1X5rSlxEt4iC68IKfHexykB4EoITs+vbgME3gmrFL8Lv5eAsg==</t>
  </si>
  <si>
    <t>*HOT* CAPITAL TRADE IMPORTACAO E EXPORTACAO LTDA - BR - AirSea - Impo - Sea - China (MAIO/26)</t>
  </si>
  <si>
    <t>22e975c3-0e09-f111-8406-6045bd94c8bc</t>
  </si>
  <si>
    <t>BBHPRaGA5f/laRtrmKBOkumJokB40YkhrFKEzpJ/2nrQZHPWfdErwzb0M0ir/vWZ1R14sr89mDNKIHf09lvFgQ==</t>
  </si>
  <si>
    <t>ROCHE DIAGNOSTICA BRASIL LTDA M/A - BR - AirSea - *HOT* Air RFQ 2026</t>
  </si>
  <si>
    <t>21d8b2fe-0f14-f111-8406-6045bd94c928</t>
  </si>
  <si>
    <t>tk/HFOb6trqLsbdu9Ake5ZzLH3oM8rBe4fei7xs1nJJou1GooOY9d55b4ZndgzlfeHWLGYc3fSpN7bb0D0THTg==</t>
  </si>
  <si>
    <t xml:space="preserve">WIN FLEXO TINTAS FLEXOGRAFICAS LTDA - Main - BR6410771835 </t>
  </si>
  <si>
    <t>WIN FLEXO - AirSea - impo sea CN x BR</t>
  </si>
  <si>
    <t>3395e1c8-463e-f111-88b4-6045bd94ca6d</t>
  </si>
  <si>
    <t>4tCS6ti9Vw6g60xna3BORgITHziRNPaeo6sAMkI7GHAWcdoeBP7ItR0mF09I4GQCUjTuauLlPUXkCiHUNCemtw==</t>
  </si>
  <si>
    <t xml:space="preserve">TONIORE AGRONEGOCIO COMERCIO E EXPORTACAO LTDA - Main - BR6413443583 </t>
  </si>
  <si>
    <t>TONIORE AGRONEGOCIO COMERCIO E EXPORTACAO LTDA - BR - AirSea - Copper</t>
  </si>
  <si>
    <t>d9309488-7b11-f111-8406-6045bd94cab2</t>
  </si>
  <si>
    <t>GjmMRZh1UrZ6DxZsiqCbZkkdEBY2k4WfXnG8t237pR6UXpJaoMy5d+ivvMUUg+n359aZnImvqFkChWD0X9Z6HQ==</t>
  </si>
  <si>
    <t>a1dbf13b-7c11-f111-8406-6045bd94cab2</t>
  </si>
  <si>
    <t>ZyguiDR2WYFBFRBWoEdKofvafwYDa+wiuDzw7Nu1igzv2VeHZKgsBpRC7NIAz7M3TdL0VVjbNF5+/ck6aZYsjw==</t>
  </si>
  <si>
    <t>273be44e-222e-f111-88b3-6045bd94cb22</t>
  </si>
  <si>
    <t>oaeP1Ogaxf/V7fLWez+LjC9DC32QPLOZ1qWa8f82NV+k57+vATeroSM1c6BWclgk6rK2xwENqtq7WT58SM+nHg==</t>
  </si>
  <si>
    <t xml:space="preserve">TITAN PNEUS DO BRASIL LTDA - Main - BR6406591565 </t>
  </si>
  <si>
    <t>TITAN PNEUS DO BRASIL LTDA - BR - AirSea - TITAN PNEUS DO BRASIL - IMPORTAÇÃO AEREA EUA / POLONIA  X BRASIL</t>
  </si>
  <si>
    <t>00b63487-d52e-f111-88b3-6045bd94cb22</t>
  </si>
  <si>
    <t>KEG512LkFHDN8pv/bsIvSyV0aRtAvL90xVkfbVBvbPLHFpgePzEcL0I99iaaXFrStwbD10bpHJm8rp7I9pRefQ==</t>
  </si>
  <si>
    <t>SOTREQ SA - BR - AirSea - FIA:PE X BR</t>
  </si>
  <si>
    <t>6587a0be-ff2e-f111-88b3-6045bd94cf79</t>
  </si>
  <si>
    <t>9rOqSCynh0mHW/dOsVzXRHHSROFTYMEJEeoF39duhhSnL3NIGJXXxUuUJou/cbGcvrhHYnkQEdr/pV6+68Qk0w==</t>
  </si>
  <si>
    <t>c968453c-803e-f111-88b4-6045bd94cf79</t>
  </si>
  <si>
    <t>wtW6KDFvYjcbH4sIj0ccG6rEVK+jGDTc1xRZNioVaQpd/mukP40+oS6+VKPUil2lPxnlJ4wIx5PzzmxXNIBpww==</t>
  </si>
  <si>
    <t>0d81387e-803e-f111-88b4-6045bd94cf79</t>
  </si>
  <si>
    <t>CYYhH7QlleFT95STZYdHk7fgRJRBUtA0S9HKDqYASWp8y+wSO6OVpkcU80HbQyiQI5YOm4TcCVR6i5bw9NgqDA==</t>
  </si>
  <si>
    <t>0aa53c32-833e-f111-88b4-6045bd94cf79</t>
  </si>
  <si>
    <t>M+EQlWZHIjqrWNzPaRCFefLPb1kn+NzyZXoC8Mg+RUihYslz1INhpwT5rX3bV0xMRRQBioSXQi8gMpCKJkvgOA==</t>
  </si>
  <si>
    <t>c32c3538-833e-f111-88b4-6045bd94cf79</t>
  </si>
  <si>
    <t>4D8CpiE14C5JIJpKGGTBcIs8Tho0PfkIgMCU7yrwuP94j+80gVzRa45hODsoZ3ZAthUH9zmNWau684ZeHF3yBw==</t>
  </si>
  <si>
    <t>cc2c3538-833e-f111-88b4-6045bd94cf79</t>
  </si>
  <si>
    <t>20nEkP7vPXlu8H8w+3HNdvuA9pVMAUoM4yPZpLxCckMqhBqVuCU/AKlEc2AMaqseFV3/NGNvfrmxtFFnLmb2Qw==</t>
  </si>
  <si>
    <t>6bc000c3-843e-f111-88b4-6045bd94cf79</t>
  </si>
  <si>
    <t>+oGuN4eP/UKWNOSMWDEmbaDjU7Ku0rVJvJhl3Of9ONc8ES27Urrgy51twKPNzhzA0eQ9/Qox9bGrLw0i8qciFQ==</t>
  </si>
  <si>
    <t>3716b2d3-b805-f111-8406-7c1e525085a5</t>
  </si>
  <si>
    <t>i9pT9WS66Kh9hXz3f3yE/Lfg+1Ak7AJp0ri08NaZewLmbWs5F3+zLbmFTmisHiRM/Pe0KUGkvB4fol1V88/iEA==</t>
  </si>
  <si>
    <t>298aefc8-d63f-f111-88b4-7c1e52730c2d</t>
  </si>
  <si>
    <t>4dEvU5ZMjjSsTm0Imzwmtn2OXT1Z5T1PJzZokfHbHoHM5o3yXpzb5/yVAdVkjj6BBpdlW/Cruc+a4bd+15PI5w==</t>
  </si>
  <si>
    <t xml:space="preserve">HYUNDAI MOTOR BRASIL MONTADORA DE AUTOMOVEIS LTDA - Main - BR6407825862 </t>
  </si>
  <si>
    <t>HYUNDAI MOTOR BRASIL MONTADORA DE AUTOMOVEIS LTDA - BR - AirSea - HYUNDAI - Bidding Q2026040004680 Despachante Aduaneiro</t>
  </si>
  <si>
    <t>9473e16a-b939-f111-88b3-7c1e52746b88</t>
  </si>
  <si>
    <t>InBNglLnRu9jXgOZhbY1eF/hHdECe8KPmI6fJfnh+aEU5g/vCwsBEBcIhfs9pfBvEjayxKp+i0J0cJ1inswjcg==</t>
  </si>
  <si>
    <t xml:space="preserve">SCHWEITZER MAUDUIT  DO BR IND E COM DE PAPEL LTDA - Main - BR6406030102 </t>
  </si>
  <si>
    <t>FES // Q4 // RFW 2027 SWM</t>
  </si>
  <si>
    <t>c3a7c215-dad1-f011-8543-7ced8dc6011e</t>
  </si>
  <si>
    <t>zF8MJo3bun0h/Cw4TGV0tafNMs16kgvYe7E3BJyw7u7cQXT6b+UhvlABDG5LyYL/BzsLedolCmiLjEXKJck/rA==</t>
  </si>
  <si>
    <t>MBR COMERCIO EXPORTACAO E IMPORTACAO LTDA - BR - AirSea - AIR EXPORT GRU x BCN</t>
  </si>
  <si>
    <t>479fcbf7-312c-f111-88b3-6045bd94c4ce</t>
  </si>
  <si>
    <t>LP7EAn0915bhgm9diL6whjlFBxb+i8G03OKc6qVYx7HPmql8NeOUbPlu3WmcSkRffa2Lmk32fsqszT1hd4hK4w==</t>
  </si>
  <si>
    <t>LSI BRASIL LTDA - BR - AirSea - SPOT FIS FCL PT TO BR</t>
  </si>
  <si>
    <t>3216b2d3-b805-f111-8406-7c1e525085a5</t>
  </si>
  <si>
    <t>qtP/P/gAU+qiBz+SU08do7zfQuVE0Yi/skRnSG4ICIBL0JgPNREsl4qutQgDY03g80pAhQT47mx+ThPREMQcJw==</t>
  </si>
  <si>
    <t>0a71a51a-14fd-f011-8406-6045bd94c9df</t>
  </si>
  <si>
    <t>pfHme9fPb1uwJlAiiruS15oAMEhliJQqL1UyTYsJKjp4ZzC94LJ2LYK9BKDUrQKpIIeR3+px+RqXtioY8ykawQ==</t>
  </si>
  <si>
    <t xml:space="preserve">M CASSAB COMERCIO E INDUSTRIA M/A LTDA - Master - BR6411447999 </t>
  </si>
  <si>
    <t>M CASSAB COMERCIO E INDUSTRIA M/A LTDA - BR - AirSea - Reefer FCL from Santos to Krabang Cloned Cloned</t>
  </si>
  <si>
    <t>c03e5254-65e2-f011-8544-7ced8d8d24a1</t>
  </si>
  <si>
    <t>ob0Oj7o6lyf9HnxL0yfVmIOjAlnBHOewWMYxrPkHWEoHMZNV7PtFGrlzpa+at3F7CV8uECvFRykyL3i5dbV9Xw==</t>
  </si>
  <si>
    <t>7f4683b7-d61b-f111-8341-6045bd890f57</t>
  </si>
  <si>
    <t>rZD0GQHQN5XNlnsTO3Kot1mjo8Ai+J0kOo0HLc7eZMmrNLp5YgJNEY+K7Kt2YHMBn46kgp/ODzdERmWqMrpWdw==</t>
  </si>
  <si>
    <t>e4385ecf-9d32-f111-88b3-6045bd94c73f</t>
  </si>
  <si>
    <t>gREbxomFfzmNPVWK6unLWkj8iJWR7bk58Oc6n05UUVeoJW/5KFgWozeaVD5oUMet6ubk0MyeKY5ZvYNOdKX9Jg==</t>
  </si>
  <si>
    <t>9506ba06-3feb-f011-8543-7ced8dc6011e</t>
  </si>
  <si>
    <t>pJczuVMczb4AQi9MMG6U2RdMbC68b3K8bAIJH2LkyoUulqxR+4JgZ+gbz1IhUv38fcTc0ZSThhVfjxqOT7ZoEw==</t>
  </si>
  <si>
    <t>Cruzeiro Papeis Industriais Ltda - BR - AirSea - SEA EXPORT TO CHARLESTON</t>
  </si>
  <si>
    <t>c965c676-cee0-f011-8544-7c1e5282ebf7</t>
  </si>
  <si>
    <t>ObkkpGq4YDpipEN/zug4+CCVmellm4421MhQZI/xgOOFwmPJq9cQO62+6TvXDtUVefsrgFV6qI4wFlD0yU2mhQ==</t>
  </si>
  <si>
    <t>30ff7442-a6f0-f011-8406-6045bd94c1ab</t>
  </si>
  <si>
    <t>FhmvMqbGomOAAfop2olhPBOT+YCFtpWRf5f56Hu16MiwDr0sLGlMqQzhYwP3YSBFIuQH7+9E2fVjqvTtPa+/Jg==</t>
  </si>
  <si>
    <t>GESTAMP BRASIL INDUSTRIA DE AUTOPECAS S/A - BR - AirSea - SEA IMPORT FROM SPAIN</t>
  </si>
  <si>
    <t>cc34ae3f-091f-f111-8341-6045bd94c4ce</t>
  </si>
  <si>
    <t>RIzwqu8YHutro4fisr+ZyQiXAHTEvPiVi/k5Qm58Rmrj8/E1RkS5fAEjknDB9M36pu/rD0bINmzeSNSCo+bfOQ==</t>
  </si>
  <si>
    <t>281bd018-aee4-f011-8544-7c1e5282ebf7</t>
  </si>
  <si>
    <t>Ko23gGjyXxJBB+hmee4PJmPP0MXzMTygItocZ5v77KSZE99XRMoqT8K6M9rdZolSGIB8Io5/tqwzJ+jDmHrMtw==</t>
  </si>
  <si>
    <t>ASPERBRAS TUBOS E CONEXOES LTDA - BR - AirSea - FCL from Santos to Leixoes- Portugal Cloned Cloned</t>
  </si>
  <si>
    <t>f5d6a985-4808-f111-8406-6045bd94cf79</t>
  </si>
  <si>
    <t>p6KewyoSUSBiYuBz1Riqg5uhfnhJ/M19cuyeo6QbIiLBJRnFD8XSNXqFh0Sdt5VFQEhn6jMkWdwdOuyOv3xTmQ==</t>
  </si>
  <si>
    <t>KINROSS BRASIL MINERACAO S/A - BR - AirSea - SPOT FIS FCL US TO BR</t>
  </si>
  <si>
    <t>300fcce0-04ec-f011-8543-7c1e525d400f</t>
  </si>
  <si>
    <t>HPP0ASzUsN0XtJHBfouOpLpBvI3ldaWACRv9a2GuWW48hqcq23V4lDdocM6jalbrLTnQH8iwinICRulVzakMEA==</t>
  </si>
  <si>
    <t>PILKINGTON BRASIL LTDA - BR - AirSea - AIR IMPORT FROM ITALY</t>
  </si>
  <si>
    <t>0469dc72-3e30-f111-88b4-7c1e5226d470</t>
  </si>
  <si>
    <t>nP0Gcx0S49uyTzxAvFJnTdRx9NxjOaZze26lEIxNIxfO6g2Y2hSmnsZ94kIUN8Athbbia90ZMENuRyDNeslK8g==</t>
  </si>
  <si>
    <t>BAKER HUGHES ENERGY TECHNOLOGY DO BRASIL LIMITADA - BR - AirSea - Project - Baker - Christmas Tree</t>
  </si>
  <si>
    <t>a7065f5e-cee0-f011-8543-7c1e525d400f</t>
  </si>
  <si>
    <t>AKwxmnk9m5MIGM6Gzs12/e4SBjDlCqaWzoHIdzmE+e0t6/ZEk658A7HzlVexdlbttMApzWRfEOJdpIoA0KZ9lQ==</t>
  </si>
  <si>
    <t>cc2d5762-65e2-f011-8544-6045bd903ad1</t>
  </si>
  <si>
    <t>DseJzHI40sbqoh7M7wTFiOu3E5MDr9Bfd4nLla8wSU3hVqPmtak8reVvHPt4ffIXy/S0GnV+wPa1JhsL9hx4wQ==</t>
  </si>
  <si>
    <t>6687c02d-8a3e-f111-88b4-000d3a2544a1</t>
  </si>
  <si>
    <t>4Me3hytxQKDcDF2c+U1f8IPgreIpeuhU3Yw78WCC0mPpG++NdeqPDojbBcQnbjXoHtWwuGl040vAJRh/MWNI2g==</t>
  </si>
  <si>
    <t>Villares Metals S.A - BR - AirSea - Customs Clearance</t>
  </si>
  <si>
    <t>687dc159-63f8-f011-8406-6045bd94c4ce</t>
  </si>
  <si>
    <t>xTQUrLaf5fFxeJ37rAKjKIyns9wiiBG1bG7Hr5R24mBu+QrQjeNpKvfwdCin1SNeJbtxlghPeKhfez68kG+g7g==</t>
  </si>
  <si>
    <t xml:space="preserve">Elantas Isolantes Eletr do Brasil - Main - BR6404647756 </t>
  </si>
  <si>
    <t>Elantas Isolantes Eletr do Brasil - BR - AirSea - ROAD EXPO</t>
  </si>
  <si>
    <t>734da88a-c626-f111-8341-7c1e5270cb14</t>
  </si>
  <si>
    <t>rF52tVS8iXH49tjsKGI+02Y3zDbrZ7BUwYFhK+4eB/rfWCiCAPNL7AdWtNP6/qKvR+d45KzKnTIcrTocSCoOTA==</t>
  </si>
  <si>
    <t>KINROSS BRASIL MINERACAO S/A - BR - AirSea - SPOT FIA CA TO BR</t>
  </si>
  <si>
    <t>46845142-5ff8-f011-8406-6045bd94c4ce</t>
  </si>
  <si>
    <t>VlQ5OX/NRws7FmJpZTrAW9GlR/nk84XtMY+oE9HxdZy0deMlKuki5FwlrxjoUpU/v9EUi0r0+n8qhMuNtcKn3Q==</t>
  </si>
  <si>
    <t>FIBERTEX NAOTECIDOS LTDA - BR - AirSea - ROAD EXPO</t>
  </si>
  <si>
    <t>ca7dd617-5434-f111-88b4-000d3a2544a1</t>
  </si>
  <si>
    <t>xT7GbLxHtwU542+Kk9MmdjvSJZzGXWQjoMwK2NUbDSSIFqC2FTHziXRh+KS/PRdh+TyUWrQ3eqoemZNTHRggMQ==</t>
  </si>
  <si>
    <t>FERRAMENTAS GEDORE DO BRASIL LTDA M/A - BR - AirSea - Ocean Import (CN x BR) Cloned</t>
  </si>
  <si>
    <t>ba6ef711-893e-f111-88b4-000d3a2544a1</t>
  </si>
  <si>
    <t>fzpQvWTcuYaiOLzAk4mBit453+o4Vb/CyXOJIMiE33CWzmbUBCirFeaa4hSyDCI6NhkPw9Il3pmWjKs8JGlYqQ==</t>
  </si>
  <si>
    <t>962b9a0e-cb17-f111-8341-6045bd94c68f</t>
  </si>
  <si>
    <t>eiGQvDpmffSO+mJ4v32AhsHOSC/Ygrhx9bAdj6qrI/2rVSJvJ5HcrjT2suplAw++Ic+mSadi5BZBS7SdCypF7Q==</t>
  </si>
  <si>
    <t xml:space="preserve">ORBE ALLIANCE LTDA - Main - BR6411450615 </t>
  </si>
  <si>
    <t>ORBE ALLIANCE LTDA - BR - AirSea - ORBE ALLIANCE LTDA - BR - AirSea - SPOT QUOTE FES</t>
  </si>
  <si>
    <t>46ce44db-c6fa-f011-8406-6045bd94c840</t>
  </si>
  <si>
    <t>rZiwHEHd0xdAOAP2Zx8QHVNAwgSpIFGrZ1g7Au9FYdx15VUQlIvH4KkP6XxwMWA/qYVJiJ/1j4N9VkWBqvXYfQ==</t>
  </si>
  <si>
    <t>KEPLER WEBER INDUSTRIAL S/A - BR - AirSea - Expo - Road - Argentina</t>
  </si>
  <si>
    <t>8d290139-dcfa-f011-8406-7ced8d5d0265</t>
  </si>
  <si>
    <t>It5bPCcGFUxeSQlhIEqTfjoH502Qk6YFgewrefOmY6Q0BuHRmhhDLtb7u4ezmtNgmIaEp3Sk2b3GjAVy884IVQ==</t>
  </si>
  <si>
    <t>TRANSFORMADORES E SERVICOS DE ENERGIA DAS AMERICAS SA - BR - AirSea - SPOT FIA DE TO BR</t>
  </si>
  <si>
    <t>3fb2a9e7-fa22-f111-8341-6045bd94c1ab</t>
  </si>
  <si>
    <t>fag8pK8ZbvGa7DzzeAoi89GLOjOgee5LRJIp2IRLvOyTiHTH9PuaXUrvpxzNwWNdT+ik6kjetqa5Km+Pp+taFA==</t>
  </si>
  <si>
    <t>64f06bc3-a8fe-f011-8406-6045bd94cb22</t>
  </si>
  <si>
    <t>ibZUgov+WlZvPq8MfHPcdvZC4d7CQ2CQ0w6lvjVx4AVUu6myIBiyjFUpiudEvd9vemETlc/4FtiG7zGkBeOOdQ==</t>
  </si>
  <si>
    <t xml:space="preserve">WAMA PRODUTOS PARA LABORATORIO LTDA - Main - BR6412955696 </t>
  </si>
  <si>
    <t>WAMA PRODUTOS PARA LABORATORIO LTDA - BR - AirSea - FCL from Ningbo to Santos Cloned Cloned</t>
  </si>
  <si>
    <t>a6ee6b8b-b8c4-f011-bbd3-7c1e5261c80c</t>
  </si>
  <si>
    <t>r4ko11qaFMsXRjjkZKDq1qRdNXPi6mkKlRfCgZkoPB5twrVuckCcF1ibJdCf2Nu1bVwbSqornyIDqbVHqFx/7g==</t>
  </si>
  <si>
    <t>1a8b83f7-5d16-f111-8341-6045bd94c6ba</t>
  </si>
  <si>
    <t>RhF1YWOMKYOf76bJAUmDab1oBi1VvDFht8CoewBYm0n5v1RDKkYj7J6MS4JFuj0boS6z1fqF61gGEUK8PGTiiQ==</t>
  </si>
  <si>
    <t>W R GRACE BRASIL IND E COM DE PRODUTOS QUIMICOS LTDA - BR - AirSea - FCL from Santos  to Houston</t>
  </si>
  <si>
    <t>22af87cd-1839-f111-88b4-70a8a564b123</t>
  </si>
  <si>
    <t>LgFQjtT82w5xXTnGfmRPdwdzt2gkfvAaStqLVWlJsodf+17xfR9GPsa+OQC2o0vS8NJJQuxrywwA+wwBVLp43g==</t>
  </si>
  <si>
    <t>FCM COMERCIO DE MIUDEZAS LTDA - Acc-09431000.</t>
  </si>
  <si>
    <t>[CA] FCM COMERCIO DE MIUDEZAS LTDA - BR - AirSea - IMP FCL - REGULARES - CHINA X BR - Cloned</t>
  </si>
  <si>
    <t>b3486502-c824-f111-8341-6045bd94c515</t>
  </si>
  <si>
    <t>gCJqKatjiCn9wm92cxhZXpWIjx00Xap/7doyl6GTv839FhA5ptaZl+rRGtDOQ6K1wmk7EqtpeVm6b5/+pF47sA==</t>
  </si>
  <si>
    <t xml:space="preserve">DRIL-QUIP DO BRASIL LTDA - Main - BR6405555743 </t>
  </si>
  <si>
    <t>DRIL-QUIP DO BRASIL LTDA - BR - AirSea - FIS: IT X BR</t>
  </si>
  <si>
    <t>6eb5ac0a-3617-f111-8341-6045bd94c67e</t>
  </si>
  <si>
    <t>9t1KQeN7QMuNyGEHyYeokQQuT168XrIANnQXQf9GXjGgqr3o8DqiCNGoc/k16g0klnAHuqRxgV3rXvnejjKSMQ==</t>
  </si>
  <si>
    <t xml:space="preserve">IBAR NORDESTE LTDA - Main - BR6410562515 </t>
  </si>
  <si>
    <t>IBAR NORDESTE LTDA - BR - AirSea - IBAR NORDESTE LTDA - BR - AirSea - QUOTE FES</t>
  </si>
  <si>
    <t>033cb8f6-1013-f111-8406-000d3a254f60</t>
  </si>
  <si>
    <t>DYKSflL7mWK8sJgCpSgQHO/c4uCWJBOooktukdPKC2AfDb3oSMlyWSswDWoT/uTPO16eYNNJj6uIjnbo2XjNaw==</t>
  </si>
  <si>
    <t xml:space="preserve">COLOPLAST DO BRASIL LTDA - Main - BR6404553571 </t>
  </si>
  <si>
    <t>COLOPLAST DO BRASIL LTDA - BR - AirSea - OI - CUSTOMS CLEARANCE COSTS</t>
  </si>
  <si>
    <t>1cf64dd8-f1f1-f011-8406-6045bd94c50c</t>
  </si>
  <si>
    <t>eUm5O8MghKKhXmqisOMmP9QzJBVO7CSHqACpGWhVyCWvxnlXv7t8e+mlIJLMQ7rqcRYLw8xFVl/2pd46zRNRsA==</t>
  </si>
  <si>
    <t xml:space="preserve">ZM AS - Main - BR6404598031 </t>
  </si>
  <si>
    <t>ZM AS - BR - AirSea - ZM - SPOT- OI - FCL - CHINA x BR - YEAR 40 TEUS / 2025</t>
  </si>
  <si>
    <t>004939b5-972f-f111-88b3-6045bd94c50c</t>
  </si>
  <si>
    <t>efFG/BW15gPIwaFh9EdGGTVWmAP3GshjjY1rclcuBtX6rzjrU5cuirBOJKcwG0LK4xCdRA7NuNS3vKqEw605Bg==</t>
  </si>
  <si>
    <t xml:space="preserve">SANDELEH ALIMENTOS LTDA - Main - BR6410278229 </t>
  </si>
  <si>
    <t>SANDELEH ALIMENTOS LTDA - BR - AirSea - ROA National</t>
  </si>
  <si>
    <t>667b24b5-7906-f111-8406-000d3abef37e</t>
  </si>
  <si>
    <t>OEnyGJOdFLXkattX3lUaVRm69/wEcds9v6cZWhI2+CXrbnoAceC7XpBhYOWbMseRwEYcRes9nmVTtn/mOikmkw==</t>
  </si>
  <si>
    <t>183c8cdd-e7fd-f011-8406-6045bd94c73f</t>
  </si>
  <si>
    <t>qKGqQr95Ct3FCoOFBkVKy0XA/IhLOJtgEFzrok10stvOiZReGaMbF8z/qZRCLIOrYBlX7nahtHfK/LU9FDknMg==</t>
  </si>
  <si>
    <t>ELECTROLUX DO BRASIL S/A M/A - BR - AirSea - FIS TR x BR Cloned Cloned</t>
  </si>
  <si>
    <t>7549aa5b-b9f0-f011-8406-6045bd94c31f</t>
  </si>
  <si>
    <t>TMpiS95zbXX+N9TCGp2FNIProKFz1jXkgVH8HJ0fwicLZSQTjCLOP4AIW9ToK74tA3KmaK+4dVors1pvvFkhkA==</t>
  </si>
  <si>
    <t>VIAPOL LTDA - BR - AirSea - SEA LCL IMPORT FROM CHINA</t>
  </si>
  <si>
    <t>47a36124-5e21-f111-8341-000d3a254953</t>
  </si>
  <si>
    <t>ph/Uk8eVezujURzWW+OhR33pyczDMdDHEN6RE/cPdtgtsJ96hV41G31i1mPAMexzKvyifJWadg2azpGmcNw9Nw==</t>
  </si>
  <si>
    <t>OCEANPACT SERVICOS MARITIMOS - BR - AirSea - FIA: US X BR</t>
  </si>
  <si>
    <t>2084f25e-4701-f111-8406-000d3a254bcd</t>
  </si>
  <si>
    <t>bKYOta3DfdznNWwy90+VM41BKo9DlfCDreAWSAkCLkwEB30EjF3AKL5KCY2MHQbU3AbxYs22ZcnG/vKsU8Sxng==</t>
  </si>
  <si>
    <t>Macnor Marine Consult Empr. Ltda. - BR - AirSea - FIS: IT X BR</t>
  </si>
  <si>
    <t>ec0949fd-8ce2-f011-8544-6045bd9036e6</t>
  </si>
  <si>
    <t>2UGjCe1Uf6Z3AGNCwSeUjl7K3zEiaOnrAGQBqPEconIk8cCV1n/L7bwgUU46Ext++VAGm+w77T/K2K6PRN+qZg==</t>
  </si>
  <si>
    <t>Mayekawa Do Br Equip Indust Ltda - BR - AirSea - Mayekawa Sea Export Nicaragua</t>
  </si>
  <si>
    <t>264858eb-fe10-f111-8406-6045bd94c32f</t>
  </si>
  <si>
    <t>i8rKbJ0DIpt7fKXbRqG8RnCzcjnFfnfrF5RvfzQjFRyCR4yM68Gp54FtXW+f5ARAw0S1nFnSka5rfBMQLDEJbQ==</t>
  </si>
  <si>
    <t>AVELLOZ MOTOS EXPORTACAO E IMPORTACAO LTDA - Acc-09431049.</t>
  </si>
  <si>
    <t>[P/C] AVELLOZ MOTOS EXPORTACAO E IMPORTACAO LTDA - BR - AirSea - IMP FCL - CHINA X BR - MOTOCICLETAS</t>
  </si>
  <si>
    <t>419e718e-e33f-f111-88b4-6045bd94c80d</t>
  </si>
  <si>
    <t>juY+Y6m3ZZhM/iGeh/v9AKqJXG08vZkW0mDMuE3ASXzDlU1B9EB6Lh70+Aa0renRPtcByXd3ppabtDBhhDoaHQ==</t>
  </si>
  <si>
    <t>TRES TENTOS AGROINDUSTRIAL S/A - Acc-04122991.</t>
  </si>
  <si>
    <t>*COMM* TRES TENTOS AGROINDUSTRIAL S/A - BR - AirSea - Impo - Sea - India (FCL)</t>
  </si>
  <si>
    <t>1581387e-803e-f111-88b4-6045bd94cf79</t>
  </si>
  <si>
    <t>8oKSpaiODx11UfZpog72+o02DMefbPYgWgP6ByWr7pH9J3sFNuv6iXgkF9M2wOKWnA6hTFR5phyzHxUlycJ6tg==</t>
  </si>
  <si>
    <t>418ad8f0-d634-f111-88b4-000d3a254c63</t>
  </si>
  <si>
    <t>RcoNWMdeGfK+JQn8mNHmuBtALgojOGVhd8C+5OLpL/pg3J9XAtQTxvqLyJF45nFeUXDijELQTCrOJ7vrzJq2PA==</t>
  </si>
  <si>
    <t xml:space="preserve">PHITOTERAPHIA BIOFITOGENIA LABORATORIAL BIOTA LTDA - Main - BR6406282033 </t>
  </si>
  <si>
    <t>PHITOTERAPHIA BIOFITOGENIA LABORATORIAL BIOTA LTDA - BR - AirSea - FIS: CN X BR</t>
  </si>
  <si>
    <t>374436bb-76f1-f011-8406-6045bd94c4ce</t>
  </si>
  <si>
    <t>1TuT6Gs7W7oVvsDb38R8TsZCgwtRrsb6cAWTiIjNCMmkGBtyHnJWqdCqq5NMR+J76rm90A345KmHd4jKCcPIdA==</t>
  </si>
  <si>
    <t>LBUS - Acc-09063298.</t>
  </si>
  <si>
    <t>LBUS - BR - AirSea - SEA EXPORT TO NICARAGUA</t>
  </si>
  <si>
    <t>20666db5-b0f0-f011-8406-000d3a2548e6</t>
  </si>
  <si>
    <t>as7gKDfMxCmrTzI0Z6MPahPJAa3dEecPOm29JqvIK1/Ny6u4/Hh8xA5iMunq4YztceVZdx82ZiHmlpJ7jhK+/Q==</t>
  </si>
  <si>
    <t>CUMMINS VENDAS E SERVICOS DE M/A Motores e Geradores Ltda - BR - AirSea - Air Global RFQ (2026) v2</t>
  </si>
  <si>
    <t>0c0fbf77-8ce2-f011-8544-002248881463</t>
  </si>
  <si>
    <t>eYfEvqlgDufoUL9SmLtETn8xw9PJfQNOKCAgrSz2VE0FUhx4AdkeeGMxukyMqZ2ACIvu2RW2OygUDpBvjmRuAQ==</t>
  </si>
  <si>
    <t>7b9cc157-3e2a-f111-88b3-6045bd94c4ce</t>
  </si>
  <si>
    <t>Rs9CrNeqcq8aZjbWpdIFhhIms+ckxusZ6Gi/Rjc2m4EQtAXr6xH5j8xiW9i9gFdpLc/IvinL3Ia0Bl70qwT+XQ==</t>
  </si>
  <si>
    <t xml:space="preserve">HASBRO DO BRASIL INDÚSTRIA E COMÉRCIO DE BRINQUEDOS E JOGOS LTDA - Acc-02163567. </t>
  </si>
  <si>
    <t>HASBRO DO BRASIL INDÚSTRIA E COMÉRCIO DE BRINQUEDOS E JOGOS LTDA - BR - AirSea - HASBRO DO BRASIL</t>
  </si>
  <si>
    <t>b1050751-f92e-f111-88b3-6045bd94c6ba</t>
  </si>
  <si>
    <t>aCwm0G2c5fj9sEB3B4dKSbM5tAM2FZ8Wm04oUsrtPq7JYRib/uIPPiJCAl892btp5G1slFZmluOsj8lpYo36Zg==</t>
  </si>
  <si>
    <t>e4ec30ff-03dd-f011-8543-6045bdf5d8e5</t>
  </si>
  <si>
    <t>bscb6L0JsGZ3ZeD7IdZQXZCcESRPw2WA8ESHd+F5LxSQ9fBg14icSuGgXSwtBa9GskJfwFtbcTiUbTneJ1tskw==</t>
  </si>
  <si>
    <t>Rosenberger Domex Telecomunicacoes LTDA - BR - AirSea - AIR IMPORT FRA - GRU</t>
  </si>
  <si>
    <t>1cf0a30c-451d-f111-8341-6045bd9d5567</t>
  </si>
  <si>
    <t>xdCyTmYzrSHDVAZ9KYCzYclllXh1hBSSILYwSfdR3NGPvfL+9WBH/IZKRXnvR1RB08DR0Qn6duIbJCVrQrQ9aw==</t>
  </si>
  <si>
    <t>fb2858b5-c89e-f011-bbd2-7c1e5261b4b3</t>
  </si>
  <si>
    <t>iOPU4KfS+ocSxpwAePL9dzzuHt3+MSBWka4nrAMOlr6KV1oFeawss6ylYmEvmy4RzjpuIBkkMq8AEUT/n5OJpw==</t>
  </si>
  <si>
    <t>9eaded5f-e4fd-f011-8406-000d3a24beae</t>
  </si>
  <si>
    <t>IVBzko71CYEkQxBmG4IQ54Gb/JAtFxuz3JCB9/J0xC6q//HU8SB3fUGN3aEWFfu1f1x/uzNPH29IBvkyNYgIOQ==</t>
  </si>
  <si>
    <t>ece42cd4-252c-f111-88b3-7c1e527265da</t>
  </si>
  <si>
    <t>IwLrUTZ4fMX6he8xbNiroiUax2F0yACPgbvaOQ+XY8BsoFDTDXezuVOtoMEc/mZuzgvi0RGeybu2ngl+80d8JA==</t>
  </si>
  <si>
    <t>e08e4164-962f-f111-88b3-6045bd94c50c</t>
  </si>
  <si>
    <t>uMOtXqzgTz70KpyKNZ7KrzVXOkztgDPJA0QrXG3ufzOgT+Xp52nLzZkYb6g4VNnKjlGD0JUM44a2FDCf2BtBRw==</t>
  </si>
  <si>
    <t xml:space="preserve">YANMAR SOUTH AMERICA INDUSTRIA DE MAQUINAS LTDA - Main - BR6408282603 </t>
  </si>
  <si>
    <t>YANMAR SOUTH AMERICA INDUSTRIA DE MAQUINAS LTDA - BR - AirSea - Air IMPO</t>
  </si>
  <si>
    <t>e1c4ebd9-cfd3-f011-8544-7c1e5282ebf7</t>
  </si>
  <si>
    <t>AzKgzX3SMndkaBDmAHd5uU/fWjCycnfdMHnw399G2jKIR4fZC2QdVUeIO20BZboM6ErxXTS7MCdQlrCLf9OJvg==</t>
  </si>
  <si>
    <t>a702022e-322c-f111-88b3-6045bd94c4ce</t>
  </si>
  <si>
    <t>ggIPmw38D9NMYrOFfqm6GExHiHi82S455A7M/esE3PaoiQ7VuQTyEO8NRAiiKeY0CewTGvEJdFoyfUb49eKuyQ==</t>
  </si>
  <si>
    <t>LSI BRASIL LTDA - BR - AirSea - SPOT FIS FCL US TO BR</t>
  </si>
  <si>
    <t>7bb45972-db26-f111-8342-000d3a254607</t>
  </si>
  <si>
    <t>ILpqjBRzq/UOGyG+gFooE/eBy+8N3QP7kEuyjm4MCcGS3CDWK/Prlp3I4WUh5BD/KdIO0TTtfcHQZvENRqFWsw==</t>
  </si>
  <si>
    <t>5bc1bb69-2f38-f111-88b4-0022487edd57</t>
  </si>
  <si>
    <t>c6eSa52NdT7RmcQh9eZtmnPQqEAOwiD/xCgoyBT0nSKruhxGEICoHZEDuJv/SZRwHvnTptdlHACLEgn/n5I6fg==</t>
  </si>
  <si>
    <t xml:space="preserve">Greif Embalagens Industriais M/A - Master - BR6410326435 </t>
  </si>
  <si>
    <t>Greif - Impo FCL US x Brazil</t>
  </si>
  <si>
    <t>08073f8c-d63f-f111-88b4-6045bd94c1ab</t>
  </si>
  <si>
    <t>tLOd5sxj0hUgj9r2pUrmAvVdlWVip7iMeCs/Nssr02f+7gFw6UMpwMxjpCC88Ls6XEDssObo1XaI3Qq7o2n+FA==</t>
  </si>
  <si>
    <t>4a888b2f-8b11-f111-8406-6045bd94cb22</t>
  </si>
  <si>
    <t>fs0DbrN1+UTWcJjv1d+Rp3OGmZdGAp7jfvToInTd4SIxeBCLvsTCrWH6hrM5OkeNeNSwmXHzHkbNlKp9jhAvNw==</t>
  </si>
  <si>
    <t>c7d76bab-863a-f111-88b4-6045bd94cb22</t>
  </si>
  <si>
    <t>F5C5p+xh/IfEgAUrsu5DwqCkfmkNJSiCQlQs5OPLLYVWeYYiOdoUYkhRsuQJZshlSRu1K8qpUwWFsaIEPN9yBA==</t>
  </si>
  <si>
    <t>FUGRO BRASIL - SERVICOS SUBMARINOS E LEVANTAMENTOS LTDA - BR - AirSea - FIA: SI X BR Cloned</t>
  </si>
  <si>
    <t>f3fd5ef6-3ece-f011-bbd3-7ced8d13fde5</t>
  </si>
  <si>
    <t>FU9+qUziU4F3xdcm/Uuf/hvVG5q8lQTMIyl/potRym161t6lgbXWXzvXe4ntU3aeZq663Ly1SWe+NOi3tTnROQ==</t>
  </si>
  <si>
    <t xml:space="preserve">Valmont Industria e Comercio Ltda - Main - BR6409588515 </t>
  </si>
  <si>
    <t>Valmont Industria e Comercio Ltda - BR - AirSea - FCL from Jacksonville to Santos Cloned</t>
  </si>
  <si>
    <t>3c161edd-acf0-f011-8406-6045bd94c67e</t>
  </si>
  <si>
    <t>xAv0cvQl+pdCmEmqLApjVPkvuqiipLkAneOyiI5F6kiwIuo+YE3qQPDuCdr4xLVPJoRRMqlopLRSZo5zChXMIQ==</t>
  </si>
  <si>
    <t>PFAUDLER LTDA - BR - AirSea - SEA EXPORT TO MIA</t>
  </si>
  <si>
    <t>b9e98afd-151f-f111-8341-000d3a254953</t>
  </si>
  <si>
    <t>60icsLmNzU4KYbdWPMpEmXuBZ/YfGCHdxofU8j3KQF1uBnS89soqV2zbv3zeB41nQ7xIWEjjZJHQXec02GoniA==</t>
  </si>
  <si>
    <t>Afton Chemical Indústria de Aditivos Ltda - Acc-06687831.</t>
  </si>
  <si>
    <t>Afton Chemical Indústria de Aditivos Ltda - BR - AirSea - FIA: US X BR</t>
  </si>
  <si>
    <t>5695d751-e310-f111-8406-000d3a254bcd</t>
  </si>
  <si>
    <t>8qk3RrhZiQI0ku/TqQme9ruQfsp6lp3wfQaMYRnP9ZwD/ZbVWRCxZ1lyp8yrTp2cDSC6ngNzzx24gZSXYt+Itg==</t>
  </si>
  <si>
    <t>7bed9f32-da23-f111-8341-000d3a254f00</t>
  </si>
  <si>
    <t>+hNUtYdhJ9D0uu2abCN7Q3CL8/xWgliX/wm4DPkXh3zCCw/auZwtBb+ZHeSMIW6OTL324MK1Pygm4e3IpMQ8YA==</t>
  </si>
  <si>
    <t xml:space="preserve">KENVUE LTDA. - Main - BR6406588634 </t>
  </si>
  <si>
    <t>KENVUE LTDA. - BR - AirSea - Add lanes RFQ - Regain</t>
  </si>
  <si>
    <t>5b012861-6ffb-f011-8406-002248830a52</t>
  </si>
  <si>
    <t>PPmasT8FLzZVmD35SgGAntirZz/ktX51dEsDSmIXFjMZJYGaXffU6p9wbo3bSZ9JOw/Ytz90dyZ9nZW5o8tXng==</t>
  </si>
  <si>
    <t>2f4334cf-7d3e-f111-88b4-6045bd94c4ed</t>
  </si>
  <si>
    <t>DrXA/WfQzEpn5E8lDyWJwGTqUHxWQObkKWEdJv/rN1TLsm/2mUelVHZhzD53IKcc6WWiyz2gthAVp9E0MFFaAw==</t>
  </si>
  <si>
    <t>3346cfb6-4433-f111-88b3-6045bd94c80d</t>
  </si>
  <si>
    <t>mZEQDPKSkTIRR3pgq6bjmtD59lg51O4oZLW0Dd0rH6e/s0rrEV9sOkjD/5xTr1SAzqxa34Pi8dub7RQim85LyA==</t>
  </si>
  <si>
    <t>*HOT* VERSUNI BRASIL LTDA M/A - BR - AirSea - Versuni new FCL shipping request to Paraguay via Santos</t>
  </si>
  <si>
    <t>dd87ce96-fe2d-f111-88b3-6045bd94c8bc</t>
  </si>
  <si>
    <t>MMQMEaA8Oqz/yH1qIS78aiMTib2WNcCVkYqQAJ7q4kv55VTa/FGS8jqhTgdZ77cmLYiJYjsjR7itWVM+nSrsgg==</t>
  </si>
  <si>
    <t>3765c56c-4d19-f111-8341-6045bd94cab2</t>
  </si>
  <si>
    <t>EAM41WtzBwcbXjr5cXOIwWiqu+jPXnziC0m1Zh4TM8TVCBRODsMGh4pCC4Kfn5atx9ce+d8CzJHTiBmTBS6D7Q==</t>
  </si>
  <si>
    <t>8d463a95-3deb-f011-8543-7ced8dc6011e</t>
  </si>
  <si>
    <t>eJDNnwWrJUNy+6WpsQWNtj8oWUJvIu4zwTWtnRbrXNM82TN0A+R3duhABl2fr9FGASwzb1rHiGGfEEY7LzbObg==</t>
  </si>
  <si>
    <t>Cruzeiro Papeis Industriais Ltda - BR - AirSea - SEA EXPORT TO GENOVA</t>
  </si>
  <si>
    <t>3f455193-0f14-f111-8406-6045bd94c73f</t>
  </si>
  <si>
    <t>J8HXDbvU4gf/th5j/8uxkqPBf/5TgCbJE0mz1lTPfV2IlZ8mE8A9jTmCvBXWw4DV3YHn7LN1gl4hQSf+rzMRnw==</t>
  </si>
  <si>
    <t xml:space="preserve">ALPUNTO BRASIL REFRIGERADORES E SERVICOS LTDA - Main - BR6409011352 </t>
  </si>
  <si>
    <t>ALPUNTO BRASIL REFRIGERADORES E SERVICOS LTDA - BR - AirSea - ROAD EXPO</t>
  </si>
  <si>
    <t>b1986351-65e2-f011-8544-7ced8d9725bf</t>
  </si>
  <si>
    <t>78UCkfYhw9yu0g6JV0FTaN4IcGMcHiThIgdVohQxZKnRBiS3WMsUZo1bJu/HGMZpq31a5vkWW5ii0Oeg1522bA==</t>
  </si>
  <si>
    <t>1d45e22e-5f3a-f111-88b4-000d3a254c63</t>
  </si>
  <si>
    <t>vzM16ed1WGLnUThop/qg9tPgZZ7JbouOMsFmKIcFgvt6hJVnzCic6Zlcxe+to+Zp7eP/N1NBq3qd2zlz0Uv96A==</t>
  </si>
  <si>
    <t xml:space="preserve">ECOWHITE TRANDING LTDA - Main - BR6407157001 </t>
  </si>
  <si>
    <t>SEA EXP - ECOWHITE TRANDING LTDA - BR - AirSea - . Cloned</t>
  </si>
  <si>
    <t>8d7721fb-e608-f111-8406-6045bd94cf79</t>
  </si>
  <si>
    <t>YgF7rB1mvnH4tT0JCM5NQOhuZbHRWggCvkMl+3npvKNYM+2361aiFSC65DK7jwqIlUWolR2Z+MY5l16nr2SBww==</t>
  </si>
  <si>
    <t>d9bc490e-3138-f111-88b4-6045bd94c664</t>
  </si>
  <si>
    <t>kMufp49QQwG5iHelPli7eQVgBIPVJ3DuUTsQOw9L5z8R6jSbxiFGaIAv0f52LqfJkTU4Lcrpi24Ob35akDzJpw==</t>
  </si>
  <si>
    <t>VILA PORTO INTERNATIONAL BUSINESS S.A. - BR - AirSea - SPOT FIS FCL CN TO BR</t>
  </si>
  <si>
    <t>8740f48f-1b04-f111-8406-000d3a2548e6</t>
  </si>
  <si>
    <t>EIAUw/UyjMYbnaAsXHfQGEUlYHpzO57shCj3Sb2PKdajavG+kT3rGNylIY6Ho5y7NCEN5Co1dw4vqszOq75qhQ==</t>
  </si>
  <si>
    <t xml:space="preserve">PHOENIX CONTACT INDUSTRIA E COMERCIO LIMITADA - Main - BR6412363634 </t>
  </si>
  <si>
    <t>PHOENIX CONTACT INDUSTRIA E COMERCIO LIMITADA - BR - AirSea - CUSTOMS CLEARANCE</t>
  </si>
  <si>
    <t>d236e3b9-94af-f011-bbd3-6045bd9036e6</t>
  </si>
  <si>
    <t>96PZh94Sr4WAfLLclNVCJQEGtzO5EOMl+yRXbYnPQXUx46mOMpExL+JbUGYqzOl9nXam9+OwOCdCmCDCQGzBkw==</t>
  </si>
  <si>
    <t>AHLSTROM - Acc-08937958.</t>
  </si>
  <si>
    <t>AHLSTROM - BR - AirSea - SEA SANTOS TO MÉXICO</t>
  </si>
  <si>
    <t>3cb61364-221e-f111-8341-000d3a254bcd</t>
  </si>
  <si>
    <t>98UjUdpuCS+9hmHwr/cuPG4TJKgYZ6dw9wJCgwGReiTun7uhaGSKzG2/mgffSLRuKwmdsVZ3AZqWGuQ9GqztRA==</t>
  </si>
  <si>
    <t>534c5af5-aa3e-f111-88b4-000d3a2548e6</t>
  </si>
  <si>
    <t>CKGtgsRNA9h5H+nxqeMLR8UxIKnwXGyxOuzI0X/RPWI5EgmYRAlm4i3Gnt5L8VahR0X2M6Rf7dnixf9OHSLrxQ==</t>
  </si>
  <si>
    <t>Autoliv do Brasil Ltda. - BR - AirSea - *HOT* Ocean Import from Asia to Brazil - 2026 RFQ</t>
  </si>
  <si>
    <t>47e5b8d3-3642-f111-88b3-00224887b188</t>
  </si>
  <si>
    <t>xb0/R+6y4EmG5GwEjLIGRu8yMtY9yLxOapIj5NHuxc8AQngfsQMIP9Eo4ZPS1xLiOXNbC1KyttRDB2B4cZoWvA==</t>
  </si>
  <si>
    <t>DOOWON FABRICANTE DE SISTEMAS AUTOMOTIVOS BRASIL LTDA - Acc-09640828.</t>
  </si>
  <si>
    <t>DOOWON FABRICANTE DE SISTEMAS AUTOMOTIVOS BRASIL LTDA - BR - AirSea - SEA IMPORT</t>
  </si>
  <si>
    <t>c0906a93-ff2e-f111-88b3-6045bd94cf79</t>
  </si>
  <si>
    <t>Gxql8XrSLeEvs2ij4AO8otDpUsTa6VfIZ5EhLiwNwbNSaBszdOIQZacCt+bv4rFQq5iLhUc1QXuOzYI5SyRUdQ==</t>
  </si>
  <si>
    <t>10c1051a-3a1e-f111-8341-7ced8d8ccc43</t>
  </si>
  <si>
    <t>TwrtxXmrnS0pihsth7rks64Sibrs5ohYXO4b/zoYgoYkh5KKS62jTuBEO7KE9mdW4QC8XBUWgHxDSBJmzPC3Fw==</t>
  </si>
  <si>
    <t>HNK BR INDUSTRIA DE BEBIDAS LTDA - BR - AirSea - Customs Clearance BID 2025  IMPO</t>
  </si>
  <si>
    <t>ab68ea42-b5fb-f011-8406-6045bd94c80d</t>
  </si>
  <si>
    <t>i1TZOHms77q5tg2FSTHvPtTJaDu5me8EZUWAHaGMLwb7fUbCvAuVu8jsH7YPkQkOe+LQFQzqhluD+dhFdkew+g==</t>
  </si>
  <si>
    <t xml:space="preserve">HD CONSTRUCTION EQUIPMENT BR IND E COM DE EQUIP DE CONSTRUCAO SA - Main - BR6407788734 </t>
  </si>
  <si>
    <t>HYUNDAI HEAVY INDUSTRIES BR IND COM DE EQUIP DE CONSTRUCAO SA - BR - AirSea - SPOT FIS FCL DE TO BR</t>
  </si>
  <si>
    <t>affa0c67-38e0-f011-8544-002248881463</t>
  </si>
  <si>
    <t>XDGfn+x2WsTqszHvViD9qaAAC4PhGGk1s+dWAd3ByjrbJxWk5Jse8Izb152ahLYodc68IckHPvdo0QEt55JnSg==</t>
  </si>
  <si>
    <t>443c5d8e-9ce2-f011-8543-7c1e5272e142</t>
  </si>
  <si>
    <t>OC3LJtEu/IadGJkolzbeZk0cq3O+mq30pO9vuY0Xg4zDAzXRNz4NeJjKcMyfIEUXtDftcyFK4QTRKs075z+0Kg==</t>
  </si>
  <si>
    <t>96a7b432-6c19-f111-8341-7ced8d928a76</t>
  </si>
  <si>
    <t>zOWSu9GEdf4ipInnDSQTw0+Qo5/H0wiBgbdhQ6csw8IWYRNr5R6jrh8aYs3HCMhHyC3oYC9iD4A5ogzWzkGtGA==</t>
  </si>
  <si>
    <t>3665c56c-4d19-f111-8341-6045bd94cab2</t>
  </si>
  <si>
    <t>4OaM2mveE8Ps8DlX0K5YJkg/y7SUf1RGWSxnEyLgG5c5Au1g+dwLBqYGJZDFXyi3lZJ7EBK6dfFru58EYBuqeQ==</t>
  </si>
  <si>
    <t>88d174c4-47fd-f011-8406-6045bd94c664</t>
  </si>
  <si>
    <t>CJURx2wZeGpmyl6LXCZvrHbDK0/tNKsk/bNbtwplBR8clf2C8Kj5/bLUACLsdI1AuPH3TUSbSVImDCcb2UFtiw==</t>
  </si>
  <si>
    <t>VALLOUREC SOLUCOES TUBULARES DO BRASIL SA - BR - AirSea - BID Q2 2026 FES FCL BR TO VN</t>
  </si>
  <si>
    <t>9393046d-3138-f111-88b4-6045bd94c664</t>
  </si>
  <si>
    <t>X7prk8XorLSlp1JIccEaMqiV94HcrcRGGA+iJ8wopOwLxDwqgD3pgHRXl66a5QyzW6PDDl50fjB/tpfUMhKvxw==</t>
  </si>
  <si>
    <t>VILA PORTO INTERNATIONAL BUSINESS S.A. - BR - AirSea - SPOT FIS FCL IT TO BR</t>
  </si>
  <si>
    <t>162a31c2-f637-f111-88b4-000d3a2548e6</t>
  </si>
  <si>
    <t>Vuw+pP+/4Aebd1vslQ57H+i52Laey+JXXIgdtdu465ApH9kQWoS4IaxKeZYvZf144wIyynY1c0/a22h9ljwPOA==</t>
  </si>
  <si>
    <t>70fb2ead-f1c0-f011-bbd3-7ced8d8d279d</t>
  </si>
  <si>
    <t>ZEtJjHQQk6VKm3DFJTTFURtNVb863PyiCsNxgtXFNYbTXGnQ7Z+97zwzTOuoxKssN8RSVjvg3gWPgbVFR1/ecA==</t>
  </si>
  <si>
    <t xml:space="preserve">PISANI  PLASTICOS S.A - Main - BR6405885166 </t>
  </si>
  <si>
    <t>PISANI  PLASTICOS S.A - BR - AirSea - Ocean Import (US x BR)</t>
  </si>
  <si>
    <t>29126f8c-990d-f111-8406-6045bd94c664</t>
  </si>
  <si>
    <t>Q0sjCVWd+uXoN7UP/nEw5yf8uE50tVt+DiuX6rxWRqafyI5meWT6OCT5hVXMUkt5IQfXzsBoVVkg2hqnCfo2cQ==</t>
  </si>
  <si>
    <t>FILA CANSON DO BRASIL PRODUTOS DE ARTE E ESCOLAR LTDA - BR - AirSea - ROAD EXPO</t>
  </si>
  <si>
    <t>e610dfe5-fa22-f111-8341-6045bd94c840</t>
  </si>
  <si>
    <t>e5W08Lvz0Yn0zJje0XabPz568qw0SxNI+1E/1ODzTpxgRr8J8e88PIbxP/RTpy65SBM2JZ+CR5/P8jxcThkNuQ==</t>
  </si>
  <si>
    <t>9c54da4a-abe5-f011-8544-7ced8d91b777</t>
  </si>
  <si>
    <t>2urlPpeeZoImsGDBZlmUWcEJY6wL+/oVQsUkxUtfkATXLZjovkNLdVvoSFZlLt8nFNun+jVo/R2CwT1Tt5lnkw==</t>
  </si>
  <si>
    <t>010fbf77-8ce2-f011-8544-002248881463</t>
  </si>
  <si>
    <t>XWMmHj4eo31IUEyXka9ABRib89vwyEhgGO+Im+KHLC/w6fRx/uQzE105cqxo6q5C9qd6VovmYaUxhpkgIhMfqw==</t>
  </si>
  <si>
    <t>2fbdc867-3e13-f111-8406-6045bd94c6ba</t>
  </si>
  <si>
    <t>Xbkep0hG8wI9gsJBGYExNZJJvFKVKrdNaQlX2/DG2KiJ8LqBKgVBmJY/ZMJj9X9eTPn1EEd3WqaEezFssCAY1w==</t>
  </si>
  <si>
    <t>Gmi Americas Ltda - BR - AirSea - SPOT FIS FCL CN TO BR</t>
  </si>
  <si>
    <t>cde27a35-0323-f111-8341-000d3a25400f</t>
  </si>
  <si>
    <t>AoA7jRl7WaUGEluhnyWCOi6j2aWgFosErEQwRH/Y2CnFYvzg06ndA4oukICROt6z5zwFs4zfzTNvP/HQXOTMWg==</t>
  </si>
  <si>
    <t>1ded6f37-843a-f111-88b4-000d3a25400f</t>
  </si>
  <si>
    <t>g1Eu9aJ7VWMe9gEt/FFssXMl9XCud1M6fxx+nOglL7rz6XjOKLVO4CHz/OkuwCnnmRuYVW2zh73hYdpMQ+nZug==</t>
  </si>
  <si>
    <t xml:space="preserve">MUSASHI DA AMAZONIA LTDA - Main - BR6409818160 </t>
  </si>
  <si>
    <t>MUSASHI DA AMAZONIA LTDA - BR - AirSea - Ocean shipments from Thailand to MAO</t>
  </si>
  <si>
    <t>cbbaf78c-843a-f111-88b4-000d3a25400f</t>
  </si>
  <si>
    <t>K7QkvWBU+08Wm0V4bgn531ZIpeIb3t8TUuOAo4jpOJhJXvLq9MSzTzFyT+F62xIGb/zRee/crfg6Jw+HeiUx3Q==</t>
  </si>
  <si>
    <t>MUSASHI DA AMAZONIA LTDA - BR - AirSea - Ocean shipments from Vietnam to MAO</t>
  </si>
  <si>
    <t>d894170f-342d-f111-88b3-000d3a2544a1</t>
  </si>
  <si>
    <t>88s15rOl5rgN1+oOTgCizH95YDyjI23g8EPUXkvzOJLeymyjUc1duYDiIU/ZbO6EvToXzKcsZPmb9TS1PKiZ+w==</t>
  </si>
  <si>
    <t>GLOBOPLAST INDUSTRIA E COMERCIO DE PLASTICOS LTDA - BR - AirSea - SEA CN *</t>
  </si>
  <si>
    <t>57217402-873e-f111-88b4-000d3a2544a1</t>
  </si>
  <si>
    <t>AiMN/ucAJa0NL7CLQU8wRxv4uEtwezYdvh3nqfZW8ifNU3klylDXokCpoWb7PtJ2CfYn+dhg4j0/JnuYLbue+g==</t>
  </si>
  <si>
    <t>70db8b59-873e-f111-88b4-000d3a2544a1</t>
  </si>
  <si>
    <t>/PJsmEhADBghEO1Ek26w0Q3GqUpM9Bius9nlIYh8I3n0G7zV0ukdtyDWQoqMucgYz/gYiJhtGbCGdMtOmCNTQQ==</t>
  </si>
  <si>
    <t>40f0773d-8e1c-f111-8341-000d3a254544</t>
  </si>
  <si>
    <t>75GDKoaqWcpXKOBtnex5nUs9k9sANWobEWdX3PAIasuQPDZM18Mz4BC2eBgL8ei5HE64Szp2DauVERcCjoiucw==</t>
  </si>
  <si>
    <t>MUSASHI DA AMAZONIA LTDA - BR - AirSea - Air shipments from Japan to Manaus</t>
  </si>
  <si>
    <t>e3ad376c-ba27-f111-8341-000d3a254544</t>
  </si>
  <si>
    <t>xGAn5IA69jy1Vj6QMcY2KKKMeqKhvKT86KsU9KppDCCjjg3FyOP2MusN1rYGhL1BoB0ohqAeslDtigCpFj0WBQ==</t>
  </si>
  <si>
    <t>BRUNING TECNOMETAL LTDA - BR - AirSea - Impo - Sea - FCL - DE x BR</t>
  </si>
  <si>
    <t>23a134dc-b9ef-f011-8406-000d3a254544</t>
  </si>
  <si>
    <t>OMk4wkQIV8HDbN8tvB2XqY72NTGvBQhi6Rc3K6/OZWBcIanimuVpF19RmyGourBxM3unU/c9dOWh5MjmESD9pw==</t>
  </si>
  <si>
    <t xml:space="preserve">SMP AUTOMOTIVE PRODUTOS  M/A - Master - BR6410703100 </t>
  </si>
  <si>
    <t>FIA SMP US</t>
  </si>
  <si>
    <t>1f666db5-b0f0-f011-8406-000d3a2548e6</t>
  </si>
  <si>
    <t>lVIwANR1rURl4k00mzqKTj4NENXrikaUecszpNNB0Jz8hEBjBjJk3nLHKRZoRUBk/QGRFo9xoR4tXkvuCQ8DDA==</t>
  </si>
  <si>
    <t>12203dd8-b0f0-f011-8406-000d3a2548e6</t>
  </si>
  <si>
    <t>FHAg4jQojmSsO2cHfshyzMUhC+3RCcKVe+fh9pZecrNsJ6gO3icjGeiYt6U7jGvrV3Du6LyuKHb2HW2f+4OpBA==</t>
  </si>
  <si>
    <t xml:space="preserve">LEAR DO BRASIL INDUSTRIA E COM DE INTERIORES AUTOMOTIVOS LTDA - Main - BR6406164265 </t>
  </si>
  <si>
    <t>LEAR DO BRASIL INDUSTRIA E COM DE INTERIORES AUTOMOTIVOS LTDA - BR - AirSea - Global FCL RFQ 2026 (GOB) v2</t>
  </si>
  <si>
    <t>62ef6cd1-252e-f111-88b3-000d3a2548e6</t>
  </si>
  <si>
    <t>uDvHxp4C2jjZGrQ+Pfyqgx2aAStuFZjagvpCO1ngRHZyKa8D+6s1SZUt41AH1uCkZf6MFEJQmvm1YIi40FsTJw==</t>
  </si>
  <si>
    <t xml:space="preserve">ITAESBRA IND MECANICA LTDA - Main - BR6405298140 </t>
  </si>
  <si>
    <t>ITAESBRA IND MECANICA LTDA - BR - AirSea - AIR IT *</t>
  </si>
  <si>
    <t>4886ddf9-c431-f111-88b4-000d3a254953</t>
  </si>
  <si>
    <t>6/vzMiwGbEy2K7LMjcJIU2hneNLxw0UZ1J3d5ZzYSDRXW5er+ozS58YMWqqL8vEZddyI3UCDbuWl9KVPBaFYeA==</t>
  </si>
  <si>
    <t>Philips Domestic Appliances Do Brasil Ltda. - BR - AirSea - Exportação BR x PEru</t>
  </si>
  <si>
    <t>98520385-d631-f111-88b4-000d3a254953</t>
  </si>
  <si>
    <t>RksBk/W1TapTl1p58pLiG+7T0PGWH9i5MITrkzm4L4mUf4750zeojIMt7S1PkTaFCpVUibge0i7YXkCWcci2pQ==</t>
  </si>
  <si>
    <t>C&amp;A MODAS S.A. - BR - AirSea - PM - CEA - 25/02/26</t>
  </si>
  <si>
    <t>96bdba70-db26-f111-8341-000d3a254bcd</t>
  </si>
  <si>
    <t>JP0xi5BW/4c8VormQReyQgK2S/fe1W1EK7ZhldgF7ZURPR6gvAOlkbog80gzqAx0z4KAi8hWRFOk7fLMY7fx3g==</t>
  </si>
  <si>
    <t>b3972bcf-3d13-f111-8406-000d3a254bcd</t>
  </si>
  <si>
    <t>2Na+X+8aCuFpofl1ktfjz/0/jWBBgk1zVBdkM/tEFHOxD91c1SuCmyNpn8BTp9lVJaoFngyra0Bu6BdTXkZbow==</t>
  </si>
  <si>
    <t>##HOT## GLOBAL BRASIL PNEUS LTDA - BR - AirSea - GLOBAL BRASIL</t>
  </si>
  <si>
    <t>6d79ea7c-6d2b-f111-88b3-000d3a254bcd</t>
  </si>
  <si>
    <t>/Ky4VZuy4wb1WdfF6wkRoFKfs9ZDusekqxjhgKo2vmUU3L3KJY1VeEcKrxvN3F4fRAf0qd87YViM//eYIM6V+g==</t>
  </si>
  <si>
    <t>CISBRA AGROINDUSTRIAL LTDA - Acc-04123038.</t>
  </si>
  <si>
    <t>CISBRA AGROINDUSTRIAL LTDA - BR - AirSea - Expo-Sea-Singapura</t>
  </si>
  <si>
    <t>06ce6b6e-6a2c-f111-88b3-000d3a254bcd</t>
  </si>
  <si>
    <t>JvSfYj1NNvfcskeTKQypS892394iJARa5X6OXSXi9Eo7m/T7jYhEwCrRLQWqIIHL0fN+QBoBR5NFK40jzW1/AQ==</t>
  </si>
  <si>
    <t xml:space="preserve">REIVAX S/A AUTOMACAO E CONTROLE - Main - BR6411665946 </t>
  </si>
  <si>
    <t>REIVAX S/A AUTOMACAO E CONTROLE - BR - AirSea - Expo - Road - Peru</t>
  </si>
  <si>
    <t>a35e3078-a806-f111-8406-000d3a254c63</t>
  </si>
  <si>
    <t>yCRdX0jlbl7uoF+OBYZesYVoYvH3lIKicbq0qquiU+BXMfHBgAmlu5zHqq1DOb7yGnjDRyhMZh1EYkE1X7dBAQ==</t>
  </si>
  <si>
    <t>ALESTIS DO BRASIL IND. AEROESPACIAL LTDA - BR - AirSea - ES x BR</t>
  </si>
  <si>
    <t>a3ac656c-373f-f111-88b4-000d3a254c63</t>
  </si>
  <si>
    <t>IHBKkZ5u1uJFk+7nUmYjQUmsJIp6mKkV2EqB4KVs4q4CTyNF8Hv03J5nSgVlLchK7veiEZxVAufwdUrjZhz1KA==</t>
  </si>
  <si>
    <t>e9e84dc9-4707-f111-8406-000d3a254f00</t>
  </si>
  <si>
    <t>bkBh1mNjiEWHzHorZlrDTnt0xQQs/OWzkRcDloec3H9l8TZtGKUxUP+cxq/OqMhbMo4hw3YZMbKIXUsPRJmn3g==</t>
  </si>
  <si>
    <t>PROCOMP AMAZONIA INDUSTRIA ELETRONICA LTDA M/A - BR - AirSea - Air shipments from Manaus to Germany</t>
  </si>
  <si>
    <t>1456a5da-b511-f111-8406-000d3a254f00</t>
  </si>
  <si>
    <t>nkNlrIB0twPXxHCf2GBQ8QBhOYJrPnEeqwoSpTXtkNPl+WqIJ8GykJKCaFZE0pUWO3suCbcukn288y/pX2fXJw==</t>
  </si>
  <si>
    <t>Cosnova Brasil Cosmeticos Ltda - Acc-09234350.</t>
  </si>
  <si>
    <t>Cosnova Brasil Cosmeticos Ltda - BR - AirSea - DE x BR - DE</t>
  </si>
  <si>
    <t>28730a48-4ffd-f011-8406-000d3a254f60</t>
  </si>
  <si>
    <t>PNe8O5iDwobxgPoc5sXos8z2gJH3cEC2jVEPTb1hO/IcgtwCU9AwMZAiKFi6w5CEO14wIHOCd2dxdxMVFsnL3w==</t>
  </si>
  <si>
    <t xml:space="preserve">AXALTA COATING SYSTEMS BRASIL LTDA - Main - BR6406014986 </t>
  </si>
  <si>
    <t>AXALTA COATING SYSTEMS BRASIL LTDA - BR - AirSea - AXALTA - BID IMPORTAÇÃO MARITIMA</t>
  </si>
  <si>
    <t>1fa295e6-e726-f111-8341-000d3aabb0c5</t>
  </si>
  <si>
    <t>osqo0BbmvLvbPlf+KhmTo8SS2jRWw/xK9JuncKq+cavGFOuLZxupVQ7mhpp+StGAfjfp+LXWnwZVwpifkbaR+g==</t>
  </si>
  <si>
    <t>IKRO COMPONENTES AUTOMOTIVOS LTDA - BR - AirSea - Impo - Sea - CN (Nigbo) LCL</t>
  </si>
  <si>
    <t>fde4127e-370b-f111-8406-000d3abef37e</t>
  </si>
  <si>
    <t>7OoIesnC/tNVO60b2A/Srm7h+VyVLU6n4DcDNMHbzxb4WLR2ScHCA7KRto8WTYQMm6yqvU0dhn/7rteWc3o8fQ==</t>
  </si>
  <si>
    <t xml:space="preserve">Kongsberg Automotive Ltda - Main - BR6409640374 </t>
  </si>
  <si>
    <t>Kongsberg - FIS FCL CN x BR</t>
  </si>
  <si>
    <t>804fedec-3d2c-f111-88b3-000d3abf383b</t>
  </si>
  <si>
    <t>CyvrmPi/wsh2TRaE+EzAQnqsYATAVUAeleYPQOa3jeBAHFhNn6J7FSXsCye2764z4e4B7fzkvnOg7aWUK0yKtw==</t>
  </si>
  <si>
    <t>FAURECIA AUTOMOTIVE DO BRASIL LTDA m/a - BR - AirSea - RFQ - FIS - FR/BR - FCL (GESTAMP) - Paranagua</t>
  </si>
  <si>
    <t>1abfc882-d939-f111-88b4-000d3abf383b</t>
  </si>
  <si>
    <t>8MgzB+I2DNZLaWhYFlRsXsBgmIkUZOHHHNrPx1ydowzZyOLA9zwIqUGkF893Cv1kCL2rYBNnX1wVp6Nwwn7ksw==</t>
  </si>
  <si>
    <t xml:space="preserve">CURTUME TOURO LTDA - Main - BR6406231037 </t>
  </si>
  <si>
    <t>SEA EXP - CURTUME TOURO LTDA - BR - AirSea.</t>
  </si>
  <si>
    <t>4094352e-3038-f111-88b4-0022487edd57</t>
  </si>
  <si>
    <t>rM0LQlPiDkDaA/5UyWMgTt0YRZD4nJcs3EtezdlRyDiti2ZpBaoVCyNqxbLH5KYmVUXedrabw5fvPxZRr1dzGg==</t>
  </si>
  <si>
    <t xml:space="preserve">HAFELE BRASIL LTDA - Main - BR6409016142 </t>
  </si>
  <si>
    <t>HAFELE BRASIL LTDA - BR - AirSea - Impo FCL DE  x Brazil</t>
  </si>
  <si>
    <t>4ec13455-6ffb-f011-8406-002248830a52</t>
  </si>
  <si>
    <t>5QvyXMInPWG8GfVCDTgZRsnN0h7gcybOYFf+0WBxOOfVAOIvumNCTQAL2ULAq3ZRLfysCs8USjS3FZLyAn+GFw==</t>
  </si>
  <si>
    <t>c680f0f8-4533-f111-88b4-0022488bb720</t>
  </si>
  <si>
    <t>n8xoFJZmlk0ZeAWOTxmeq5A2tVUKejXdCc+nEz1YTMyFLzYrus5uOk9uD3yaXbL9qhxRal20O+QIuE0UV/Kwlw==</t>
  </si>
  <si>
    <t xml:space="preserve">NIPPON SEIKI DO BRASIL LTDA - Main - BR6412791661 </t>
  </si>
  <si>
    <t>NIPPON SEIKI DO BRASIL LTDA - BR - AirSea - Air freight from Vietnam to Manaus</t>
  </si>
  <si>
    <t>167103ad-ef1b-f111-8341-6045bd94c1ab</t>
  </si>
  <si>
    <t>ThFNbZaHTJhkphvC1n27Hv3GoA7mjAWKERMiOoAmRKzKjCwCRImm5jlQ9QAZZq9+qln3CH0hOGuylxQ8QJeg6w==</t>
  </si>
  <si>
    <t xml:space="preserve">LARRU S INDUSTRIA E COMERCIO DE COSMETICOS LTDA - Main - BR6409003075 </t>
  </si>
  <si>
    <t>Raquel Souza</t>
  </si>
  <si>
    <t>LARRU S INDUSTRIA E COMERCIO DE COSMETICOS LTDA - BR - AirSea - RFQ AIR , ROAD LCL  EXPORTS TO LATAM</t>
  </si>
  <si>
    <t>bddfb8e8-5afd-f011-8406-6045bd94c1ab</t>
  </si>
  <si>
    <t>zwdXKVCkbIxBgx/vDCxh/CZFG3gkiEnF6yGTYBkqGyl3wCC06mRDXndmdfo5MHr938+C56cKxtN9TPyW1diNsA==</t>
  </si>
  <si>
    <t>d112d199-4e3e-f111-88b4-6045bd94c1ab</t>
  </si>
  <si>
    <t>0efM/j5xrfZydFWrAjC/Y755mfl6IJIrj6qE4hoY1xdupibEgK+sGuHWkF1bAyiFmgBUszSz0vvw1loZ0ND5Uw==</t>
  </si>
  <si>
    <t>TECHNO ALLOYS IMPORTACAO E COMERCIO DE EQUIPAMENTOS - Acc-09234497.</t>
  </si>
  <si>
    <t>TECHNO ALLOYS IMPORTACAO E COMERCIO DE EQUIPAMENTOS - BR - AirSea - SEA IMPORT</t>
  </si>
  <si>
    <t>4bdd8c77-f310-f111-8406-6045bd94c1b7</t>
  </si>
  <si>
    <t>EnHZZwclPxOIFc9456JyIWotEfLItymGJ44cqZNWS3sFGIQTZA6tw+1KBni3mMsmY69msC7vxrPpo4cqZLsN2w==</t>
  </si>
  <si>
    <t>4cdd8c77-f310-f111-8406-6045bd94c1b7</t>
  </si>
  <si>
    <t>PbDZRWg1L0iyU2UhlZN22eDkaJNfhsP2lDm1uONmglQxKLr1RYOuF6jwyFtqFIJvU8Sgd4aoMTPYEU1UGwO3uw==</t>
  </si>
  <si>
    <t>ee998943-f410-f111-8406-6045bd94c1b7</t>
  </si>
  <si>
    <t>YDnnp6j7pGjYCFg6+rPrxZmu5iy1kngqPWlrj01hJapxWJaGCk9ZO5U7SesSuToFQy49Nw49G3Vejr/Vhl1vzw==</t>
  </si>
  <si>
    <t>2598e205-4a38-f111-88b3-6045bd94c1b7</t>
  </si>
  <si>
    <t>aVBOGuW8/9bhsHiblkqvInLCy5FTZA1GDTpxiQCiNxFb7nbO6wXqi8zWQgq68ffe5/4dCZMbW2TB2++76OM8Sw==</t>
  </si>
  <si>
    <t xml:space="preserve">MUNDO DOS FERROS DISTRIBUIDORA DE FERROS E ACO LTDA - Main - BR6413132776 </t>
  </si>
  <si>
    <t>MUNDO DOS FERROS DISTRIBUIDORA DE FERROS E ACO LTDA - BR - AirSea - Laminados</t>
  </si>
  <si>
    <t>1620c86c-791e-f111-8341-6045bd94c31f</t>
  </si>
  <si>
    <t>RFZHvztYYsoQ+cy6G3vQ5U359L82CVnRG492ZXmHwbSI0r9+hDWOKwV90i7qqgvXx7q1MamJyeXsikD+bwnGHQ==</t>
  </si>
  <si>
    <t xml:space="preserve">ZEMA ZSELICS LTDA - Main - BR6407008835 </t>
  </si>
  <si>
    <t>ZEMA ZSELICS LTDA - BR - AirSea - AIR US e DE *</t>
  </si>
  <si>
    <t>85a6afb1-4129-f111-8341-6045bd94c32f</t>
  </si>
  <si>
    <t>j2tak3sz9KAcVBBMRqcWeGg2UBjN1D7Liwq0d4snisKfUCiofz+QMiSILl4OkJrfsb5aH9YzuTOVXOgVlE1pkQ==</t>
  </si>
  <si>
    <t>7a646774-c223-f111-8341-6045bd94c4ed</t>
  </si>
  <si>
    <t>iz9PWabKpH2lLjAYnL8EV1j6swSzpuMovqsqmrlqxoozdTesrQRKonohbK5wCY3qBcJELGoqfZIBiydbj7P+RA==</t>
  </si>
  <si>
    <t>ac51627a-c223-f111-8341-6045bd94c4ed</t>
  </si>
  <si>
    <t>Z5ZzDoIb6LZsg7m2jGcTAgdc+SKDJ7ujUEKa1MocrFQ9mv2Db3EGVdJAarTIso9+nihEosbJ5ukhUek4pe7rSw==</t>
  </si>
  <si>
    <t>ae51627a-c223-f111-8341-6045bd94c4ed</t>
  </si>
  <si>
    <t>MQsUZJnKDKXAQL9tra0Wwc5HbjaWuk/Hdxh+IibcUHKbVfdoQmSd7uGEoGn39viBnXQpFKTfpV3xGvhhVPK19g==</t>
  </si>
  <si>
    <t>af51627a-c223-f111-8341-6045bd94c4ed</t>
  </si>
  <si>
    <t>eSQ3jpddPaa/TNYJEbbNKEczkFdfOJmiD+jDygzqPIps6sM0QIxLJFBj8XflprgnjeBr/zFUadB+s/qJ3zmQ0A==</t>
  </si>
  <si>
    <t>b051627a-c223-f111-8341-6045bd94c4ed</t>
  </si>
  <si>
    <t>fKsJ+LkwUTwH6cq2mK8KOOdDEkWBEDT9rF35I2uP0iTchFEVGvDyjcjLDF2PEDqBEcdHZ2XJ4ikdgfh5A5rLaA==</t>
  </si>
  <si>
    <t>d2fdb8e7-c223-f111-8341-6045bd94c4ed</t>
  </si>
  <si>
    <t>3W0CWX/69nD3xBVaxvBBNJb9hmH42+oXIt/Rcd93OMx68GSTnCRtFXVetKs/W3mJnEATQVtIjnt6ohhh2YrgUQ==</t>
  </si>
  <si>
    <t>9a52195a-c323-f111-8341-6045bd94c4ed</t>
  </si>
  <si>
    <t>cX8FCk3DFTyMnxk74kGC9XxobSTEn6PWHVs8S72FNnKDSWek8L5ylCdHsN4LXzzLUvx+0UmUMF4hTE4Jm7V2BQ==</t>
  </si>
  <si>
    <t xml:space="preserve">LINDSAY AMERICA DO SUL LTDA. - Main - BR6409488956 </t>
  </si>
  <si>
    <t>LINDSAY AMERICA DO SUL LTDA. - BR - AirSea - Sea Import</t>
  </si>
  <si>
    <t>c21855a0-c423-f111-8341-6045bd94c4ed</t>
  </si>
  <si>
    <t>Zh3Ar/cArPrNJOEO0nkoinS2MsybA1DctdYhTHo2OXnCBBc2lJn5iPo04c03hQZNE4LKxbjGVKqwxU8Rfa9cQg==</t>
  </si>
  <si>
    <t>GALENA QUIMICA E FARMACEUTICA LTDA - BR - AirSea - Sea Import</t>
  </si>
  <si>
    <t>c31855a0-c423-f111-8341-6045bd94c4ed</t>
  </si>
  <si>
    <t>5mMHZGXoYr1ODKH3pAN0yNyV18tfFn4hqSE3+QonmDgvbU1zyg4lwSx6ABh3p0+rPJSwe21CiUgR0oM+hme0tA==</t>
  </si>
  <si>
    <t>be3b37b9-c623-f111-8341-6045bd94c4ed</t>
  </si>
  <si>
    <t>TvW2kdvzeXSPHOi1cdtx9aPAVHJTy9Sh7kBe205u/2aTddiVysL3AsT1d9uCbdBI0uc3zdwPwtnY1h83UAtE3w==</t>
  </si>
  <si>
    <t xml:space="preserve">ULMA PACKAGING LTDA - Main - BR6407531107 </t>
  </si>
  <si>
    <t>ULMA PACKAGING LTDA - BR - AirSea - Sea Import</t>
  </si>
  <si>
    <t>4b60b632-c923-f111-8341-6045bd94c4ed</t>
  </si>
  <si>
    <t>bj2p4BNdL7NgrmoChzzYYs0TEsVKQ534da2GYz9gTe8tKW5TwUbz447p9TdKPkLmoIxdCKEE2AgH1AJ5BV0iFg==</t>
  </si>
  <si>
    <t xml:space="preserve">HAVER &amp; BOECKER LATINOAMERICANA MAQUINAS LTDA - Main - BR6407581530 </t>
  </si>
  <si>
    <t>HAVER &amp; BOECKER LATINOAMERICANA MAQUINAS LTDA - BR - AirSea - Sea Import</t>
  </si>
  <si>
    <t>672fb3c9-cb23-f111-8341-6045bd94c4ed</t>
  </si>
  <si>
    <t>/DPkZikVIk1B5dwASabsU7fTlnwW0png67O6jCpCdB60F5xBQMQiLduw6Z/SQKlrSt0g1y1FdWA+lTdsctP5XA==</t>
  </si>
  <si>
    <t>98272699-733e-f111-88b4-6045bd94c4ed</t>
  </si>
  <si>
    <t>6f/TJc3yncxFX2R1+Qq63E8P7FUYZOEAivtAWxxIkPcQ5iix1GAhImLNXlDKdc3GdAANv7WNNYx16mI9bn6b2w==</t>
  </si>
  <si>
    <t>AGIS EQUIP. E SERV. DE INFORM. - BR - AirSea - Air Import</t>
  </si>
  <si>
    <t>d9b15603-763e-f111-88b4-6045bd94c4ed</t>
  </si>
  <si>
    <t>963KKpQAiWJRxTq9N2Pi73O0AvoECf+j8FCsShgAubzaKNu7Ss8A3BYAqOR7CeTe4+7W67gQJOIysbSuTmqYsw==</t>
  </si>
  <si>
    <t>dbb15603-763e-f111-88b4-6045bd94c4ed</t>
  </si>
  <si>
    <t>7JRgNWNjBYNvXbNxXgSsCxkfBpKgM8gWTsxNhP904pdFDKZIoKw4NU68xzVSXEK3dQkoRS/D0lgttDAIns8YgQ==</t>
  </si>
  <si>
    <t>dfb15603-763e-f111-88b4-6045bd94c4ed</t>
  </si>
  <si>
    <t>wmAD1/22a4Y2JwhlD9siH5usqCXIWJZZ6Qpfwn9Wleq/JojaQURkcM+iLN05XBI+88K5NHCe1qEAPASIepEcUg==</t>
  </si>
  <si>
    <t>e0b15603-763e-f111-88b4-6045bd94c4ed</t>
  </si>
  <si>
    <t>iN7/TbYHhhImZlSrbX55ZfCcyhCoQMldliNOjoW/iKlh6OGzfaqb5kas89Q78ef9QD9ZJNNJjDgd/FWb0BTr/w==</t>
  </si>
  <si>
    <t>c30bbfd5-763e-f111-88b4-6045bd94c4ed</t>
  </si>
  <si>
    <t>B4YBBA2wl+MMm/YO162RyuwTo/d9MsdRGnsOnrcsy2risI1UUCxe+P69F8eQxnufxd4NQgBzdxiYfhDFvylj9w==</t>
  </si>
  <si>
    <t>8abf7f59-e53f-f111-88b4-6045bd94c4ed</t>
  </si>
  <si>
    <t>5jMWcy1SBh4m7tvoIxJrO7+qSYm4UUUA8E3Aq8EE7mKVSHFkhH9gn1FLVWLh0wlGIKl8wtKsOppR3AoFT/4c+w==</t>
  </si>
  <si>
    <t xml:space="preserve">LIGHTERA LATAM S.A. - Main - BR6406247352 </t>
  </si>
  <si>
    <t>**HOT** FEA LIGHTERA CO</t>
  </si>
  <si>
    <t>c9faff8a-e823-f111-8341-6045bd94c50c</t>
  </si>
  <si>
    <t>VlPiKEwW0G08P70RBcTdIdtcq2o5nLao3dlfB7aZ/88Mjp75poea74T8fWO18wMyNvGB9L2TvjIKGoLqi8IGEA==</t>
  </si>
  <si>
    <t>63d4cece-cd2e-f111-88b3-6045bd94c50c</t>
  </si>
  <si>
    <t>P/FywecNiFWPWJ0y+6RAevNJcf7XQ5UYLCTFRTohKNGwYwZ84PpLw9S7+Y7k4o+c3ie4PiaVOplaHGN1vTdblg==</t>
  </si>
  <si>
    <t>6221dc9d-1829-f111-8341-6045bd94c510</t>
  </si>
  <si>
    <t>HE7VsZiNlJ+UjaHVpVU1wC/rRZfoZskb5B22hHbHEwHbiRPzDWwEch57Zj8/65yC/k+aYxGnyds2EoJG1kK9vA==</t>
  </si>
  <si>
    <t>MICHELIN - GB x BR = AIR</t>
  </si>
  <si>
    <t>4bed72d5-1829-f111-8341-6045bd94c510</t>
  </si>
  <si>
    <t>QZA/f3PoyapRET872gaSbeCf1ddU+REEmaOR0+jy7kV0wcI7aXN7iBUHA/nhBcgax31k6WskbgiS/e/gSefeMQ==</t>
  </si>
  <si>
    <t>MICHELIN - CA x BR = AIR</t>
  </si>
  <si>
    <t>9c01a9fb-e110-f111-8406-6045bd94c510</t>
  </si>
  <si>
    <t>g9OPkiHM97n1il/rFFZ8coWw3hXSdH5ZkMtNfuUK8mUVVb5Xp7R6NOXcQHgeHmNN4Vc+f4meYKYNDdBr+OzVyg==</t>
  </si>
  <si>
    <t>GDC ALIMENTOS S.A - BR - AirSea - spot th</t>
  </si>
  <si>
    <t>583e6d08-5e33-f111-88b4-6045bd94c510</t>
  </si>
  <si>
    <t>wGe3UKVbcuiIZszMHU8OXo/xBry4+IVzVOOx7RJnn+7y50oWqX5Q1dCXfEMZY456RzXc+2IIOfama+C5d52dBw==</t>
  </si>
  <si>
    <t xml:space="preserve">BEST NOTEBOOKS INDUSTRIA E COMERCIO DE E - Main - BR6409667839 </t>
  </si>
  <si>
    <t>BEST NOTEBOOKS INDUSTRIA E COMERCIO DE E - BR - AirSea - Equipment Cloned</t>
  </si>
  <si>
    <t>34bdafe9-5e33-f111-88b4-6045bd94c510</t>
  </si>
  <si>
    <t>hHSgVVKxKXZuAMZQgOH/q+vYB+BY97zjBkp+9aj7UCqSCGFMw5sk2YYTHi2Bu0nAun5PCz5uGwuiDeoafeT3LQ==</t>
  </si>
  <si>
    <t xml:space="preserve">Walff Industrial S.A. - Main - BR6412362000 </t>
  </si>
  <si>
    <t>Walff Industrial S.A. - BR - AirSea - Supplies Cloned</t>
  </si>
  <si>
    <t>c41f7151-873e-f111-88b4-6045bd94c510</t>
  </si>
  <si>
    <t>NjFt/VR+8ivZ5MPXviNLue+OdcrVHvAst/nJR+pgMQh6o8pb250j/udIENqItb2PMVpAOOPXHIHoztlv3Oc46Q==</t>
  </si>
  <si>
    <t>FES // BR X SE // REGULAR</t>
  </si>
  <si>
    <t>f0266620-103f-f111-88b4-6045bd94c510</t>
  </si>
  <si>
    <t>P60jXybYoKzJGhtsCW7I4dsSN8D51rrC9+f+ptBHaE/1Na7bYp7z6VnoGswQCJnygCvIeUndbp8nzuxlvYik7A==</t>
  </si>
  <si>
    <t>244b2918-9c0d-f111-8406-6045bd94c515</t>
  </si>
  <si>
    <t>JnIPbphyrAGsbWUOtj7vjHqL2Fq9/Sx5nOqsmIyddwbzqRElAt9CEaUtrLdQSHFPz78pO6GNB8CniGPTBYvPYw==</t>
  </si>
  <si>
    <t>61e4b561-9d0d-f111-8406-6045bd94c515</t>
  </si>
  <si>
    <t>xb3zugNZMjOyjcbCw6zr+ZFtbB0jZGmjsNeTpvYtXM+KGR/+JpCMTQkOo+68dZDKpJCLKj28tmxNH7fA7/UOug==</t>
  </si>
  <si>
    <t>a8ee6569-ff3f-f111-88b4-6045bd94c515</t>
  </si>
  <si>
    <t>JWgiDU1dbFALdhX8+UK2L8csxb32H1M5deklPJcAWNd0MRqciHN7U7QtI/zal/ZuAmODwSk7y2raAdYvPoRB5w==</t>
  </si>
  <si>
    <t>FES FCL LIGHTERA MX</t>
  </si>
  <si>
    <t>a6ddc76f-e83f-f111-88b4-6045bd94c664</t>
  </si>
  <si>
    <t>qd39VugTnPrL2hF16NSkwQPlXjWsg6LMrrqyA8vY5LreH8iGSGeHZYLuTgyGKi9QSdRafSp1UjCu9rEupwOoaA==</t>
  </si>
  <si>
    <t>FLENDER: DE x BR - AIR</t>
  </si>
  <si>
    <t>e92862bc-e83f-f111-88b4-6045bd94c664</t>
  </si>
  <si>
    <t>qCE3ETJXX3/cwGdM+fjwuu3/fjyDGoPhVF9NoOwhzHkeGRAf23ikLXRU6GJBuNVQ3zXYLnLo4snwPjv+RHipqA==</t>
  </si>
  <si>
    <t>FLENDER: DE x BR - SEA</t>
  </si>
  <si>
    <t>8d56e9e2-3501-f111-8406-6045bd94c67e</t>
  </si>
  <si>
    <t>mdDP3lWhnVp0Uk2z8GmShbt6Si9ThNA+rqNkfnweUsFRUnw+UcZJa0PpL3oaVDg7hknMaBVZU0oMOLhnvaPpVQ==</t>
  </si>
  <si>
    <t>7528d599-022e-f111-88b3-6045bd94c6ba</t>
  </si>
  <si>
    <t>wGv54lhoEF8bPbkmjMySeW1GsmNTVk+Nc6T4r6gt/yVPdnNV5k0nK5qak4t7PuPl5oxAwUdmGNaP3kV1ar0BWA==</t>
  </si>
  <si>
    <t>24bf5a67-a239-f111-88b4-6045bd94c6ba</t>
  </si>
  <si>
    <t>KmdflJJiBnKGo2PBNXMTPCYN5OUJQzHJXrOsZIJAWI03zdjSRNMFuim1SJ0kdlrA0vEYT+f/dD6Ah6IoH/fuBA==</t>
  </si>
  <si>
    <t xml:space="preserve">BRASITECH IND E COM APARELHOS  P/ BELEZA - Main - BR6409678309 </t>
  </si>
  <si>
    <t>BRASITECH IND E COM APARELHOS  P/ BELEZA - BR - AirSea - Ocean shipments from China to Manaus</t>
  </si>
  <si>
    <t>881575a7-5e29-f111-8341-6045bd94c80d</t>
  </si>
  <si>
    <t>7XKJMfl8aQaBgyyb+1TarhWJU9SVqcwBBHLQ2hx4lsJ1aXQH4cVRyUEZFLywVy4P61NGgIkQiQV5as/VQzfZSQ==</t>
  </si>
  <si>
    <t>JBS AVES LTDA. - Acc-04123078.</t>
  </si>
  <si>
    <t>JBS AVES LTDA. - BR - AirSea - Impo - Sea - China</t>
  </si>
  <si>
    <t>69e92f98-d810-f111-8406-6045bd94c80d</t>
  </si>
  <si>
    <t>IMYk8JJlj2+yIJwuRaVHWNglsGk9SAT4dWf919OXz6C64dE318qf710lJzOr3r+nGTbQyr0A0DUPfZNrhfAkBA==</t>
  </si>
  <si>
    <t>FIS FCL EUROTECNICA IT</t>
  </si>
  <si>
    <t>671a802d-3013-f111-8406-6045bd94c80d</t>
  </si>
  <si>
    <t>kupayIoJ2Bx6ZRoHGJS2VRc+V4coT8abNG0Y/UwATDPHlyX65szQqYso42cSMQG3SxGHIZtiII289Ke0NgdTYw==</t>
  </si>
  <si>
    <t>MOTO HONDA DA AMAZONIA LTDA - BR - AirSea - HOT air shipments from Indonesia to Manaus MAO RFQ</t>
  </si>
  <si>
    <t>35db1392-9918-f111-8341-6045bd94c840</t>
  </si>
  <si>
    <t>F7WTF3ZFbIBYfReNx27y21VD8G6C+dlLjnlMJWOdADoDFjmj7FikPF3jrN9kTmjIrf/50w2ZfAiS94CfpO9Xgg==</t>
  </si>
  <si>
    <t>CARL ZEISS - DE x BR = AIR</t>
  </si>
  <si>
    <t>1d837a2a-c426-f111-8341-6045bd94c840</t>
  </si>
  <si>
    <t>DnaODmEbmh9ip+vbV3Sb9uqeEnXS4lDMV8/IMQ/1vVcxauwhki2UfP6oahHrvaySLLwh5DFh8yO/bJ/EMMGliQ==</t>
  </si>
  <si>
    <t xml:space="preserve">ADM do Brasil Ltda M/A - Master - BR6410582681 </t>
  </si>
  <si>
    <t>** COMM** ADM do Brasil Ltda M/A - BR - AirSea - FCL from Santos to QINGDAO</t>
  </si>
  <si>
    <t>49c7b449-cc32-f111-88b4-6045bd94c840</t>
  </si>
  <si>
    <t>x22cIR9SGUhfVM54sbhEEkLlNJuT2wWEmwuS9uJZhlsKXuOQiktLY+qAbe1Nfm19VB39QuYBi3Vo86q7B8ZhNw==</t>
  </si>
  <si>
    <t xml:space="preserve">TECNOSONDA S A - Main - BR6411023664 </t>
  </si>
  <si>
    <t>TECNOSONDA S A - BR - AirSea - ■ PRJ - CTNR | US - Bombas submersas - 20261610</t>
  </si>
  <si>
    <t>37e763d4-3a3f-f111-88b4-6045bd94c840</t>
  </si>
  <si>
    <t>3N5GQTAXhCiv6e5+9lBRDidv42lH3oZK2eLKbMYU4JOzlVyTrsUISP8Z8HNVLvoXRjJlttv04/Nmk5HpPL4N9A==</t>
  </si>
  <si>
    <t xml:space="preserve">Ceratizit America Latina Ind. Com.  e Rep. de Produtos de Metal Duro - Main - BR6412361026 </t>
  </si>
  <si>
    <t>Ceratizit America Latina Ind. Com.  e Rep. de Produtos de Metal Duro - BR - AirSea - AIR IMPORT</t>
  </si>
  <si>
    <t>953f99ad-4e3f-f111-88b4-6045bd94c8bc</t>
  </si>
  <si>
    <t>XuFXbL4opNen5EJQnMzydCSd2jsrWeJkLaqAYOIaJ8WezJzswr6PR3gvJQ4CfQ5evU83QwWaYfO88WDEFf1Z/A==</t>
  </si>
  <si>
    <t>Sécheron Hasler do Brasil - Acc-09606052.</t>
  </si>
  <si>
    <t>Sécheron Hasler do Brasil - BR - AirSea - DE x BR</t>
  </si>
  <si>
    <t>2ba48a29-e61b-f111-8341-6045bd94c99e</t>
  </si>
  <si>
    <t>W3yOeYvZPb53+Htb1mfG6ni3cWqFsTAJ/Octd8SDsAt3MRU9JE3uGH4yl2kmmJCvC3wrWvqvBaz9AbM6ydVcFw==</t>
  </si>
  <si>
    <t>B GROB DO BRASIL S A IND COM MAQS OPERAT E FERRAMENTAS - BR - AirSea - Br x US</t>
  </si>
  <si>
    <t>8efa203e-551e-f111-8341-6045bd94ca6d</t>
  </si>
  <si>
    <t>Y8u2lxkYsJvUxBRJOWuBCpzIt0c2SBDc/gLWuirCCWGqFa8GMMPTA50NkViEUthEskyHZkETL+R+qHy3j3ZeMg==</t>
  </si>
  <si>
    <t>11b8a970-db26-f111-8341-6045bd94ca6d</t>
  </si>
  <si>
    <t>yGiUGCr6vP8twewpyI+eSuLoUm7VmmPkW1jZlzC4ly328QDysVfDsotfQfWqPfhHeXKNLQdh/0lFhh7lDyxMPw==</t>
  </si>
  <si>
    <t>aa9d7b20-1309-f111-8406-6045bd94ca6d</t>
  </si>
  <si>
    <t>/EpU7wql/yGLOlHPnje5L2EdivNJ+EUfbUDCL7MvkLpkyhRRAEgSb1ghRVLzpsZ+9c8PgMY28PW9vUTMJUnETQ==</t>
  </si>
  <si>
    <t>AGRICOLA FERRARI LTDA - Acc-04123007.</t>
  </si>
  <si>
    <t>*COMM* AGRICOLA FERRARI LTDA - BR - AirSea - IMPO-SEA-EUA - FCL</t>
  </si>
  <si>
    <t>035cd6e7-1514-f111-8406-6045bd94ca6d</t>
  </si>
  <si>
    <t>br+KJB30rDJdgzIaB3c38slAuLOVR6rkXuHl2rb53snNuNEIHYVA/FAdTFC396k2ihquI7rNY60njbkHhY9qfw==</t>
  </si>
  <si>
    <t xml:space="preserve">AGRICOLA ARAUJO DO VALE LTDA - Main - BR6410352180 </t>
  </si>
  <si>
    <t>#COMM# AGRICOLA ARAUJO DO VALE LTDA - BR - AirSea - GRICOLA ARAUJO DO VALE LTDA - BR - AirSea - IMPO</t>
  </si>
  <si>
    <t>c1cbb60a-403f-f111-88b4-6045bd94ca6d</t>
  </si>
  <si>
    <t>a6aLq9ANCloq4moAYLIMztpx806/0BQZxUFWWQ6W/hXpM/0yHmnj2QomTYeHNG1dnYZ3HhIpVMaKsarbuyrqnQ==</t>
  </si>
  <si>
    <t xml:space="preserve">AIFA INDUSTRIA DE LONAS LTDA - Main - BR6409994259 </t>
  </si>
  <si>
    <t>AIFA INDUSTRIA DE LONAS LTDA - BR - AirSea - CTNR Drayage</t>
  </si>
  <si>
    <t>4c20322b-0c1f-f111-8341-6045bd94cab2</t>
  </si>
  <si>
    <t>1jNKOwNo82HpCvKwpXsKxCeFHORWk0P8URCv/S6Be5C0antndWX0JuQ/YRMQmST4DH6kG0yUzyXXM7I+fvxjZQ==</t>
  </si>
  <si>
    <t>NISSAN - US x BR = AIR</t>
  </si>
  <si>
    <t>653a6865-0c1f-f111-8341-6045bd94cab2</t>
  </si>
  <si>
    <t>RSgC0+OoyBGhlNW2FM/PFE9VHGbm2jtdOzuSxnP+1xSbwUNq18FeTy8dXNWNjsvNNjmk9bSXzt9vMhWc/59Rrw==</t>
  </si>
  <si>
    <t>NISSAN - ES x BR = AIR</t>
  </si>
  <si>
    <t>71d60af7-121f-f111-8341-6045bd94cab2</t>
  </si>
  <si>
    <t>BkcCTkXrexNyDpaaTjlU9BSPk8xmJ4A/LS8VIbZH55ypuF3dap3SWbGOD943Xynea/TbdqC4pfRv1QmF515Wuw==</t>
  </si>
  <si>
    <t>NISSAN - DE x BR = AIR</t>
  </si>
  <si>
    <t>93537d59-131f-f111-8341-6045bd94cab2</t>
  </si>
  <si>
    <t>7i4876FZVHLTz+bMsOk34hdTx6ggPSyaMEKvTa4EdxWmOlC3yS1cV7tYXoKFXQhBAKazWJNSq+kzGfbuf1xiyQ==</t>
  </si>
  <si>
    <t>IVECO - US x BR = AIR</t>
  </si>
  <si>
    <t>8e19e840-7a11-f111-8406-6045bd94cab2</t>
  </si>
  <si>
    <t>Hwy55S1Ks95kwnQ0V/OYlykSFJrwjt+COhTVEotnMuc0KhxRN9vaj0qaxvZ+1qMDhxcShAZYq8mYaLTOjDWsRQ==</t>
  </si>
  <si>
    <t>10f152fb-1214-f111-8406-6045bd94cb22</t>
  </si>
  <si>
    <t>oEVDNAzaNrVBgLwMwKEHAqtrklbxd/NzWJLKiTvMOHGPT0So15dJppz59ZJtQPB0jeSEogCAB+xNasmXULgc2g==</t>
  </si>
  <si>
    <t>263be44e-222e-f111-88b3-6045bd94cb22</t>
  </si>
  <si>
    <t>SwVv8bBjisJAhWUhcDWsUSsdkhGqjuqV4QUmCHM0R6gqGAfqokNxKQnqPxuBiBnxrVKIODIa+bNamy5wCbDfHA==</t>
  </si>
  <si>
    <t>57feff3f-1440-f111-88b4-6045bd94cb22</t>
  </si>
  <si>
    <t>SWHESbx/cmj/zRJgC03fKx13eKaFDiUga9WgKNQG4L9eZolf8/0C0j7NFYApZSCSog5eByahxElhBa7CXwyy3Q==</t>
  </si>
  <si>
    <t xml:space="preserve">Fundicao Ciron Ltda - Main - BR6413043691 </t>
  </si>
  <si>
    <t>Fundicao Ciron Ltda - BR - AirSea - Impo - Sea - CN</t>
  </si>
  <si>
    <t>1b605fbe-fd2e-f111-88b3-6045bd94cf79</t>
  </si>
  <si>
    <t>Nc3ItGUxsqQNroJc51V2oIpS1qqTiem5IIX6z33klo7Z46WKsXKo5uT6/B4yTZYXxTIYOeFCJkjePDeGtbLP4g==</t>
  </si>
  <si>
    <t xml:space="preserve">HEUFT DO BRASIL LTDA - Main - BR6407821094 </t>
  </si>
  <si>
    <t>HEUFT DO BRASIL LTDA - BR - AirSea - HEUFT - IMPORTAÇÃO MARITMA DE X BR</t>
  </si>
  <si>
    <t>0ddc5360-803e-f111-88b4-6045bd94cf79</t>
  </si>
  <si>
    <t>lmAgWd/8qyREvrGmmXKImFP8PYj3Ii7mjgCOrkm7jYtgqtfU9D+AB96FhYNjdVWOSQvwv+QOmIkztB7YELTKcg==</t>
  </si>
  <si>
    <t>0edc5360-803e-f111-88b4-6045bd94cf79</t>
  </si>
  <si>
    <t>8vU+HCHd9McuYjvrwY5wPcadaYQHoprFCHgqx+kLAMlgCPc+NI3rJUts+R5V44jnig6Pf9rhzfM4pDK9m+q8OA==</t>
  </si>
  <si>
    <t>93348451-823e-f111-88b4-6045bd94cf79</t>
  </si>
  <si>
    <t>eNUtET2+GnPaF8F1bCf7+1wgbwv2WiNJzEYhCKBTVlmB3SJ75nxcWMDQ2F7iBDf4muEo2YsFu/EMbdKxxyn9zg==</t>
  </si>
  <si>
    <t>f7013244-833e-f111-88b4-6045bd94cf79</t>
  </si>
  <si>
    <t>4Hdz/72xtrkh9PKPvLVwF9WakszmW/CE1NiaCZMZ/j5GZpmXvd9GFgs/H+wIey95O3K+AZLVHCAr8/uTzVqL2w==</t>
  </si>
  <si>
    <t>03023244-833e-f111-88b4-6045bd94cf79</t>
  </si>
  <si>
    <t>00CfzmnUi66Q+fuX+MvZOThr/9jssiZeSXBwg9psM1oT8ortICfFedm62nhGJCBtdaPrd/uRQnXMhcj2wyDIxg==</t>
  </si>
  <si>
    <t>a2ff0e39-23e8-f011-8544-7c1e5211d718</t>
  </si>
  <si>
    <t>17IKHC9e8HoDZOrBzeRMLI7EB8vR1UzIApIr3YvD0ZgwAjhUe4WQScCcUbygLC2/ayO2rzLbFl7xJk3Xyflczg==</t>
  </si>
  <si>
    <t>e8a63afb-463e-f111-88b4-7c1e5226d470</t>
  </si>
  <si>
    <t>F/TkyOb0Uq8FZHdkKzaHSIpcSMaS5+16jIxaRvfxek0c8RYYdardJsIxqKmkv6c3oIAJM1rBpl2v3s/B8yCcGw==</t>
  </si>
  <si>
    <t>WALTER INDUSTRIA E COMERCIO LTDA - BR - AirSea - De x BR SEA *</t>
  </si>
  <si>
    <t>d7f33333-23e8-f011-8544-7c1e52278416</t>
  </si>
  <si>
    <t>ta9GMTRndOU68ZZr/i1f3VsUpZTvxkixox1SPvOW6w7Yzd3m82MNz7A2cS9rFLtFJXu1LTh1f9REvwECVxiHZQ==</t>
  </si>
  <si>
    <t>39d53954-7000-f111-8406-7c1e525085a5</t>
  </si>
  <si>
    <t>C8LI5TPokppBsLGPkM17wfpFFDh4in7gZy3ag/Xdfu85He+VP6rV1rT66uUcq++T3hhDULh7sUDsy8fezX0WSw==</t>
  </si>
  <si>
    <t>GIRBAU  BRASIL - Acc-08895632.</t>
  </si>
  <si>
    <t>GIRBAU  BRASIL - BR - AirSea - AIR ES x BR</t>
  </si>
  <si>
    <t>e2b77800-590e-f111-8406-7c1e525f4f61</t>
  </si>
  <si>
    <t>LRV28QfCg2CdClLjZY9GHBcLkEBfX13HY9AJEFIgwrT47JdIr4f+cuH64ZSXedovTZS8lYfO17ttbJ5lyZxF3g==</t>
  </si>
  <si>
    <t>cf2a0ada-4c2c-f111-88b3-7c1e52726141</t>
  </si>
  <si>
    <t>d45zRbyutBfDMrvXBl7USSImXHX0W7svY2TyO6mr90eDq9GW2Be2p3kGhXT60yO2/zwz2h33FCbsStrwuQSlLA==</t>
  </si>
  <si>
    <t>ARBAME SA MATERIAL ELETRICO E ELETRONICO - BR - AirSea - Ocean shipments from China to Brasil</t>
  </si>
  <si>
    <t>9973e16a-b939-f111-88b3-7c1e52746b88</t>
  </si>
  <si>
    <t>Q/qdpEeMRRJ3SnW9AlRnyNbo2hJI7DDoPcPk9ae7VEXmisqBLtILUomtOa+KIfbO6ayphGW/v6AcGLI73k/fPw==</t>
  </si>
  <si>
    <t>5b3ca5d5-78e5-f011-8544-7c1e5282e7c9</t>
  </si>
  <si>
    <t>tyK6VMAiPGuybpcvr61nhDtgWScBM4dTHA3BA8q+E4F33HRjt0oMTGibPAy7oA3ZsTKSI77T8Y97aYuR6D0FbA==</t>
  </si>
  <si>
    <t>f2704bc1-0811-f111-8406-7ced8d0bee73</t>
  </si>
  <si>
    <t>Ao+CJ2OiMJ/NvyG3eJYaWJHztmBBvRtu5QTfSRJYo+ZgHSPabH66lWdEmTeb7MIaxGEA1ZtUtoqZ+qQ+hFtqQA==</t>
  </si>
  <si>
    <t>DAIDO IND. DE CORRENTES DA AMAZ. LTDA - Acc-09431106.</t>
  </si>
  <si>
    <t>DAIDO IND. DE CORRENTES DA AMAZ. LTDA - BR - AirSea - Supplies</t>
  </si>
  <si>
    <t>44a6bb30-23e8-f011-8544-7ced8d13faf0</t>
  </si>
  <si>
    <t>xf1+E0d2/87eAvLcxfEmLxlEYN1TIivbibwOlkSY0wAf6kqzCH23WD9BDnhwDnKpXD748F456iUfeOLMtlus1A==</t>
  </si>
  <si>
    <t>83419435-23e8-f011-8544-7ced8d59bc1b</t>
  </si>
  <si>
    <t>UsEY3IIxdTSFD6yeKCrM4VXNg1ayv6wNKhoBncuJLA3/0s9bL2h59M4DMytMr4Tfu+3F6z/AJ21ADM7Xc6knvA==</t>
  </si>
  <si>
    <t>f75f42b7-8e12-f111-8406-7ced8d94f93b</t>
  </si>
  <si>
    <t>VrxnXvCOKlioUNPKrSoB7h5w2zsU/5uvqr2LZb6h5bEx15RNS1RIespdUZQrSNA5cyM2R8RNVuZ+OnBZtRWIaw==</t>
  </si>
  <si>
    <t xml:space="preserve">JCN COMERCIO E REPRESENTACOES EIRELI - Main - BR6409011465 </t>
  </si>
  <si>
    <t>JCN COMERCIO E REPRESENTACOES EIRELI - BR - AirSea - FR x BR *</t>
  </si>
  <si>
    <t>d7d32442-0313-f111-8406-0022488695e2</t>
  </si>
  <si>
    <t>I6NyJHRu3x4IBZ8hwEtdCsMaQnoSA/gdbkWzOupKws1Tl2Mt/Nzu0zszoBcqObSAZNzOhlgk3in3KY2fwbRQAg==</t>
  </si>
  <si>
    <t>52e9ba30-3f2a-f111-88b3-6045bd94c4ce</t>
  </si>
  <si>
    <t>xpCJbP9v69ik5/PBnEe44xEtyz4Sdq8VOJSGeIKq66NEgGBMBJWhzTTJED/y6SNwUlDtiSKcBRVQKV41y38c1w==</t>
  </si>
  <si>
    <t>a2f472e2-5537-f111-88b4-000d3a254953</t>
  </si>
  <si>
    <t>ZQDbJQwRjpe9GPMdRT4v8rAFSurgTtcDX2cnZsp4gTCBWfLivNFnzLR3/drtyRM3X0jy+lS103rgVt4U0sGQmg==</t>
  </si>
  <si>
    <t xml:space="preserve">Brs Sp Suprimentos M/A Corporativos  S/A - Master - BR6410573019 </t>
  </si>
  <si>
    <t>Brs Sp Suprimentos M/A Corporativos  S/A - BR - AirSea - Ocean Import Cloned</t>
  </si>
  <si>
    <t>fbde521f-cb26-f111-8341-7c1e5270cb14</t>
  </si>
  <si>
    <t>BpEgg3zcNBy8sM7O77xSXz1j2tSTja/Exvyy8FGM0CLUIxFK0dAZwMpIDB1o8LvOMS3SxoLaIqEYZ/6tfNfZhg==</t>
  </si>
  <si>
    <t xml:space="preserve">CLAMPER INDUSTRIA E COMERCIO S.A. - Main - BR6406828615 </t>
  </si>
  <si>
    <t>CLAMPER INDUSTRIA E COMERCIO S.A. - BR - AirSea - SPOT FIA CN TO BR</t>
  </si>
  <si>
    <t>10f4ae52-65e2-f011-8544-7c1e5261c80c</t>
  </si>
  <si>
    <t>APXzfNqikAVKAq5U/WxAH4eAW82LCCB4gix2RsT7G7FTrNjBSd5BRQWpR3HIy0IeJIeEg0gL4e7Ou0boFj8beA==</t>
  </si>
  <si>
    <t>1b23c567-4d3a-f111-88b4-000d3a254f60</t>
  </si>
  <si>
    <t>PBIlJ+9s74U7OQSuQaIzdZxtGG9KNjUgMy+uPw98yu5+Qx37Csx0fMdHalt+nc8OtjybtK9f4lSaBzq2/rnlhw==</t>
  </si>
  <si>
    <t>AGGREKO ENERGIA LOCACAO DE GERADORES LTDA. - BR - AirSea - ROAD IMPO AR +BR</t>
  </si>
  <si>
    <t>d554df54-3f2a-f111-88b3-6045bd94c4ce</t>
  </si>
  <si>
    <t>Wh6s6YV+q6baD68kHVSEuJVH8JeIvUnGjfAdp1Uk5Hk6v85JJNe7u1sJ+yV3QCpJYQ0Lfctu0rTLcjttUk9mmw==</t>
  </si>
  <si>
    <t>171b7eef-cf17-f111-8341-6045bd94c68f</t>
  </si>
  <si>
    <t>U0vTvdUb78eEa3G7c26JtusOjijH0rMgoxt/iT1YUanwNpUjeZPzpjt1dNlqS3vqF+e5PtfBcZQkvvRE0Zu3BQ==</t>
  </si>
  <si>
    <t xml:space="preserve">TREVO INDUSTRIA - Main - BR6409672525 </t>
  </si>
  <si>
    <t>TREVO INDUSTRIA - BR - AirSea - TREVO INDUSTRIA - BR - AirSea - QUOTE FIS</t>
  </si>
  <si>
    <t>cbaf9ccf-e608-f111-8406-6045bd94cf79</t>
  </si>
  <si>
    <t>Rja0NNexGKRqZXvjjsa0JxAHMkZmYGuIgN56d2AE9zk7cm1Bjs3rcQFPltv8XarisC1xiJFOoU2MZ5aa6CQxPg==</t>
  </si>
  <si>
    <t>7a7dd375-b9e5-f011-8544-6045bda078bb</t>
  </si>
  <si>
    <t>xpyOj3wfUluANcGotcInN6iyZVSrhcWx2OgMlKuvb4p6Liulxx6Lm/bF5TJ5KLbvp0GR/6M+XANDC3Zm3+mCEQ==</t>
  </si>
  <si>
    <t>LENOVO TECNOLOGIA BRASIL LIMITADA - BR - AirSea - Global OCEAN RFQ 2026</t>
  </si>
  <si>
    <t>309c6ac3-0c38-f111-88b4-0022487edd57</t>
  </si>
  <si>
    <t>j1+BZhRaTIVoZ7ET2KUaM9D38zI1nQbNyfjfLo6sPIVILDamUV8O2gkAFRV4AaKATmX1ssUHnwcFwjwEdhTE3Q==</t>
  </si>
  <si>
    <t>CORIUM QUIMICA LTDA M/A - BR - AirSea - Ocean Import (CN x BR)</t>
  </si>
  <si>
    <t>933c336d-972f-f111-88b3-6045bd94c50c</t>
  </si>
  <si>
    <t>V0vk1aWz1XehX3YYjkdkmLo0B9jzo6yYO4u+OavyxcMLH/w4hU8uT2C9yRdEzlpJhn2a+6ZeXXXEaROCmQ0iow==</t>
  </si>
  <si>
    <t xml:space="preserve">VERTIV TECNOLOGIA DO BRASIL LTDA - Main - BR6409015195 </t>
  </si>
  <si>
    <t>VERTIV TECNOLOGIA DO BRASIL LTDA - BR - AirSea - SEA IMPO</t>
  </si>
  <si>
    <t>609cb02e-5707-f111-8406-6045bd94c73f</t>
  </si>
  <si>
    <t>3s8nlqyc6WJBeVgPMwmrCn0nfu3whzhVUgPE1mcKHLv0M9UOWzaX6QRU3z7MpS0ivO/YVSd+L7mZXt90NmnK4w==</t>
  </si>
  <si>
    <t xml:space="preserve">EDSCHA DO BRASIL LTDA - Main - BR6406990298 </t>
  </si>
  <si>
    <t>EDSCHA DO BRASIL LTDA - BR - AirSea - ROAD</t>
  </si>
  <si>
    <t>d653b8e4-1c2a-f111-8341-6045bd94ca6d</t>
  </si>
  <si>
    <t>GmWecknDvDt4MyXwXvtcoVacpSiGdjeGtboZ17OtBOvfkoVW3VW8NxsrrtMfBBci5Q02LKjMLtXWBXuPNkRtLg==</t>
  </si>
  <si>
    <t xml:space="preserve">KONGSBERG MARITIME CM BRASIL LTDA - Main - BR6408964449 </t>
  </si>
  <si>
    <t>KONGSBERG MARITIME CM BRASIL LTDA - BR - AirSea - FIS: NO X BR</t>
  </si>
  <si>
    <t>7e6a535f-65e2-f011-8544-002248881463</t>
  </si>
  <si>
    <t>GDLWr73XYC/pYQyu/DOY3uttMDtqNnPYVWQtAKiUeJmcBwGqUEjWhqpW7C2OwvU3U2NwFvNESD31HOTmGFkHmg==</t>
  </si>
  <si>
    <t>eb667683-e708-f111-8406-6045bd94cf79</t>
  </si>
  <si>
    <t>QrLl4mt7SmIbhmfNJkVUB8CIy3QI1ZcrVaow5PCOv1J4yoWtbydribwOTO6oknHBcUtj9vApGEEyWVtxAdVM6Q==</t>
  </si>
  <si>
    <t>fa2858b5-c89e-f011-bbd2-7c1e5261b4b3</t>
  </si>
  <si>
    <t>xrYWqGq0SX/Wj46/F73cuU+fUEdmFgkZhXTR7o7x1zvU1OWINPatowFhi/44RunOaVuB9LoeLoZST4iqjKHfYA==</t>
  </si>
  <si>
    <t>d5f6a27e-5f37-f111-88b4-000d3a254c63</t>
  </si>
  <si>
    <t>Ib0s3kB7PyrTM6hMBlhZxylryb6xsDAvj6GeEY2U3jebh8b6JYEXqQcviP5xxEtVZpRpvZT933jraqfJQz40TA==</t>
  </si>
  <si>
    <t>QUAKER CHEMICAL IND E COMERCIO LTDA - BR - AirSea - SPOT FIS FCL CN TO BR</t>
  </si>
  <si>
    <t>47318866-002f-f111-88b3-6045bd94cf79</t>
  </si>
  <si>
    <t>IGlFMuKs9uCn2+IdaAhbnUVBLrscgtYoVLmkaEbGNYdRyv4ns0t0x9i+C6y2xnuD1VWrBFlnNfRZzD76YEekSA==</t>
  </si>
  <si>
    <t>CROCS BR C DE CALCADOS LTDA. - BR - AirSea - CROCS BRASIL - IMPORTAÇÃO AEREA</t>
  </si>
  <si>
    <t>402b0310-e139-f111-88b4-70a8a564b123</t>
  </si>
  <si>
    <t>zyVLmeofqRhT6ePhtf9bmwa16UKHlEh9ogjWfEq3ziMmqur7yV1ArA40LcH1h/nW/ebQ9pUv87DFU1u/BRdOyg==</t>
  </si>
  <si>
    <t xml:space="preserve">AGRICOLA FAMOSA LTDA - Main - BR6406586124 </t>
  </si>
  <si>
    <t>[P/C] AGRICOLA FAMOSA LTDA - BR - AirSea - [P/C] IMP FCL - EMBARQUES REGULARES ESPANHA X BR</t>
  </si>
  <si>
    <t>73cacf7e-4c03-f111-8406-000d3a254bcd</t>
  </si>
  <si>
    <t>XOAztX3vGtmPX0Olh5YtqOdWduottplduZXDNMMc/dvVsHI6lZaBp9joOLQsklUxDAdR5uQPG2ZP6ahBZj1T+Q==</t>
  </si>
  <si>
    <t xml:space="preserve">LALLEMAND BRASIL LTDA - Main - BR6407580034 </t>
  </si>
  <si>
    <t>LALLEMAND BRASIL LTDA - BR - AirSea - FIS: MX X BR</t>
  </si>
  <si>
    <t>87305b8b-883a-f111-88b4-000d3a2548e6</t>
  </si>
  <si>
    <t>hDHcSdBG1P2WyofWRNVi+RNyyhOWpjMM7thrzHkmt6rIa8rR4WTw/nGdvwWJQDeTrdc1D24nj0v65ooNfWGFcQ==</t>
  </si>
  <si>
    <t xml:space="preserve">Curtume Cubatao Ltda. - Main - BR6404224451 </t>
  </si>
  <si>
    <t>SEA EXP - Curtume Cubatao Ltda. - BR - AirSea.</t>
  </si>
  <si>
    <t>NA</t>
  </si>
  <si>
    <t>c21db061-4d3a-f111-88b4-000d3a254f60</t>
  </si>
  <si>
    <t>fTpZyiwpl1rhBNd86zin3Zw9iBvGklC/zH51RDeLa/BbfYDRvfgV97Qjc7JbM9z2N1R+hVBoPbovPlMIMCjHtg==</t>
  </si>
  <si>
    <t xml:space="preserve">Inpet Brasil Embalagen PLASTICAS SA - Main - BR6409007279 </t>
  </si>
  <si>
    <t>Inpet Brasil Embalagen PLASTICAS SA - BR - AirSea - ROAD EXPO</t>
  </si>
  <si>
    <t>55fe7499-fe00-f111-8406-000d3a254953</t>
  </si>
  <si>
    <t>ehQXfV21wnp6IVQVrZhEZm+yiuNKVZ0xyt8ArvPwjbA0nu9i8a0cQsIpH+yGjcMUXYUl2lIrrf899cN+FesXuQ==</t>
  </si>
  <si>
    <t>b55fccfd-9c39-f111-88b4-000d3a254544</t>
  </si>
  <si>
    <t>X5GsgVBCoeh5vLOVn2eYQfcW0uewPQHgLKIXYDBPIRmnPytn3nJT5vzlqxT2YXVaX2uPMg5EeLJp/QZ33u4/hQ==</t>
  </si>
  <si>
    <t>STARA S/A IND DE IMPLEM AGRICOLAS - BR - AirSea - Impo - Sea - China</t>
  </si>
  <si>
    <t>78fc43f1-7a33-f111-88b4-000d3a254bcd</t>
  </si>
  <si>
    <t>AirE6Cx/amiSvMBIBqp8A2+5JzyRkymYZRn4B6oNFjq2Sk08sVjkzkO6oarTkTgkKomi0FyhUugsIPQcP2tiPA==</t>
  </si>
  <si>
    <t>HUF DO BRASIL - FIS FCL ES, NL, US, CN x BR</t>
  </si>
  <si>
    <t>92340227-1d28-f111-8341-0022487edd57</t>
  </si>
  <si>
    <t>N5FXvirzHEIeSiLPM+yWb+tY0gMCKGyxGyhB4JQe14DOLjzoN7vdCq66TjzH2iFti6GCH+7fd+LDc9A5k0b46g==</t>
  </si>
  <si>
    <t>Az Armaturen - FES FCL</t>
  </si>
  <si>
    <t>853839d5-bff0-f011-8406-6045bd94ca6d</t>
  </si>
  <si>
    <t>o4SS818RccRxQPpfWpH0YQh4Qs80gBGXuyKsJFLLPLkpQvSiJz0M9eo8gXmpsyAS/6nfvetoISl429e7BpFiUw==</t>
  </si>
  <si>
    <t>54536122-02dd-f011-8543-6045bdf5d8e5</t>
  </si>
  <si>
    <t>El/HHcgYreaiYqHu470s+cxWWceqd7e9IUi5GVnBuMnYG+UAuTTDFcL4tDkyaiX73BsY23YFpDcnSKyPGxHjGA==</t>
  </si>
  <si>
    <t>Rosenberger Domex Telecomunicacoes LTDA - BR - AirSea - AIR IMPORT PVG - GRU</t>
  </si>
  <si>
    <t>dfe581e2-5103-f111-8406-000d3a254bcd</t>
  </si>
  <si>
    <t>TyM2Ap6S3VuCI+Y15vROopp8WzwW14fa4eZO9Ed0QOQlwbnhDVLjlvySeyNN39BEkrhibjXan1QIwKq+RzIK2w==</t>
  </si>
  <si>
    <t xml:space="preserve">JOTUN BRASIL IMP EXP E IND DE TINTA - Main - BR6406588727 </t>
  </si>
  <si>
    <t>JOTUN BRASIL IMP EXP E IND DE TINTA - BR - AirSea - FIS:DEXBR</t>
  </si>
  <si>
    <t>80bec3dd-0f2a-f111-8341-000d3a254f60</t>
  </si>
  <si>
    <t>Co0OwThz8tcyZ8Oeh1TirjEA5F8dNWfrQyQuGgjhRNf1T0vHcTOyOEmjCSPwiyV8rVhfuhxpAVZV7WCG5OHJBQ==</t>
  </si>
  <si>
    <t xml:space="preserve">COMMSCOPE CABOS DO BRASIL LTDA - Main - BR6408845057 </t>
  </si>
  <si>
    <t>COMMSCOPE CABOS DO BRASIL LTDA - BR - AirSea - Air Impo BID</t>
  </si>
  <si>
    <t>4cc85582-962f-f111-88b3-6045bd94c50c</t>
  </si>
  <si>
    <t>0453sie3cyZA2t2ycpTiGiodpgbTOjlnUmeaBV4lnAiClp/tJ0YJzGkS0PXymuxGZGxZbTauEz0RaSow4KHbCg==</t>
  </si>
  <si>
    <t>INDUSTRIAS MANGOTEX LTDA - BR - AirSea - ROAD EXPO - BR + AR</t>
  </si>
  <si>
    <t>99b5347f-e329-f111-88b3-6045bd9dfffe</t>
  </si>
  <si>
    <t>ZZhUiCK+V+uFMLf/+uFZlrZH2cCcM/BbCNyyqYdH9snPPKui4JrHc/l4kMMGGrs3oR24/pr1GB7QGp/GcNeOGg==</t>
  </si>
  <si>
    <t xml:space="preserve">HEINZ BRASIL S/A M/A - Master - BR6412689846 </t>
  </si>
  <si>
    <t>HEINZ BRASIL S/A M/A - BR - AirSea - SEA SPOT  KHC Blumenau to Chile</t>
  </si>
  <si>
    <t>af2ca4ed-fa22-f111-8341-0022487edd57</t>
  </si>
  <si>
    <t>YYFJlQf6K3MJ43wL618rWkbjtCVRwerapJJErC4hjNWDPdO/Q5Q8PkGq+SKi1g4P/5GBcl+2ev66NEpTUXV7uQ==</t>
  </si>
  <si>
    <t>dea3d7fa-fd2e-f111-88b3-6045bd94cf79</t>
  </si>
  <si>
    <t>jf+hkDFd72v71FMyhVaM18j4QKhKWaFtGPTA4KnB0QKwCWFNWZw/4yY1jbU32AE1IRDZlgBzguRjf+LEMe1azA==</t>
  </si>
  <si>
    <t>APTAR DO BRASIL EMBALAGENS LTDA - BR - AirSea - APTAR - OPORTUNIDADES IMPORTAÇÕES MARITIMAS</t>
  </si>
  <si>
    <t>ef8f3d22-0f2a-f111-8341-000d3a254f60</t>
  </si>
  <si>
    <t>sYFgOP7Tk11YhTRMyOGNGrj56T5IJttuMIAU23ny6M5oXcZOVZ46YXoqEUxdk6lD5RTvUuUq+N3WLKNRcmYrTw==</t>
  </si>
  <si>
    <t>8e52759c-2413-f111-8406-70a8a5330192</t>
  </si>
  <si>
    <t>uNEo6fqp00irqypAdMAgd09TLdwL1xGxK9Yey7aXZBEXMNOkqSEphazW4FCItFtQ4h73oye+CSyOS1WM6u6Gvg==</t>
  </si>
  <si>
    <t>EBSE ENGENHARIA DE SOLUÇÕES - Acc-04173871.</t>
  </si>
  <si>
    <t>EBSE ENGENHARIA DE SOLUÇÕES - BR - AirSea - SPOT FIS FCL CN TO BR</t>
  </si>
  <si>
    <t>6b291502-b918-f111-8341-000d3a254045</t>
  </si>
  <si>
    <t>mtn8vpGxeJwc+w/tv0IP5VFgXWW3geOw6COHQicccJonENsGejz/EyOnl5BIRA7c5jUBcsbdKUjS8hUEP5EIRw==</t>
  </si>
  <si>
    <t>WHEATON BRASIL VIDROS LTDA - BR - AirSea - SEA FR *</t>
  </si>
  <si>
    <t>00be2893-9a28-f111-8341-000d3a2548e6</t>
  </si>
  <si>
    <t>dpm7cYcumphKdJKAnluNfpmWnzQDgg1Ot0aqoAj+GFdGSQsWHx7zlUYQrgMBNmB+9HI2H0uJ4Xz/UrQ3Xq9dlg==</t>
  </si>
  <si>
    <t xml:space="preserve">JOSAPAR JOAQUIM OLIVEIRA SA PARTICIPACOES - Main - BR6407540101 </t>
  </si>
  <si>
    <t>**COMM**JOSAPAR JOAQUIM OLIVEIRA SA PARTICIPACOES - BR - AirSea - Ocean Export (BR x US)</t>
  </si>
  <si>
    <t>5b62e6b7-4a38-f111-88b3-6045bd94c1b7</t>
  </si>
  <si>
    <t>jH5ttvZ/Fo7o2nDC7Bio4MsfM6kyqAVjOXAIXALA3PV347k9qykp6P2L/fb7ivJxB/SzEPt5H9ZEozg6p+JCLQ==</t>
  </si>
  <si>
    <t>MUNDO DOS FERROS DISTRIBUIDORA DE FERROS E ACO LTDA - BR - AirSea - Aço</t>
  </si>
  <si>
    <t>5b24b016-612c-f111-88b3-6045bd94c50c</t>
  </si>
  <si>
    <t>14sSAJ7PKMgMvby58gPj8BRvXyqIe7lY93Hr5Cq6RmbYxopMMp2Aa37539zOBvoEpjHzn0Qjy9cxuDrsubUEZw==</t>
  </si>
  <si>
    <t>FIA TROMBINI US</t>
  </si>
  <si>
    <t>da3fae18-3efd-f011-8406-6045bd94c664</t>
  </si>
  <si>
    <t>r5vmICb98bV0wjiumS1fjKuXaruWzJLmX/goUXxx1zdVATZ4NvYHcTEiQrc9t0TBXndJYxqbJnjCM9DwzIhTPA==</t>
  </si>
  <si>
    <t xml:space="preserve">DBV COMERCIO IMPORTACAO E EXPORTACAO DO BRASIL LTDA - Main - BR6411248349 </t>
  </si>
  <si>
    <t>DBV COMERCIO IMPORTACAO E EXPORTACAO DO BRASIL LTDA - BR - AirSea - SPOT FIS FCL CN TO BR</t>
  </si>
  <si>
    <t>0b171211-4cfc-f011-8406-6045bd94c68f</t>
  </si>
  <si>
    <t>tNIlBiorGCBanzHVyCpJpoRnnmavoM2qPEtVncw+Yhe5qT7kvr/W4MQh5pCTW5k1OKDYChvRMsLzgqgDIzcqQA==</t>
  </si>
  <si>
    <t>ASPEN PHARMA INDUSTRIA FARMACEUTICA LTDA - BR - AirSea - SPOT FIA DE TO BR</t>
  </si>
  <si>
    <t>4199b07d-3f29-f111-8341-6045bd8edb07</t>
  </si>
  <si>
    <t>a/E64apql47H5dnI8p605DVRQXC9BDbd3nI3oLVlaqV7TGjs75H4ehd5OObkWI2QSDjq5RE3wr6oBey6xUcpEQ==</t>
  </si>
  <si>
    <t>57ae8a21-372c-f111-88b3-6045bd94c32f</t>
  </si>
  <si>
    <t>sq/X1YCuCcJuZ/Kemt/4qvDi4ZSsbGM0nge84t1Kl/eSR4HaHFxWKeUe9Fh3KMeJHkPDn/iXdJdzbXhCgGGjqA==</t>
  </si>
  <si>
    <t>5f190734-070d-f111-8406-6045bd94c840</t>
  </si>
  <si>
    <t>3LUzaq9V2BkPkqvHISmbwCd3xqVGv7LZZQRPWrHXYSfCyGP8508eY8HQlXYOHZy1X4c6zZyeqOUTEMq5zf+I9A==</t>
  </si>
  <si>
    <t>PILKINGTON BRASIL LTDA - BR - AirSea - SEA IMPORT FROM GERMANY</t>
  </si>
  <si>
    <t>76ad1c84-4719-f111-8341-6045bd94c1ab</t>
  </si>
  <si>
    <t>bgqCim0RyU8E2HJJS8uFp6jOTyEjVhbXS7N7XwC9r/rBX2mIn7Jhu/1+3JKmRXUIQiLMqtDpswVSLi7ebCuG0g==</t>
  </si>
  <si>
    <t>CHEMYUNION LTDA M/A - BR - AirSea - AIR IMPO</t>
  </si>
  <si>
    <t>87340798-be11-f111-8406-000d3a254999</t>
  </si>
  <si>
    <t>+EuMMBg6X1z7BuomArQzlFZrvhAqYdEYFoYBaCWzqBwlz+1mwRlTIRjcKFxZ/p1UuUBM7b6xi37K+RHKCk21qg==</t>
  </si>
  <si>
    <t>048e27aa-6028-f111-8341-6045bd94c4ce</t>
  </si>
  <si>
    <t>VcLFuVWXEt/e8DHju5lWnGaqHryxhGzTlEWM+2OzBaXwfa9K2C+9PPQ72pW2hCozvfYvnhoS0xxjMixpqzIF+g==</t>
  </si>
  <si>
    <t xml:space="preserve">Cinemark Brasil S.A - Main - BR6412361786 </t>
  </si>
  <si>
    <t>*HOT*Cinemark Brasil S.A - BR - AirSea - CINEMARK - OPORTUNIDADE TERMINAL</t>
  </si>
  <si>
    <t>50be66c4-de0c-f111-8406-6045bd94c50c</t>
  </si>
  <si>
    <t>0TsgHELWOEe9JkRT7rUeI/6YzC2HrbJbnkhfvddvZzt9K/D0rZZhNEGZI2UP6TXZ7jSJ7EGyPpIIfT93SDYX1A==</t>
  </si>
  <si>
    <t>bef7cead-60f8-f011-8406-6045bd94c4ce</t>
  </si>
  <si>
    <t>0ovsUGAW5IUwARq2azYc5ZD0/ZlwnvdQx/ZucJPZuiAbDOzXvCax5gtsQZM8NBJfIuqWyPKG7BMPKDd0ACzsMg==</t>
  </si>
  <si>
    <t>604bcbd1-0f2a-f111-8341-000d3a254f60</t>
  </si>
  <si>
    <t>gWl1MbOppQIBy/ax+49BvjKgxCAvSOgssl4UsXOZwp5qscnyzO2oc+Htt69EZEfiquB+j4Wks86E2alJ8i00EQ==</t>
  </si>
  <si>
    <t>2771c638-2bd9-f011-8544-6045bd9d3312</t>
  </si>
  <si>
    <t>AryFHJKgDO1I4TXyzrt3tY0eyaAwlYgH2azEfPsLYhY+pGDhdUgnyU4EykAjKejnuEGlIRELn1ZEM0WmopoesQ==</t>
  </si>
  <si>
    <t>KLABIN S/A M/A - BR - AirSea - FR air shipts</t>
  </si>
  <si>
    <t>f997ccfe-c336-f111-88b4-6045bd94ca6d</t>
  </si>
  <si>
    <t>snCXmBCTCf6fwQhcZFFwlvf2rPpQvDd2ZYzJH0eAYQaYP3dq4Y0fziCmENxOoQcKrZBCM2tD9L4kA5puKrge9g==</t>
  </si>
  <si>
    <t>Flsmidth Industrial M/A Solutions Ltda - BR - AirSea - FIS TW X BR</t>
  </si>
  <si>
    <t>6facd8f1-312d-f111-88b3-000d3a2544a1</t>
  </si>
  <si>
    <t>JbKTkMDY/jPS9yBvMopQzRbtAv5uKhx9nwEHldCto8f8clh8DCO4M7K+H07gxrvcq21KZE6k9mX1Y3irV7x54A==</t>
  </si>
  <si>
    <t xml:space="preserve">DESCARPACK DESCARTAVEIS DO BRASIL LTDA - Main - BR6409019168 </t>
  </si>
  <si>
    <t>DESCARPACK DESCARTAVEIS DO BRASIL LTDA - BR - AirSea - Spot AIR * Cloned</t>
  </si>
  <si>
    <t>064f9abe-4f2a-f111-88b3-6045bd94c515</t>
  </si>
  <si>
    <t>2mpP0V6bTkTEHzgpa6iC3eTexk7m0MhzLRiLX0/9s3HD3rqMah7spOQl5QlzPQp8oT52T9o4DBy5Cyz+Cu9lKQ==</t>
  </si>
  <si>
    <t>HMH Brasil - Acc-08296548.</t>
  </si>
  <si>
    <t>HMH Brasil - BR - AirSea - FIA: US X BR</t>
  </si>
  <si>
    <t>68e2ba73-60f8-f011-8406-6045bd94c4ce</t>
  </si>
  <si>
    <t>+z6QmLhksJ6RRrUn8sOzS4q1IdMlYBOenD1qZB+r4zJHhWlLI/53qHy/RiYfttcDC5L0b+zTAs6Sn/VEfOULyQ==</t>
  </si>
  <si>
    <t>edc6b8e4-5e3a-f111-88b4-000d3a254c63</t>
  </si>
  <si>
    <t>81Fdu3wSHKTGLTHCAc4V3PMewqpMBfaO+ZVB7VmV7A0EkRvtjlNxYA8dSjGuFUihx/0lzC8zyUiw6zqR+6LykA==</t>
  </si>
  <si>
    <t>297a7ab5-343b-f111-88b4-000d3a254953</t>
  </si>
  <si>
    <t>8AUESNV61nO4EcvmA96R8BBcTZxJDZ4bj7dq2Fbsv+hr5vXF1TahuU69pwkeNfluzMZliTRqDEAAofIc6XmcEA==</t>
  </si>
  <si>
    <t xml:space="preserve">GE CELMA LTDA M/A - Master - BR6409878989 </t>
  </si>
  <si>
    <t>GE CELMA LTDA M/A - BR - AirSea - Air&amp;Sea - GE CELMA</t>
  </si>
  <si>
    <t>3d78a7af-c824-f111-8341-6045bd94c515</t>
  </si>
  <si>
    <t>AgUsdsRj5nbcVMLqLXPT62Ob6EOUKcgNnKwvzz2At9Ic6gujHFlLClD86buCovgI9kovIOpyMDVW6AkMazuKiA==</t>
  </si>
  <si>
    <t xml:space="preserve">BELOV ENGENHARIA S.A - Main - BR6410073116 </t>
  </si>
  <si>
    <t>BELOV ENGENHARIA S.A - BR - AirSea - FIA: US X BR</t>
  </si>
  <si>
    <t>122a31c2-f637-f111-88b4-000d3a2548e6</t>
  </si>
  <si>
    <t>kumoxblx5IQpCtiNYhsj9mX9rLwFvNJNaMf+SeMXnyiQWLUkMJude6Yf46mu/mZtNtvB0XZ2XviusSmOvrQlxQ==</t>
  </si>
  <si>
    <t>0ebee07d-a93c-f111-88b4-6045bd94c80d</t>
  </si>
  <si>
    <t>OfY5je7dZV4GWVRStq7QFOnciAbr4ltflHKDv0wMc78PApHN8p5maeoHAPi+9J/J5+Sa5pdx7UTcyAtAi20ICQ==</t>
  </si>
  <si>
    <t xml:space="preserve">Gascat Industria e Comercio Ltda - Main - BR6409669917 </t>
  </si>
  <si>
    <t>Gascat Industria e Comercio Ltda - BR - AirSea - AIR IMPO</t>
  </si>
  <si>
    <t>10a30131-e4eb-f011-8544-7ced8d59b5fb</t>
  </si>
  <si>
    <t>8YmzgN6FLzy+3LnjiPhJNMIrlg+xulZjd8R/E+jqUPHD+jkEChPEWi+cXhTyurBWXFCCEuJjlqR9So/FwPT+NQ==</t>
  </si>
  <si>
    <t xml:space="preserve">AERNNOVA AEROSPACE DO BRASIL EIRELI - Main - BR6404295853 </t>
  </si>
  <si>
    <t>AERNNOVA AEROSPACE DO BRASIL EIRELI - BR - AirSea - AIR IMPORT FROM USA</t>
  </si>
  <si>
    <t>cd6d9de4-292a-f111-88b3-6045bd94c515</t>
  </si>
  <si>
    <t>kVcQobk4b19tiuqgbzIQadK7q7UvVyals1K8PPgVGXk8p98QceYly1RZoLM2sraG1CL6dz9fnJbbcN4Qz+6ItA==</t>
  </si>
  <si>
    <t xml:space="preserve">SUPERIOR ENERGY SERVICES SERVICOS DE PETROLEO DO BRASIL LTDA. - Main - BR6409210113 </t>
  </si>
  <si>
    <t>SUPERIOR ENERGY SERVICES SERVICOS DE PETROLEO DO BRASIL LTDA. - BR - AirSea - FIA: US X BR</t>
  </si>
  <si>
    <t>3def2a4e-3c2c-f111-88b3-6045bd94c4ce</t>
  </si>
  <si>
    <t>m/xgJgMKxvFX0fnqgAz5ARXLrJTgOMMJiBIFEK22dlGDZacLnZoqUIAx+2CMqssr1o2kOHe01Eo+nHLHgc6OKw==</t>
  </si>
  <si>
    <t>PHARLAB IND FARMACEUTICA S.A - BR - AirSea - SPOT FIS FCL IN TO BR</t>
  </si>
  <si>
    <t>477b3812-29d9-f011-8544-6045bd9d3312</t>
  </si>
  <si>
    <t>eJETI2d+cHZVVyjoLnZyYZhJuj5UlQkL2DB1qQoQIdzsSbiq4lAdm6a3AsU64Vel0V08McrebHsBKEGP+RC39w==</t>
  </si>
  <si>
    <t>KLABIN S/A M/A - BR - AirSea - DE air shipts</t>
  </si>
  <si>
    <t>c8c41135-e2fd-f011-8406-000d3a24beae</t>
  </si>
  <si>
    <t>WWVr13MLXoifG/KSsomZeBvk/Dl9nPptPsYuslyoXDkyqNGbRZLT4d5L499AC2sDF2JZEwVCxGDnzGfPcdmYOg==</t>
  </si>
  <si>
    <t>45c3de31-ce2e-f111-88b3-6045bd94c50c</t>
  </si>
  <si>
    <t>wzJK1w245Um88ogoPtxvi70hdjUcMlt/rzrmnZihLSVejcF+uAEmd4ePBJsmXJ3GsBW7mbUBCEqCqBNErq6Tog==</t>
  </si>
  <si>
    <t>1cc3d3b1-002e-f111-88b3-000d3a25400f</t>
  </si>
  <si>
    <t>3+dDNou9fqqnjMIjhIeJtfct1WUzC0Xz5U5z+GDr49wmG0m28jC5mSBQ4XwuaeOHq3HE909VlmpZERzF4pylTA==</t>
  </si>
  <si>
    <t>75db8b59-873e-f111-88b4-000d3a2544a1</t>
  </si>
  <si>
    <t>fEIZlu3e6AjIPIXsBSuWFweJis6zgvgCUfmecldYY7IaZKYPL4rBL+vtArTMXHUGXyaao4A0yhcDDypVjZLN5g==</t>
  </si>
  <si>
    <t>a79c3d47-883e-f111-88b4-000d3a2544a1</t>
  </si>
  <si>
    <t>4Ssc6QZBoL59lgY0i7/TY3FGpZKJPf/t3bqAQwA4qRBWe/EmtT87LwN1gIJ9p6FWvPUaaWh6qd4IpSiguXDpEw==</t>
  </si>
  <si>
    <t>a99c3d47-883e-f111-88b4-000d3a2544a1</t>
  </si>
  <si>
    <t>axgRr72TieosAcGIbGwlLY/WeAON4yBr1AppdGa5dQ7GQ+hLdMTVVMOxLcfbtwsWxqk1oOFOABdxDYp64BtU7w==</t>
  </si>
  <si>
    <t>c9f27bc7-883e-f111-88b4-000d3a2544a1</t>
  </si>
  <si>
    <t>zTXrBkSZ1CkEhGXVDNdBjjiRf3rfShYoN884JqPcBZySTabHU3UgYaKlzJuSY7McHT1Y1kMNDgWwyLlznbyQTA==</t>
  </si>
  <si>
    <t>757e74cd-883e-f111-88b4-000d3a2544a1</t>
  </si>
  <si>
    <t>SsZXp4+zZQ0/FFCq+VciexsoBEYdV9tutZZiItYlqvA7eQF63ApHZ7Y6rzXa+l+dTL6qjDcKJN9DDu2abAVrBQ==</t>
  </si>
  <si>
    <t>2737c327-8a3e-f111-88b4-000d3a2544a1</t>
  </si>
  <si>
    <t>iRdM2FD10bdln7HKBcUy7Ru/TGjepIzXQF2EF/cQ08c1d82JEfgoPeJ4B/Ey1PliRVV90WvO4d/KE8bvRxzS/Q==</t>
  </si>
  <si>
    <t>f7ba4e83-6f13-f111-8406-000d3a254544</t>
  </si>
  <si>
    <t>JdCgLEN8GY3ReNxTiYUxnYqowQEm0zXkeHNZmP/0Hfl2w5xb3gJxXbpvH2NC0A01c37RDMvt2DmodF3R7ARmaw==</t>
  </si>
  <si>
    <t xml:space="preserve">PROTURBO USINAGEM DE PRECISAO LTDA - Main - BR6409388529 </t>
  </si>
  <si>
    <t>PROTURBO USINAGEM DE PRECISAO LTDA - BR - AirSea - SEA DE x BR</t>
  </si>
  <si>
    <t>482ee672-8cf0-f011-8406-000d3a2548e6</t>
  </si>
  <si>
    <t>2xztt+xPaHK06w2YvrOqVK9oBPwBwi2GLCUXZBHEQh9rJ92zmaht+zj+wtA6M7Q54naSR4e0rIORO9Mc5bwRNw==</t>
  </si>
  <si>
    <t xml:space="preserve">TACHI-S BRASIL INDUSTRIA DE ASSENTOS AUTOMOTIVOS LTDA - Main - BR6406592579 </t>
  </si>
  <si>
    <t>TACHI-S BRASIL INDUSTRIA DE ASSENTOS AUTOMOTIVOS LTDA - BR - AirSea - SPOT FIA MX TO BR</t>
  </si>
  <si>
    <t>579f1114-3c13-f111-8406-000d3a254bcd</t>
  </si>
  <si>
    <t>9zBcyi7bWMc+hn08aTJbF8RShz/HVmxiaNb9pfehFok58QA/q/0/w4lgfpVPDsJBKycw2Dt8x5Hjt4qbnIVI7w==</t>
  </si>
  <si>
    <t>##HOT## CIA DE FERRO LIGAS DA BAHIA M/A FERBASA - BR - AirSea - FERBASA 2</t>
  </si>
  <si>
    <t>50ed0a07-dc26-f111-8341-000d3a254c63</t>
  </si>
  <si>
    <t>pncrQ+iahqIc4gujfkTqIWBsvLJHdNrkxk5lB4Lj6+ncUr5mlSkguRA5tD+z32esOkbU0hzcRjzQBrW9V27HZQ==</t>
  </si>
  <si>
    <t xml:space="preserve">FROES IMPORTACAO E EXPORTACAO LTDA - Main - BR6409015403 </t>
  </si>
  <si>
    <t>FROES IMPORTACAO E EXPORTACAO LTDA - BR - AirSea - prospect</t>
  </si>
  <si>
    <t>80383469-b205-f111-8406-000d3a254c63</t>
  </si>
  <si>
    <t>6G6sStay9BH+Fv9q+ZkP2Irlgq4MAfQWpbs+MfKcGBhk+XSBlzJ9SqU37S7LO82jlsNbLgckgogJiP2O5EsdCQ==</t>
  </si>
  <si>
    <t>748e7ec7-b205-f111-8406-000d3a254c63</t>
  </si>
  <si>
    <t>1uTYIb2bh0dqqKESXzXESBcHynzh3dgGmasVC+eQ1GJwFPr5wJRVkqj/HdYQzZRqoj/uvnToyAQacjcgZxA0FQ==</t>
  </si>
  <si>
    <t xml:space="preserve">REICHLE &amp; DE-MASSARI COMERCIO E INDUSTRIA LTDA - Main - BR6409016157 </t>
  </si>
  <si>
    <t>REICHLE &amp; DE-MASSARI COMERCIO E INDUSTRIA LTDA - BR - AirSea - IMPORT AIR</t>
  </si>
  <si>
    <t>5f33f169-fb3f-f111-88b4-000d3a254c63</t>
  </si>
  <si>
    <t>cbOLcSJxlMQSV5TA4azCECnzPJVTym+vTwroqA/w/64Sn0S9LJbHMBXPIbGVVOP2lIMfswMAaq7Y7C5zyo0CSQ==</t>
  </si>
  <si>
    <t xml:space="preserve">CINPAL COMPANHIA INDUSTRIAL DE PECAS PARA AUTOMOVEIS - Main - BR6409776606 </t>
  </si>
  <si>
    <t>CINPAL COMPANHIA INDUSTRIAL DE PECAS PARA AUTOMOVEIS - BR - AirSea - *HOT* FCL 5x40</t>
  </si>
  <si>
    <t>1f07e662-9d18-f111-8341-000d3a254f60</t>
  </si>
  <si>
    <t>eJgZnL4JsbF7Affj6ysiSUVeGra3GF6T3C1OYZNbev8og+bdyjsWpz/GbH8oPDi6XZOwCw1xyO/h448HxSXSAg==</t>
  </si>
  <si>
    <t xml:space="preserve">UNIMIL IND. E COMERCIO DE PECAS DE MAQUINAS AGRICOLAS LTDA. - Main - BR6409024396 </t>
  </si>
  <si>
    <t>Paula Fontoura</t>
  </si>
  <si>
    <t>UNIMIL IND. E COMERCIO DE PECAS DE MAQUINAS AGRICOLAS LTDA. - BR - AirSea - ROAD - LTL - BR x AR</t>
  </si>
  <si>
    <t>89298686-ce03-f111-8406-000d3aabb0c5</t>
  </si>
  <si>
    <t>Fkmpf63qO/uK7BLURkT/Q9yT5Dw2z5oM3hE6hxClA0XHf3PACBdg+mBsIB6pQF+WKk2qaGv3B2fDitraGH9eZg==</t>
  </si>
  <si>
    <t>BIOLINE FIOS CIRURGICOS LTDA - BR - AirSea - FIS: SE X BR</t>
  </si>
  <si>
    <t>cd77838a-3b0b-f111-8406-000d3abef37e</t>
  </si>
  <si>
    <t>a2ZTSOMgBYhqLRlGjMz7Yq5qbSvbfSnfA874qseJwQW/CcMZFsWrDG+Eiam5ciCrdBXNlnAq8FgqgtCrky++LQ==</t>
  </si>
  <si>
    <t xml:space="preserve">EATON LTDA. - Main - BR6406586133 </t>
  </si>
  <si>
    <t>EATON FIA Prospecting (RFQ 2025)</t>
  </si>
  <si>
    <t>5a012861-6ffb-f011-8406-002248830a52</t>
  </si>
  <si>
    <t>JM1P3h1k10gNFxtI/Ak8yV2d2LlbML5vC9QFL6yMIT0UOzHyXPkBt/DnI4ohf4VJ1f54QG/FIaJV7V5igeoQqw==</t>
  </si>
  <si>
    <t>c94533cd-6ffb-f011-8406-002248830a52</t>
  </si>
  <si>
    <t>buOxhfOLyBtlV1W1kKrcR1Igi3VuZT89SNTemuo1gxv37CN2N51uxQ4vp3RsQSucDgufkCuX8jGx3uTCJ/ijGg==</t>
  </si>
  <si>
    <t>d8998943-f410-f111-8406-6045bd94c1b7</t>
  </si>
  <si>
    <t>lmwTr5NaZJ8o1cBgTaHOnhLZPqdHuLxJGDVPiOGR3jJspBocJlPhuxH4QrNtGwjjQ4CjxFZUAhq5ykkTna8DLA==</t>
  </si>
  <si>
    <t>e9998943-f410-f111-8406-6045bd94c1b7</t>
  </si>
  <si>
    <t>rNdn8W4uKJkMg9uaUfJAobRwKjOTJUG2ljEXKKf/geCL0GHSM9XVKpMOP6f5PA4ztXrjBiM72BssPUnyLOKSJA==</t>
  </si>
  <si>
    <t>dd521cbf-9419-f111-8341-6045bd94c31f</t>
  </si>
  <si>
    <t>OpJUCqIVuiPV+BPr7lTwDpiitXTmH1lf8nX0mkbe4vnHGuRrevuYf88mObCAjs2mQJq8jv25m/Heaq2s779Plw==</t>
  </si>
  <si>
    <t>af5626c5-863a-f111-88b4-6045bd94c32f</t>
  </si>
  <si>
    <t>sFg021/0Rie6fm88nrZe+h2lA4Q3AKzmsJvV287cppbW7eNKnTCyPAxRsLUCI53y9CxYnoP23pa8VKznyPZoSA==</t>
  </si>
  <si>
    <t xml:space="preserve">SECULUS AMAZONIA S/A JOIAS - Main - BR6408978949 </t>
  </si>
  <si>
    <t>SECULUS AMAZONIA S/A JOIAS - BR - AirSea - Ocean shipments from Hong Kong to MAO</t>
  </si>
  <si>
    <t>3d3387d1-9628-f111-8341-6045bd94c4ce</t>
  </si>
  <si>
    <t>LpVvVlsZglk4+zK1vVXQX5F9SZ8sLu7PsNmhn17bYP98urincQS0zQm4ftrKaReRmfKqEUVG9aNs65gePscvBA==</t>
  </si>
  <si>
    <t xml:space="preserve">Genesis Devices e Equipment Ind. Com. Ltda - Main - BR6406116103 </t>
  </si>
  <si>
    <t>Genesis Devices e Equipment Ind. Com. Ltda - BR - AirSea - GENESIS DEVICES IMPORTAÇÃO AEREA Cloned</t>
  </si>
  <si>
    <t>3de7ce0b-3638-f111-88b3-6045bd94c4ce</t>
  </si>
  <si>
    <t>D9gOjW/ZkmFclKlNJDmz4mK0lbpMIv26W+RS7RLiURwv2+uSrKUazmZI6QOBAPXJ02USFcU2cJxDvTqINe2Vsw==</t>
  </si>
  <si>
    <t>dc01d2e2-c123-f111-8341-6045bd94c4ed</t>
  </si>
  <si>
    <t>MH0R+ocxtn/UV/f+WJZlxAJElFMYTzX/OR5SZERNrHWdAzEUy922ME7PU97tYp1Er+6ncXT7cSE/kA4lxiC1SQ==</t>
  </si>
  <si>
    <t>4482c2e1-c223-f111-8341-6045bd94c4ed</t>
  </si>
  <si>
    <t>3zUZ9D508KAfz7EGXTSnbXqw3i1S4DxwFxc4ryBSrQKsoY5Bc1DAgGiWwwp27FNFxo5JU367pKNn/4AulgXgCA==</t>
  </si>
  <si>
    <t>484ae2e6-c923-f111-8341-6045bd94c4ed</t>
  </si>
  <si>
    <t>rZ81sKWHAPc7whRXLaPc8YlTDzjxZrvX8lH3I2EWNny58C/DeuYxpb6jow5QzRPGU2sIl4I5DQBz8FHwK+GfwQ==</t>
  </si>
  <si>
    <t>0791cbc9-763e-f111-88b4-6045bd94c4ed</t>
  </si>
  <si>
    <t>aGaHqi/+9iv9qoYTK7Jh8J/p1rxxq89CPnZIKNNYGWxqbp3KvV/HPbfkNUVZwzHfNWyj1JyVRgum1WtdvZCnYg==</t>
  </si>
  <si>
    <t>364334cf-7d3e-f111-88b4-6045bd94c4ed</t>
  </si>
  <si>
    <t>lY1TVfDhtPSowwbOGIl+YCT9DGJ4WvIFYskaEVcUS6VzeNfB0pIt0+bC4bfk7FSxTO6sZx17aCxfrMVpRDEp0A==</t>
  </si>
  <si>
    <t>c58fe014-c226-f111-8341-6045bd94c510</t>
  </si>
  <si>
    <t>tovRCTHbS+JrLG3TvX3iRnlq9ZiSIZm+A9qYOcRbwF5CImWU9p+BUHHpDsg3jMoRqY95FU1noxQaqHUemdO+ug==</t>
  </si>
  <si>
    <t>CALAMO DISTRIBUIDORA DE PRODUTOS DE BELEZA S.A. - BR - AirSea - FES BR x PT Cloned Cloned</t>
  </si>
  <si>
    <t>c6c0ce7a-bc0d-f111-8406-6045bd94c515</t>
  </si>
  <si>
    <t>fHNEDxdEH+OQm3qW7BT3gS2Drn6e01iwfOiEUnUigW8k5BQ9hK3OueDhCECwfDf347DCU9WIryuRmHy4ytPpHA==</t>
  </si>
  <si>
    <t>73223303-2014-f111-8406-6045bd94c664</t>
  </si>
  <si>
    <t>Pfvxo+zL4lcHcXSBHTVktaLWyh85t531DXGI1ga+sWQMi9S5gP5ynEt+yvUvjA0lmeKUQS+cdEFJdm8laDuzfw==</t>
  </si>
  <si>
    <t>BRETANHA IMPORTACAO E EXPORTACAO LTDA - BR - AirSea - Impo - Sea - FCL - China</t>
  </si>
  <si>
    <t>374523a1-2214-f111-8406-6045bd94c664</t>
  </si>
  <si>
    <t>9Xv2YESMB46Xyu4pbZjZ2zg/Le1/8oCVILHEGfJnIo//vvGFSfPlLzd9hYeI1X8VFHuW7ZPHnqXk/DUgiE60Dg==</t>
  </si>
  <si>
    <t>IMPLEMENTOS AGRICOLAS JAN - BR - AirSea - Impo - Sea - China</t>
  </si>
  <si>
    <t>7028f213-2314-f111-8406-6045bd94c664</t>
  </si>
  <si>
    <t>uu6qdGUB120Pm6iG/wQZN3YK7bzlLWdTuw/o21UtBsJUBqIp1dduHBIZ6bbPND2gqT423oHFAwg1d45CZe2ZQw==</t>
  </si>
  <si>
    <t xml:space="preserve">FOCKINK INDUSTRIAS ELETRICAS LTDA - Main - BR6406588239 </t>
  </si>
  <si>
    <t>FOCKINK INDUSTRIAS ELETRICAS LTDA - BR - AirSea - Impo - Sea - China</t>
  </si>
  <si>
    <t>a4167d8f-b3f7-f011-8406-6045bd94c67e</t>
  </si>
  <si>
    <t>YleqXlbHGbLS0VXbVOordTeIFnxa3v31YMF8DxnpUP1OiNBjSOegrRpY3Kfu1aXeItpdotlun4Z9F1m5xhbK0g==</t>
  </si>
  <si>
    <t>ffc3d60d-f82e-f111-88b3-6045bd94c6ba</t>
  </si>
  <si>
    <t>6t9MY4dGLvLqGxeseQyLsyGS875Ca5sjJMUNAfTNRpI2DCmTNSqw+kjQFbnTQbd294UL2BQ1dVV1MFMc81BVcA==</t>
  </si>
  <si>
    <t>01c4d60d-f82e-f111-88b3-6045bd94c6ba</t>
  </si>
  <si>
    <t>PJP8T06HIT4v7D3y+wA946UbPTduf9BfgHb9gSFryubhECJrqHHSyMqbqahVHbXxqCeYtWplzzHoslEhN0zSbg==</t>
  </si>
  <si>
    <t>49cbade3-b126-f111-8341-6045bd94c73f</t>
  </si>
  <si>
    <t>1CZO84+tujpIt0r9F/1QkCpoxpdJZLQ2c8Z6bg4Q/Kep9cIF0R1nYWae9xeCJxcdGAcOQBLu7ttLjtLBk4hHLQ==</t>
  </si>
  <si>
    <t>Fricke Soldas Ltda - BR - AirSea - Impo - Sea - Shangai</t>
  </si>
  <si>
    <t>6932df4a-d3fa-f011-8406-6045bd94c840</t>
  </si>
  <si>
    <t>9sCDKBDFIkD/nc/P6OsM+Ze+UY+P1Ehn34y3ubkJJVc2QjjQd54cHrMH7NnJQujDExZwCOs+Fn/lYqChLHPE/Q==</t>
  </si>
  <si>
    <t>KEPLER WEBER INDUSTRIAL S/A - BR - AirSea - Expo-Sea-Tangier Med</t>
  </si>
  <si>
    <t>66009a56-7516-f111-8341-6045bd94ca6d</t>
  </si>
  <si>
    <t>cg8oLLy3fL5DPnRakhlWfHotq6To3xhrisNCQvwpXc2We6lgq7XHoEv//1fqJ1vFLUtVa670UwhyGJT/zgZIOQ==</t>
  </si>
  <si>
    <t>b7be8f5a-7c11-f111-8406-6045bd94cab2</t>
  </si>
  <si>
    <t>p7e+3BeRRXSjw4iXYOeog0dhHc6OhLyy5Ex7Qr2c1/7Jtj0weJK/PhfxJ9He/6/bFouxeV7gK5XL63MTaMAqrQ==</t>
  </si>
  <si>
    <t>89733554-803e-f111-88b4-6045bd94cf79</t>
  </si>
  <si>
    <t>Mx/ony/MPF60Po3hGMG4CtpJO/BHCnw5FfuZKBMlsH2TqXvv+69yWenbCh8en+WqAhOtydiOx12ck4bLMsqq+w==</t>
  </si>
  <si>
    <t>9e79784b-823e-f111-88b4-6045bd94cf79</t>
  </si>
  <si>
    <t>Q1ARLHijNax/ewF3fP5GfI2tiTcE2k2dnVFUiwk+nXj868D1/rVzHzLgV90O14fa9ajuuSd5Nb57izmZn05SHw==</t>
  </si>
  <si>
    <t>c22c3538-833e-f111-88b4-6045bd94cf79</t>
  </si>
  <si>
    <t>yQkBVZ9jYk6venEDn5dbigyRzk2Prz/8kghK1fOtEim8iG03SFLbYnaaOPE81L7rl/ctR+dV1DE1aOnmeZUkaQ==</t>
  </si>
  <si>
    <t>cb2c3538-833e-f111-88b4-6045bd94cf79</t>
  </si>
  <si>
    <t>kTDenJJhW45NL+QgOGSTuF/saRxApWgzH3lhtBfuw899DLSyUg+cacGl4KhhcWDp5uFUSJ/8rhwA5P1DU2oCBA==</t>
  </si>
  <si>
    <t>f1013244-833e-f111-88b4-6045bd94cf79</t>
  </si>
  <si>
    <t>XM5rAQOYnyyTE5ExcrMbKjBW3nxey/8aKuGZZJH6K5k54cbyFmAoHeC6Mz+WFHis80MpvGJvrHXWboKolI2png==</t>
  </si>
  <si>
    <t>fb013244-833e-f111-88b4-6045bd94cf79</t>
  </si>
  <si>
    <t>iJPNMwF/qRS21mlIJ5BSySCWGwZI+xIuZQWcvxXIfWK1aFolpNR7DwnabAFiQni2SmZGn2VgBzx2UpAGTBAkIw==</t>
  </si>
  <si>
    <t>01023244-833e-f111-88b4-6045bd94cf79</t>
  </si>
  <si>
    <t>uGJ8nh5UYPDgU8oVa7jpIwnHF3pS3aG95/Fi4KthLie4akUxWS5wYIVxbyItKJkm171kyTWJ+RgJGtFmVknt6Q==</t>
  </si>
  <si>
    <t>e1b77800-590e-f111-8406-7c1e525f4f61</t>
  </si>
  <si>
    <t>M01Dg+GY/HFeSRS8p9oFV4exyVso7BUKl6+3kYXUGjZwgthBjhDf1ZSxK3xTT47OxainJ0dAmYq9hPeFKnCraw==</t>
  </si>
  <si>
    <t>30b1aa36-31eb-f011-8544-7c1e5261c80c</t>
  </si>
  <si>
    <t>N8YGbrnZUSg/gZXUW0gxg6MxbghBhj9bwMyNMDhajjPNi+EyhOxVX+5E1gHsmt4WoOtlgPG/9piEKFBKuP34hg==</t>
  </si>
  <si>
    <t xml:space="preserve">AGC VIDROS DO BRASIL LTDA - Main - BR6407479539 </t>
  </si>
  <si>
    <t>AGC VIDROS DO BRASIL LTDA - BR - AirSea - SEA EXPORT FROM GENOVA</t>
  </si>
  <si>
    <t>4c31b48a-14c7-f011-bbd3-7c1e5282ebf7</t>
  </si>
  <si>
    <t>4sLEOVfyCMUweeSfPvZZSqiNkdx26W5WUywNZwq0hvhObJE21kOU7TLQiWY6PQ1RKRrNKN3PoOLOMiEkMRTh/w==</t>
  </si>
  <si>
    <t>LBUS - BR - AirSea - RO RO EXPORT</t>
  </si>
  <si>
    <t>53d41a68-7616-f111-8341-6045bd94c73f</t>
  </si>
  <si>
    <t>ZRC/PKfn68cPpZPLLUSAQOWIkceaVOJMbK4eECuZ8pQBGHZOi3EM3cW1KI2VvLSDNnxUFTA9upRo1iOuOckeBQ==</t>
  </si>
  <si>
    <t xml:space="preserve">LIDER TAXI AEREO SA AIR BRASIL M/A - Master - BR6410342743 </t>
  </si>
  <si>
    <t>LIDER TAXI AEREO SA AIR BRASIL M/A - BR - AirSea - PROJETO FIS RORO FR TO BR</t>
  </si>
  <si>
    <t>Projects (Transport)</t>
  </si>
  <si>
    <t>e8e42cd4-252c-f111-88b3-7c1e527265da</t>
  </si>
  <si>
    <t>uaTxFdWR1q10VVVbknsFlPpyr8kEAGu8ogUa3oR58pslZuvw2G/9MPjf0NLlSNYs/xByHGaZD9vVIu1YuPwIJg==</t>
  </si>
  <si>
    <t>5cb0139d-1823-f111-8341-000d3a25400f</t>
  </si>
  <si>
    <t>DbQ8/NGa8+fcb83P4rPMC55X+HVasXrxv7E7RqRQvKhr43de2aKdC4vtTb3mBaoIQ1q2IwNABLDCzsMbSlobzQ==</t>
  </si>
  <si>
    <t>58c5e180-c839-f111-88b3-70a8a5374267</t>
  </si>
  <si>
    <t>hn1oKiPP/AaFj2GOMapYukjEryAHmekGx2QfS+wEnm9YkCMoRvJHhM8B8JJCgMcGiE/GBmGar0Oifv4xXZWgQg==</t>
  </si>
  <si>
    <t>*HOT*  SUZANO PAPEL E CELULOSE S.A. - BR - AirSea - BID FCL*</t>
  </si>
  <si>
    <t>5d49f910-bbf0-f011-8406-6045bd94c31f</t>
  </si>
  <si>
    <t>RKju06PB8n7ff/nOhMpOJ/N4QI4XxDUoAHprTij+CGT0bzIfGDL0Oj938VP6+MZYChr3lOUuScH4JDob0fgzHA==</t>
  </si>
  <si>
    <t>Sany Industria do Brasil - Acc-09234075.</t>
  </si>
  <si>
    <t>Sany Industria do Brasil - BR - AirSea - SEA IMPORT FROM CHINA</t>
  </si>
  <si>
    <t>d754da4a-abe5-f011-8544-7ced8d91b777</t>
  </si>
  <si>
    <t>18DF75alJ1EBbABc1RmyyWODejIQWatgmTDkkl5zl/Vx1j+a6pojmQD0PHz9VzBTm2s41Feyk/M5Pm1oTL1mtw==</t>
  </si>
  <si>
    <t>f50adec3-de0c-f111-8406-000d3a254544</t>
  </si>
  <si>
    <t>C1f5pkG5KMS/q2WLpx7FFgbK2w/ChYm2lJzwryvmNlHZj0vdmuPlbiTeheZ2ApGzxEtecfAlNBkNOO4v3DrcUg==</t>
  </si>
  <si>
    <t>ee7ca755-3337-f111-88b4-000d3a254f00</t>
  </si>
  <si>
    <t>nSArwq4+ePcDFopg1nI+Y1hnMk5M9xQ7sh1bd3ZvnhmVjRT7ydEwAG+mc+SgSGnpO5ngRL/YnwpZ9WFbvMruNA==</t>
  </si>
  <si>
    <t>**COMM**ARROZEIRA PELOTAS INDUSTRIA E COMERCIO DE CEREAIS LTDA - BR - AirSea - Ocean Export (BR x CV)</t>
  </si>
  <si>
    <t>0a8c960b-21fe-f011-8406-6045bd890446</t>
  </si>
  <si>
    <t>OJloPh85W2q0qDQn5A9d9xOKa3BHShbpgu+PwwyqpMaKjHeac3xLHBiMYpHKdU1If8NWpPbei5iQNDjH5QOeOA==</t>
  </si>
  <si>
    <t>**COMM**ARROZEIRA PELOTAS INDUSTRIA E COMERCIO DE CEREAIS LTDA - BR - AirSea - Ocean Export (BR x MEX)</t>
  </si>
  <si>
    <t>c535678d-402c-f111-88b3-6045bd94c4ce</t>
  </si>
  <si>
    <t>+ooF+F1Pc/gBBk/jsNe8OuKlFJE9qtasy2bPNXbX7TAT7MOeyRm4M8chP8SemswhoWXyRQkn71fYpny+zFLjdw==</t>
  </si>
  <si>
    <t>LABORATORIOS BAGO DO BRASIL SA - BR - AirSea - SPOT FIS FCL JP TO BR</t>
  </si>
  <si>
    <t>a78f42b2-231f-f111-8341-000d3a254953</t>
  </si>
  <si>
    <t>XhDjFdNiEnJb3LONbcG76LHamOiBQ3KI66JlJ7glNOgkxWKGLJQJa9LdUB1TPqGb9MUzXpc/rtmmqG7TxCgFEw==</t>
  </si>
  <si>
    <t xml:space="preserve">EMPRESA DE NAVEGACAO ELCANO S/A - Main - BR6405794973 </t>
  </si>
  <si>
    <t>EMPRESA DE NAVEGACAO ELCANO S/A - BR - AirSea - FIA: NE X BR</t>
  </si>
  <si>
    <t>0b85c3b5-e6fd-f011-8406-6045bd94c73f</t>
  </si>
  <si>
    <t>xfMa027rX4/2Ae7VMNtJUyhUHnLXNYK1/gM2jyykdmxQl515r8SZsyr0uZg/P6h+0WtdUggu7JHl/lr6DFwOHA==</t>
  </si>
  <si>
    <t>ELECTROLUX DO BRASIL S/A M/A - BR - AirSea - FIS KR x BR Cloned Cloned</t>
  </si>
  <si>
    <t>66f91da1-be32-f111-88b4-000d3a25400f</t>
  </si>
  <si>
    <t>hsUot5WvAhURcliOFycLSqWH/qv7p/nqr7ifv5Avy2MxIzqA0iMinHivTT47EJmhl4lfXVR9k5sOJp/SNuoYRA==</t>
  </si>
  <si>
    <t>GRUPO K1 S.A. - BR - AirSea - Ocean Export (FES) - BR x MX</t>
  </si>
  <si>
    <t>cfbec22d-383f-f111-88b4-000d3a254c63</t>
  </si>
  <si>
    <t>uwtH82Uc32janJqyFe1GDPyPZawX5eIORCHkxUqEluHV9EZA+tRL0TTtOgpasbI4xoxXGFaeBmeio2Y+vCSZVw==</t>
  </si>
  <si>
    <t>982f913d-f410-f111-8406-6045bd94c1b7</t>
  </si>
  <si>
    <t>GK5fItuz7B/dPqu1E18ILqzLCdoFI523l7UCsZuJEv0B565bsvb2dF2+nYZLzrLnJCzJARrgzaFagnr8D0j1FA==</t>
  </si>
  <si>
    <t>25cd94c2-c817-f111-8341-6045bd94c31f</t>
  </si>
  <si>
    <t>v8KTDzziJK5+w7bJ3vKZSIULdjHW3+THfDef5QIlKCwtWhuoe0uzoOvvLQ+ecuHyUg/L2kFOYuwvcTa4D0uc0A==</t>
  </si>
  <si>
    <t>MAUSER DO BRASIL - FIS FCL BE x BR</t>
  </si>
  <si>
    <t>beda4ff4-c817-f111-8341-6045bd94c31f</t>
  </si>
  <si>
    <t>47WNiiLDbs7tNb6Tbedxent30yjiBNMFWpxrEukWNO8bTCpk6/2HQlFhUWAAcpM/gjHEo1ab8NH1KwiYgZROtQ==</t>
  </si>
  <si>
    <t>MAUSER DO BRASIL - FIS FCL DE x BR</t>
  </si>
  <si>
    <t>df21609f-8a11-f111-8406-6045bd94c32f</t>
  </si>
  <si>
    <t>/XcDzu8w5m4LPTF/0mMcw6bGcjlqjO7i7WMLn0cYJ8PSHx+W2SivfB/97FFF6Bnoi8kqFtTwJIwS4Xe5G+sGWw==</t>
  </si>
  <si>
    <t xml:space="preserve">Terphane Ltda. - Main - BR6403982142 </t>
  </si>
  <si>
    <t>[MAP] Terphane Ltda. - BR - AirSea - IMP FCL - EMBARQUES REGULARES CHINA X BR</t>
  </si>
  <si>
    <t>761ad936-012a-f111-8341-6045bd94c4ce</t>
  </si>
  <si>
    <t>YDtVSz/lTk7V4vsf6u1p1/QBjONil0DmsnrXLHcrK+6TU5Kw6+FdL63lc5Eod30ss/NyTJjfgX+UQnNFbGGYrg==</t>
  </si>
  <si>
    <t xml:space="preserve">Nutriex Industria de Nutraceuticos - Main - BR6412360895 </t>
  </si>
  <si>
    <t>Nutriex Industria de Nutraceuticos - BR - AirSea - FIS: KS X BR_</t>
  </si>
  <si>
    <t>KS</t>
  </si>
  <si>
    <t>cc842d66-ca23-f111-8341-6045bd94c4ed</t>
  </si>
  <si>
    <t>GtZEGnTcFai+J4oOm9H7a1elBj9JF3eCSyjKr6c87rOUOdFjapPk9p8dPAYtbbVqctDvpf4ts3JWoWwi3MLo6g==</t>
  </si>
  <si>
    <t>66262699-733e-f111-88b4-6045bd94c4ed</t>
  </si>
  <si>
    <t>rMEjyZoO8LZVNKrINGX/L4dKxO30ovudD6/+SnzVrVyVzA94n4BxhLY5BWtpUVSL3lsk6oCnL6yUaXGY1OBQUA==</t>
  </si>
  <si>
    <t>b474eba9-c80d-f111-8406-6045bd94c515</t>
  </si>
  <si>
    <t>ZbRy9wrz07oHk1uMGyoCXKWdb5yFUZuPOGacjNb1RWwbOcJRUPJE7K52H0g4y4k5DA6KRUUXcXvPiIYsqcZ7Dw==</t>
  </si>
  <si>
    <t xml:space="preserve">FENIX INDUSTRIA DE ELECTRONICOS LTDA - Main - BR6409008534 </t>
  </si>
  <si>
    <t>FENIX INDUSTRIA DE ELECTRONICOS LTDA - BR - AirSea - IMPORT AIR</t>
  </si>
  <si>
    <t>8d1144f1-3cf6-f011-8406-6045bd94c6ba</t>
  </si>
  <si>
    <t>cnzTddRJUdoKb3VZQU5T9Y2fNiLD3DRM9tqXlQuxS53WHiLC+XlaZ7GSwC8QxvzEcTtNows1tye/IrL9CZ40fw==</t>
  </si>
  <si>
    <t>MERSEN - FIS FCL US x BR</t>
  </si>
  <si>
    <t>a2bfd0e7-0314-f111-8406-6045bd94c73f</t>
  </si>
  <si>
    <t>iAeEQvafb2imMcZbKWxplSCZhf0WGTR9UkYnqKV1Yj02jnt83spTiPuzSRby2eAyoyexQm25nEW/zyfjOZEn2w==</t>
  </si>
  <si>
    <t xml:space="preserve">Bystronic Do Brasil Ltda - Main - BR6412853129 </t>
  </si>
  <si>
    <t>Bystronic - imp sea CN x BR</t>
  </si>
  <si>
    <t>78742284-3a17-f111-8341-6045bd94c80d</t>
  </si>
  <si>
    <t>JcdqeeBSSUJqvIWmbUQOLghvkCqlBVDt8jtnmffs8zZm0s3kfl7BdweYiC7XG7A2FuRThrSGWWg4TOD6sBvOqQ==</t>
  </si>
  <si>
    <t>LARGO VANADIO DE MARACAS S.A - BR - AirSea - LARGO VANADIO DE MARACAS S.A - BR - AirSea - LARGO VANADIO- HOLANDA</t>
  </si>
  <si>
    <t>fc422809-bd2d-f111-88b3-6045bd94c840</t>
  </si>
  <si>
    <t>UL5JwKbrW2KSPjtFvb4w7gmyI7bPWAx4vyxZeoeGfKjtzYKl9SVdVzrACgvIufyM0E8dbX8qFnn61oH8Lkb1aQ==</t>
  </si>
  <si>
    <t>SYNERGY - FIS FCL UK x BR</t>
  </si>
  <si>
    <t>b89aef63-bd2d-f111-88b3-6045bd94c840</t>
  </si>
  <si>
    <t>MsveLHoprq49nQh7oDeROlxJ93tsV/y9KnFKILfIesMZ0EmPCX0IvXPgGRiG/ZM2qPPlREUrMUDfR4EV6pY5eA==</t>
  </si>
  <si>
    <t>SYNERGY - FIS FCL US x BR</t>
  </si>
  <si>
    <t>387560f7-713f-f111-88b4-6045bd94c840</t>
  </si>
  <si>
    <t>WntPavNl16CfTNifebyWrXdul8TAmXsxi2A/I+KyXkOtXMJsYs6rTknyDaScDrD2e9Wzt8kdByAXi341kDiH0w==</t>
  </si>
  <si>
    <t>DANFOSS DO BRASIL INDUSTRIA E COMERCIO LTDA - BR - AirSea - Prospect - Global RFQ AIR - PIpeline</t>
  </si>
  <si>
    <t>397560f7-713f-f111-88b4-6045bd94c840</t>
  </si>
  <si>
    <t>Y6NMi+MJ9mVjdlV5xdQKA/Asx/w8fMlEuV80CY0RdgOwdmqO3RXnQVXqe4pTXgDRobeVYhq3BcgD/mBM8hgLsw==</t>
  </si>
  <si>
    <t>3a7560f7-713f-f111-88b4-6045bd94c840</t>
  </si>
  <si>
    <t>XPXvQs3GvLaFjCPARhgl/Z9CUBJbDz3GXNJsCEDfz9LraTRd2gH1LQnw/x9T9YuKA/Vnv7KgNgLrj18bN+FicQ==</t>
  </si>
  <si>
    <t>3c7560f7-713f-f111-88b4-6045bd94c840</t>
  </si>
  <si>
    <t>iUlMDBSIW9YxZl+0NMB2l5pHesP5/Jxca5lG7MmgixFBHn24xtrf9maEW+nSguabzfZ3udBf1RSMJS87v28ngQ==</t>
  </si>
  <si>
    <t>3f7560f7-713f-f111-88b4-6045bd94c840</t>
  </si>
  <si>
    <t>HcYtFLh3yzV/sifg6HM/rQ7k90FQig+CR9iATYAmTh4OHxOjxuEVDhokrFxlvl7I7dcw/sV8U4o+ggiLzcwoDQ==</t>
  </si>
  <si>
    <t>407560f7-713f-f111-88b4-6045bd94c840</t>
  </si>
  <si>
    <t>a5CNWquoBjjkWxLAROnmr3z4e1E7Rf8/PsoHvKcAnE+HIURuLKVzUkPZkNcoP5ChAVK9BT2x3bWWZJU/ktrUyA==</t>
  </si>
  <si>
    <t>94460954-b8e5-f011-8544-6045bda078bb</t>
  </si>
  <si>
    <t>woYJmQRtd3kq6TWYcIXrsuq3Mwgejx4f6Wg37Pow3d/yUeAG6lrriUjOYv4JxR+6sTDF8RjlDetqwxDaq47h2w==</t>
  </si>
  <si>
    <t>0a2a31c2-f637-f111-88b4-000d3a2548e6</t>
  </si>
  <si>
    <t>xHQcVKLIuDjhrgGnU2/AAr15M55/xz4c552g/1KTbFXrbt1pDU1OpJHTO8FrzS0YuI79Rt2EZkWIYVn8PQ7nkA==</t>
  </si>
  <si>
    <t>67696725-e708-f111-8406-6045bd94cf79</t>
  </si>
  <si>
    <t>iAgE4MDtxlRkSfFSLR512z0sb8okYiBrnIDuVKUpAVVDXMWSh+hrzCNqayewdcNCGv3eORhoGWro9RdtNE6LCQ==</t>
  </si>
  <si>
    <t>f4074f51-4f2a-f111-88b3-6045bd94c515</t>
  </si>
  <si>
    <t>BJZrhb+HnM/aSROpJUwbGQ1rouVEOOJarLuCE2R7H09Iv31grSosGisOkmrmUKalgz8NS6KNaPUWQ8l9bD5fuA==</t>
  </si>
  <si>
    <t>DRIL-QUIP DO BRASIL LTDA - BR - AirSea - FIA: VT X BR</t>
  </si>
  <si>
    <t>2f743412-b7e4-f011-8544-7c1e5282ebf7</t>
  </si>
  <si>
    <t>FPntjPxb6FITinvKNMCujTUuMs2deZ0b43180ad4Bq8yXLWw59KtB8PqpbrkyM/fJErdS0uTrr+fzswL+C/JZw==</t>
  </si>
  <si>
    <t>DEGAN ALIMENTOS - Acc-08934527.</t>
  </si>
  <si>
    <t>*COMM*DEGAN ALIMENTOS - BR - AirSea - FCL from Santos to Valencia Cloned</t>
  </si>
  <si>
    <t>129bbf73-4d3a-f111-88b4-000d3a254f60</t>
  </si>
  <si>
    <t>DRvRD829ZhzeKHxHCBJ1XzIwY0oiH6FvTtHvfMI4XcZIMtUpMX+2/mEYh5wkNXdDB4YpZ+gk29hGRzazjWZ7uA==</t>
  </si>
  <si>
    <t xml:space="preserve">SECO TOOLS INDUSTRIA E COMERCIO LIMITADA - Main - BR6409847094 </t>
  </si>
  <si>
    <t>SECO TOOLS INDUSTRIA E COMERCIO LIMITADA - BR - AirSea - AIR EXPO</t>
  </si>
  <si>
    <t>b71d480b-6b16-f111-8341-6045bd94cb22</t>
  </si>
  <si>
    <t>GaJBEqqErhfO8atFT6C5k7s8pyTBiCXdpwPejc9EBFmJ+mgq5tshsLyM77E1YxOC1X7e4WN3Ob2K8dWxmJXsKw==</t>
  </si>
  <si>
    <t>TARKETT BRASIL REVESTIMENTOS LTDA - BR - AirSea - HOT SEA FCL SHA/TAICH / SANTOS</t>
  </si>
  <si>
    <t>c02b6a4c-3f2c-f111-88b3-6045bd94c4ce</t>
  </si>
  <si>
    <t>bmgro9R1UNlOOe6SlaPH116e25Bo1JQx1qGfg9SKNNuHs7C5vhi+91yusJbTfwCEfw/yxFV98mmYwOn0mQvbDw==</t>
  </si>
  <si>
    <t>HTK LENTES OFTALMICAS SA - BR - AirSea - SPOT FIS FCL CN TO BR</t>
  </si>
  <si>
    <t>6aa4ff7a-de3f-f111-88b4-6045bd94c1ab</t>
  </si>
  <si>
    <t>LGm0Fc2JrKBK6P8vhBDlv85wXUNL+SId9FQEwOi1QnSV+Igi1jF0OdKwS2UMjrN1lzmTHIY1nZ4MCiGhWdIneg==</t>
  </si>
  <si>
    <t xml:space="preserve">IMI CRITICAL ENGINEERING BRASIL LTDA - Main - BR6411026324 </t>
  </si>
  <si>
    <t>IMI CRITICAL ENGINEERING BRASIL LTDA - BR - AirSea - AIR IMPO</t>
  </si>
  <si>
    <t>f1b37a57-8611-f111-8406-6045bd94c32f</t>
  </si>
  <si>
    <t>7gOSY7EDzHD703b9x5IBbyW/7+2CDcAhikrdyqjMs/7AjXa6w0ChEJrCogzc+flRcjo1GRXlA5892wLGpMzWmg==</t>
  </si>
  <si>
    <t>[MAP] MAGNESIUM DO BRASIL LTDA - BR - AirSea - EXP FCL - EMBARQUES REGULARES - PECEM X USA</t>
  </si>
  <si>
    <t>ac820ffb-8d11-f111-8406-6045bd94c32f</t>
  </si>
  <si>
    <t>iFB9qA97igtcf5X/VvEwa8EFTpXc1TChLhzNV+pmucpG7iF5kOoUuASlwmxg/GNLgQovFilYLgGrVV71Sg9CLA==</t>
  </si>
  <si>
    <t>[MAP] F C TRADING IMPORTADORA M/A &amp; EXPORTADORA EIRELI - BR - AirSea - IMP FCL - EMBARQUES REGULARES USA X SUAPE</t>
  </si>
  <si>
    <t>54f419ca-e8d9-f011-8544-7c1e5282e7c9</t>
  </si>
  <si>
    <t>a2h8/QQFXthBfiUA66KSesPa6f0UI34lnun+uRBQjR+h4bhF3eP8+OKN1fL0/5uwGr9w4i0bDCjgnOFPx9Yjdg==</t>
  </si>
  <si>
    <t>SAFRAN // AIR // Importação Banco de Provas Arriel // SAFRAN</t>
  </si>
  <si>
    <t>483bce6e-38e0-f011-8544-000d3a2970da</t>
  </si>
  <si>
    <t>uqbg5LtCBUIDjouwHVaOeE0cGMHYP8GfhWdI0/9lsdUqt6GrydDYc83M7tjksh00Y0/nmLUutF7fwFSXzZOO4w==</t>
  </si>
  <si>
    <t>58c5c68e-9ce2-f011-8544-7ced8d59bc1b</t>
  </si>
  <si>
    <t>YrOJfMJNqcw/Nds9y1uMjC+V0k4yV7OxQTnzXLXkTVARhFfSVPUTqMkR0j+Vf+jeGkBkQKu9DHzK+DgJKHS1qA==</t>
  </si>
  <si>
    <t>0d2a31c2-f637-f111-88b4-000d3a2548e6</t>
  </si>
  <si>
    <t>HWDiSN5vJitOGAmHjhIUtUPfIPvTQk9zmHZ8CbAsHv/bUs3eCyRVWfJYItmp1Diyt0ufanYSrGew7L9l9mLIkA==</t>
  </si>
  <si>
    <t>27a6be16-1f28-f111-8341-0022487edd57</t>
  </si>
  <si>
    <t>SI24MysWxS99c4NFzchWhG/p6As5P8oOCd10r+FrbY7kDuGC7kk/FLvYZnp08SzDLpYxCI8aClMGEW3bzWwfTQ==</t>
  </si>
  <si>
    <t>DONALDSON - FIS US x BR</t>
  </si>
  <si>
    <t>5e58083f-ca2d-f111-88b3-6045bd94c510</t>
  </si>
  <si>
    <t>V3pJ1fyFGWcbVty2K4WTHI9jjAfZF4w8bNO4jiyxJXImXwyVq8r+tVRGWdDreaNcjXLdKWKJkLsKeaaGHvzPsQ==</t>
  </si>
  <si>
    <t xml:space="preserve">MERCUR SA - Main - BR6409657585 </t>
  </si>
  <si>
    <t>MERCUR SA - BR - AirSea - Ocean Import (CN x BR)</t>
  </si>
  <si>
    <t>73488c70-280f-f111-8406-6045bd94c708</t>
  </si>
  <si>
    <t>Xq/L0s88h+NZ9ZC4JkpQggF4OaWrAEdC/YNur43cYsIEDt/rrL0wWtm6Jw8cjsCABfRckdUxg1lsmasRJkFEvg==</t>
  </si>
  <si>
    <t>HYVA DO BRASIL HIDRAULICA LTDA - BR - AirSea - Ocean Import (CN x BR) Cloned</t>
  </si>
  <si>
    <t>aca4c5c5-8e11-f111-8406-6045bd94c32f</t>
  </si>
  <si>
    <t>QqydgGkG4+yI5X67KYNltznsAvWorO/ycyrzjtiODSlEPzYBMEqr/zR292M0+G+xYBOM35hPN1CrTE2yYE601g==</t>
  </si>
  <si>
    <t xml:space="preserve">Zanotti Pacatuba Ind e Com de Artigos Texteis Ltda - Main - BR6413177505 </t>
  </si>
  <si>
    <t>[P/C] Zanotti Pacatuba Ind e Com de Artigos Texteis Ltda - BR - AirSea - IMP FCL -EMBARQUES REGULARES INDIA X BR</t>
  </si>
  <si>
    <t>6d3f1301-0b39-f111-88b3-6045bd94cd7b</t>
  </si>
  <si>
    <t>EsVPuQ4lC4RFhR4a10bQPJ1l4hXYdGDr1S8S0REGTSMtULp0WiED/BO1VdIhG7k3WOFyPrlkftKMPhX6TzVaog==</t>
  </si>
  <si>
    <t>dca3d7fa-fd2e-f111-88b3-6045bd94cf79</t>
  </si>
  <si>
    <t>3mGg50bUdp6FSachllO2XKgH3NAY4CWo6O2bOYRYMQ/3znswgcD2qkr0cN6BmcLFABosMJCh1VOsdr3LNfeqzA==</t>
  </si>
  <si>
    <t>a24305c9-843e-f111-88b4-6045bd94cf79</t>
  </si>
  <si>
    <t>SgXVaReKXNsMPYITeH9x0gsKW4Dw7fIEm6QoKeT/ptgUhcRIKJSYYVlbBYbl5+RT3uG33kO+QZHQ11H2EuBEIg==</t>
  </si>
  <si>
    <t xml:space="preserve">MAGNI AMERICA SUL IND COMERCIO LTDA - Main - BR6406589610 </t>
  </si>
  <si>
    <t>MAGNI AMERICA SUL IND COMERCIO LTDA - BR - AirSea - Sea Import - USA</t>
  </si>
  <si>
    <t>78a06351-65e2-f011-8544-7ced8d13faf0</t>
  </si>
  <si>
    <t>9NLWUg0TZV+DSQB39TQ378Q2w8j3wAiII9MWcdQdiH7agPZLBlke70Yfzd7xdIlfYL/ZP/zfHdomTWfD1P42CQ==</t>
  </si>
  <si>
    <t>2c4615a0-033d-f111-88b4-000d3a2548e6</t>
  </si>
  <si>
    <t>uz0t+qvS8ZdASx9xGaiZ678OalfXewMVSnv+cxyVoh9ocNlt0QyetR5vxlqc3nU3tnftHaTAIQWSUb9CiSZtUg==</t>
  </si>
  <si>
    <t>TARKETT BRASIL REVESTIMENTOS LTDA - BR - AirSea - COMMODITY SHANGHAI/SANTOS</t>
  </si>
  <si>
    <t>f3453d4d-883e-f111-88b4-000d3a2544a1</t>
  </si>
  <si>
    <t>kFxtEEyQ1LqVCE3wFDhpmrcQ9qbLDv6gcdHIVCNmc74nmo0lEnLPOvIb41UORuZDcMQHmyFXuVRbAOMHd6tDRw==</t>
  </si>
  <si>
    <t>a959ced9-883e-f111-88b4-000d3a2544a1</t>
  </si>
  <si>
    <t>oDRqIsPUkCLYyWYtO4Kq9FL/gktT/y9yj/8rzG2XMVlMxCGZq6ez92lQa6N/f2hXfvTq9RtfLGlQmdz/oxhnwg==</t>
  </si>
  <si>
    <t>ab59ced9-883e-f111-88b4-000d3a2544a1</t>
  </si>
  <si>
    <t>u5+njAF9ZA1hbBrL3mtoSjCXd5dDTDzW3pLqiSPQFJLrN74h+FSvuQ77B/QNjOPCd1XQrnsO7ttO0Is4G9+Y/w==</t>
  </si>
  <si>
    <t>4efe337d-4813-f111-8406-000d3a254bcd</t>
  </si>
  <si>
    <t>+E8+8C2QEIbcxI8IszhOKW2f2uGICbfROuglprIl6tchRLQGVK5UF9sCzslZxyJ3bLqUifAC7B3MKNJ25K0EJg==</t>
  </si>
  <si>
    <t>##HOT## GLOBAL BRASIL PNEUS LTDA - BR - AirSea - GLOBAL PNEUSS</t>
  </si>
  <si>
    <t>952f913d-f410-f111-8406-6045bd94c1b7</t>
  </si>
  <si>
    <t>1NuKplb4N1EBHBzSLw7rTam8zwjSVOHYl11bYvAlphEHWNZP0RYuPvv9170Z97Uvtd3sywyQjurqrJB5K04B5Q==</t>
  </si>
  <si>
    <t>d5fdb8e7-c223-f111-8341-6045bd94c4ed</t>
  </si>
  <si>
    <t>pFNtgywUa5X/4AJYX4M2shAxbsLxtINh32POalk2zk8ojMP/8QQgZ0dxXEmFjAc9VgLDFG/fnjNmNPMRQIj13A==</t>
  </si>
  <si>
    <t>a0f5f7bc-3917-f111-8341-6045bd94c80d</t>
  </si>
  <si>
    <t>/M6yZKoNNmlrNKyusBC0YbTds3jQJHEC4p1w3PRwhAZa/aOV2EzXqs4aGjQ9j2ltrLqTXvK3exhcm/8ByoIWTg==</t>
  </si>
  <si>
    <t>LARGO VANADIO DE MARACAS S.A - BR - AirSea - LARGO VANADIO DE MARACAS S.A - BR - AirSea - LARGO VANADIO  -USA</t>
  </si>
  <si>
    <t>6cc000c3-843e-f111-88b4-6045bd94cf79</t>
  </si>
  <si>
    <t>v+Txj59yvUdUJvoaJoaey/fS4JMEcWua5TLaSdTGtQooZqr+0XoIFWLL6K4c9Dm+/1imIg/fbE0skdJw1e1XUA==</t>
  </si>
  <si>
    <t>2b117106-590e-f111-8406-7c1e525f4f61</t>
  </si>
  <si>
    <t>etpqEjrAij97/bsQrZoiDmKAoZhpfUXtPXFDApvfLS5u86d8Hw3D+4hBg9TxBAYICuDfffKtdZxCooUo2Q/XZQ==</t>
  </si>
  <si>
    <t>Riclan S/A. - BR - AirSea - EXPORT SEA</t>
  </si>
  <si>
    <t>d0c25b68-31e0-f011-8544-7c1e5282e7c9</t>
  </si>
  <si>
    <t>yVGmZAEwpzeOuaC8wHxUjCElY0xbwM41K3WsaOt/4aiuqnrFouRF5tVVEKznR7zKXbXnOsz4znLZXF+fD3nVyA==</t>
  </si>
  <si>
    <t xml:space="preserve">JOHN DEERE BRASIL LTDA M/A - Master - BR6410382176 </t>
  </si>
  <si>
    <t>JOHN DEERE BRASIL LTDA M/A - BR - AirSea - FES - LCL - BR x EC - 104 CBM - Projeto Emerald</t>
  </si>
  <si>
    <t>a00bf4e8-31e0-f011-8544-7c1e5282e7c9</t>
  </si>
  <si>
    <t>dFInj7TgkihSF9h1+Kv0GeEWf4zJVqXT6sarV6bIKF537mFxQ5C82KCoN0MWlefsfGZGcDjzcv3g0dZmodcncA==</t>
  </si>
  <si>
    <t>JOHN DEERE BRASIL LTDA M/A - BR - AirSea - FES - LCL - BR x VE - 104 CBM - Projeto Emerald</t>
  </si>
  <si>
    <t>7b85f46e-32e0-f011-8544-7c1e5282e7c9</t>
  </si>
  <si>
    <t>HB0ySU3Ni1uKs7pnw9u0DNuM+Odp586M7kceWtE+8i1cleSyNBGTIeGoytnewiNVlbPaQUlxko2B3+ZDe8sojg==</t>
  </si>
  <si>
    <t>JOHN DEERE BRASIL LTDA M/A - BR - AirSea - FES - LCL - BR x GY - 104 CBM - Projeto Emerald</t>
  </si>
  <si>
    <t>GY</t>
  </si>
  <si>
    <t>93faeef9-32e0-f011-8544-7c1e5282e7c9</t>
  </si>
  <si>
    <t>78YYTh35ZNsrG/U1oWW+k14d1ZzOorkqAWu8ccoqdNiTgiCD/C+1HvTLJNM01Bam0RQzoI3QKBz4+fa5IC1uXA==</t>
  </si>
  <si>
    <t>JOHN DEERE BRASIL LTDA M/A - BR - AirSea - FES - LCL - BR x SR - 104 CBM - Projeto Emerald</t>
  </si>
  <si>
    <t>c9b2e73f-37e0-f011-8544-7c1e5282e7c9</t>
  </si>
  <si>
    <t>j+qKZxiS7OOiClp3GdZlW/JDCVI0mm6BN3WBKAD0fN1ObtTuoIb8V8OG7VwUHxULBvtyn0s5MiB7PBE0VLkFCQ==</t>
  </si>
  <si>
    <t>JOHN DEERE BRASIL LTDA M/A - BR - AirSea - FES - LCL - BR x CO - 104 CBM - Projeto Emerald</t>
  </si>
  <si>
    <t>d932bff0-3e2c-f111-88b3-6045bd94c4ce</t>
  </si>
  <si>
    <t>Jxl+SB9tBznG1SNpLcAa8y7wX0XmDJrCX6lzGdslnnL9d9W4BtzpkjmYnpIMBXhnHoPonP4y1QuBaaBRFJdsKw==</t>
  </si>
  <si>
    <t>GUARDIAN DO BRASIL VIDROS PLANOS - Acc-07359708.</t>
  </si>
  <si>
    <t>GUARDIAN DO BRASIL VIDROS PLANOS - BR - AirSea - SPOT FIS FCL TR TO BR</t>
  </si>
  <si>
    <t>feea8074-853e-f111-88b4-6045bd94c68f</t>
  </si>
  <si>
    <t>uLZvpZTSvgdsZRQYhARE5yjDZRwhqKaew2zEpMRkYdhYeaGQTyThnmhDnCUhgFyfVxjT/r2rqHqH/T/KKFO+sQ==</t>
  </si>
  <si>
    <t>22a26f03-2309-f111-8406-6045bd94c8bc</t>
  </si>
  <si>
    <t>tTbUk1kgi6BClCjJL3JRB15CRAnZLJ0nSX06XhSd6fqM2T1dOCpjqdzY5scLOLjMUwOUiJVMrZUHt+JssA39sw==</t>
  </si>
  <si>
    <t>63f84805-5e42-f111-88b4-000d3a254bcd</t>
  </si>
  <si>
    <t>aHzDRJk0ry6uVgwX/UHDidOnfwvvb2i/zwGhtL7B3DXE/sa5IOm2GqPzc6acFU5FnLqxkl03ghimqKzcG2goPQ==</t>
  </si>
  <si>
    <t>Rololine FCL BR x US - FCL 80 Teus</t>
  </si>
  <si>
    <t>9d6f6119-631e-f111-8341-6045bd94cb22</t>
  </si>
  <si>
    <t>o7EaxJNDuxJs+Ghv/WDQauVuqnAlqFKW6QQQ2E9WkjNOaO1ifEy9PA70N/12Rx8x6kLZZtJjXJuUFvDUeDJHmQ==</t>
  </si>
  <si>
    <t>339f3d47-883e-f111-88b4-000d3a2544a1</t>
  </si>
  <si>
    <t>UXMujZfKC8OtE8BgaoNAjL+4B0za4jG+dPMPvrXnxKPZc3ZQ+jr7R9gjE59RMiZ16bqRzkJjU8z7Uyi60xJaZw==</t>
  </si>
  <si>
    <t>3516ec9b-1f28-f111-8341-0022487edd57</t>
  </si>
  <si>
    <t>2ecL/KwjvMs3NQlGW2q4L+SZvG8Gabx3ua/4CYEm6sRwij8+pPRInXsJWp3kAObKqgNU7WH1c+97+UteRGLFVw==</t>
  </si>
  <si>
    <t>DONALDSON - FIS DE x BR</t>
  </si>
  <si>
    <t>7493fc86-9111-f111-8406-6045bd94c4ce</t>
  </si>
  <si>
    <t>+KMOXsU9ulwAut6LfMncWKDh/JiKa0b9NHIPC5XSTUmQPqkPFO3zFVAB+EewoFtieo9J2hiZMY1o/vr58IeUsw==</t>
  </si>
  <si>
    <t>UNQ NEGOCIOS INTERNACIONAIS LTDA - BR - AirSea - UNQ - OI - FCL - CHINA x BR 70 teus</t>
  </si>
  <si>
    <t>460af94d-e310-f111-8406-6045bd94c840</t>
  </si>
  <si>
    <t>C9Nnjrz5uIhYJf16Ek7SPWLk3PyDD1G7XPdF3bkapgrnBe252IPz+ocbBdPdlEp4ReJcRkZvA6Si9/VF0R1AbA==</t>
  </si>
  <si>
    <t>301b2ea5-2ad9-f011-8544-6045bd9d3312</t>
  </si>
  <si>
    <t>lbkSvM3erNjQRhO7mTOvNjySb1XOe82+xWtZ5ZdBl9EWWIraQzHB+Cnm9G5j1VDmPywWA79Yek3bLACLO6Zdtw==</t>
  </si>
  <si>
    <t>KLABIN S/A M/A - BR - AirSea - US Air Shipts</t>
  </si>
  <si>
    <t>cd043493-b6e4-f011-8544-7c1e5282ebf7</t>
  </si>
  <si>
    <t>P+EP/85W1qhqBxJul9EqpCfutw2nqVzfgGwNLVJYHhWF/TYNQivm7l4K2MkrFK379shsuTc3cO163JiuKQkZ1w==</t>
  </si>
  <si>
    <t>*COMM*TERRA NUTS AGROINDUSTRIAL - BR - AirSea - FCL from Santos to Rotterdam Cloned</t>
  </si>
  <si>
    <t>1b8d7fe7-712d-f111-88b3-000d3a2544a1</t>
  </si>
  <si>
    <t>sRJRTxNMhu70KQeXSCArpsG0Lr8VcfPgKAJ7YDAA/0MgKYNPawEpZAkIMUT7Upv/YhE7W+dnBJmsSXEIueUoEw==</t>
  </si>
  <si>
    <t>2c2b6033-7b1e-f111-8341-000d3a254bcd</t>
  </si>
  <si>
    <t>Rj2ETN0jetMEvrJtlSgTYnlCEp/kUnFvsbLvAQ9wY/a34LbxtEgSNTc3c7zyjdX82lazRiNv9BllMM+OaYI0vA==</t>
  </si>
  <si>
    <t>WHEATON BRASIL VIDROS LTDA - BR - AirSea - SEA CN *</t>
  </si>
  <si>
    <t>1abf1ec7-2717-f111-8341-6045bd94c31f</t>
  </si>
  <si>
    <t>4lzfIp7oUDIjlwfO1HI7OGRYDnbAZPh0eVfzJJOjlfR8iKxhfEvQEum1DV1HiqPujStS5voAOow2Z5XJfWfjbw==</t>
  </si>
  <si>
    <t xml:space="preserve">CIBRAFERTIL COMPANHIA BRASILEIRA DE FERTILIZANTES - Main - BR6411128112 </t>
  </si>
  <si>
    <t>CIBRAFERTIL COMPANHIA BRASILEIRA DE FERTILIZANTES - BR - AirSea - CIBRAFERTIL</t>
  </si>
  <si>
    <t>7e48a605-cc23-f111-8341-6045bd94c4ed</t>
  </si>
  <si>
    <t>GH+mTsqnKVcsNgJOuYCaaeoSuaV8gZX/ns+m/G0VnvM4oQ3KPtv0JcuhxYrYtBTgZQnt6eHZ4devppNPkDgtUA==</t>
  </si>
  <si>
    <t xml:space="preserve">TRANSITIONS OPTICAL DO BRASIL LTDA - Main - BR6406591652 </t>
  </si>
  <si>
    <t>TRANSITIONS OPTICAL DO BRASIL LTDA - BR - AirSea - Air Import</t>
  </si>
  <si>
    <t>f2e78556-7516-f111-8341-6045bd94c840</t>
  </si>
  <si>
    <t>TEwps6HL2O7AnghYu7brDUmcSj9qAS7e2xoOcu9Zn7fYny00QcjNckV4NH61OjTP5AWeUjhrtD9+4iJBMownHA==</t>
  </si>
  <si>
    <t>3816b2d3-b805-f111-8406-7c1e525085a5</t>
  </si>
  <si>
    <t>ACQodhHcNdewFD1C9h+9R3BGO5Jr9/0d6EFKfiANM+nmuyzSf1mEm+jTsYOpftZBssGBsIWXdAnrvtQ589yaWw==</t>
  </si>
  <si>
    <t>234472d6-0efe-f011-8406-6045bd94c6ba</t>
  </si>
  <si>
    <t>4D7U7BW65hIDdetaLDgBxPCg2COOf58d+vZejHrP4AhTRivBXxcAknBcVPG46hIaup6TL1pJgKMTz1gVB9vU3w==</t>
  </si>
  <si>
    <t xml:space="preserve">SCHOTT FLAT GLASS BRASIL LTDA - Main - BR6409017509 </t>
  </si>
  <si>
    <t>SCHOTT FLAT GLASS BRASIL LTDA - BR - AirSea - NATIONAL ROAD SANTOS X SALTO</t>
  </si>
  <si>
    <t>a964284b-1c28-f111-8341-0022487edd57</t>
  </si>
  <si>
    <t>L9LAA6K5xMtSwkDaZIkBntViG2wOAw+p5t9rBb5eUnjKzRxBWxLEWp9BAUwMrfO5I3xfm2N8v2G1H3J5UyZvPQ==</t>
  </si>
  <si>
    <t>Kongsberg - FIS - CN, DE, EUA x BR</t>
  </si>
  <si>
    <t>8ee84c82-3eeb-f011-8543-7ced8dc6011e</t>
  </si>
  <si>
    <t>MURBK8wfq5k7nTWj+i9YdtbctAfdPrtJhk3/OxkPGvpUUCpbpHiSS4xGxJ5IQ/KqQO0y9pfnatOWMbSjD/MQCA==</t>
  </si>
  <si>
    <t>Cruzeiro Papeis Industriais Ltda - BR - AirSea - SEA IMPORT FROM CHINA</t>
  </si>
  <si>
    <t>85d64f3e-222a-f111-88b3-6045bd94c515</t>
  </si>
  <si>
    <t>bR9xf/c9+jUZQLRlqLdMTjxu1Ko1Desne+/8bZP7BPiOR7wCazZbtdH/HIzKfaninulOkapgh5HqgWQWhCoicg==</t>
  </si>
  <si>
    <t>FUNDACAO COORD DE PROJ PESQ E ESTUDOS TECNOL COPPETEC - BR - AirSea - FIA: CN X BR</t>
  </si>
  <si>
    <t>0a21a9bd-39eb-f011-8543-7ced8dc6011e</t>
  </si>
  <si>
    <t>G9EQCnT/wasLObSqNvQGf6HYtljzZ5pZ0z21T2amJdcM6DmzvpqR64YYexpD83OQUnwMhL9ENsE6ZGTwurkHsg==</t>
  </si>
  <si>
    <t>AGC VIDROS DO BRASIL LTDA - BR - AirSea - SEA IMPORT FROM BANGKOK</t>
  </si>
  <si>
    <t>47c3de31-ce2e-f111-88b3-6045bd94c50c</t>
  </si>
  <si>
    <t>ytLcNzl9ZGJUb9kkhJgosqLLk3TthbCoSVy75/kf0x5CRfCKwlHpnyY61u6UkBy6+8+bOGt+BhTH3mjmn41NDg==</t>
  </si>
  <si>
    <t>b6bb31c1-972f-f111-88b3-6045bd94c50c</t>
  </si>
  <si>
    <t>pjfmE3WBZk3g2l7DeF4wLCt+Jcvu5JxSON7TnY84pNs/iKwfCmDuDt0efT8jr6JE42xP6DTP0r735bnCucWyuQ==</t>
  </si>
  <si>
    <t>Keltec Technolab Filtros do Brasil LTDA - Acc-08935611.</t>
  </si>
  <si>
    <t>Keltec Technolab Filtros do Brasil LTDA - BR - AirSea - IMPO SEA</t>
  </si>
  <si>
    <t>175645c5-622c-f111-88b3-000d3a25400f</t>
  </si>
  <si>
    <t>sZj8FGtHaAdibqBdKKL7Jq0al1liyF6O4Q56zKic840qlf+Yj/aj6pdqI0zi/bmof6cWQ21qvjtXLKVrMnj33w==</t>
  </si>
  <si>
    <t>fe9e2f98-823a-f111-88b4-000d3a25400f</t>
  </si>
  <si>
    <t>alkPFlfS9TP3fLOHSJN+HmAsuSmLFM1UpcCynlE0jyzdC0HsGLk3/xfcQFvsxwbV27437LOpDw25trd/zg+axw==</t>
  </si>
  <si>
    <t>MUSASHI DA AMAZONIA LTDA - BR - AirSea - Air shipments from China CN to MAO BR</t>
  </si>
  <si>
    <t>3d4f8c47-9118-f111-8341-000d3a254045</t>
  </si>
  <si>
    <t>qUbCmHojxgHSHSVppsFVbjBilD9xLE9l78wnq79K8DUeo9Ku3BYZ1vSsp8puYKRp1tFptgXeJ+h5agmfvjoKVg==</t>
  </si>
  <si>
    <t xml:space="preserve">FUCHS LUBRIFICANTES DO BRASIL LTDA. - Main - BR6403778700 </t>
  </si>
  <si>
    <t>*HOT*FUCHS LUBRIFICANTES DO BRASIL LTDA. - BR - AirSea - BR x BR</t>
  </si>
  <si>
    <t>7f884c3b-883e-f111-88b4-000d3a2544a1</t>
  </si>
  <si>
    <t>oG3TPoghaK9JTIuJWOiMGJRNr+1eor+4pMKfod8cT1Bt5pugfcAUFwv7FKhDviLOT10qFQO7PTCSCqx6oAwlAQ==</t>
  </si>
  <si>
    <t>85884c3b-883e-f111-88b4-000d3a2544a1</t>
  </si>
  <si>
    <t>NeuIOeRakdjyXW98iwMMMqcoETngKB+30P4EVSzGkM3/gZpC0dd64x2RgmT+b8BQY0FjDqlNVklGSLCGK1OcUw==</t>
  </si>
  <si>
    <t>303e7d1e-7013-f111-8406-000d3a254544</t>
  </si>
  <si>
    <t>zCpk8BgrB9qAnLJIP6TTyaWIF8HNcPZFT6cZ5HijlDc0qkM8Hj9Up7vnFYtSCAQul+qxQp6mEC5eV7zQh4G0rQ==</t>
  </si>
  <si>
    <t xml:space="preserve">PAVONI TRATORPECAS COMERCIO IMPORTACAO E EXPORTACAO LTDA - Main - BR6410174156 </t>
  </si>
  <si>
    <t>PAVONI TRATORPECAS COMERCIO IMPORTACAO E EXPORTACAO LTDA - BR - AirSea - SEA CN *</t>
  </si>
  <si>
    <t>f94c7d96-b0f0-f011-8406-000d3a2548e6</t>
  </si>
  <si>
    <t>e9wQhkeSyuphbO2jmvrz2hmKEIV3uDE9elJFW/pUPiMUDUJbVCnmZ5yTclBCyXSONLHUDROPg3tX3FJQ0SpByw==</t>
  </si>
  <si>
    <t>86ea71a4-252e-f111-88b3-000d3a2548e6</t>
  </si>
  <si>
    <t>dxTbWnKqXteZ1+CdPXTULjy6meNAiRw79xCgk3XMD1lODI174sLG5HtueLEqfrR3nYxwgCeR1mRGNARFVN7Fcw==</t>
  </si>
  <si>
    <t xml:space="preserve">OSWALDO CRUZ QUIMICA INDUSTRIA M/A E COMERCIO LTDA - Master - BR6411341064 </t>
  </si>
  <si>
    <t>OSWALDO CRUZ QUIMICA INDUSTRIA M/A E COMERCIO LTDA - BR - AirSea - EXP SEA *</t>
  </si>
  <si>
    <t>237ea1b4-0223-f111-8341-000d3a254953</t>
  </si>
  <si>
    <t>daO1AwbWMMtyIJ1Q0GNeFDGEeKA3azGP7m4EgjeTvtGRXfgjdkWppbELe+1BgGR3IhotTEhCqmqby1TlFuiptw==</t>
  </si>
  <si>
    <t>e68bc7e2-1434-f111-88b4-000d3a254999</t>
  </si>
  <si>
    <t>UxcPiGKOAJ+uDqleL2iWNp4Y9Hd+cENc31svZ9Fab21UNXlpIiQ3d5uOMmqwW4EfTl2invp+UxcVziSHbcitPw==</t>
  </si>
  <si>
    <t>ALTATRONIC INDUSTRIAL DO BRASIL LTDA - Acc-09336331.</t>
  </si>
  <si>
    <t>ALTATRONIC INDUSTRIAL DO BRASIL LTDA - BR - AirSea - Customs Clearance offer to Manaus and Sao Paulo</t>
  </si>
  <si>
    <t>0a22ecb5-6e2b-f111-88b3-000d3a254bcd</t>
  </si>
  <si>
    <t>kIweIaSgRdKbXK2vQcqF4rfMlqStTaPMRsCn+mFXaeMZs24tGP22+U36uuRbFLPXL07QQd4shJpgYJEGMGQGbQ==</t>
  </si>
  <si>
    <t>JBNX HOLDING E PARTICIPACOES LTDA - Acc-04123028.</t>
  </si>
  <si>
    <t>JBNX HOLDING E PARTICIPACOES LTDA - BR - AirSea - Expo-Sea-China</t>
  </si>
  <si>
    <t>c554f0a1-5df8-f011-8406-000d3a254c63</t>
  </si>
  <si>
    <t>Yvv1XeGDUXVMEnibNGhi2xKs14DqIkiSwn6+whdE0ZGNUIDm56becavmWqNl6OQs6CfWPhmmNe9mPSUTNLMDJQ==</t>
  </si>
  <si>
    <t>ARTECHE  Impo air KR x BR</t>
  </si>
  <si>
    <t>56b9dedb-0c2d-f111-88b3-000d3a254c63</t>
  </si>
  <si>
    <t>7vpyXo85yjZrFTTVqnh9B2ub2EwCs8sGKESkWEMbnl2NkMy5ylK9VkPmnePFsr+DMhVXCt8QpjubFAihP6PVyA==</t>
  </si>
  <si>
    <t>ALPHA ASSEMBLY SOLUTIONS BRASIL SOLDAS LTDA - BR - AirSea - Air shipmrents from MX to MAO BR</t>
  </si>
  <si>
    <t>ae935b1f-bb11-f111-8406-000d3a254f00</t>
  </si>
  <si>
    <t>QiWiA+MivwUUuuCD1AuEMX2B/yJVOZGT1a3RbMGZdBma5/fpciE4Z8GHG94SSPfKHnKLNF5yRFZzVXUHUtqv6Q==</t>
  </si>
  <si>
    <t>FUCHS LUBRIFICANTES DO BRASIL LTDA. - BR - AirSea - DE x BR AIR</t>
  </si>
  <si>
    <t>bb59c6d7-0f2a-f111-8341-000d3a254f60</t>
  </si>
  <si>
    <t>OVlq5gL8DpW/nTUp2TfD7qG0KCxItE0L6Bnn/pOTNQFQgnlUlKKtOBz85Wc2envcwnhfRS/kwnCfcDxO96ulBQ==</t>
  </si>
  <si>
    <t>29730a48-4ffd-f011-8406-000d3a254f60</t>
  </si>
  <si>
    <t>NqJuAOVPdBoiIHKe2YP3iGBWYian1yqSLRH5wWzSW3awxd/Lt3//mE0EOQ9iR3BQZ8gMSK82qOCd6CMvhPX/0w==</t>
  </si>
  <si>
    <t>9b7d24f7-51fd-f011-8406-000d3a254f60</t>
  </si>
  <si>
    <t>eK/InAUFYNIVKGV/+BXKABHegJBi2KV8GETwdpe1iLVwCy9nvn8ecUi5uX4OdqTMllx8SFq6hxWUeAEd2VDgog==</t>
  </si>
  <si>
    <t>026527b5-6f07-f111-8406-000d3a4aba73</t>
  </si>
  <si>
    <t>3SUfuMX54/bEwV/2H1lt5nHJOnyDkyOGn4l51eH+KJrEXBgzVTcvSfhBWZxi/zY3DFy+3QnlbeXmVgcElumpcg==</t>
  </si>
  <si>
    <t>FEDRIGONI - FIS FCL TW x BR</t>
  </si>
  <si>
    <t>a864284b-1c28-f111-8341-0022487edd57</t>
  </si>
  <si>
    <t>vCvF8q6oRoCrvDOK2XE8LAqk8gKll9JjJMvyJZjiKykq1Ny6q3ukJ7MdVeH8PPpxw9s+Mi3iAIS5msC9oTzz9A==</t>
  </si>
  <si>
    <t>9c24f421-5629-f111-8341-0022488bb720</t>
  </si>
  <si>
    <t>hUq2kU1yG/4/stAVt7kJ1PkF9BvweIH9uw2mZh30GVhilJ7T1NZMewykwbihaOo7gHcj797OvMRunpA02kbGdA==</t>
  </si>
  <si>
    <t xml:space="preserve">Norgren Ltda - Main - BR6403679278 </t>
  </si>
  <si>
    <t>Norgren Ltda - IMPORTAÇÃO AEREA DE AND US X BR</t>
  </si>
  <si>
    <t>9d24f421-5629-f111-8341-0022488bb720</t>
  </si>
  <si>
    <t>rDFoDn3uAlKRNlcnsFK6F8cT4aZNZ6Se0Dk4aPzlY7VaojKSSeSnKOxknKgDfVBJ4izOCZaGayTwKhg0NBgAoQ==</t>
  </si>
  <si>
    <t>c785875b-e81b-f111-8341-6045bd94c1ab</t>
  </si>
  <si>
    <t>rqowN13UhzQaJoyvN+nogOPAtd6f9VOfbvNDnl2oAEgrg7gN4kJKGY/6xv1gUk/i8+sdflVrFx41faIrUCzPYw==</t>
  </si>
  <si>
    <t>3c993551-2e38-f111-88b4-6045bd94c1ab</t>
  </si>
  <si>
    <t>NP4frsDzDA5W8TMNjG05AGU+KTqQ7eVHQFuSQslcglB+SsfowzCVPxAAyRAZsSbFeS240Wmi1YAZYsEw8TrUzg==</t>
  </si>
  <si>
    <t>[CA] MAGNESIUM DO BRASIL LTDA - BR - AirSea - EXP FCL - BRPEC X FRANÇA - 40x20'DC</t>
  </si>
  <si>
    <t>42a460ca-f310-f111-8406-6045bd94c1b7</t>
  </si>
  <si>
    <t>/pZbjEhVNpKIfGV941sOAaajoOP2GBDbWXWkM0Q8X57+5DXYi8ee2AMwfcL0hJ/nokx39BJ+7zpUPdmu5IS/Mg==</t>
  </si>
  <si>
    <t xml:space="preserve">FILMS &amp; SHEETS SOUTH AMERICA LTDA - Main - BR6411353909 </t>
  </si>
  <si>
    <t>POLYVANTIS - BR - AirSea - International Road</t>
  </si>
  <si>
    <t>a5d28424-b332-f111-88b3-6045bd94c31f</t>
  </si>
  <si>
    <t>Tu55inCgDI9bSQEdYDsZsklhCgaTtMPK5iICLMHNiQa6NrFCBvo9EuzMrSyVZtVK5HUWa3hKf6amIWLKFb4Itw==</t>
  </si>
  <si>
    <t>PROGERAL INDUSTRIAL ARTEFATOS PLASTICOS LTDA - BR - AirSea - AIR CN *</t>
  </si>
  <si>
    <t>d454df54-3f2a-f111-88b3-6045bd94c4ce</t>
  </si>
  <si>
    <t>S1dwB4sH74UhPyf4vy2w6PHrLqAzAg8RQr8nyo33jabSVmt8WOYwk+r8LotWp8DM+zeWmx1gRdsQMm8sJ6fX2A==</t>
  </si>
  <si>
    <t>5e3850e5-3f2a-f111-88b3-6045bd94c4ce</t>
  </si>
  <si>
    <t>TcOzsVYXBglOK+awxKrCyAvni5EKd2QzTtugGp8QIEj0u0h9zntexip9AwXvJtndKXAnQOMP/ubHziq5OeXHqA==</t>
  </si>
  <si>
    <t>96ef0b12-8b2c-f111-88b3-6045bd94c4ce</t>
  </si>
  <si>
    <t>tcVqlK6JLVSnvZaC0Zk5i2FxNRBVUC8KSWlCM/OGvAUevijkqmlnbM+p6qfUqduSU+rlVJj2stSQlkEJGSVjxQ==</t>
  </si>
  <si>
    <t xml:space="preserve">SCHUTZ VASITEX INDUSTRIA DE EMBALAGENS LTDA - Main - BR6408977901 </t>
  </si>
  <si>
    <t>SCHUTZ VASITEX INDUSTRIA DE EMBALAGENS LTDA - BR - AirSea - SCHUTZ VASITEX INDUSTRIA DE EMBALAGENS LTDA</t>
  </si>
  <si>
    <t>15246035-c823-f111-8341-6045bd94c4ed</t>
  </si>
  <si>
    <t>oZx5KD9QioBXPK4gKsAhAjIrbIZvrdX8PWHWGbTXOLIQL1bvrTVJMYe7sIV/xyck22AWB3rf5e5zX5Qu1G1+kg==</t>
  </si>
  <si>
    <t>a9d7e9e0-c923-f111-8341-6045bd94c4ed</t>
  </si>
  <si>
    <t>dyKzaJjgSoYaOGpA/6shyImJaUIDN+Sa6gVgHHrvJh6OYE/o8yn10B357kl6VBNWAaqueHTAlCtt7k3Nhp6BEQ==</t>
  </si>
  <si>
    <t>LA RONDINE INDUSTRIA E COMERCIO DE EMBALAGENS LTDA - BR - AirSea - Sea Import</t>
  </si>
  <si>
    <t>5f32b3c9-cb23-f111-8341-6045bd94c4ed</t>
  </si>
  <si>
    <t>e80ob4DQdtAZVkPstBbOb3KLvqEg57P9V67EeL6T7JZB8FsPTaCjtvVGky2sqVEzAnANzU98F4yLL0fY4Zpa8w==</t>
  </si>
  <si>
    <t>5b15854d-4e33-f111-88b3-6045bd94c4ed</t>
  </si>
  <si>
    <t>vpfowkv8FQJYNgGMVfyCoKjenLl6KaCVT9autyh3aJ3xcm34Q8nFFEgJMIKel0pwAcf67kO7FTx4yTJ5LLdE8Q==</t>
  </si>
  <si>
    <t>65262699-733e-f111-88b4-6045bd94c4ed</t>
  </si>
  <si>
    <t>ri6HFFcUCPnfGj6KQjQCsOx54l1xvUyhbuzg3pVPAXzpaL4NEfjHZzc3JcTK7i6bcLh3CY1E9eIOFknGhnc1dA==</t>
  </si>
  <si>
    <t>4b1a2dfa-e73f-f111-88b4-6045bd94c4ed</t>
  </si>
  <si>
    <t>rGkq6Xq9YjHpQtc3Ao9K3+3Gp+bRwohXLlSHl2pvWRA01oDtBjfEyzuD3ftqRHFukVCLit3Vwyhp88etVEkQ4g==</t>
  </si>
  <si>
    <t>FEA LIGHTERA MX</t>
  </si>
  <si>
    <t>3e272b7d-7216-f111-8341-6045bd94c50c</t>
  </si>
  <si>
    <t>WUvI7nZ9bLYVWY6pFab7DFYP5kjJpKqe9H5eo76DVbdkPbOKx3i40ChhYJfBI/TKY68wBexWKeskKz1INi2rlw==</t>
  </si>
  <si>
    <t xml:space="preserve">UNICOBA ENERGIA SA M/A - Master - BR6410278067 </t>
  </si>
  <si>
    <t>UNICOBA ENERGIA SA M/A - BR - AirSea - Ocean shipments from Manaus BR to Costa Rica</t>
  </si>
  <si>
    <t>df57b53d-5912-f111-8406-6045bd94c50c</t>
  </si>
  <si>
    <t>8aCUxsFeRNm4ZOy0e4AdFs3eplZbkYiDl2/9fJHDeZh0Ri4g0rU0VQ2h6mTTxYoJxI30Ku8RDo9dmor0k7EtYg==</t>
  </si>
  <si>
    <t>MAXICOR PRODUTOS MEDICOS LTDA - Acc-09434407.</t>
  </si>
  <si>
    <t>FIS FCL MAXICOR CN</t>
  </si>
  <si>
    <t>600f7ba9-0f3f-f111-88b4-6045bd94c510</t>
  </si>
  <si>
    <t>cf0iDaUMLbfcakmt08BvFGrcz7PU1Spp42AxJr+L1qq5pxlUAMjX7hz/+nf+L5MtbxTMizwS1OSakUQ7M2f78w==</t>
  </si>
  <si>
    <t>e0fd4ac9-42ef-f011-8406-6045bd94c515</t>
  </si>
  <si>
    <t>VK+LBxZWSDbMF85/cds9KeV7JgydqzC7Gx0vfdeMAycgzlPtJQx0U4atgYpf00UXc9rnhQu5YUxKMRLnfO8QVQ==</t>
  </si>
  <si>
    <t>**HOT** FIS LCL LIGHTERA TW</t>
  </si>
  <si>
    <t>0016d656-bc0d-f111-8406-6045bd94c515</t>
  </si>
  <si>
    <t>dhQpdc68LNpYw+KPxnStqz3iEJNT14EPzfkA1sw/f3CCIUn1VfOOHjEIpmpNTbCye1nNUE0T3G2gIGHafnHi8A==</t>
  </si>
  <si>
    <t>954dba20-8613-f111-8406-6045bd94c515</t>
  </si>
  <si>
    <t>4al37HOkNZkGveb6mDHGXnjdt0Pvag1sZOFb5Ag1s9hzfX0/5zuhgITqn5UVH+giib7kWGPkqO2g8kIMjzeGqQ==</t>
  </si>
  <si>
    <t>INFO STORE COMPUTADORES DA AMAZONIA LTDA - BR - AirSea - Electronics and parts</t>
  </si>
  <si>
    <t>d9129f00-7012-f111-8406-6045bd94c664</t>
  </si>
  <si>
    <t>HBbSHTpBgyb/VWlUQHkVVfdw2coWkD25UYCiTo7j5MUGGhtNX9GQUezUW6skxvrIPhBN0yBnqUY0K9LJMTq66Q==</t>
  </si>
  <si>
    <t>VISTEON AMAZONAS LTDA - BR - AirSea - Air shipments from Korea to Manaus</t>
  </si>
  <si>
    <t>f28e98b0-ed26-f111-8341-6045bd94c67e</t>
  </si>
  <si>
    <t>CySFX60VlNwt6xED7uGahInTtEbctP41X7G2T4QrpXz0hTd/i11/b7hFxhLrmwi4OaYoDHLUYdYAbxXE6tSBcQ==</t>
  </si>
  <si>
    <t>9f167d8f-b3f7-f011-8406-6045bd94c67e</t>
  </si>
  <si>
    <t>fmtW4cQJrqD/SqS4r+5hvHk37u3NoNKivPhfKz+WzqknVkBWrLnZDgqex4mFjUJQC/XXyYatirxt8X4qhFvuug==</t>
  </si>
  <si>
    <t>a4692093-f92e-f111-88b3-6045bd94c6ba</t>
  </si>
  <si>
    <t>au5iVK7QPyFsqzpVkq/odJSDiXltVw8INg+7CNNJYT8uOFLGqgoTfKSAB5NFIh4ieW2P7azmBKAmX4eQf+JDzA==</t>
  </si>
  <si>
    <t>d9342cb2-0b18-f111-8341-6045bd94c73f</t>
  </si>
  <si>
    <t>+u+yJIyOY5pn0FhpgbPoFYU5DU9aO6M263F+kPFWoAbSQw9hySTqZMpDIRVJYlzpjk9dxw0taDRfdsp5CqfEfg==</t>
  </si>
  <si>
    <t>VESUVIUS - BR x CN = SEA</t>
  </si>
  <si>
    <t>c82f6dce-a61c-f111-8341-6045bd94c73f</t>
  </si>
  <si>
    <t>AOLe0xeSWxCcNmWaj3Pm9EogCax03qXpqDLVXNN/KPet9YNiqtPWveotXSvt2V6s21HMNv60RcU/b9gx8dOU4w==</t>
  </si>
  <si>
    <t>0ac3ae44-382d-f111-88b3-6045bd94c80d</t>
  </si>
  <si>
    <t>7A+8m+3fvvUNXxTcXCs4v0U9AA52hKMjTJDFWOFk81MoHpmBnnW521Wy4YxzNhN0oQ9RiLON8B3h1wOFbzmHWw==</t>
  </si>
  <si>
    <t>WEIR DO BRASIL LTDA - BR - AirSea - WEIR EXM  Official launch  - Global BD FCL_LCL Rate Refresh 2026</t>
  </si>
  <si>
    <t>33725d42-c7fa-f011-8406-6045bd94c840</t>
  </si>
  <si>
    <t>DlL8cNbhrEp8Y/udSLbg1EwZ8qKij+H4Db4/c8mbO6zHm5RuWuYzWprNdJQnKAH5Rtni7y4IaPfbTAoReGqDFw==</t>
  </si>
  <si>
    <t>KEPLER WEBER INDUSTRIAL S/A - BR - AirSea - Expo - Road - Paraguay</t>
  </si>
  <si>
    <t>99c9fd5a-7c1d-f111-8341-6045bd94c8bc</t>
  </si>
  <si>
    <t>bkyC1VA2sG9NT1qg+S93z1k6Tn2P0RDVp+oNq30hphfY8zo7UUkIpE3JLqACqonRGdGhonK9D6Adpf9PzrB5gw==</t>
  </si>
  <si>
    <t>GSK - ES x BR = AIR</t>
  </si>
  <si>
    <t>7fa65882-7c1d-f111-8341-6045bd94c8bc</t>
  </si>
  <si>
    <t>vLXkMph6Y/P+nU9hdStFsfeTm/2D4MS8X9GFuqsx9gw4rFhelSTibOmrWd4Jz6m9WFTUJlu1JLSnALae9yPUAA==</t>
  </si>
  <si>
    <t>GSK - GB x BR = AIR</t>
  </si>
  <si>
    <t>943fdb9e-4a3f-f111-88b4-6045bd94c8bc</t>
  </si>
  <si>
    <t>50wz1G/diyO8arrVCdTeswyJL1ox/J1E5F1AOfZMEjw+1hBZEF6K5fcBsv871JfZTPdSUw5x92pBTvqUxuF2QA==</t>
  </si>
  <si>
    <t>THE CHEMOURS COMPANY IND M/A E COM DE PROD QUIMICOS LTDA - BR - AirSea - CN x BR SEA *</t>
  </si>
  <si>
    <t>7d1d9a9a-e91b-f111-8341-6045bd94c99e</t>
  </si>
  <si>
    <t>uqPa0xYMV76gfiEmCmEHn36Gb2A7uh3iHpYP3a13HeF6o8W4YXfv1cYSGQNMYaIH8UnjNW/BxU+Fm3n46NthTg==</t>
  </si>
  <si>
    <t>OSWALDO CRUZ QUIMICA INDUSTRIA M/A E COMERCIO LTDA - BR - AirSea - SEA EXP *</t>
  </si>
  <si>
    <t>64943012-3317-f111-8341-6045bd94ca6d</t>
  </si>
  <si>
    <t>OeFdE0CnTwCxiRYGOtIDOZvKGVG3rgiVuG7CbOZzTWdlyhgUt7TV2W7fDGCA5x/GKQbN4jqtaNfQsr/JOOEFVA==</t>
  </si>
  <si>
    <t xml:space="preserve">AQIA QUIMICA INOVATIVA LTDA - Main - BR6405943716 </t>
  </si>
  <si>
    <t>AQIA QUIMICA INOVATIVA LTDA - BR - AirSea - AIR Cn x BR *</t>
  </si>
  <si>
    <t>e305abba-d029-f111-8341-6045bd94cab2</t>
  </si>
  <si>
    <t>KY4p+kECpfMUkljW7v5ooYkC2v/+N4djdJlS2+/7pW7W8bbcOTKeHzHLnqWA/2WWOtqaqU4kH2SyCftU8NsuUQ==</t>
  </si>
  <si>
    <t>REIVAX S/A AUTOMACAO E CONTROLE - BR - AirSea - Expo-Air-Peru</t>
  </si>
  <si>
    <t>f169cd24-acf0-f011-8406-6045bd94cb22</t>
  </si>
  <si>
    <t>UTF1Kzv8ujiQGBkMItK6uloClG2sfxa1CtQTKdw6UJ+bGAcxZRKeWs6D4+eqbBmLXyeiA8aIAXO8pv6zlDf3zQ==</t>
  </si>
  <si>
    <t>LEAR DO BRASIL INDUSTRIA E COM DE INTERIORES AUTOMOTIVOS LTDA - BR - AirSea - FCL UY to Suape | BID 084/2025 | RFC 2101759 v2</t>
  </si>
  <si>
    <t>ca692c9e-2f02-f111-8406-6045bd94cb22</t>
  </si>
  <si>
    <t>mx8bBOpfb4OIrko6vtWgg+3cHX1ELj9zTi4yRnpysCqnS+r+SUrYHPE1BlCrS6X2NlFr7aZOcyzwieK/VdMOMw==</t>
  </si>
  <si>
    <t xml:space="preserve">ITT Brasil Industria de Bombas M/A Valvulas e Servicos Ltda - Master - BR6410595621 </t>
  </si>
  <si>
    <t>ITT Brasil Industria de Bombas M/A Valvulas e Servicos Ltda - BR - AirSea - SEA CN x BR *</t>
  </si>
  <si>
    <t>2dab3965-9d26-f111-8341-6045bd94cf79</t>
  </si>
  <si>
    <t>qlGElrsk/UuYS/Qq09wmAM0tEnrC2Cj9V7S+wa2fGiGxvuUe3ZnWDHeS7u0IaMdW4sMAB4splY3LCt5e8/6ESQ==</t>
  </si>
  <si>
    <t>FIS // US X BR // Q2 // REGULAR // P&amp;G</t>
  </si>
  <si>
    <t>67bb5bc8-c126-f111-8341-6045bd94cf79</t>
  </si>
  <si>
    <t>ASLaM4XqI/elBV0MhnPAvW21TCVbE+mqHhcCIumOXwRpzXYZVAfy3IyXSa9UODRAAamQghsng/ytKk45R9A4bA==</t>
  </si>
  <si>
    <t xml:space="preserve">UCB DA AMAZONIA S.A - Main - BR6408979014 </t>
  </si>
  <si>
    <t>UCB DA AMAZONIA S.A - BR - AirSea - Air shipments from Miami to Manaus</t>
  </si>
  <si>
    <t>a113c087-fd2e-f111-88b3-6045bd94cf79</t>
  </si>
  <si>
    <t>9qWKuAeTPrQU4AOJ4jA7dAZu/ahbrRHtlPtNZOxYJ8LFrHx2GvfCarjIftcKwJgHYwxGtG6MCG7EDjbhQNJHyQ==</t>
  </si>
  <si>
    <t>HEUFT DO BRASIL LTDA - BR - AirSea - HEUFT - IMPORTAÇÃO AEREA DE X BR</t>
  </si>
  <si>
    <t>8b807396-b205-f111-8406-7c1e525085a5</t>
  </si>
  <si>
    <t>8HP3MVxR5jZMLJaCrWPmaD6UNfrsaTfSog2ccqVLBACR4NX/I12LY91LF9OIEicCLQbtiAUJn6jRECGyuCO5+A==</t>
  </si>
  <si>
    <t>b7488d00-6cfc-f011-8406-7c1e5283bfb3</t>
  </si>
  <si>
    <t>4Hty7F6wUvPisnwdMi8HRYe+6bRlw9FxVDvlQRfLLwAv7TPjtL1lmDxW28P4HuxGXRPc0hUUTeEkjWRfz3zM0Q==</t>
  </si>
  <si>
    <t xml:space="preserve">CERAS JOHNSON LTDA - Main - BR6406585718 </t>
  </si>
  <si>
    <t>CERAS JOHNSON LTDA - BR - AirSea - Ocean shipments from USA Chicago to Manaus</t>
  </si>
  <si>
    <t>06b7dd9d-b126-f111-8341-7ced8d0dc4f4</t>
  </si>
  <si>
    <t>4iSi4DABNqkafT8cWrgECf9XA2OuzqyWH5PaWm1JJHzTBl7ljJ8W64PBbe5bhMgVeAqEv8Q4fPoWNXKDMjaB5g==</t>
  </si>
  <si>
    <t>0e31a57c-8f12-f111-8406-7ced8d94f93b</t>
  </si>
  <si>
    <t>CYIE9cTpVHpCa2uQ/Cy2P8LmG7buYzaWLAi7M8slbaHtmfu2566dd7/D2BvgaJTPqm4g/yCyyrVH5yxgh3iVPg==</t>
  </si>
  <si>
    <t>PROTURBO USINAGEM DE PRECISAO LTDA - BR - AirSea - AIR CN x BR *</t>
  </si>
  <si>
    <t>30e25818-9012-f111-8406-7ced8d94f93b</t>
  </si>
  <si>
    <t>z4e0Vz1KmucQCEKu9nS1VsaWLEaTS3xfi5sgOkOytNKgVM2OBQcOWtzCUMYLM7Gvv5WGbz3dA9qsyBzqSTvbdw==</t>
  </si>
  <si>
    <t xml:space="preserve">SELCO TECNOLOGIA E INDUSTRIA LTDA - Main - BR6404662495 </t>
  </si>
  <si>
    <t>SELCO TECNOLOGIA E INDUSTRIA LTDA - BR - AirSea - SEA Us x BR *</t>
  </si>
  <si>
    <t>a71f4dd9-f83f-f111-88b4-000d3a254999</t>
  </si>
  <si>
    <t>D55pr9BnaO6DlGN27cC7R0fsB6IqMODN+LduDatgqAX8EtZ7U7gqUW2EFhtT+09C6TtLZ4NZbnVcph2htoBttw==</t>
  </si>
  <si>
    <t xml:space="preserve">FLEXTRONICS DA AMAZONIA LTDA M/A - Master - BR6409498539 </t>
  </si>
  <si>
    <t>FLEXTRONICS DA AMAZONIA LTDA M/A - BR - AirSea - Verisure - THERMOFOAM CSOMAGOLASTECHNIKAI KFT - SEA - Ocean - Collect - Commercial Inv  P26/0049  - P26/0051 - QCPQ00075429/A</t>
  </si>
  <si>
    <t>ce099b40-71c4-f011-bbd3-7c1e5261c80c</t>
  </si>
  <si>
    <t>ewOHWCcqQhv3iz6pQwY9E4Xo1x2hgZwQ6EJDskWZE4aSi2dHxjdyve6A/xnRzrygTBTlAufRjgHv/xlLzszfaA==</t>
  </si>
  <si>
    <t>PILKINGTON BRASIL LTDA - BR - AirSea - AIR PILKINGTON</t>
  </si>
  <si>
    <t>48dbbeed-fa22-f111-8341-6045bd94c1ab</t>
  </si>
  <si>
    <t>8ThlTil6mrtsHzHAHwcb/3g2D1AB3ahWK6mWVjNP652CUnvGs/Aq0BOJLgwApD9CgKmBnTTNBLtM3v0qaASWbw==</t>
  </si>
  <si>
    <t>c48fd353-041f-f111-8341-000d3a254f00</t>
  </si>
  <si>
    <t>ywlaFhcoTCaXxDluUqkoTfOU+HA0CkyBrUXZAkBeRbO2oCAHvQcbawkEqsFZMfmpbOQFaeYj9Pdtu/pVYnz+Lg==</t>
  </si>
  <si>
    <t>fb18f55a-141f-f111-8341-000d3a254953</t>
  </si>
  <si>
    <t>sKErX0ShRRv/TmZq/3/C0GYpOzLkcSYNI517hH4SCisFxMVPnVxewHwBG5IVF9edD7zkXCUBB02awd42kEUGhg==</t>
  </si>
  <si>
    <t>BINZEL DO BRASIL INDUSTRIAL LTDA - BR - AirSea - FIS: CN X BR</t>
  </si>
  <si>
    <t>fa038091-9ce2-f011-8544-7c1e52278d74</t>
  </si>
  <si>
    <t>037ZmNnOtxa8ZJ0oC1KlsOJ85bwUW9qFYoXEh5zzbvhDcWpXIom1K72wjp/dneb03xcL21BEVJ1BYPVtPioOxw==</t>
  </si>
  <si>
    <t>9982736e-38e0-f011-8544-7c1e5272e4ab</t>
  </si>
  <si>
    <t>JRuIzeQ7H24Q5Z2TvRBRi4w97wDa3KjLciO8mpXAs6/+aVvkYGSOPOXQwceC7RZe/eNr444OKpD94voQD6bYpQ==</t>
  </si>
  <si>
    <t>cbc41135-e2fd-f011-8406-000d3a24beae</t>
  </si>
  <si>
    <t>MdRHEsFqr9U4cISz9Brszs4UJbcQidpm+aX2n4fMGp7P0TaRZQXZlcUKoKGNxhs0IaeQHw4ImP/4zHaJ/aqyqQ==</t>
  </si>
  <si>
    <t>61c01188-7116-f111-8341-000d3a254c63</t>
  </si>
  <si>
    <t>e6tX+2WI8Ez6cnId14pX0xzTLBE3yqspyUi1MtohaZw0ggjHysxIXpdqYKbD85CoJa736TIdJqKQjyWVIUJfWA==</t>
  </si>
  <si>
    <t>34753024-c517-f111-8341-6045bd94c31f</t>
  </si>
  <si>
    <t>yi2cselcNpI4ve2zX+3aQ3mJbdbU3YSXI2eF6eorRZgB+ghEXMbsUv+Kdnv77+ZQSBbD02Ad5/n5QCCaWsyDyg==</t>
  </si>
  <si>
    <t>5aa1418f-e139-f111-88b4-70a8a564b123</t>
  </si>
  <si>
    <t>bHqXMyFHFYWd3kf4MMf+peBEHZHSYnCmdO1LFQlJoucbcYoTf370ZETjEJIbUvKpr4wrDrWZ0KEBdmpzW3OBew==</t>
  </si>
  <si>
    <t xml:space="preserve">ACO CEARENSE INDUSTRIAL LTDA - Acc-00138394. </t>
  </si>
  <si>
    <t>[P/C] ACO CEARENSE INDUSTRIAL LTDA - BR - AirSea - IMP SEA FCL - CHINA X PECÉM</t>
  </si>
  <si>
    <t>6d387b83-e2e4-f011-8544-6045bd96b496</t>
  </si>
  <si>
    <t>eJmX2q3FzuMzF0yAHRug4seK3HKdFU/q8YATqhzRJN7P9IqSuaDdsWKrrvjL630S4chFzb2tmq3g+quWTed8QA==</t>
  </si>
  <si>
    <t>DAL MORO - GOAR EQUIPAMENTOS ELETRICOS LTDA - BR - AirSea - Sea Import (CN x BR)</t>
  </si>
  <si>
    <t>ed4deb60-d111-f111-8406-000d3a254999</t>
  </si>
  <si>
    <t>GmWyiMolFfMH5gr1xSZ6hAKxPRGuMXjYqKSZCUPGx45+tscTJvDe02qRf8YBeIgqAi2UHn89iZypz6w/8MVIHA==</t>
  </si>
  <si>
    <t>EATON - FIS FCL (RFQ 2026)</t>
  </si>
  <si>
    <t>ff7fc933-902c-f111-88b3-6045bd94c4ce</t>
  </si>
  <si>
    <t>DvjW2u+hisHf7/kkGUOYFUMmANGGITj0gyOpCAk7qDVpvGHsfuISXuBU+qTcgCkkyrtpibEBh+STp6IaZ+j7Ag==</t>
  </si>
  <si>
    <t>Termomecanica Sao Paulo SA - BR - AirSea - TERMOMECANICA - EXPORTAÇÃO MARITIMA BR X PE</t>
  </si>
  <si>
    <t>84d68c38-e33f-f111-88b4-6045bd94c80d</t>
  </si>
  <si>
    <t>DpwTMvRjOpXAqS8I7+Dzbe73MN7I7C66x4flMu7QuI7zI9E1/GoeEPg5QgW7ARoXgfnWiIkfICQpwJCpi6/dRg==</t>
  </si>
  <si>
    <t>e80759bf-8f2c-f111-88b3-6045bd94c4ce</t>
  </si>
  <si>
    <t>e9YWbKWjEdslCp7r8aoW1Ap8n1AChEV2ncvDE73imUDeVzrnKRnfGpVdrH5cPPPBdQRZJPYDl+pVI8Se+uiy9A==</t>
  </si>
  <si>
    <t>Termomecanica Sao Paulo SA - BR - AirSea - TERMOMECANICA - EXPORTAÇÃO MARITIMA BR X CL</t>
  </si>
  <si>
    <t>6f4eff66-082a-f111-8341-7c1e52730c2d</t>
  </si>
  <si>
    <t>99wCC7dH0GawvpUIbZs0ZdE+Lb72j7+L91BDLiAdVE3wIpw7XPq90q/aHZdMhoJmJa+3zh7uc+j9/glfnBYhDg==</t>
  </si>
  <si>
    <t>WHITE MARTINS GASES M/A INDUSTRIAIS - BR - AirSea - SPOT FES FCL BR TO CA</t>
  </si>
  <si>
    <t>e1cdb055-7013-f111-8406-000d3a254544</t>
  </si>
  <si>
    <t>ALK/DKIzSBjp1/dbvA80mvnvxviQUyng3rgSJl8b499FA640HXPrfa2uoCzt+3gjScCNxEuv9zLB1jSQinorqg==</t>
  </si>
  <si>
    <t>WHEATON BRASIL VIDROS LTDA - BR - AirSea - AIR CN *</t>
  </si>
  <si>
    <t>289b9412-390b-f111-8406-000d3abef37e</t>
  </si>
  <si>
    <t>L1rdXDPap8InLGXfU3w7h5EKCyjpjl9e7lQgbmnun1URJRKB8P/cIRhWkbbqAz5lcqxZ13/+hQmWSXSLNtyEwQ==</t>
  </si>
  <si>
    <t>PACKDUQUE INDUSTRIA DE PLASTICOS LTDA - Acc-03903452.</t>
  </si>
  <si>
    <t>PACKDUQUE - FES BR x ES</t>
  </si>
  <si>
    <t>563465d0-f310-f111-8406-6045bd94c1b7</t>
  </si>
  <si>
    <t>5HQCyWEpR0d3bwpvGH77hSvoUiCbb+Es2AxQBMApT1e3KNbcu7fN694VedrDVBDKFpWFxfR7hDelqclHzOR0BQ==</t>
  </si>
  <si>
    <t>POLYVANTIS - BR - AirSea - Sea Export</t>
  </si>
  <si>
    <t>28e96a1f-c723-f111-8341-6045bd94c4ed</t>
  </si>
  <si>
    <t>568Di20byj9s0ORwo2FR2b1n9TXXe3ZYauztyWZUBMkLTW0dbu91aQiSibGhHoXOgk5ZT41aRTuI7P3sEYJAkg==</t>
  </si>
  <si>
    <t>16246035-c823-f111-8341-6045bd94c4ed</t>
  </si>
  <si>
    <t>BpjvfLKX42Gq1GMVcQF0laDMTsEyqCC3kdS1lyPlICQn95H1JIxm+kgJM2IFGbxPeySNoDL+CyOhS146HH6YCg==</t>
  </si>
  <si>
    <t>0ddb80d8-ca23-f111-8341-6045bd94c4ed</t>
  </si>
  <si>
    <t>74kl02T45wzRYHgtU4uT52fr5SC+XrXOfk+pPqTs80i0YZq98mEFObn6OwSXxNSLh1ShUOzsZBhiFDsrkE8ovA==</t>
  </si>
  <si>
    <t>9ead8bb1-cb23-f111-8341-6045bd94c4ed</t>
  </si>
  <si>
    <t>uyLaDogJaTBMrP3gLZ6GBEOGTC1awXpLOknkQbbVinf1SE4CR/HTfrOoIrMUBvsnb3isxgT0a9b+9kPCt2E/zQ==</t>
  </si>
  <si>
    <t>cdcb492b-b50d-f111-8406-6045bd94c515</t>
  </si>
  <si>
    <t>pYsaI1xQLWraMFxlrnrEwpf6442Zihzvro1bq84KEv1P7bNB7hPoOmzqvcLN/4YmU7u6G/FcTfCF9TOPZVy38w==</t>
  </si>
  <si>
    <t>ecf4d4f2-cb17-f111-8341-6045bd94c68f</t>
  </si>
  <si>
    <t>I4K1MfF3pfwPQTm7WYW8eO/R4BL9Pj3CgoNHnhldOd6LbzzSxsRBo0VPE6IaMCsg7tbVSyQXF1YTLzN1+qOxCA==</t>
  </si>
  <si>
    <t xml:space="preserve">Peroxy Bahia Ind. Quimica Ltda - Main - BR6404114293 </t>
  </si>
  <si>
    <t>Peroxy Bahia Ind. Quimica Ltda - BR - AirSea - Peroxy Bahia Ind. Quimica Ltda - BR - AirSea - SPOT QUOTE FIS</t>
  </si>
  <si>
    <t>168178da-d313-f111-8406-6045bd94c73f</t>
  </si>
  <si>
    <t>YkhFKSBThd+vx9gpc+bgpGEt7dR73RpUAjKfV3rMJCnyNqV64ibigTT7pXm8xnAcw9YQNc5iQ+xyDU13v8A27Q==</t>
  </si>
  <si>
    <t>JCB DO BRASIL LTDA M/A - BR - AirSea - BID OCEAN FREIGHT FCL India + South Korea</t>
  </si>
  <si>
    <t>7e99a36c-a13a-f111-88b4-6045bd94ca6d</t>
  </si>
  <si>
    <t>YSyj6l/Cvz845Btg6gKohHq9Zp1KwQAvODrGd5FJE/sExRLQ5XeLqXgagO7Y6Gj0/JQPhmYvCRGOG2oFfhzqPw==</t>
  </si>
  <si>
    <t>8378183a-91ed-f011-8406-6045bd98c655</t>
  </si>
  <si>
    <t>IEKqst9PMW/GjfBYSnDfCkUxiKCC7UF5yI0Dac7ixlkzmBSC0rVzV4X0sCs3SrNNHJHK/eiIEKISmIMnAhmENQ==</t>
  </si>
  <si>
    <t xml:space="preserve">ARAG DO BRASIL S.A - Main - BR6407081303 </t>
  </si>
  <si>
    <t>ARAG - Impo FCL IT x BR</t>
  </si>
  <si>
    <t>1039905c-cee0-f011-8544-7c1e5282ebf7</t>
  </si>
  <si>
    <t>IuRjSbe7MFKB1FsntwTa+SuChHRhnzbi45/lpHPI8NgZRrkG7HLKOt43oJ4wTwmQZF2lxw0d4F7TG+8F+4TvNw==</t>
  </si>
  <si>
    <t>4dadd664-7fe5-f011-8543-7ced8dc6011e</t>
  </si>
  <si>
    <t>KDq7UYd0bMOkg8wV63WKlZC4zRNk2NCkKc9aJwP/wBnw5nlPx9cPzuywIV/mtQ2RSp1cg6uoAzohNBGLLaaNog==</t>
  </si>
  <si>
    <t>5bc73e64-65e2-f011-8544-7c1e52278d74</t>
  </si>
  <si>
    <t>w6ZCPC82+G04pb+bSat/Qre1LIk+rv2uETJCtM7om4BLZFJ74nBQe+jtyQMiXGoU98edlkYK9VW/T9c2i+esHQ==</t>
  </si>
  <si>
    <t>46f569bd-a8fe-f011-8406-6045bd94cb22</t>
  </si>
  <si>
    <t>ATZuI8P7oGW6/+OrWy3QtnRwh4X9OYPJ1jLhv+HWvjyCvgdVw8ZeiBuHN5pT8twNmMQRqRuReciXlutlRtVwBA==</t>
  </si>
  <si>
    <t xml:space="preserve">HB Zanchetta - Acc-02819108. </t>
  </si>
  <si>
    <t>HB Zanchetta - BR - AirSea - FCL from Santos Antwerp Cloned Cloned</t>
  </si>
  <si>
    <t>959de93a-e6fd-f011-8406-6045bd94c73f</t>
  </si>
  <si>
    <t>AeN/okVt8U4MSL8fc0cIn3aEPCrQ4PI0KZEL2VgaL5vpIPvMmHODQNt+0MoOLSfqiNi0ZCGkMGglHbTl/+RUIg==</t>
  </si>
  <si>
    <t>ELECTROLUX DO BRASIL S/A M/A - BR - AirSea - FIA US x BR Cloned Cloned</t>
  </si>
  <si>
    <t>1207de1c-4c03-f111-8406-000d3a254bcd</t>
  </si>
  <si>
    <t>5Ijo6ErucHyiA7KbvpSijxKxs8xvZaPcxgTPYbTpMDj6RfUI2JiOT9Zd+t4qIKzxNKkPA8beLcELiaf7QE1WEA==</t>
  </si>
  <si>
    <t>LALLEMAND BRASIL LTDA - BR - AirSea - FIS: CN X BR</t>
  </si>
  <si>
    <t>02b49ec3-2108-f111-8406-6045bd94cf79</t>
  </si>
  <si>
    <t>cnXQR15RabLVOPkqUVCLoMY0PQw0nGkVtCiQy+2TdWIe0y5zcZsxW5Gm/HH4MdrsgRZRzsRNS9Yb6q0/PIxnZA==</t>
  </si>
  <si>
    <t xml:space="preserve">Rodenstock Brasil Industria Optica Ltda - Main - BR6412360420 </t>
  </si>
  <si>
    <t>Rodenstock Brasil Indústria Óptica Ltda. - BR - AirSea - SPOT FIA DE TO BR</t>
  </si>
  <si>
    <t>77fc43f1-7a33-f111-88b4-000d3a254bcd</t>
  </si>
  <si>
    <t>cx8Un645RzH7GHcghFbVgwCt53yXrXW8j62ZSgHOx0lkGOPjThzxP9I0FwJCoJz6hlvfBZ19Kl6EolJHS/EhFA==</t>
  </si>
  <si>
    <t>d9b92dd6-110d-f111-8406-6045bd94c840</t>
  </si>
  <si>
    <t>/4DGWYrJDLaEfsbKO4fyFCz5nBugVxbEupq972znXQP3XGcPh8cMeXbloc2VCo//m1j+WjDGn8dLwt3aESFP4w==</t>
  </si>
  <si>
    <t>LIEBHERR BRASIL LTDA(LBL) - BR - AirSea - SEA IMPOTR FROM MEXICO</t>
  </si>
  <si>
    <t>8e7c967f-6c03-f111-8406-6045bd94c67e</t>
  </si>
  <si>
    <t>UDe9Jh8Kgg90+pLsOKDT0ZLh/6E2GrJFOJRSOsxUH6h6ieP7dwaKEYkwioCkfJyFBeCkfkQWlSYapsi9kdn0uA==</t>
  </si>
  <si>
    <t>d88eefbb-2817-f111-8341-6045bd94c31f</t>
  </si>
  <si>
    <t>aoSjpatqu80H8ZsUSMXhxgatWc0EVEtO+gQH4hte7ZUtpojLoDaG2Ta6BCr3d7kGQ7wcplE6ZGYvTrG2ieLNhQ==</t>
  </si>
  <si>
    <t xml:space="preserve">DATEN TECNOLOGIA LTDA - Main - BR6409656824 </t>
  </si>
  <si>
    <t>DATEN TECNOLOGIA LTDA - BR - AirSea - DATEN</t>
  </si>
  <si>
    <t>28e795fa-8733-f111-88b4-6045bd94c664</t>
  </si>
  <si>
    <t>1u82pjwLaVlj5Z1iKAq5w6WLWQmyoBBpRxjj79O5rEQuj4+0MnjDcJNarTBowlYhXfSrQllv+ExBY5ontecAyA==</t>
  </si>
  <si>
    <t>201653b4-cb26-f111-8341-7c1e5270cb14</t>
  </si>
  <si>
    <t>unuVoTghY59pZdhB7uoUbiuFtKgP19FhuIUoYsEJKe/jZfdoQg/xU9VGvV92mshCVNEw6cB5g2qs6h1W9Ob1Ag==</t>
  </si>
  <si>
    <t>CLAMPER INDUSTRIA E COMERCIO S.A. - BR - AirSea - SPOT FIS LCL HK TO BR</t>
  </si>
  <si>
    <t>5e32b3c9-cb23-f111-8341-6045bd94c4ed</t>
  </si>
  <si>
    <t>z6QWEPxW3MkZO10drxeAOT0qe9lS/cC4mCx7xJmdde0juE0PLqe592wegxTvrRZuWAsOA6GVJmHIiT/Xg0yi6A==</t>
  </si>
  <si>
    <t>0899a245-1214-f111-8406-6045bd94cb22</t>
  </si>
  <si>
    <t>6IRmIHAZ/yjPbPCjBEJ+83WNV1isvFRnK3h17qEC5cGif6JTYVUIAtZ1jUncRWtbJOtWjw5W3qsFPt1qMOKITg==</t>
  </si>
  <si>
    <t>ef263648-803e-f111-88b4-6045bd94cf79</t>
  </si>
  <si>
    <t>3xjILY0DMq53YE4keOfarWSXrUmGM9nVzDHnybobxdYfngzA15Yn/z+ws9AfEmHZHX60orPxQIhzfPT7+BwzTA==</t>
  </si>
  <si>
    <t xml:space="preserve">FARMABASE SAUDE ANIMAL LTDA - Main - BR6407116806 </t>
  </si>
  <si>
    <t>FARMABASE SAUDE ANIMAL LTDA - BR - AirSea - Sea Import</t>
  </si>
  <si>
    <t>f984081a-48d4-f011-8544-7ced8d13f774</t>
  </si>
  <si>
    <t>kxM6txaV+vNywldVtmVv51gTGmcKcHkQqX9DLdt6pgvGHptaHnfrzT37z4gRQLj6LON8/UyfzhaQv0S9CMbyMQ==</t>
  </si>
  <si>
    <t>CASA DOS VENTOS SA - Acc-02646333.</t>
  </si>
  <si>
    <t>Ana Sidy</t>
  </si>
  <si>
    <t>CASA DOS VENTOS - 20250206 - e-BOILER Cloned</t>
  </si>
  <si>
    <t>Head Office</t>
  </si>
  <si>
    <t>70daf5ba-e8e4-f011-8544-7ced8d13faf0</t>
  </si>
  <si>
    <t>eS5jIjmpW+iU4ecQhkWz5RDyMizi1/RLUKtzmsHvqrT1BhfulW50BAtzXvwqrV0xe9H27XlbaOA8ce7cGJIVUw==</t>
  </si>
  <si>
    <t>82123048-6e3a-f111-88b4-000d3a254c63</t>
  </si>
  <si>
    <t>SUVOeTDAljfJIKHZKqVN08tIPgDIin9NwhynS5cbLF0bUn4cMSjDBZZ/RrM2nTN/VJ4bDyLyrF4A3/FLrRG7zw==</t>
  </si>
  <si>
    <t xml:space="preserve">PALETRANS EQUIPAMENTOS LTDA - Main - BR6411033406 </t>
  </si>
  <si>
    <t>SEA IMP FCL - PALETRANS EQUIPAMENTOS LTDA - BR - AirSea .</t>
  </si>
  <si>
    <t>bfd2d30b-0a14-f111-8406-6045bd94ca6d</t>
  </si>
  <si>
    <t>44XwMaNHyo33CHmN+jJfJ89OlvLiDfi1FtvMDTbxMrOSWVAKq+O8cmiHQlQ1TT9EUibO+QwGAVQaAW1vu6Sc0Q==</t>
  </si>
  <si>
    <t xml:space="preserve">SISALANDIA FIOS NATURAIS LTDA - Main - BR6407760873 </t>
  </si>
  <si>
    <t>##HOT## SISALANDIA FIOS NATURAIS LTDA - BR - AirSea - SISALANDIA FIOS NATURAIS LTDA - BR - AirSea - SPOT QUOTE FES</t>
  </si>
  <si>
    <t>f1b22f20-0023-f111-8341-6045bd94c4ce</t>
  </si>
  <si>
    <t>sRCqvd1XOpZVcpZ8r/yA8wNODhQq7DFogWUxqlfIuVGmgI86olKqPot6WryKMdKOKiD2jaxSTH3Djm/PXKyJjQ==</t>
  </si>
  <si>
    <t>77e4285d-051f-f111-8341-000d3a254f00</t>
  </si>
  <si>
    <t>zYBMfQUb52refOpivRmKBz4MPsBzWCOAXZhcktXSPK1l/hlgLYw3I1rvyo8Ki9ZUD92KzprI2Ap2ucIyJvM3jA==</t>
  </si>
  <si>
    <t>52df1a6c-65e2-f011-8544-6045bd99f7f5</t>
  </si>
  <si>
    <t>JlnfK0Xn+OGmi5VvqgNV7+xP0r+R6Kt7YsVEFlE+k/fHTq5gvlxlym58rwh0eOXvIssTT2A5a0o+EHp2S/+6Vg==</t>
  </si>
  <si>
    <t>ae4e23ce-d139-f111-88b4-000d3abf383b</t>
  </si>
  <si>
    <t>nGB8xASmK66kvNS4xgSXCPj34VbivKyoI+8ue28Y6K2ET1w1PQ2DpyuHnkZpxBllF5DQe4ML8lQsiuZBWBNr/A==</t>
  </si>
  <si>
    <t>de347ef0-863e-f111-88b4-000d3a2544a1</t>
  </si>
  <si>
    <t>F626h1ydK8Hv0deHHgm3qp+0TNZ6P9u+4ULfTauyelGDHbnmufNziH03Qn6D4ljxKW4GylMDbi+hb06yNsptRA==</t>
  </si>
  <si>
    <t>1ccabeb8-bb06-f111-8406-000d3a2548e6</t>
  </si>
  <si>
    <t>vNF3/xZXIKW2vXFuugQjI7Q10vkDb17nSSoSsoDllYn2d+0RxibPQRAimJNe7EQ4fhXJxerXTBVRXX7Z9k+0aw==</t>
  </si>
  <si>
    <t>Gr Ind e Com de Produtos Quimicos - BR - AirSea - SEA IMPORT SANGHAI</t>
  </si>
  <si>
    <t>0ab4e165-d3d3-f011-8543-7c1e525d400f</t>
  </si>
  <si>
    <t>l3s645ZWAi5qhHgr8G+DzO8sXHORWFS6sn5OhbbeynA9zxiR5vUclpJ2rn93WjrjuF9BeFYlKMZ9RyIJ6KRQAA==</t>
  </si>
  <si>
    <t>AUTOLIV - UPCOMING RFQ LCL TURKEY</t>
  </si>
  <si>
    <t>64174a8c-ade4-f011-8544-7c1e5282ebf7</t>
  </si>
  <si>
    <t>4Q1ZyCH/T00WaZDOXaXhFHsH2HIhXZEEArbmXsUNwuytxc93CKtrNoJkipMnbRKZ6BeY775uPinJPd4cwWqFDQ==</t>
  </si>
  <si>
    <t xml:space="preserve">MANFRIM INDUSTRIAL E COMERCIAL LTDA - Main - BR6410990337 </t>
  </si>
  <si>
    <t>MANFRIM INDUSTRIAL E COMERCIAL LTDA - BR - AirSea - FCL from Santos to Val Paraiso Cloned</t>
  </si>
  <si>
    <t>ae497d57-202a-f111-8341-6045bd94c664</t>
  </si>
  <si>
    <t>D15UGTbj1ZRE0C74LWrKXuVbO9QhH3b2VcJ4Bkjk82G+4VwDmLAhcBJFxEU1wd0lA1K9dphHcaIOZe4WGcexzA==</t>
  </si>
  <si>
    <t>Iconic Lubrificantes  M/A - BR - AirSea - FIA: US X BR</t>
  </si>
  <si>
    <t>778b2c49-4937-f111-88b3-7ced8dc5e909</t>
  </si>
  <si>
    <t>hYQxucdaVlB4eo6tmUGKQnj5qCjbnFNCg8h1jd2NifdqkYMeJUY3FdJ4ZirZ3yUGGz0/jugHCPn2nR5fZUNFQw==</t>
  </si>
  <si>
    <t>ASK DO BRASIL COMPONENTES DE AUDIO E COMUNICACAO LTDA - BR - AirSea - SPOT FIS LCL CN TO BR</t>
  </si>
  <si>
    <t>5408c538-36eb-f011-8543-7ced8dc6011e</t>
  </si>
  <si>
    <t>yIwLL1BCW7Sf+k3RQzbm79ENbNW+1k33t65ZiMXLDWIF/bSFipWxAlCJQNi/fcTVg5H12BkqwDS9kXv93boZ7Q==</t>
  </si>
  <si>
    <t>AGC VIDROS DO BRASIL LTDA - BR - AirSea - SEA IMPORT FROM ANTWERP</t>
  </si>
  <si>
    <t>d0d12725-6a2c-f111-88b3-6045bd94c50c</t>
  </si>
  <si>
    <t>quuka5KFvF/yqFHos/olvlpdlEmXY476Kki5DtJd+YVSy86Vk+9iNbSkKlll0K5swBYUXL6gfFH0ykMIKh7ZRA==</t>
  </si>
  <si>
    <t>GDB METALMACHINERY INDUSTRIA E COMERCIO DE MAQUINAS - Acc-02988646.</t>
  </si>
  <si>
    <t>FIS FCL GDB CN</t>
  </si>
  <si>
    <t>a072fe95-693e-f111-88b4-6045bd94c840</t>
  </si>
  <si>
    <t>jLQ5Qr+13dOS9wPitpYBuykKqISlfKNKhv3dOzoUYGGqJljeW/WY3yon1gTGjOIIPUUGUKcr2qeANKQNdE/0fg==</t>
  </si>
  <si>
    <t>Wittenstein Do Brasil Sistemas Mecatronicos Ltda. - Acc-08994082.</t>
  </si>
  <si>
    <t>Wittenstein Do Brasil Sistemas Mecatronicos Ltda. - BR - AirSea - AIR IMPO</t>
  </si>
  <si>
    <t>5aefd189-dbfa-f011-8406-7ced8d5d0265</t>
  </si>
  <si>
    <t>w/Kkl3iZ5tKefKXOon8DAgtFNwQqbTjhHSPZInqZ6V0emTo5S++k3Wwa8NaORVTjUnbGg30VRAbaOQGnGOw7YQ==</t>
  </si>
  <si>
    <t>TRANSFORMADORES E SERVICOS DE ENERGIA DAS AMERICAS SA - BR - AirSea - SPOT FIA USA TO BR</t>
  </si>
  <si>
    <t>5f4bcbd1-0f2a-f111-8341-000d3a254f60</t>
  </si>
  <si>
    <t>1JYn8bG8t0Y45rld8azy8cgumIsTHepi2LciRKxpquX39C5oIUagfb2gdXq0pRvJgDjOFqJ1gubEnT/wc8zA7Q==</t>
  </si>
  <si>
    <t>4fa9241b-693a-f111-88b4-000d3a254c63</t>
  </si>
  <si>
    <t>25o+dYCY0qB1Rsu1qmTONwGpETAIZx3+9qY5BkpXqiUyKBSTQlMwTjnLpQI5oR2NThfZ32v4nMRBAqsj7k8QcA==</t>
  </si>
  <si>
    <t>a4c959b4-0d1e-f111-8341-000d3a254999</t>
  </si>
  <si>
    <t>oNzQ5OZwnSwjT6eOG+pJJFLtRgeNAtYedX6WojCblgmtWQv/2CHOH2Ifuc2rWMOK4MaLWJbDF0ok0wXiyOyWvw==</t>
  </si>
  <si>
    <t>HARUS INDUSTRIA E COMERCIO DE COSMETICOS LTDA - Acc-09466814.</t>
  </si>
  <si>
    <t>IMP SEA - HARUS INDUSTRIA E COMERCIO DE COSMETICOS LTDA - BR - AirSea.</t>
  </si>
  <si>
    <t>fc4fb488-2bd9-f011-8544-6045bd9d3312</t>
  </si>
  <si>
    <t>k9Heot62BiAkwGPSPX2bqG7tA8dm4voa9EIx0ecZUscwcmAqclY5p1A60Gvw+K79BFzER/yLJD3bL/b/efoE8Q==</t>
  </si>
  <si>
    <t>4e84f461-bbe4-f011-8544-7c1e5282ebf7</t>
  </si>
  <si>
    <t>K+IGMZEslIrXa6qy4+kUdWdxnYl0aC5ltT3MtSTGGT34MSwMhYJ0jJbhlS1EgQExsD5iwSpIk2vzimuO+fZ8iA==</t>
  </si>
  <si>
    <t>Marilan Alimentos SA - BR - AirSea - FCL from Santos to Puerto Cabello Cloned</t>
  </si>
  <si>
    <t>ac8dbeed-46fd-f011-8406-6045bd94c664</t>
  </si>
  <si>
    <t>0yHAjshnjHbxn1+ebeZfRbVKpCbssmdPxx8Dw2ZzN0K/n70Vjk1HtSJnFg8l/w91GmfKPQmK3NJStAhhsjt9+g==</t>
  </si>
  <si>
    <t>VALLOUREC SOLUCOES TUBULARES DO BRASIL SA - BR - AirSea - BID Q2 2026 FES FCL BR TO US</t>
  </si>
  <si>
    <t>61217402-873e-f111-88b4-000d3a2544a1</t>
  </si>
  <si>
    <t>3OAHGT7P1ruH8APKwA+0YTF8MWwNGq58hRUhx5dOovYeNYaNegv54eI1yam5Jg6UkeNMKPp3vbJ52c4JvCUcCg==</t>
  </si>
  <si>
    <t>82884c3b-883e-f111-88b4-000d3a2544a1</t>
  </si>
  <si>
    <t>UynXbKCPVZ0zZcM80sfqu+eY3Mu0PiJEWfIKgmHlbtqUO4xV81A8KND2bnRQnGl18nfr/OJ8es2ECcfOoUti1w==</t>
  </si>
  <si>
    <t>9e9c3d47-883e-f111-88b4-000d3a2544a1</t>
  </si>
  <si>
    <t>qBIm6SsFdvN9O283qU8rpO+sOUMPO/ddR3TVyLQrME4hgii/Cs9Ox0um5wMmXJjAOm64Dhg4ZtGCtGs209t8Vg==</t>
  </si>
  <si>
    <t>ab9c3d47-883e-f111-88b4-000d3a2544a1</t>
  </si>
  <si>
    <t>w1HaPGUuTBm9fZ9kMqK4UAeDHGMp2uGQO9noHHD/yzdX0dDpfS4DB5MQHAe4kyJoc5s7p0hlTNDY4UtE2Di4yQ==</t>
  </si>
  <si>
    <t>ac59ced9-883e-f111-88b4-000d3a2544a1</t>
  </si>
  <si>
    <t>OCLC7xoqso3pwP318ndWw6Uzl0T9wFTuQPb0g4kTBIIQjlBK98DM0Rxcq04ilQmRuBQITu+HIAu7PT469B5CNg==</t>
  </si>
  <si>
    <t>2937c327-8a3e-f111-88b4-000d3a2544a1</t>
  </si>
  <si>
    <t>40Ry5E/UlEuBTblyvMn6TDV2twA+7xjHR7ij32ANihloCb9dy9rB5Xgc+RnLfBuPTomWRVsycc85jqD2u0UfxQ==</t>
  </si>
  <si>
    <t>d317e4bb-3d38-f111-88b4-000d3a254544</t>
  </si>
  <si>
    <t>cv+4ZsfjwYduZwZ2glu+TJohyVpD7vnvMOhW7LbLcte3B+gn4k8eCOWbQYPKBkWxds2uGtqB80LFMhj68SpNAQ==</t>
  </si>
  <si>
    <t xml:space="preserve">PINHALENSE S/A.-MAQUINAS AGRICOLAS - Main - BR6409345941 </t>
  </si>
  <si>
    <t>PINHALENSE S/A.-MAQUINAS AGRICOLAS - BR - AirSea - Sea Export</t>
  </si>
  <si>
    <t>11a2c1f5-d111-f111-8406-000d3a254999</t>
  </si>
  <si>
    <t>XUhhplo9XALg9LaQC0Jer3h8ZDVQWx3eeIbK7HqqJ+KHrf4z7pEMxvM2IR9ZHw9ZMqwndFECS6lyGvNwldiSCw==</t>
  </si>
  <si>
    <t xml:space="preserve">Momentive Performance Materials Ind de Silicones Ltda - Main - BR6406046388 </t>
  </si>
  <si>
    <t>Momentive - FIA NL x BR</t>
  </si>
  <si>
    <t>6d64bcf2-7216-f111-8341-000d3a254bcd</t>
  </si>
  <si>
    <t>zOfW2x3makR3qhrgPkIHII3noDLMzFyovY+ljIrda7KlyiprGGT5GyGCycpcDD4scU/oDe1W8OxnPR+sOMvecA==</t>
  </si>
  <si>
    <t>UNICOBA ENERGIA SA M/A - BR - AirSea - Ocean shipments from BR to Domenican Republic</t>
  </si>
  <si>
    <t>7ff83654-7b33-f111-88b4-000d3a254bcd</t>
  </si>
  <si>
    <t>FzbEYFzRKOTLp6U5XY6O/X4GrWOMwssCxM3y7/KOmj8lXkJTbYFibRvVGr4YwyqQvcAxaOOmuJwDZdkaATpPtg==</t>
  </si>
  <si>
    <t>VULKAN DO BRASIL LTDA - BR - AirSea - Vulkan - FIA IN x BR</t>
  </si>
  <si>
    <t>81383469-b205-f111-8406-000d3a254c63</t>
  </si>
  <si>
    <t>MHZGbRGd/RphcMMMMlskNTr2OlweZQ1uvi6RAmqVvF8DaO6LDwqbuxj12S6Aq7Gr7FUYWGHhTa/JYDHxNJN8qQ==</t>
  </si>
  <si>
    <t>c4c8f368-db26-f111-8341-000d3a254f00</t>
  </si>
  <si>
    <t>f+gjR1PT0SCh/Ued/+jd0M7NW9EK1QrxhugOUkJ5ZeGcLGfqYt4iOKRorDruJ9YP0os0Z3C5SjkAOMPuK0Tz9Q==</t>
  </si>
  <si>
    <t>05b89886-7607-f111-8406-000d3a4aba73</t>
  </si>
  <si>
    <t>WDkSuo1OW4Ju2jln/U0ttMsugtnPNRc9xV1TRmtqyVsfqiCmYtZAKySiy9XLvSs800HYNQcp/rZ0n1iVy4d0bw==</t>
  </si>
  <si>
    <t xml:space="preserve">INTERCOS DO BRASIL IND E COM DE PROD COSMETICOS LTDA - Main - BR6409107083 </t>
  </si>
  <si>
    <t>INTERCOS - FIS IT, EUA, CN x BR</t>
  </si>
  <si>
    <t>29e6bc56-0c1e-f111-8341-000d3aabb0c5</t>
  </si>
  <si>
    <t>INTZLhHw1iJCoTjLmjrK7YJr3VZXaWMDgZXAR348eSExHtrE0ICGEmuIDf/TnDjn0ed6a4CY9pDe2IPvqDchyg==</t>
  </si>
  <si>
    <t>JJGC INDUSTRIA E COMERCIO M/A DE MATERIAIS DENTARIOS S.A - BR - AirSea - ***HOT***  RFQ  FEA - BR/CH (Straumann Tender 2026)</t>
  </si>
  <si>
    <t>59012861-6ffb-f011-8406-002248830a52</t>
  </si>
  <si>
    <t>I+XQpR8IvnI+GB7+Qdk/rXi+lZjT0GB88g5cIFGTUfv4nW6/dtmCZlRtH92FKxG2y7ntHzcmwMWyPxWfZgxZYA==</t>
  </si>
  <si>
    <t>13fc471f-8be2-f011-8544-6045bd9036e6</t>
  </si>
  <si>
    <t>5hvjmRBej5ZsaAfwFRNetJx+ys/GryDwF8fgbQJGSGphg8B0alUwkHk2ZSrjOSd+LzLqs3i9KimgnBC9JW3KDg==</t>
  </si>
  <si>
    <t>X5 COMERCIO DE PRODUTOS AERONAUTICOS E INDUSTRIAIS LTDA - BR - AirSea - X5 AIR IMPORT MIA</t>
  </si>
  <si>
    <t>b52d68c4-f310-f111-8406-6045bd94c1b7</t>
  </si>
  <si>
    <t>P2FY7ucqOA77ZQMOM+dcRbhNxtisbwOaGXgRzluSPdLjEJQsQBHxjnftGU58LRZ8rN+A+1DOT0dE8OxR9J5DOw==</t>
  </si>
  <si>
    <t>CORTAG - BR - AirSea - Sea Export</t>
  </si>
  <si>
    <t>db521cbf-9419-f111-8341-6045bd94c31f</t>
  </si>
  <si>
    <t>3f1DSINAs4CUARzW37NqOqTkICOvUCEhMp8g8iEMyTi5MWfDmupCZdqKMnWhCjOJO+sqJpLtw0+CJC5NhVwmGA==</t>
  </si>
  <si>
    <t>9cd3c034-5a33-f111-88b3-6045bd94c31f</t>
  </si>
  <si>
    <t>5BdNe5fL48wOPagh5h1iHdtAK93ghrETXqwbMBzsxwdGYmYwPzifBKsShasLtIogXHxgqJjQPs788SgF5urrBg==</t>
  </si>
  <si>
    <t>Semeato S/A.Ind.E Com. - BR - AirSea - Expo - Sea - Germany</t>
  </si>
  <si>
    <t>2734ffdc-8c11-f111-8406-6045bd94c32f</t>
  </si>
  <si>
    <t>JXrbB25IsB+oWKQau8F7urFMdwjJNKla967cgMiDHxzzrDWzDcVwgipDj8GH8lkMRcje6lzQTYby9k+mOVZ9aQ==</t>
  </si>
  <si>
    <t>LANXIANG GROUP LTDA - Acc-04401931.</t>
  </si>
  <si>
    <t>[MAP] LANXIANG GROUP LTDA - BR - AirSea - IMP FCL - REGULAR UREIA - CHINA X BR</t>
  </si>
  <si>
    <t>e6e0dce4-15fd-f011-8406-6045bd94c403</t>
  </si>
  <si>
    <t>brnQ5UNyWzueW0QH/FrWDLI9OgkD8afO+0TQRIBQE3Mgxo+F3wfaN7KxXUmfpYKa/4khEPmXzgzVR60yFTZVVA==</t>
  </si>
  <si>
    <t xml:space="preserve">UNIVERSAL ELECTRONICS DO BRASIL LTDA - Main - BR6408979081 </t>
  </si>
  <si>
    <t>UNIVERSAL ELECTRONICS DO BRASIL LTDA - BR - AirSea - Air shipments from China CN to Manaus</t>
  </si>
  <si>
    <t>51e9ba30-3f2a-f111-88b3-6045bd94c4ce</t>
  </si>
  <si>
    <t>52vLgVxNSIld9jGaOTsdeAXyww+MVciEKi7fB13U01C0DhWmmDqFJX0HtrqSFoB8hQsRd9hZlSuJRe8e5hFkHQ==</t>
  </si>
  <si>
    <t>8a727f71-7f3e-f111-88b4-6045bd94c4ed</t>
  </si>
  <si>
    <t>KhX6frBqZMWy3E8FgdY6cqyGsaNWkSE4BSN8/ZMOoFvcc1mkXicf3WiiJaaL+zLrZ4E3fzi+I2WTqVIX5nuhkQ==</t>
  </si>
  <si>
    <t>aa36a319-d326-f111-8341-6045bd94c50c</t>
  </si>
  <si>
    <t>q6bPw2D5g/2u3QEhTRSVEYPbf7m/FDnpamyhVYQ1N6DRc7oITk8HzRBxFmjbZq06udGjWlu7RYx9SNRmd8vViQ==</t>
  </si>
  <si>
    <t>SYNERGY INTERNATIONAL GROUP LTDA - Acc-09515998.</t>
  </si>
  <si>
    <t>SYNERGY INTERNATIONAL GROUP LTDA - BR - AirSea - Ilmenite</t>
  </si>
  <si>
    <t>6de08fe2-622c-f111-88b3-6045bd94c50c</t>
  </si>
  <si>
    <t>i9ONfM7YffCKboY58BlfF8/XLdzDCKlC7mTHR4Y7KyoD0vdjlD8ZshTGc4/BdplxA9wB4OcUml7K9Ls/XofRgQ==</t>
  </si>
  <si>
    <t>FES FCL TROMBINI DO</t>
  </si>
  <si>
    <t>678969ef-7312-f111-8406-6045bd94c664</t>
  </si>
  <si>
    <t>Ud5emADScTBftyNrKpv7yxt32sQrA/TBbILCrM0TP08PLIPRFkmmBs346OHIv72u5u+yKWkK/O/0RcFkqzLCJw==</t>
  </si>
  <si>
    <t xml:space="preserve">LITE-ON MOBILE INDUSTRIA E COMERCIO DE PLASTICOS LTDA. - Main - BR6409657571 </t>
  </si>
  <si>
    <t>LITE-ON MOBILE INDUSTRIA E COMERCIO DE PLASTICOS LTDA. - BR - AirSea - HOT Ocean shipments from Vietnam to Manaus BR</t>
  </si>
  <si>
    <t>3e5a8f6c-7412-f111-8406-6045bd94c664</t>
  </si>
  <si>
    <t>iy+oruMSkiwsEp7TulzMLuuivOuVhvZlLQMRmAr9+qo3u13Wrqcj0kuj5SctD+eOOhdS4vvBJ+q5mIkJA5PS4A==</t>
  </si>
  <si>
    <t>LITE-ON MOBILE INDUSTRIA E COMERCIO DE PLASTICOS LTDA. - BR - AirSea - HOT ocean shipments from Korea to Mao BR</t>
  </si>
  <si>
    <t>fc8cee7e-ba1b-f111-8341-6045bd94c67e</t>
  </si>
  <si>
    <t>xwrgTW2eQP/26g4eENxQ1r8+v6lTTWZbnvOM2ivsRc4hqZzytQ4ZBWS6PWa1MTCANwdg9UTD/Hu8rP8tLdiP5Q==</t>
  </si>
  <si>
    <t>7ae874b0-ca17-f111-8341-6045bd94c68f</t>
  </si>
  <si>
    <t>LVokWl/lPYOybuliZzJ/onT6+M+36YdHqnL6mE0fMAZyLUM/QRTc/m67kuY3kZR8CfideU3YP/AZ0vMGjQ9BDQ==</t>
  </si>
  <si>
    <t xml:space="preserve">MOTECHFILM PRODUTOS PLASTICOS S.A - Main - BR6406590858 </t>
  </si>
  <si>
    <t>MOTECHFILM PRODUTOS PLASTICOS S.A - BR - AirSea - MOTECHFILM PRODUTOS PLASTICOS S.A - BR - AirSea - SPOT QUOTE FIS</t>
  </si>
  <si>
    <t>b0c909ab-3e38-f111-88b4-6045bd94c68f</t>
  </si>
  <si>
    <t>NXt8jMWGbXnaY98JyEoJQtCtMI/RlibdDfg4Dxh9TyzV7cbPbIU59GBNG+/vWyGoWilwwmDmb+cKvJzkGGG/Eg==</t>
  </si>
  <si>
    <t>06055d54-0323-f111-8341-6045bd94c6ba</t>
  </si>
  <si>
    <t>A/APS+Vfb0kMfGV6MDkVzuUPa9kHXCyqqrOE5VdhUOEgYIyZbEaTL13gASMK/1lKf3R2RyKZPyWF0F5NZwxZjQ==</t>
  </si>
  <si>
    <t>2782d9ea-a539-f111-88b4-6045bd94c6ba</t>
  </si>
  <si>
    <t>c6QLCi1zi6GWdufCE4/Fq6fJNBYF71JKXotfFdKZP1SkCYkaOVw+bw9tF2E4cZk2ur69Wb0qr5FCzjpnS4IDDA==</t>
  </si>
  <si>
    <t xml:space="preserve">INVENTUS POWER ELETRONICA DO BRASIL LTDA - Main - BR6408979072 </t>
  </si>
  <si>
    <t>INVENTUS POWER ELETRONICA DO BRASIL LTDA - BR - AirSea - Ocean shipments from China to Manaus</t>
  </si>
  <si>
    <t>8b1458b4-f105-f111-8406-6045bd94c73f</t>
  </si>
  <si>
    <t>wAu/n0CUMdZJC0PeUSX4sX/JqTGi6gxddZDuOT8oOEwzPR3KIW2JT0giUDY+w3BZIaDfGCxP++Z0ciTuGhpS7Q==</t>
  </si>
  <si>
    <t xml:space="preserve">TECHNOS DA AMAZONIA IND E COM S A - Main - BR6408978956 </t>
  </si>
  <si>
    <t>TECHNOS DA AMAZONIA IND E COM S A - BR - AirSea - Ocean shipments from China CN to Manaus</t>
  </si>
  <si>
    <t>9cfbb19d-2c38-f111-88b3-6045bd94c80d</t>
  </si>
  <si>
    <t>8GdON5nCegM9RYYU+ShIVfIZQa2o8/9bm282uxemEHUoY+IKWzphHdV8viauSyG+eiJgxyqLb9eIBgWYEEMsVg==</t>
  </si>
  <si>
    <t>WHEATON BRASIL VIDROS LTDA - BR - AirSea - AIR PT *</t>
  </si>
  <si>
    <t>f469faf7-aa3e-f111-88b4-6045bd94ca6d</t>
  </si>
  <si>
    <t>UIoKCWojyVkxZrw36upJAE9Yk7uqlxuTStoDa9eqUToorNnM2LqJWDJKaw4gO6J2Z5osJOvYdpLPMMSm/oNvsg==</t>
  </si>
  <si>
    <t>cb3fc011-d129-f111-8341-6045bd94cab2</t>
  </si>
  <si>
    <t>I38hTwFYx4h9fG00wNRA49j9X0CRA2EVmdR9WAOOnHwt9diSYdl4yJaeoDD8/wq6/KxAeVCwqDN7HaDyTsRvNw==</t>
  </si>
  <si>
    <t>REIVAX S/A AUTOMACAO E CONTROLE - BR - AirSea - Expo-Air-Colombia</t>
  </si>
  <si>
    <t>b9d1399e-c326-f111-8341-6045bd94cf79</t>
  </si>
  <si>
    <t>6KXKUDEHF3jqAd04I1l29XUamdTvrELBYgx/ATF89M6VUHXWNzn82pSiT3mTN/8YbEFyUgkWewn49zojvcH7sw==</t>
  </si>
  <si>
    <t>UCB DA AMAZONIA S.A - BR - AirSea - Ocean shipments from China to Manaus</t>
  </si>
  <si>
    <t>6b87c16d-e808-f111-8406-6045bd94cf79</t>
  </si>
  <si>
    <t>NzJBFaTGKVNsXw+tNEm27SW7ZjhVTRNaGokpqx74bhtq+5o7KU3to5B3jELch08RAQ8Fye9Eo6ErBEo3mTDm2g==</t>
  </si>
  <si>
    <t>dba3d7fa-fd2e-f111-88b3-6045bd94cf79</t>
  </si>
  <si>
    <t>Tse6B1NzEyVbzgTi4gtTTv4D7qToI97FKGU7qHn4fhC8wDliA5AVPaYNHafSLihIzu6OgTqYDx8D45xXylndnQ==</t>
  </si>
  <si>
    <t>ea8a0f64-e139-f111-88b4-70a8a564b123</t>
  </si>
  <si>
    <t>SHApHjNKEFVz65tjdqsFWmXZtZy/O3MuUDRAqiEz5CTUtS5ZGWAAQQ6+EylTaTmNO1u6cYitzcF2NehNxPiiwg==</t>
  </si>
  <si>
    <t>[MAP] LANXIANG GROUP LTDA - BR - AirSea - IMP FCL - SEMARANG X PECÉM</t>
  </si>
  <si>
    <t>8691f54b-56df-f011-8544-7c1e525e830b</t>
  </si>
  <si>
    <t>1z8sRiI7tKCuPAf4xm4W5oFVWevG2Of7OzibKI53w33oQbGamWCYJO9KNLRPWsGu/onUT28lHZ3AG7qcN6CdPg==</t>
  </si>
  <si>
    <t>CURTUME BAGE LTDA - BR - AirSea - Air Export (BR x US)</t>
  </si>
  <si>
    <t>81d616ac-3e38-f111-88b4-7ced8d0c1a24</t>
  </si>
  <si>
    <t>mzj6zamiJehQgl+oZYBXrrAPHi0Zm71B7BxE/iBvOteqThv6d5S6fs9SjILStu315oOPByyWpZ/QBZrZHAihoQ==</t>
  </si>
  <si>
    <t>0595cf70-252e-f111-88b3-000d3a2548e6</t>
  </si>
  <si>
    <t>1rQbTFBPoxqDHUZ5WDBqEa21f4ZNoOPVks/0KWnIMFY0aae8LmU0pTXbgNI7z2+UtAW2UbvHw0vzF8HU3rUAJQ==</t>
  </si>
  <si>
    <t>WHEATON BRASIL VIDROS LTDA - BR - AirSea - AIR US</t>
  </si>
  <si>
    <t>7a83ee9f-df26-f111-8341-7c1e5270cb14</t>
  </si>
  <si>
    <t>9k/av3NsxKk4EMrm/4Ki/QGosTLlLZK/frL1c0oDaoKzeBf0GsapSPO3dxT4Fv5mkWb/llhqXUMxaSrvpS0AvA==</t>
  </si>
  <si>
    <t>OMR - COMPONENTES AUTOMOTIVOS LTDA - BR - AirSea - SPOT FIA IT TO BR</t>
  </si>
  <si>
    <t>59dd53fc-f622-f111-8341-000d3a254f00</t>
  </si>
  <si>
    <t>WhcM4+Ajk+fuN5SXIrn7RlKQYNsxumrO3wuuEvMeO3bUh4Uso4H9L8Uw3K/T8qXk0uXJsGE/I4M5bKYvAOdAsg==</t>
  </si>
  <si>
    <t>635eaff7-4619-f111-8341-6045bd94c1ab</t>
  </si>
  <si>
    <t>gH4OZZlyuH/lSekz14N27qcWF4ja8mXsHULswishMnBSxP0gzKMijkGjb9VwwYmm8S7b+hIOjbqlFfa6hBLBvg==</t>
  </si>
  <si>
    <t xml:space="preserve">DYNAPAC DO BRASIL INDUSTRIA E COMERCIO DE MAQUINAS LTDA - Main - BR6405731220 </t>
  </si>
  <si>
    <t>DYNAPAC DO BRASIL INDUSTRIA E COMERCIO DE MAQUINAS LTDA - BR - AirSea - Sea impo</t>
  </si>
  <si>
    <t>b86ef711-893e-f111-88b4-000d3a2544a1</t>
  </si>
  <si>
    <t>8dxkvWN4KGtvZlupZSS6NOwdkVFIdy/EXR70fbiLN+jBTXX1BKN4tSxE5tbQMWCJznJ+0eSRV6OoC1Wsn+kpMA==</t>
  </si>
  <si>
    <t>3a8e87d6-6834-f111-88b3-6045bd94c80d</t>
  </si>
  <si>
    <t>h56P6wksAKkXf0LJFP0zGsR4GV4d3OWQ89+hT7FE8J6zpGHLRo3YcxPnGJSf1deAMh5NvWdHWB6w9eO+c2p1GQ==</t>
  </si>
  <si>
    <t>FES // BE X BR // RO RO // ESTUDO - AW139 civilian helicopter</t>
  </si>
  <si>
    <t>4f32eb13-362d-f111-88b3-0022487edd57</t>
  </si>
  <si>
    <t>bUxQoRAUm48xiU+m9SIqNEbUwOV6znIUCpyMnaKzClj3rkPU6HOuzFFNV9FMwzbbJ65Rz+x77cHZqrv+AysdLw==</t>
  </si>
  <si>
    <t>06b89886-7607-f111-8406-000d3a4aba73</t>
  </si>
  <si>
    <t>YTv19udsVuwkgPAvKrgh94cQS3Af6zrCEE7d6mT2zJ0YvbU6B+TSksWFhQataOes4YWrcR0lL6N2BlP9KhGErw==</t>
  </si>
  <si>
    <t>d4ce190a-ca39-f111-88b3-70a8a5374267</t>
  </si>
  <si>
    <t>CtBSqKHX8+db8cJsgdFxAW8b8OnuMcMuE88AjyKtTGd8203IfHZ2AD/VgEsPxV3BZaeV49G8A6z4laU91WpHNA==</t>
  </si>
  <si>
    <t>18862d66-ca23-f111-8341-6045bd94c4ed</t>
  </si>
  <si>
    <t>QDTRvmJ3n14h1XYpsouwD1Mhj6/dJ7IWgJmqj1Q96mt8ejigEkWDcnT9dKOYRfgfq7tu0VDUhoWIcV1xW8Wgxw==</t>
  </si>
  <si>
    <t>2129b9fa-61f8-f011-8406-6045bd94c4ce</t>
  </si>
  <si>
    <t>28N1h0dvyIjE1ss79r3eYiODFt0yWN7G2lCrCq28qYM7OZPFOeG0obAj6lMkdTYeMqkyRXq8EJZ3/kyZYZnB8A==</t>
  </si>
  <si>
    <t>b0b0f68c-3542-f111-88b3-00224887b188</t>
  </si>
  <si>
    <t>sih85i3tUntP2AKwI/F2GxauVFDDGDleTHas/VwCcJll3E8wsypLZnksrUGn0uWTDUZGewnKnRngFwyh0DS+1g==</t>
  </si>
  <si>
    <t>dba24d0d-522a-f111-88b3-6045bd94c515</t>
  </si>
  <si>
    <t>GrsScJvFVhWHnkVv8gRCcdSyWo8DGYYn8LKUsakffx8VNoqzEsuVfLRKWfNhnzqDhfL/KeM8udj/xI60w1x5tg==</t>
  </si>
  <si>
    <t>OIL STATES INDUSTRIES DO BRASIL INSTALACOES MARITIMAS LTDA - Acc-08951971.</t>
  </si>
  <si>
    <t>OIL STATES INDUSTRIES DO BRASIL INSTALACOES MARITIMAS LTDA - BR - AirSea - FIA: US X BR Cloned Cloned</t>
  </si>
  <si>
    <t>9baeb6cc-0114-f111-8406-6045bd94ca6d</t>
  </si>
  <si>
    <t>jkRS3ILDh7UnY1AkPDQfhIHIHXJP5UjqDoTL0jOGDAn2JjwZXchA5E+JaV1ah1iE1/8PiJt+HLqhlEEXsYDYIQ==</t>
  </si>
  <si>
    <t xml:space="preserve">MFX DO BRASIL EQUIPAMENTOS DE PETROLEO LTDA - Main - BR6406590843 </t>
  </si>
  <si>
    <t>##HOT## MFX DO BRASIL EQUIPAMENTOS DE PETROLEO LTDA - BR - AirSea - MFX DO BRASIL EQUIPAMENTOS DE PETROLEO LTDA - BR - AirSea - SPOT QUOTE FIS</t>
  </si>
  <si>
    <t>fe38b90d-09c7-f011-bbd3-7c1e52278e51</t>
  </si>
  <si>
    <t>p+J/kW5qbfF/v8ctpuE5PWbxdNg2sphedUo/Yc8RUr4jZ50E6AkSodK1dK1oOvcEbp9RAjtlJ09Mc2/3fKECdg==</t>
  </si>
  <si>
    <t>TIMAC AGRO IND E COM DE FERTILIZANTES LTDA - BR - AirSea - Ocean Import (CN x BR) FIS</t>
  </si>
  <si>
    <t>2f87fd8b-6f3a-f111-88b4-000d3a254c63</t>
  </si>
  <si>
    <t>/atBBJhTK7MKLl+SQEeiqiGjELAtZlrfcRp3ZTgecvNgZD0wUJ4Q0aIBj1ahvL2fU5rBJKYy6S3h0W//2xTPfg==</t>
  </si>
  <si>
    <t>0a27760d-b926-f111-8341-70a8a564826f</t>
  </si>
  <si>
    <t>Q0HRJVe+Vj78g1yzjWAtQIQDCZhx+9bgKqppLZhL9N62jfdVJlZmTciwd9JC5skKbH4zFppJLeQzFS2RfGI+2g==</t>
  </si>
  <si>
    <t>TOYOTA BOSHOKU DO BRASIL LTDA - BR - AirSea - AIR IMPO</t>
  </si>
  <si>
    <t>dd2d201e-33eb-f011-8544-7c1e5261c80c</t>
  </si>
  <si>
    <t>d40geEd6jOb0pBJGog+YlEG/TofeU97x87B53l2KsK4+daxlunK/is0q/oxp372pg4QNxwPFNDO06TTzS9YUJQ==</t>
  </si>
  <si>
    <t>AGC VIDROS DO BRASIL LTDA - BR - AirSea - SEA IMPORT FROM HAMBURG</t>
  </si>
  <si>
    <t>fe200bb3-0503-f111-8406-000d3a254bcd</t>
  </si>
  <si>
    <t>RC9eVWq+9CR9H0YOa0KbKVIrQHbuU4qQMCnwiOmZP2vFw0ZHZ5UqkWj1I/tQjvukqS6PuPdd1kX5JZ+ybhVPhw==</t>
  </si>
  <si>
    <t>NICE BAG COMERCIO DE BOLSAS E ACESSORIOS LTDA - Acc-04045489.</t>
  </si>
  <si>
    <t>NICE BAG COMERCIO DE BOLSAS E ACESSORIOS LTDA - BR - AirSea - FIS - 04/25 - China x Brasil Cloned</t>
  </si>
  <si>
    <t>49c3de31-ce2e-f111-88b3-6045bd94c50c</t>
  </si>
  <si>
    <t>cUnjo6UWVfsjuJRqAYnMq8YZg9FG2+slfaT8UBZT5u+EXAS6uaduO5TINZb8Aa17fiTrmq+41XNFsbp9dhZqQw==</t>
  </si>
  <si>
    <t>e87c0d7b-e90c-f111-8406-002248889ee8</t>
  </si>
  <si>
    <t>yLGQQM3k7BKPPMa4LYaJRU16sGWtHvAlrZ3WNVCiNqdP83B1CfKOAvDkA1HLYRz/LfviiGqVmHDeeL71KLCnng==</t>
  </si>
  <si>
    <t>HUBBELL DO BRASIL IND COM IMP E EXP DE EQUIP ELETRICOS - BR - AirSea - SEA IMPO</t>
  </si>
  <si>
    <t>31e244a3-362d-f111-88b3-000d3a2544a1</t>
  </si>
  <si>
    <t>n43QyZ7D27JZ/iWCoCnYyveecogRwFXwNMZOmhdB2BPOpVApf3HOTB9JnzVJjHqMIucRGNua/5Ou/bGwwAwVHA==</t>
  </si>
  <si>
    <t>GIRBAU  BRASIL - BR - AirSea - FCL KR *</t>
  </si>
  <si>
    <t>58d7d400-d111-f111-8406-000d3a254999</t>
  </si>
  <si>
    <t>cGPva9FG3xygngeb0rUOuV46xqhrH3tdkLGBUceaDKTsT0gGNKjIoboT4bpFauIfOu3IASMTcncqbcXVr4497g==</t>
  </si>
  <si>
    <t xml:space="preserve">CROWN EMBALAGENS METALICAS DA AMAZONIA SA - Main - BR6406805376 </t>
  </si>
  <si>
    <t>CROWN EMBALAGENS - Customs Clearance (Sea)</t>
  </si>
  <si>
    <t>72009bfa-902c-f111-88b3-6045bd94c4ce</t>
  </si>
  <si>
    <t>ieo46fsktzAKKKAgBJx+FOFz6I4GuxYX+YBe/o9mm7MK0Oa2LdNEMpuozfVKt/8cJGSUkOqzOLbyj1202ERgTA==</t>
  </si>
  <si>
    <t>PANDURATA PARTICIPACOES LTDA. M/A - BR - AirSea - PANDURATA - IMPORTAÇÃO MARITIMA DIVERSOS</t>
  </si>
  <si>
    <t>a79f60ca-a624-f111-8341-6045bd94c510</t>
  </si>
  <si>
    <t>+LWJiTS4kLpwuSb+RD5QFDpR/Vp+x9Kz2NbGkBYo6qZIgXdCIM6AvNqPFq3uvQxQT4a3vIymy+68c3hwUmK6Dw==</t>
  </si>
  <si>
    <t>CURTUME BAGE LTDA - BR - AirSea - Sea Export (FES) BR x CN</t>
  </si>
  <si>
    <t>885e7730-cb39-f111-88b3-6045bd94c8bc</t>
  </si>
  <si>
    <t>QoDqb4RyZm9cJAJsnLiVE3bBSqx8OZH5wz3+pZrikUwX+MIDhbUQ1msK7XqvkFWV7VWwiB00+ZjWtvk1N80c+A==</t>
  </si>
  <si>
    <t>fcf97061-142a-f111-8341-6045bd94ca6d</t>
  </si>
  <si>
    <t>aC+DBn7Pg2yy53fS81zu93K64PO7A+WRCuccOT98OJiw6EZ5TaHaViIU0B6uWbSobgYBOPadxDSTmu+b5N96Wg==</t>
  </si>
  <si>
    <t>COSAN LUBRIFICANTES E M/A ESPECIALIDADES SA - BR - AirSea - FIA: JP X BR_</t>
  </si>
  <si>
    <t>4cdd5347-f8c6-f011-bbd2-7c1e521204dd</t>
  </si>
  <si>
    <t>r91nRso5p0Cl+5zwTb3lh+S6j5gMz9TtO8ZviWftInBDbi472LWz7Np4zr7n7eiU4VdFCUzWUESsYcC5+fn6mg==</t>
  </si>
  <si>
    <t>DAKOTA NORDESTE SA - BR - AirSea - Ocean Import (FIS) CN x BR</t>
  </si>
  <si>
    <t>3ea839ef-202a-f111-8341-6045bd94c664</t>
  </si>
  <si>
    <t>Dm2k9CEBKpHgTTZAZYypzQJIBi+WhAnziNEOZJaRG5G7vW6vfDKT1MpWV0DtXwQSy8FxwojE5tpcuGWQ76I6ZA==</t>
  </si>
  <si>
    <t>Iconic Lubrificantes  M/A - BR - AirSea - FIS: BE X BR</t>
  </si>
  <si>
    <t>c7c41135-e2fd-f011-8406-000d3a24beae</t>
  </si>
  <si>
    <t>UG6gZX0pfkxAI3bLe12mHxBvVhcHVgKpCdFaQjzU1k3g2UfyRwhdAy3mRhLG5Zganqd+o34Cra3vcWiRsew3Zw==</t>
  </si>
  <si>
    <t>362c811b-5c42-f111-88b3-7ced8d8f23d1</t>
  </si>
  <si>
    <t>Xhi4aJORpzM4hcdZkL2LosuFJG8UD8i1tE5emsBtTySNIjVF1UQBjanngji+QTerWg4TWEOYUssMD1HCmZqLuQ==</t>
  </si>
  <si>
    <t>134604f6-0403-f111-8406-000d3a254bcd</t>
  </si>
  <si>
    <t>xsO4EGmC9EaRhFI4t+EQEspXjiRVpTvQIyzjORDnJYQhcvfGdKZsBkE6pOSFGeduCSYCaklVJltDtehskprM8Q==</t>
  </si>
  <si>
    <t>MARINE PRODUCTION SYSTEM DO BRASIL LTDA - BR - AirSea - FIS: CN X BR</t>
  </si>
  <si>
    <t>07b89886-7607-f111-8406-000d3a4aba73</t>
  </si>
  <si>
    <t>/ZWXAtcbILn04vhMuBR9g5i0LdgaFah4FTWC0Q6KV5lbWX5QhjNy0iGtKtgb3Ag7ntTHxg1W/H6aY/4cwten4g==</t>
  </si>
  <si>
    <t>c2275427-46fd-f011-8406-6045bd94c664</t>
  </si>
  <si>
    <t>8BLXs8Yny+cE54wB4r7TZ7gqiy1X3aZulG96fV4Ju3IrsxmEkOUuOW6jpBT0hDBbA1Z5CYR7s3opEV4J4xucvA==</t>
  </si>
  <si>
    <t>VALLOUREC SOLUCOES TUBULARES DO BRASIL SA - BR - AirSea - BID Q2 2026 FES FCL BR TO AE - ABU DHABI</t>
  </si>
  <si>
    <t>e1f02a85-972f-f111-88b3-6045bd94c50c</t>
  </si>
  <si>
    <t>LnuMopGdAbepKr8yJt27BJFxywgoVlzcorV7kbPd2cufT603GhFefe9Ekxw20ILm+2/5iu8HpCtm1fZDjSd1Sw==</t>
  </si>
  <si>
    <t>45d16f6f-5a3e-f111-88b3-000d3a487013</t>
  </si>
  <si>
    <t>FVsjPJ1d5FTx8jHccL2gYPUZRfN9V/3MR9WoMz5628KNW9Fn0rEDifUUSMeEAQ9WOjufPI95KtDxnSGZkpQE4w==</t>
  </si>
  <si>
    <t>SIG COMBIBLOC DO BRASIL LTDA M/A - BR - AirSea - FCL - BR X MX - 47x40'</t>
  </si>
  <si>
    <t>1cf2437d-d303-f111-8406-7c1e525085a5</t>
  </si>
  <si>
    <t>KCB02MvsM61zcvSBbflpJqa6JSdOoauODZIErmdqWa63u5OJoaUI9hF6PAZ2Eu8biagSmeJsw3DjBzQPUgS8tA==</t>
  </si>
  <si>
    <t>DRIL-QUIP DO BRASIL LTDA - BR - AirSea - FIS: US X BR</t>
  </si>
  <si>
    <t>87a59ed2-8c11-f111-8406-6045bd94c4ce</t>
  </si>
  <si>
    <t>Yt+9RLmTwBFD8iy3DZ02D/ESDbJSVt2W7ZqGgnREejaF9BBnlpmSBcRhg0D5pky7RhfR05mUF36BkF68Bkc1Zw==</t>
  </si>
  <si>
    <t>1b862d66-ca23-f111-8341-6045bd94c4ed</t>
  </si>
  <si>
    <t>Hsa3nhjKh8+/xvvkFe1bnqhV2+XYUl7anxamzlYKqh8bZwPV8juHaLHj4RoFgyNHgfPNPmCChWrSkmpvGOQnoQ==</t>
  </si>
  <si>
    <t>4c8d49f8-fd2d-f111-88b3-6045bd94c6ba</t>
  </si>
  <si>
    <t>cY8BDTyahKGuR8rN259xdFs0iHHrdeVGTUpYs1ZU9rJbtNkQn4MLqdUkT0BPePNNuX29CV9gzJuJw13xA8rvDQ==</t>
  </si>
  <si>
    <t>7cc39c69-38eb-f011-8543-7ced8dc6011e</t>
  </si>
  <si>
    <t>vYYrBT/dLnE5V5WHqmYxReXFrJWqNjdCVtxmFkL1hGWlcIIOwjqSbPsed1CK4Rk6AAMnlewc4iu0yucT21gWgA==</t>
  </si>
  <si>
    <t>AGC VIDROS DO BRASIL LTDA - BR - AirSea - SEA IMPORT FROM BUSAN</t>
  </si>
  <si>
    <t>788b050a-011f-f111-8341-6045bd94cd7b</t>
  </si>
  <si>
    <t>7PNd8caOs+3SkDrGRU1Mjn6VrwCF6ffhDmifziPiu4SpEhUJRa33Sky9cw24Xja6AoNN8VXFk4Szw6aCY4/S4g==</t>
  </si>
  <si>
    <t>ABB ELETRIFICACAO LTDA - BR - AirSea - AIR CH-VCP SPOT Projeto DRUPS - Ascenty</t>
  </si>
  <si>
    <t>d4320d78-e2fd-f011-8406-000d3a24beae</t>
  </si>
  <si>
    <t>zmKz0XDKEQfYyFjl2YjBVQ3ddhG6TZb6l+Z3EP9MKRfTJ107zGepWbkRRpmCSuYLN1qWNFIToRRxYwqwRduo4w==</t>
  </si>
  <si>
    <t>06b9b75b-4d3a-f111-88b4-000d3a254f60</t>
  </si>
  <si>
    <t>JgkJ+No1AGhcRiVEqMXhT024bRdbpVE4chc6DoRnYySQ+wFSDTDRYjJ592RBVnwANZL6KC5Bal7WZ7K1zEsgJg==</t>
  </si>
  <si>
    <t xml:space="preserve">IRRITEC DO BRASIL IND E COM DE EQUIP P IRRIG LTDA - Main - BR6409012921 </t>
  </si>
  <si>
    <t>IRRITEC DO BRASIL IND E COM DE EQUIP P IRRIG LTDA - BR - AirSea - IMPO SEA</t>
  </si>
  <si>
    <t>8f36075e-09fe-f011-8406-6045bd94c6ba</t>
  </si>
  <si>
    <t>yBjkPHQTnOXDCrG57u6nRh/0IuG+o8d01Tn4Di591l1WAj6qIUPstGMs4VuZhQMP6CmdlTanKsl1mEnC/WWFJg==</t>
  </si>
  <si>
    <t>CULLIGAN LATAM LTDA - BR - AirSea - Sea impo</t>
  </si>
  <si>
    <t>1aea1592-0223-f111-8341-000d3a25400f</t>
  </si>
  <si>
    <t>OINBL/P3a4FpRNIA7Ct+9Tzr9bUwp8Uf9xWXmgtRxjCzqiFnceG1rVdNOOsnWrprYy1uM7dNPwzIqEuvrGSJRQ==</t>
  </si>
  <si>
    <t>75f832b4-8833-f111-88b4-000d3a25400f</t>
  </si>
  <si>
    <t>0P0MW3eCNPk9JurWvq3mO8Ry80M9msaaEiffhMJ3N2xb+3mvhBlqbvIZUogmvE+gf66Lm6m6kOBkDR10usVs5Q==</t>
  </si>
  <si>
    <t>FEA // BR X US // PROJETO SPOT</t>
  </si>
  <si>
    <t>dbe67eec-6a3a-f111-88b4-000d3a25400f</t>
  </si>
  <si>
    <t>l8C1yNHTUaTCdM+hyaA02du7n6TwtK/vzz5A7xsEn5uPYIViCGKnTKMf5asDKDf7Uu/yMVMyUFlhJLmyoQoJuA==</t>
  </si>
  <si>
    <t xml:space="preserve">CAL-COMP IND E COM DE ELETR E INFORMATICA LTDA - Master - BR6410052300 </t>
  </si>
  <si>
    <t>CAL-COMP IND E COM DE ELETR E INFORMATICA LTDA - BR - AirSea - Air shipments from Korea KR to MAO BR</t>
  </si>
  <si>
    <t>decd08a9-6c3a-f111-88b4-000d3a25400f</t>
  </si>
  <si>
    <t>pmnAHVXoHQeyhANDIMKTrEpObEsgQWM0tRhWs8YdD9Owqeixx/xB/xxU8f5Wu/Rrs1Y1uibupkJOqZLcEh2fwg==</t>
  </si>
  <si>
    <t>CAL-COMP IND E COM DE ELETR E INFORMATICA LTDA - BR - AirSea - Ocean shipments from Pusan to Manaus</t>
  </si>
  <si>
    <t>53abd41a-6d3a-f111-88b4-000d3a25400f</t>
  </si>
  <si>
    <t>vuZGEJ+I5TRb8sSgZNHhru55/V/3GrA32n9eQAm8Ln95dkhuXXeZLg7wGwLaaH2r0lWrtHrn/TqRbTiFQ+EKUw==</t>
  </si>
  <si>
    <t>CAL-COMP IND E COM DE ELETR E INFORMATICA LTDA - BR - AirSea - ocean shipments from Taiwan TW to MAO BR</t>
  </si>
  <si>
    <t>a03b7a93-6d3a-f111-88b4-000d3a25400f</t>
  </si>
  <si>
    <t>/q29CcZQoyOQ6aWlRhw8wQl8GSHIoxok+mx1bMkHkmA/CIVzUzKesCDcfvX2WtS74M7suovzQqQx1xQ0X9RIkQ==</t>
  </si>
  <si>
    <t>CERAS JOHNSON LTDA - BR - AirSea - Ocean shipments from Manaus BR to Morocco</t>
  </si>
  <si>
    <t>76945d04-6e3a-f111-88b4-000d3a25400f</t>
  </si>
  <si>
    <t>4aumbu0yXo4fk7qYZNgEaX/EHAbHOSwCvs7XhnPRTgw5ahSccSEzOWAx3iNI4jlTANLDcqluNnXy3BP85OyujQ==</t>
  </si>
  <si>
    <t>CERAS JOHNSON LTDA - BR - AirSea - Ocean shipments from Brasil MAO to Saudi Arabia</t>
  </si>
  <si>
    <t>de377c29-723a-f111-88b4-000d3a25400f</t>
  </si>
  <si>
    <t>e4BpT6CMPvduXdbjxPWGbAi3BoPsLWErYGFapN1wgGul9KDE6VIildTitDJAPjgoS7wLDxBhJVrJWeDqiF9Y0g==</t>
  </si>
  <si>
    <t>Harman da Amazonia Ind Electronica e Participacoes Ltda - BR - AirSea - Ocean export shipments from Manaus MAO BR to Chile</t>
  </si>
  <si>
    <t>f4b47d14-833a-f111-88b4-000d3a25400f</t>
  </si>
  <si>
    <t>rOXq3IkcKx4YyOLZNftXglaY+QuZ61xTjk2qekaEkiFyS96ICk5rIG7YNyksGctDvSNp/X2t8G9+L7K5YeGwjg==</t>
  </si>
  <si>
    <t>MUSASHI DA AMAZONIA LTDA - BR - AirSea - Ocean shipments from China to MAO BR</t>
  </si>
  <si>
    <t>e90f468b-833a-f111-88b4-000d3a25400f</t>
  </si>
  <si>
    <t>1RYtYlfS+jU3lN53PR5v9SunUnl+RAQy3fQF2AQg4ksanfoZpmGl3ZFzeEcqv7pz3tLVsoYz90mU+Om00WOzOw==</t>
  </si>
  <si>
    <t>MUSASHI DA AMAZONIA LTDA - BR - AirSea - Ocean shipments from Japan to MAO BR</t>
  </si>
  <si>
    <t>9a2a6cf0-833a-f111-88b4-000d3a25400f</t>
  </si>
  <si>
    <t>2X/725XRcszhV7hqxasMSejWVXjO8tbheOrO9xgCas3SHyIcaTuBlS7+JjKjHO1TFIvy8qQkizSPDItige1Kgw==</t>
  </si>
  <si>
    <t>MUSASHI DA AMAZONIA LTDA - BR - AirSea - Ocean shipments from Mundra IN to MAO BR</t>
  </si>
  <si>
    <t>1746069e-9018-f111-8341-000d3a254045</t>
  </si>
  <si>
    <t>xc4Wvgk/pd1iQi76SK+kaYiwWeKl0YTIJa3ep7pUBnGsgpsIxDs2cjA1eDydNle/iT6dAVsOzyDQSM4WwqkluA==</t>
  </si>
  <si>
    <t>*HOT*FUCHS LUBRIFICANTES DO BRASIL LTDA. - BR - AirSea - BR x BR 2</t>
  </si>
  <si>
    <t>f7453d4d-883e-f111-88b4-000d3a2544a1</t>
  </si>
  <si>
    <t>tW50fSbBWWS1HanT8Jg1m8LNpNey1AZan23cUyroTmUNl+WKdalmuo3HbiLaMbcX0hvsMubY3etRPF37ZHihkA==</t>
  </si>
  <si>
    <t>f8453d4d-883e-f111-88b4-000d3a2544a1</t>
  </si>
  <si>
    <t>75OAx/gPvoXFzPhXnSzMTlQNsrHWSapgl1w6J7FnxIcDJIdi/NV9He+44WQisfDhV7Lb8HvPM5xRb47bfTQ+nw==</t>
  </si>
  <si>
    <t>c4f27bc7-883e-f111-88b4-000d3a2544a1</t>
  </si>
  <si>
    <t>DAv0VvIG/UPIOsW0Lg1KQ5aS2HyFPvanY0j3alVz5YsRN/rz6xWzk1CHQfrBnW7RppevkkLmEtBrlVwGDkf0vA==</t>
  </si>
  <si>
    <t>2837c327-8a3e-f111-88b4-000d3a2544a1</t>
  </si>
  <si>
    <t>r+qzJhZz7vPQdJ0Ct7V5sG5+6VIhiwWktQ9W16JhAAEQDNtZn09F4Ztgs4b5k7IVsC/+wAiCsJNcS/e5vPz80w==</t>
  </si>
  <si>
    <t>7184dcb3-6f13-f111-8406-000d3a254544</t>
  </si>
  <si>
    <t>P/ZYOgl0O2JW9T1hEWpixhR23T5wOsr7iy3bUOSjxSDj5JcWfAHEpahG6Rf1Ba2cPun7umXmJCV4TqAHdbM8FA==</t>
  </si>
  <si>
    <t>GEHAKA LTDA - Acc-04049640.</t>
  </si>
  <si>
    <t>GEHAKA LTDA - BR - AirSea - SEA CN x BR *</t>
  </si>
  <si>
    <t>640d2175-b411-f111-8407-000d3a254607</t>
  </si>
  <si>
    <t>CeaeIh3QTCY6QM777sK0rg7WUYhA1HFJ0iGw4/0/r9EhIXgXnA0tSFgIzSd6pULVZVwl5ErvY+jADeslfA8FCw==</t>
  </si>
  <si>
    <t>DIGITRON DA AMAZONIA INDUSTRIA E COMERCIO LTDA - BR - AirSea - Air shipments from Amsterdam to Manaus</t>
  </si>
  <si>
    <t>589887b0-0039-f111-88b4-000d3a254607</t>
  </si>
  <si>
    <t>QwgsyuD+Qo+BVTCqVQNT2V5YuEFCRzQiDo0A0eF6fh0ETA28P6UtBS/3KwT7T/IDuW5gVa5wlitzmvyc63ad3Q==</t>
  </si>
  <si>
    <t>3b959b4a-7028-f111-8341-000d3a2548e6</t>
  </si>
  <si>
    <t>XjvwYYAUiPTvrOkBO4jNr5Jw1LKQgLRiVeDgPB/3Zo5HAcDmFDjYmTYg3/jnU5H3RwrJymclqofEn+EgsOzYdQ==</t>
  </si>
  <si>
    <t>IVECO RFQ IMP 2026 = OCEAN</t>
  </si>
  <si>
    <t>3d959b4a-7028-f111-8341-000d3a2548e6</t>
  </si>
  <si>
    <t>fUI5o+j4+mFTct6jj8fww5L1GjfNJRLz1g1rIXb4O9PDtqjn6KaTkrebNwEpEGi3WjoNrhbogSNAOF6E9KlTPQ==</t>
  </si>
  <si>
    <t>3f959b4a-7028-f111-8341-000d3a2548e6</t>
  </si>
  <si>
    <t>MKax3JuNxN49MgacGqg/MP9xc9V/wyNhs88SjxfJpKBPQM10lvDsWoXgBjADvGBJMHfvo2q3A9cohqRmjc3LgA==</t>
  </si>
  <si>
    <t>0595bd1b-7428-f111-8341-000d3a2548e6</t>
  </si>
  <si>
    <t>XDjHSrZrv/21A0g/KgPqwwL2YO45iKYSobTMO1k/YrWvO1NsuHasalDFiHS2t6VEn52E11OoKmVVSOUvQyMLgw==</t>
  </si>
  <si>
    <t>VOLKS RFQ - IMP BR 2027 (Truck and Bus)</t>
  </si>
  <si>
    <t>0695bd1b-7428-f111-8341-000d3a2548e6</t>
  </si>
  <si>
    <t>9C2Hs8Ew4BefwckC/V4P7IsOjRuT5vQ8g5uI8Di98RtkpZuypvItG84EXUHLAaiPaAHxnLgcX23xOE3MEXXzBA==</t>
  </si>
  <si>
    <t>0795bd1b-7428-f111-8341-000d3a2548e6</t>
  </si>
  <si>
    <t>mwNVJKxlb793mUnooTNTLbVCxhxY3fdyn9Sg7HKaN9jzwDRQ6SfxAFvTIlW5MC/ClSf79ERQqHS0d2a05STy8A==</t>
  </si>
  <si>
    <t>0895bd1b-7428-f111-8341-000d3a2548e6</t>
  </si>
  <si>
    <t>xR3/MkYrSur8P6aJEbaxtEc+Qffodl52uiOaW1OqUd0RhYkCq7FK17PDatYgu36bVT4sye43wNakNWCAa3FBJw==</t>
  </si>
  <si>
    <t>0995bd1b-7428-f111-8341-000d3a2548e6</t>
  </si>
  <si>
    <t>HCeqXYzSs1Mv/Mwudyvh+i6so2a9xnZjePlFknHltT82Jnf1P16Y+Yw6moKLjC7fpgT7pgdqjwKHGFOmB+eQiQ==</t>
  </si>
  <si>
    <t>0a95bd1b-7428-f111-8341-000d3a2548e6</t>
  </si>
  <si>
    <t>/P+Q+dRaetQk2aadbHyNl4wi/4LUq+IbV+qbut02kpDR/S3uWCuhaWszTtBWff573VvZ+vnylWnTFoK1Mro93g==</t>
  </si>
  <si>
    <t>0b95bd1b-7428-f111-8341-000d3a2548e6</t>
  </si>
  <si>
    <t>4IIN//zTHz+QACbbCiB+q4lCw01r72Hr1H0wvFb5HiAVFqPPOaYb/wlLhf263S8D5++gqW6C16aeE+0lyTlang==</t>
  </si>
  <si>
    <t>6588a305-7528-f111-8341-000d3a2548e6</t>
  </si>
  <si>
    <t>uT3Lf5dsfyf+k6cYEVP9rBDXPN+e1EBXJgQMrc/9ONhd75HLTpgfcyXwK1iCUUm14PHO7guPyyIMyaZ7LMK1PQ==</t>
  </si>
  <si>
    <t>6b88a305-7528-f111-8341-000d3a2548e6</t>
  </si>
  <si>
    <t>zdJLf7UZ20c6Lp0+q5gIzXmj//MKNPudIZMnFjK6hhowLqBhEa56rOqBvu7RA6K4VlIdKAbfo5lHe2qdGUEClA==</t>
  </si>
  <si>
    <t>6f88a305-7528-f111-8341-000d3a2548e6</t>
  </si>
  <si>
    <t>qQiAiEvLXPGiVIEYjO6FwqdcYFhFG97DVFrvmqyIrcrWrdN2QlK0xDJU4N6xtuzHgiw/hKpFK5WsbwDqr69k+Q==</t>
  </si>
  <si>
    <t>7088a305-7528-f111-8341-000d3a2548e6</t>
  </si>
  <si>
    <t>G/+M1oDpF558AWJBiUURWaYzlinHEsJkw9E0fzoBDybqoplu39bAqqBwuXJL4QqfbphPI6N3jerVnCg5z6flFQ==</t>
  </si>
  <si>
    <t>333c3792-7728-f111-8341-000d3a2548e6</t>
  </si>
  <si>
    <t>hn4X0f5XN70YHElxKnQ3tXzjt93RdQ7SGtu8hnswxaAmF04atoXDTsEoAEV8AARC1q2C+Wn2kz7ww2EP0vKArQ==</t>
  </si>
  <si>
    <t>HOYA - US x BR = AIR</t>
  </si>
  <si>
    <t>5e9ffcce-7728-f111-8341-000d3a2548e6</t>
  </si>
  <si>
    <t>bZrW+Oo+wfEN4rf+ZqOGR5E+w724lh2S4WwP682BQaAAufhWtlN1PQxC//KTCCct3nrY3ocvY9o4CR5iy6BJ6A==</t>
  </si>
  <si>
    <t>HOYA - TH x BR - AIR</t>
  </si>
  <si>
    <t>f78e66f3-7728-f111-8341-000d3a2548e6</t>
  </si>
  <si>
    <t>EHnD8Y0dRiquhBhwUTrw9AwFb5yqRJRGHdcojzznaL3D8a9nXB3o5ke9iKfoOJjwt9KI6+Rs5PP82h+SPLTSeQ==</t>
  </si>
  <si>
    <t>HOYA - ES x BR = AIR</t>
  </si>
  <si>
    <t>f74c7d96-b0f0-f011-8406-000d3a2548e6</t>
  </si>
  <si>
    <t>ejswO59MlehWvkHE4xtLKsWxrIbV1jguYYNykiFn1Pfg2mwpB9041neqbjy8QZm+EO1wHRNMkBVL2W2dU5LVeQ==</t>
  </si>
  <si>
    <t>11203dd8-b0f0-f011-8406-000d3a2548e6</t>
  </si>
  <si>
    <t>EkpXW6yprA7ov3DjU7A/I+7xQHtU0V2OR0i7696JtejZQ6JzLXjpKGCIN4giXjlhYdRqaY7g3VdE8DBwlLf4AQ==</t>
  </si>
  <si>
    <t>bb65c0d0-a23a-f111-88b4-000d3a254953</t>
  </si>
  <si>
    <t>QQPWKuH9ZMU93cTo7hVaIqakYMQDTmn0s1HkzW97729dI0cfnxr0bs75LziInxAaW3fg0ZJQRlHoRmqA6Ojy+Q==</t>
  </si>
  <si>
    <t>9791ab4d-8c23-f111-8341-000d3a254bcd</t>
  </si>
  <si>
    <t>aG9PCSwxQhbADZ68mvgxClfJYyZprDVvuc861ODXE+MPS/psRs+v5OmAWaImMVExY5yeFUsEPNQteWyxh2Xl0Q==</t>
  </si>
  <si>
    <t xml:space="preserve">Novozymes Latin America Ltda - Main - BR6404229497 </t>
  </si>
  <si>
    <t>Novozymes Latin America Ltda - BR - AirSea - FIS - CN/BR - Benchmark for NON-Drewry lanes (Novonesis)</t>
  </si>
  <si>
    <t>7afc43f1-7a33-f111-88b4-000d3a254bcd</t>
  </si>
  <si>
    <t>xJPL8mqb/K2Wd9Ok2hgKjPPfYvqS6QcVAkDVB/HmSVVmAtEX9x0FLSGx9Vp14UhCLWQWfVMJ30VNiZsmzmxmrQ==</t>
  </si>
  <si>
    <t>2d8c43e2-7316-f111-8341-000d3a254c63</t>
  </si>
  <si>
    <t>w8QIqXCQCpBlpuhxUsrDmbalHgXQiTLYr/Z78BDttPPXYgDCL7q2lWbkjyMk/G/aF5ljDeI6MnpC57teWBuJIQ==</t>
  </si>
  <si>
    <t>4314fcb1-002e-f111-88b3-000d3a254c63</t>
  </si>
  <si>
    <t>JvMi2u7RpF1bDSdRtZuYoVF66rlLkxUjsDyPeyw1wQXiWb57ktJQCIFxQmwRNYvG6xvph1Dnk5G34wChKS0TSA==</t>
  </si>
  <si>
    <t>3e66f5a6-8407-f111-8406-000d3a254f00</t>
  </si>
  <si>
    <t>oDR4rLTu3EX6eTjObckayPE9czOdCNtsp416fM6xI68MxoXri2/hNdRvaHWH6yuoUNqnjPz5ZHqWPQR3v4x78g==</t>
  </si>
  <si>
    <t xml:space="preserve">GBR COMPON AMAZONIA LTDA - Main - BR6408979021 </t>
  </si>
  <si>
    <t>GBR COMPON AMAZONIA LTDA - BR - AirSea - Ocean shipments from Taiwan to Manaus</t>
  </si>
  <si>
    <t>87a81c29-0e1e-f111-8341-000d3aabb0c5</t>
  </si>
  <si>
    <t>Netc5umze1CbpOZ/IBtRu8Kye5Po7hAQt/U01lUYH4//IdvjZomvvZsaBEirYqcdxgtmnfEWF1wwsmrrZVVzew==</t>
  </si>
  <si>
    <t>JJGC INDUSTRIA E COMERCIO M/A DE MATERIAIS DENTARIOS S.A - BR - AirSea - ***HOT***  RFQ FEA BR/US (Straumann Tender 2026)</t>
  </si>
  <si>
    <t>ca47aa66-e531-f111-88b4-000d3abf383b</t>
  </si>
  <si>
    <t>akrRGDbz+pNNUaEtyv0dnej3rsn7MZCLVHnTQIRqXCT4dfh87IWnH8eAim/UNfD1nDAyW1yySx3rNN5Be8zctQ==</t>
  </si>
  <si>
    <t>MUNDIART SA - Acc-04043115.</t>
  </si>
  <si>
    <t>MUNDIART S/A - BR - AirSea - Impo - Sea - China</t>
  </si>
  <si>
    <t>4dc13455-6ffb-f011-8406-002248830a52</t>
  </si>
  <si>
    <t>fi4v9+1J4vDRspThT+PutBEepxy3bDn9QkF9RgCxtFXUfqyK+lfW1YQlqxCEbVZj6K7WueX8gQT4mLHCevnV5A==</t>
  </si>
  <si>
    <t>9cfea713-3542-f111-88b3-00224887b188</t>
  </si>
  <si>
    <t>iaPRAvgMxDt+yjdok6v0lCnywrequWeAtIm6ChrFlBWDFoNYx+kMV0/dZcQwhUtiacPr7tkAuiYjXYuXy4XrVw==</t>
  </si>
  <si>
    <t>6e09c43f-6400-f111-8406-6045bd94c1ab</t>
  </si>
  <si>
    <t>h4i1sJwDV85j6JxiGZJIS8TJIUgBVfytKmj+4LpWC/WpXy5Ncrjs4SjAfeNsAS6esW2dyH55nJynvnlDFj3Lag==</t>
  </si>
  <si>
    <t>CERAS JOHNSON LTDA - BR - AirSea - Ocean shipments from Manaus to Bahrain</t>
  </si>
  <si>
    <t>26aca02b-f410-f111-8406-6045bd94c1b7</t>
  </si>
  <si>
    <t>cCPjl96fkYtcDaYVXW4vcImOSJObVomRhlA2axiHvt75FbSG1xSy5TDg2OD7bfUv1qmkANA+U48nNSJ2MC9d+g==</t>
  </si>
  <si>
    <t>LINDSAY AMERICA DO SUL LTDA. - BR - AirSea - Customs Clearance + 4PL</t>
  </si>
  <si>
    <t>13139437-f410-f111-8406-6045bd94c1b7</t>
  </si>
  <si>
    <t>OVtl0alWTvMiHiNWFJUiPczWuv0eNZStMPlDDqEaMKuERJ8NT5b6Pe5GF5S3Ao4WI4TbjKA5G4WOXMX7NeAwxg==</t>
  </si>
  <si>
    <t>2ce41f50-f531-f111-88b3-6045bd94c31f</t>
  </si>
  <si>
    <t>HvqUQNQitBdeyRHOTF5jAJV55N27cuzP/Ky8GPb6mDNc9GiTUErUR6D9yZkO7CqhfxGUbJ43IHP+R2W704/6BA==</t>
  </si>
  <si>
    <t xml:space="preserve">TRB PHARMA INDUSTRIA QUIMICA E FARMACEUTICA LTDA - Main - BR6409425749 </t>
  </si>
  <si>
    <t>TRB PHARMA INDUSTRIA QUIMICA E FARMACEUTICA LTDA - BR - AirSea - CN x BR FCL</t>
  </si>
  <si>
    <t>37446148-2914-f111-8406-6045bd94c403</t>
  </si>
  <si>
    <t>8Bn002NBqJEZfIiqrHsjFfkfeoyoeX88vP78poZQR+mxcoXQCXZa7iCqSVh0KE7M55e+QE+pYoZQYtUai0mbkA==</t>
  </si>
  <si>
    <t xml:space="preserve">RAVIBRAS EMBALAGENS DA AMAZONIA LTDA. - Main - BR6409496758 </t>
  </si>
  <si>
    <t>RAVIBRAS EMBALAGENS DA AMAZONIA LTDA. - BR - AirSea - POLYMERS - FIS [KR.PUS&gt;&gt;BR.MAO]</t>
  </si>
  <si>
    <t>7b4d3951-7516-f111-8341-6045bd94c4ce</t>
  </si>
  <si>
    <t>mxKAaxpmUh50Buljx+eHfNnOHmo5CqHaMw5btTzc0m7g5FA14R+xryBJsTrx7Vl0lf8Mz603B9foPfXe1x010g==</t>
  </si>
  <si>
    <t>CG</t>
  </si>
  <si>
    <t>d501d2e2-c123-f111-8341-6045bd94c4ed</t>
  </si>
  <si>
    <t>1CFHd5dJTm9mmBs6qGlqmzQqOz38LZq3B0c2SVfSdzLcQVQUXh30tQJeP6kLfwMAq13d1mk3T7tX7tuUeVMnMQ==</t>
  </si>
  <si>
    <t>d901d2e2-c123-f111-8341-6045bd94c4ed</t>
  </si>
  <si>
    <t>MmKUcgs6Vp7udT9g7f7L6W2s/w9pJ4p2dYqzAnncTw+LwvxGD7FA8rTbFuaZEjnw2EERO/wcOyTsXMEnhMtzrw==</t>
  </si>
  <si>
    <t>ae5e06d3-c323-f111-8341-6045bd94c4ed</t>
  </si>
  <si>
    <t>DJ6kFJMdLtbQzBB+Fl1Fv380kmfYc7s5jzJGP2o88fOEi0w5zQ5ebaUIXJI/uOZZJsP/SS4zJg8cQFa321N4vQ==</t>
  </si>
  <si>
    <t>ULMA PACKAGING LTDA - BR - AirSea - Air Import</t>
  </si>
  <si>
    <t>9dad8bb1-cb23-f111-8341-6045bd94c4ed</t>
  </si>
  <si>
    <t>MvVO2D8w/BJX7M92QTPD8PIoqJMNRx0QRNCKwkwPIGmCIgY4J8X0shnc3szxBKwoxLSkgbteGZCM0fiUMn6lew==</t>
  </si>
  <si>
    <t>f26c2f02-743e-f111-88b4-6045bd94c4ed</t>
  </si>
  <si>
    <t>x3BD+xNktFWciqj8o30WDSPjfRgxP7GQjRwTiAMaybt7AojU30H2ZmWDL/Lqx7dYBU2ILNc9s6EPEGCIK1yhOg==</t>
  </si>
  <si>
    <t>be236b16-0323-f111-8341-6045bd94c515</t>
  </si>
  <si>
    <t>VjMR6zHJNNfh3f13jubJNoJMgFD/sxNWi7G0/n+S5Y1QmIsDG//H/RfGftqazGgYMEbAwOEi6w8nqpduzsLRpQ==</t>
  </si>
  <si>
    <t>fffcaf9b-c126-f111-8341-6045bd94c515</t>
  </si>
  <si>
    <t>R526tfM/81odlGcZAqgh5wslKHf0XyvTyVUTLZwg6cmSz4vL9FmlFmIV4YTOxaO+GAOG0YlXWEvXIlmVwIYn3w==</t>
  </si>
  <si>
    <t>Laboratorios B. Braun S/A M/A - BR - AirSea - *HOT* FIS: CN X BR (6 HC 40')</t>
  </si>
  <si>
    <t>c591df08-4f2a-f111-88b3-6045bd94c515</t>
  </si>
  <si>
    <t>WpPGZv5ecXQLo/iTR7xdYJ8SA687IMDAuwHxf9fkRSrw2lu8Ft6xO85LIjGseoG8pyvoVfI+z9dqi0QFDj7C+w==</t>
  </si>
  <si>
    <t>DRIL-QUIP DO BRASIL LTDA - BR - AirSea - FIA: US X BR</t>
  </si>
  <si>
    <t>b9fab111-5612-f111-8406-6045bd94c664</t>
  </si>
  <si>
    <t>dHvyOd6CbrmGB8BNOgYno6KqLUtYrx3jeCQLEQA0Ce61fibJJb8v+Ud5aP/HWdoWtX0z9e/YAa63qyNkaf4fTA==</t>
  </si>
  <si>
    <t>VISTEON AMAZONAS LTDA - BR - AirSea - Air freight from Taiwan TW to MAO BR</t>
  </si>
  <si>
    <t>92b98ce7-7712-f111-8406-6045bd94c664</t>
  </si>
  <si>
    <t>1dh6gKJq53to4vycM/6zEOMDZi4xrIvzvwHs0tjj43QfnyiUTXPhRuag5andbScLTE9iCStmqCyZUCzz594lFw==</t>
  </si>
  <si>
    <t>RILT ENGENHARIA E CONSTRUCOES LTDA - Acc-09214298.</t>
  </si>
  <si>
    <t>RILT ENGENHARIA E CONSTRUCOES LTDA - BR - AirSea - Ocean shipments from CN to Manaus BR</t>
  </si>
  <si>
    <t>034e6369-eb3f-f111-88b4-6045bd94c664</t>
  </si>
  <si>
    <t>IZ7CjSByESpZpCGyMwqzEZeFdZxf/uXiNguKKhg9eibFBLtvWh3jpmeXcB4+DePexCIM9SvmHljQuxs3iNi5xQ==</t>
  </si>
  <si>
    <t>DOFCON: NL x BR - AIR</t>
  </si>
  <si>
    <t>32e7099d-0540-f111-88b4-6045bd94c664</t>
  </si>
  <si>
    <t>pr9N/I6eLL/2Bl1F/Z2LCqXVUn8N80drqmEKsg5O3Rj8kxLe4jy98dcsvpGTCuXZyTwRQQOyrJy9DesX7Nn5Fw==</t>
  </si>
  <si>
    <t xml:space="preserve">JAGUAR E LAND ROVER BRASIL M/A IND E COM DE VEICULOS LTDA - Master - BR6409966596 </t>
  </si>
  <si>
    <t>*HOT* JAGUAR - DESEMBARAÇO ADUANEIRO</t>
  </si>
  <si>
    <t>f98cee7e-ba1b-f111-8341-6045bd94c67e</t>
  </si>
  <si>
    <t>OAkKlUd5pRSdiQCWGO8cpmlh22IygYspSLjCTnqIo/i5rKuM+kVK5hqEZp2DF0IwFnuV3JzZsnZb9ZSWNtnJAA==</t>
  </si>
  <si>
    <t>fb8cee7e-ba1b-f111-8341-6045bd94c67e</t>
  </si>
  <si>
    <t>zeUlIUUSfLOeuXBfBHmhi6Ba5oWYsZolX/S+lexkzWsnL5wFrSkYpmgvhZHa9BdVy0VcjRaiOKbgnK0tmD4rug==</t>
  </si>
  <si>
    <t>ad167d8f-b3f7-f011-8406-6045bd94c67e</t>
  </si>
  <si>
    <t>QZcrmNbn5XzJrUXRyFjZRkr70ypp4N9/NLmXf/Uq159osvGSizTIJJQXz7XRc+gT6Id0/tC91UI7KoywWPkFIg==</t>
  </si>
  <si>
    <t>62f5a5bf-ca0c-f111-8406-6045bd94c6ba</t>
  </si>
  <si>
    <t>rBF6rThLgSp5DGfAHj8n8hZib12L4vsWpu3+a6Nqxep6e/E+9LHx6Cf602sPowr5AIlWl7sKUmKK4VkXndfZvQ==</t>
  </si>
  <si>
    <t>*COMM* Be8 S.A. - BR - AirSea - Project (used cooking oil collection) Italy</t>
  </si>
  <si>
    <t>d300ba81-0b18-f111-8341-6045bd94c73f</t>
  </si>
  <si>
    <t>/9LyzbmmK7ivYKSUjp4233c71zynXsY/Le8pKNDfxW1XIuFGrzgW02/nqo1fPR4gfGgLjdvNumucMaZf8SoHXg==</t>
  </si>
  <si>
    <t>VESUVIUS - BR x MX = SEA</t>
  </si>
  <si>
    <t>4fa58ad2-0c18-f111-8341-6045bd94c73f</t>
  </si>
  <si>
    <t>m/Ygt1ejh7n8J4OmQHroGs+9oyY/zSz4Gvej5VYgX+6UeQ19imjGH0Q7RqX7Ho+QtSFiPwskntUTbGdtlQ+dbg==</t>
  </si>
  <si>
    <t>VESUVIUS - FR x BR = AIR</t>
  </si>
  <si>
    <t>4391260a-0d18-f111-8341-6045bd94c73f</t>
  </si>
  <si>
    <t>x6ZWLDcEwWNnSM60gEs4Jghp+WmEENZAkg2/GUvHEXr8DSkpNRP2QbdOy6q6zuVYbgezEopfHTi2xu/XC67BSA==</t>
  </si>
  <si>
    <t>VESUVIUS - US x BR = AIR</t>
  </si>
  <si>
    <t>aee8d48b-580f-f111-8406-6045bd94c80d</t>
  </si>
  <si>
    <t>iWFL2OvXTW/BWMV5sqh/9rl5OOLMYtw2VdlgIsP4gTMW3JyQCZVGFUBvTI02PhZIAdCYbM+2B0Sz5WI3iRPx8Q==</t>
  </si>
  <si>
    <t>BRW SUPRIMENTOS ESCOLARES E ESCRITORIO LTDA. - Acc-09233415.</t>
  </si>
  <si>
    <t>FIS FCL BRW CN</t>
  </si>
  <si>
    <t>64987505-590f-f111-8406-6045bd94c80d</t>
  </si>
  <si>
    <t>i6mGWz/s8E7RvTfLLraLKM5JOjNgyjUwHCzRpbbQXYJQxAbiNG1ExvvAnibQ7PvuPIupKbZWUMixoP45WQDkdQ==</t>
  </si>
  <si>
    <t xml:space="preserve">Great Pets Importacao e Comercio L t - Main - BR6412360444 </t>
  </si>
  <si>
    <t>OFRI FCL GREAT PETS</t>
  </si>
  <si>
    <t>4a63356e-2e38-f111-88b3-6045bd94c80d</t>
  </si>
  <si>
    <t>FYFDzb0vUB0XlStOeuutrNo+sWsxm6iHyD3dZSp+ITa/RshzWMDW4S41lvq7TEGJtxRFdCbW6Uite9NuK4NHsA==</t>
  </si>
  <si>
    <t>B GROB DO BRASIL S A IND COM MAQS OPERAT E FERRAMENTAS - BR - AirSea - Suica DDP</t>
  </si>
  <si>
    <t>9c282c08-711d-f111-8341-6045bd94c8bc</t>
  </si>
  <si>
    <t>PdXxa7mma8xt9h+MIrHeBRnEd+ouyl/whobF5oE0yfQZb/WMNY8xDuSxAwTlM5JwVwzxKz6ctno2VtjYol524w==</t>
  </si>
  <si>
    <t>IVECO - IT x BR = AIR</t>
  </si>
  <si>
    <t>8beb384a-7e1d-f111-8341-6045bd94c8bc</t>
  </si>
  <si>
    <t>HOENnIZ8P6lksrS9qfu2Z/uy915FjtYNbKxQEK7/hZ4XoNvtILlMb9EGltmAjFXCnFr4J0mMn89eYNpzVy2EWg==</t>
  </si>
  <si>
    <t>GSK - GB x BR = SEA</t>
  </si>
  <si>
    <t>8681d169-7e1d-f111-8341-6045bd94c8bc</t>
  </si>
  <si>
    <t>U3m0ibHHyi9j3ysXev0Zsp12tenLV5GB0Rj5BzB/UuIqvAGTrsBJOvbxAkQQoXiRUncoDCsEe2Ac73MpGwTdoA==</t>
  </si>
  <si>
    <t>GSK - ES x BR = SEA</t>
  </si>
  <si>
    <t>980c5dfa-7c06-f111-8406-6045bd94c9df</t>
  </si>
  <si>
    <t>lfYiMqOOKrGBDJMD78EoUHXc2KosGZUnWZ8gw/dzwZtA8sUtkhrjCId4dKJiRCpPzK8M0A76Z19RdMnAJKG8sw==</t>
  </si>
  <si>
    <t>PROCOMP AMAZONIA INDUSTRIA ELETRONICA LTDA M/A - BR - AirSea - Ocean shipments from Manaus to El Salvador</t>
  </si>
  <si>
    <t>8d980627-7d06-f111-8406-6045bd94c9df</t>
  </si>
  <si>
    <t>VZG0hSYNrBqcG4liiI+f4DtSe+wuJ6YvDU7n0eFmQ//NAuVSREvCN/ctqgghk8Lm7d95Ch3YJiI5dkWSyKzWtg==</t>
  </si>
  <si>
    <t>PROCOMP AMAZONIA INDUSTRIA ELETRONICA LTDA M/A - BR - AirSea - Ocean shipments from Manaus to Mexico</t>
  </si>
  <si>
    <t>bcfa0c61-98f7-f011-8406-6045bd94ca6d</t>
  </si>
  <si>
    <t>lBJfE7DYrmndor/iZiVuEo4Bs//CaYN//m5BFP0KiSS5lROPeSlOSP6UdnzmXAojPPEewOEHw1Xbh60b4xwu0Q==</t>
  </si>
  <si>
    <t>VISTEON AMAZONAS LTDA - BR - AirSea - Ocean shipments from Mexico to Manaus BR</t>
  </si>
  <si>
    <t>e84e2dc9-0e09-f111-8406-6045bd94ca6d</t>
  </si>
  <si>
    <t>cbTCZT1+gxVC1WlWIzBAkEXFJGtiWKix+XHkMT40KPS6EJ/7mTPBFnq50AmV0PGKSA2Sl1Yb6siHh7qumw4ihQ==</t>
  </si>
  <si>
    <t>*COMM* AGRICOLA FERRARI LTDA - BR - AirSea - Expo - Sea - FCL - Singapura</t>
  </si>
  <si>
    <t>9da57273-8333-f111-88b4-6045bd94ca6d</t>
  </si>
  <si>
    <t>vzRctKNt82Ge6A5aCLI4Hh9zgaAV2nlNhlnDnnG7r+QPPcjPk6Wl1IKU+vwntCdrv8uICcXsbU2jDNB+VI+fag==</t>
  </si>
  <si>
    <t>ZYDUS NIKKHO FARMACEUTICA LTDA - BR - AirSea - FIA: IN X BR</t>
  </si>
  <si>
    <t>e74f008d-131f-f111-8341-6045bd94cab2</t>
  </si>
  <si>
    <t>+sn+2jF3+6OvS3RhedTLPkWGjZBdtbsv7hoAJFgA92Yghyf7OggyniE9iom+bkmUfYRHK5ddIFHlf6+llUWPYg==</t>
  </si>
  <si>
    <t>IVECO - IT x BR = SEA</t>
  </si>
  <si>
    <t>aeebe6fb-8211-f111-8406-6045bd94cab2</t>
  </si>
  <si>
    <t>tK7NhUDeOGEzlnbvm8IgFH/Cemp7i6eLuIrrMIGz2LDrWTyS/CJBPvaO+cULCtK+R1pOGeRV8GSCtLlmp2pOmw==</t>
  </si>
  <si>
    <t>fff5e328-abf0-f011-8406-6045bd94cb22</t>
  </si>
  <si>
    <t>DeCeXDZI5hgQlWmcK4XwoYfQ8SWP/rLqyZkfedIt6oROeiF/JBb2WtScie6aQ8UlGOJTZ6CvuNEVxzci37EJMQ==</t>
  </si>
  <si>
    <t>a0cae537-fe2e-f111-88b3-6045bd94cf79</t>
  </si>
  <si>
    <t>zBXrA78wnQJtNxuvCjjd5sZPGS/5ER563L+9FFy1+SPXdpdlGSN9uxKd61fcO8pclfCFGOpahSWtoyF2rr5QPw==</t>
  </si>
  <si>
    <t xml:space="preserve">THE STYLE BOX IMPORTACAO E EXPORTACAO S.A - Main - BR6411087720 </t>
  </si>
  <si>
    <t>THE STYLE BOX IMPORTACAO E EXPORTACAO S.A - BR - AirSea - THE STYLE BOX IMP E EXP - - IMPORTAÇÃO MARITIMA CN X BR</t>
  </si>
  <si>
    <t>60c28533-823e-f111-88b4-6045bd94cf79</t>
  </si>
  <si>
    <t>bNwJrlHpp0eoh6kgKHM7bQsEkD9cjEn3B5cNCw3DRWPxdRb/Okg8tm4f6j/aLi5vdxoQaWI7UbUjZJIw2PST/A==</t>
  </si>
  <si>
    <t>b1f66843-1ed5-f011-8544-6045bd9d3312</t>
  </si>
  <si>
    <t>mxqHdfmyEFIClmWI/OiQT6MCQ8Ol/PLCCyPVIi7ewa4VcCJqErkhQDRessHW8CEh+/UN15RzBpSrHJaYIPTSDw==</t>
  </si>
  <si>
    <t xml:space="preserve">REFRATEK IND E COM DE PRODUTOS REFRATARIOS LTDA - Main - BR6410350719 </t>
  </si>
  <si>
    <t>REFRATEK IND E COM DE PRODUTOS REFRATARIOS LTDA - BR - AirSea - prospect</t>
  </si>
  <si>
    <t>794e139a-b4ce-f011-bbd3-7c1e52278d74</t>
  </si>
  <si>
    <t>LSlUhzYVNys/P6FLWDjW5Qrh9RodKVhUVJpWP4n05DB9FgoeB+2wrMtY1wvuAICn1uvJnfsAyyJH3Njtsxts+Q==</t>
  </si>
  <si>
    <t>17167a69-b205-f111-8406-7c1e525085a5</t>
  </si>
  <si>
    <t>pNtIKQR6l9D0o1jWohwxLSXHQoO5ZYUZfFMyEzkAw196Y2ll7AJYU00kVJXcpVxzgs6Au2kBXKpkCYYoDWadlw==</t>
  </si>
  <si>
    <t>200e35e1-530e-f111-8406-7c1e525f4b31</t>
  </si>
  <si>
    <t>SMBycTJY0wRjt5S0TYFsM6vp1jqNgK6L5fN12L0D9PUHpaSfsGSCPPV0pzPdjZyS5H/G1WLluB5R1lTwGiuksw==</t>
  </si>
  <si>
    <t>ALPHA ASSEMBLY SOLUTIONS BRASIL SOLDAS LTDA - BR - AirSea - ocean shipments from Manaus BR to Mexico MX</t>
  </si>
  <si>
    <t>aa81f391-550e-f111-8406-7c1e525f4b31</t>
  </si>
  <si>
    <t>YXoZh5TBpUcHjV6iVoMOXvAAwSgpb+5TZR1Uu6EwKsOJ4YhoYpDLjtemZWg1vDU4sHsR/qjGbqxHXEbGEp1auA==</t>
  </si>
  <si>
    <t xml:space="preserve">DENSO INDUSTRIAL DA AMAZONIA LTDA - Main - BR6410674045 </t>
  </si>
  <si>
    <t>DENSO INDUSTRIAL DA AMAZONIA LTDA - BR - AirSea - Air shipments from IN India to MAO BR</t>
  </si>
  <si>
    <t>e0b77800-590e-f111-8406-7c1e525f4f61</t>
  </si>
  <si>
    <t>M9bZ2KUgyf+zzVTi4WrMDsf0rm9zHw2PldKKNTbhFdqno/t5Q7pESraGpXeHHavueT1+NMhUogPbzkkqLZYkYA==</t>
  </si>
  <si>
    <t>b6455a0d-5a0e-f111-8406-7c1e525f4f61</t>
  </si>
  <si>
    <t>TxdmbAuWxpnUrAQ4+wRU7KpaLdsbmg4DDF3VBH69nGiYb1vxEouIYNcMe4rfSoH4UXQbMZ9GgR9R05OpFD7KdA==</t>
  </si>
  <si>
    <t>38a59e2b-5d0e-f111-8406-7c1e525f4f61</t>
  </si>
  <si>
    <t>jnYSnvfmJpd9PVmiGZC4nCH2pbx/HOvLWPfbXm10/971l0g12YeII38ARIzO0xe0Kha/zTkHYYAoRrWXmzmKuw==</t>
  </si>
  <si>
    <t>39a59e2b-5d0e-f111-8406-7c1e525f4f61</t>
  </si>
  <si>
    <t>4rhSqjDLtI9xCJ/kxeqUZyWkHqpbHVLD0iMA/y2slJuMsRaW7WWkgBjGn0N69eo/ePffkQ8F4KkMziYpYGYBMA==</t>
  </si>
  <si>
    <t>408c6986-3f16-f111-8341-7c1e525f974c</t>
  </si>
  <si>
    <t>xkas09qNgps+JmU53K6haNA+U2PWaWiUhjGuoDGxHlzkdv+YPYu8olnkhOFfpBsyTYe5Y/gHGZdr6Ea4xyRITQ==</t>
  </si>
  <si>
    <t>MEGA PACK PLASTICOS S.A. - Acc-04294918.</t>
  </si>
  <si>
    <t>MEGA PACK PLASTICOS S.A. - BR - AirSea - CFR [HOUSTON]</t>
  </si>
  <si>
    <t>e6709e54-ac39-f111-88b3-7c1e52746b88</t>
  </si>
  <si>
    <t>K9ITHVJ7XApqj/JBXigMSen+H+BkpLV34WSJnGqMfXrRuJ0Oh4HoknM4e/0b2hs/9bGikJoZWdzqzeBP9wSdtw==</t>
  </si>
  <si>
    <t>FIS // IT X BR // Q3 // SPOT</t>
  </si>
  <si>
    <t>9573e16a-b939-f111-88b3-7c1e52746b88</t>
  </si>
  <si>
    <t>38Il8gliQqk3gwGLLsZkbPClR3nq+670jJhOWfJZZCfTva7qqFQNW1B6sb1uM/ogTenHyFAH4WshPysrtzsRoA==</t>
  </si>
  <si>
    <t>9a73e16a-b939-f111-88b3-7c1e52746b88</t>
  </si>
  <si>
    <t>zizNgUpM3IGMbSaMm9kfWtIb1t+HjDmJBUhInVInJkGUYQwF3EYVOoXDzeaoMRZLCM3w01bOPupDYNwG96snbA==</t>
  </si>
  <si>
    <t>9b73e16a-b939-f111-88b3-7c1e52746b88</t>
  </si>
  <si>
    <t>VdgU31gTZNxMQ6Ih2/2XdUkXy84uJRJbhjO4S6zJtc2Csj9zRoaCpFSlzgINwL9Wto1yOpDkt0mqz/rBGGlAZQ==</t>
  </si>
  <si>
    <t>9c73e16a-b939-f111-88b3-7c1e52746b88</t>
  </si>
  <si>
    <t>+rQ9uNeN57f/hdl3RlOyfsTn0dpGsLqWkZdOXaC4JkqNv5I1Gt3mY5hDCz/WT16ZejlZJRb8kt8TqhpxzhqTvA==</t>
  </si>
  <si>
    <t>645d2e81-78e5-f011-8544-7c1e5282e7c9</t>
  </si>
  <si>
    <t>86jK+4ZcKMLokp592aLeGI8k6RFbVCRryZ0BKW7SVcQk30ir8X3fYJrlXhqj/UjtGUMC/MBlizC3ykQUxi0T3g==</t>
  </si>
  <si>
    <t>1b0e1dd1-79e5-f011-8544-7c1e5282e7c9</t>
  </si>
  <si>
    <t>Q8lyeciorHDYfrick1BAS506ilG7PRAI9TkZHdTHzkVhDbNGSrvx72cMYsqyU1NpjcsLt8zuIuwXNTyqYm9/9g==</t>
  </si>
  <si>
    <t>0069f801-ec10-f111-8406-7ced8d0bee73</t>
  </si>
  <si>
    <t>uY5oN2Z+0uGA+nuNV5A1GrbC8J09lM5fuotTTCS0YWWC2eD3dkLyCJnZN1L+Uw5E9CbsebTb9gzLxztvCplWWg==</t>
  </si>
  <si>
    <t>CHALLENGER DA AMAZ. IND. DE PECAS P/ VEIC. AUTOMOT. LTDA - Acc-09429947.</t>
  </si>
  <si>
    <t>CHALLENGER DA AMAZ. IND. DE PECAS P/ VEIC. AUTOMOT. LTDA - BR - AirSea - ■ FTL AM→SP</t>
  </si>
  <si>
    <t>db5d4290-0b11-f111-8406-7ced8d0bee73</t>
  </si>
  <si>
    <t>XMa+p/dtEeqQneFZeLl85whaSeSIiQZF+9A4EUK7XtYS9jGQZV9kWMHyMVo8O/svg1pRQ1PKRYy+TjlBLK5LDg==</t>
  </si>
  <si>
    <t>DAIDO IND. DE CORRENTES DA AMAZ. LTDA - BR - AirSea - BKK</t>
  </si>
  <si>
    <t>7c24cff5-d222-f111-8341-7ced8d92bcff</t>
  </si>
  <si>
    <t>LqTXLIZdrjYBM5GSzgGeWggi5n/09/IuB2s7P9pqR/6TZvphKyGewdW4QYl4u86sgV9LMj4w3e5RiOcsrRnL3g==</t>
  </si>
  <si>
    <t>Naos Brasil Laboratorios - Acc-08892161.</t>
  </si>
  <si>
    <t>Naos Brasil Laboratorios - BR - AirSea - Import sea shipments</t>
  </si>
  <si>
    <t>4d02cf45-abe5-f011-8544-7ced8d9725bf</t>
  </si>
  <si>
    <t>3FsuXEor0crA5JUqBLHGE4jeouY88KhRViud7ocFGHPb6SxsISOC1MhZBXYgA7W5BAu/jsJyL1+3Ubb/2Nha/w==</t>
  </si>
  <si>
    <t>4dc1cf50-712d-f111-88b3-000d3a2544a1</t>
  </si>
  <si>
    <t>zihh7unOL5AUmDVDGyCWOkOlNbV/Gmuh99Rlm+V2SLtyeL9uSXL248LGh+ddjzmn8nAgCtQycH23vMi2Gbn13w==</t>
  </si>
  <si>
    <t>d1f3dd12-502a-f111-88b3-6045bd94c515</t>
  </si>
  <si>
    <t>FetrFjS3RE9lzycD0Weecb7T3aaMgp1ONqRTAiTkU91jK6axDcFT+jbXDm4R1fA1gtzPMflAO108n/bNrqw1Mw==</t>
  </si>
  <si>
    <t>MARINE PRODUCTION SYSTEM DO BRASIL LTDA - BR - AirSea - FIS: GB X BR</t>
  </si>
  <si>
    <t>1fd378d9-0a14-f111-8406-6045bd94ca6d</t>
  </si>
  <si>
    <t>w6RvLRPy7fe8I72ZY8AVKJrh7wIY7MUcpJtS+ADbZMhVMiAYygTQl4gZaNUBVw5kvnm6VDn2koyDDgdt0464Nw==</t>
  </si>
  <si>
    <t>#COMM# AGRICOLA ARAUJO DO VALE LTDA - BR - AirSea - AGRICOLA ARAUJO DO VALE LTDA</t>
  </si>
  <si>
    <t>03a108a4-2b1e-f111-8341-000d3a254bcd</t>
  </si>
  <si>
    <t>3cgsITT67hIwIMqxFRbqjgzFGdPZUsc0Wmwe0bBEAQhVOw2WUnVuW444QdS3Mqqj3qhxPoRa069BiSs7ptHUCg==</t>
  </si>
  <si>
    <t>d6de139a-1b40-f111-88b4-6045bd94c73f</t>
  </si>
  <si>
    <t>V7pTN7JgDn02sd58HNUKwW6jcOwQyyyx/UPSZTcIUCIMQtlIdZPcTSMKHgZZXAx++34kNjWgqyjGE08EGzIUUw==</t>
  </si>
  <si>
    <t>Nutriex Industria de Nutraceuticos - BR - AirSea - FIS: CN X BR</t>
  </si>
  <si>
    <t>86319efa-d32d-f111-88b3-6045bd94c510</t>
  </si>
  <si>
    <t>SH4MDzn58T/S3muPbcgsskoWN0XL10D1o0mRxtD5okYUkp7J/inXrRDyZqvJk6yI6nZ8w+f6k+wlD82VFBHBWA==</t>
  </si>
  <si>
    <t>CALCADOS PEGADA NORDESTE LTDA - BR - AirSea - Ocean Import (CN x BR)</t>
  </si>
  <si>
    <t>cbd08ccf-9826-f111-8341-6045bd94cf79</t>
  </si>
  <si>
    <t>XXFarKYWgAJeC4fvAq2ViNQ2bFDm28fL8Rx4XDCsrXN93TfoOFdfxotCDdRyd9EZ9DUrxC4yykBma4sJaQWw2A==</t>
  </si>
  <si>
    <t>FES // BR X BE // Q3 // REGULAR // P&amp;G</t>
  </si>
  <si>
    <t>73caeab8-e610-f111-8406-6045bd94c708</t>
  </si>
  <si>
    <t>dSEsSEmqax+BrUzivkJihaO+t26lcj8+LORyexGCSXvDradfCxSsUOfgkCvZeqjvZi6hZgTQ3F0ucfY8GU/jcA==</t>
  </si>
  <si>
    <t xml:space="preserve">AGROTERENAS CITRUS LTDA - Main - BR6413222955 </t>
  </si>
  <si>
    <t>*HOT*COMM* AGROTERENAS CITRUS LTDA - BR - AirSea - *COMM* HOT Sea Freight (FCL) from Santos to Rotterdam  FCL Reefer</t>
  </si>
  <si>
    <t>9f1fafa5-0d2a-f111-8341-000d3a254f60</t>
  </si>
  <si>
    <t>eklhKpPmYgsZtu5NF0j+rjS1pJiONhRophHJ7D8+s9scuhFwMgsKam5wn2Q1IQoyLtOpd5L1YoJH8n5mACwzeQ==</t>
  </si>
  <si>
    <t>9dcfa392-4c28-f111-8341-000d3a254f00</t>
  </si>
  <si>
    <t>ziQj8pLblVcKHkYANrxf/7NNfyOdPhTNETeeVfCgcOGFsmw8DpMbcyT7epy2mKOA+brC5uzZCGHJBCxXjwhC1A==</t>
  </si>
  <si>
    <t xml:space="preserve">ARXADA DO BRASIL ESPECIALIDADES QUIMICAS LTDA - Main - BR6406588889 </t>
  </si>
  <si>
    <t>ARXADA DO BRASIL ESPECIALIDADES QUIMICAS LTDA - BR - AirSea - ROAD EXPO</t>
  </si>
  <si>
    <t>b998834e-110d-f111-8406-6045bd94c840</t>
  </si>
  <si>
    <t>7znxPtoGCt/ccpbbo83eSU5fEuxyAjBTMjL5zGTAH4BY8TbL1Uj6p9bciSiT4WmHUguuWMP3cacQOhfP5XANHA==</t>
  </si>
  <si>
    <t>LIEBHERR BRASIL LTDA(LBL) - BR - AirSea - SEA IMPORT FROM KOREA</t>
  </si>
  <si>
    <t>f3fd3b6b-0b1c-f111-8341-6045bd94c664</t>
  </si>
  <si>
    <t>bgnta1NSQ5yyPXUacRLV+8K9nM+O72+CpRvhptw0Vx/ZKXsfQalEUgs1ZnNCDs7JsyODvULaqa5u1qicrwuV8Q==</t>
  </si>
  <si>
    <t>1d30f335-8732-f111-88b4-6045bd94ca6d</t>
  </si>
  <si>
    <t>dFXPSsAJn9CXR5cikJLjr3BGMYCA2GWqMHazb7nnL1GJP+tdV90H6dfoCs7YbxegWscXK+5SWlTMwbGMU2d8gA==</t>
  </si>
  <si>
    <t>Iconic Lubrificantes  M/A - BR - AirSea - FIS: US X BR</t>
  </si>
  <si>
    <t>18b8302c-121f-f111-8341-000d3a254953</t>
  </si>
  <si>
    <t>C4QW3hGrUuoEFd+MlKwggDq4/G/xWc++gHz5UBWeQnKxkWwun3Clul8ldKoo4nMrKV2j8mnnzTp6jebQC8qT+g==</t>
  </si>
  <si>
    <t>BINZEL DO BRASIL INDUSTRIAL LTDA - BR - AirSea - FIA: DEXBR</t>
  </si>
  <si>
    <t>72f02b38-cd24-f111-8341-6045bd94c515</t>
  </si>
  <si>
    <t>dZIb+kV9mfrdIsSueVzs2U0qpApTnqsyt/FHWKKTCwK7Xtxj0AX/Jd3+vfexX/FyTDyObfAWDaqqnszezvCeFQ==</t>
  </si>
  <si>
    <t xml:space="preserve">HPE AUTOMOTORES DO BRASIL LTDA - Main - BR6406453771 </t>
  </si>
  <si>
    <t>HPE AUTOMOTORES DO BRASIL LTDA - BR - AirSea - FIA: JP X BR</t>
  </si>
  <si>
    <t>cccb492b-b50d-f111-8406-6045bd94c515</t>
  </si>
  <si>
    <t>ek2MXYpJtEp17BTkr2lHOsRTyGcC9/ogq9tXroWn6hUkSZEitfXkyTWfXExCEVSyc1JI2b1uBZRc/+NrlaA/pA==</t>
  </si>
  <si>
    <t>8e7f0fed-262a-f111-88b3-6045bd94c515</t>
  </si>
  <si>
    <t>t1agye9tWdS8f1O6/hcFrfE4j9tAh55bJ9JR/0f/IN24YG7OjAYHAA8HkNNQ/mCdf3STsyMdPZUKh56X3csB7w==</t>
  </si>
  <si>
    <t xml:space="preserve">QLP SUPPLY OFFSHORE LTDA M/A - Master - BR6412889543 </t>
  </si>
  <si>
    <t>QLP SUPPLY OFFSHORE LTDA M/A - BR - AirSea - FIA: US X BR</t>
  </si>
  <si>
    <t>589bff60-0c2a-f111-8341-6045bd94c9df</t>
  </si>
  <si>
    <t>gbArAIMxXo9N4RuvGjy5flb2ziZXQqnOaFpUVoitf14yjGxXW7shilWDsPvQ7/o+7CSptHefs1hM5//zpgOJjw==</t>
  </si>
  <si>
    <t>21369c23-c918-f111-8341-6045bd94c32f</t>
  </si>
  <si>
    <t>Q9ZHThGYALpsRodHMi/oi2FZm92j2uc2x/DNjU7aosg4iiSHSuxYzk65uuIfIO1+IP/3uPmHS2lHGRtsNsXl1g==</t>
  </si>
  <si>
    <t>79fc43f1-7a33-f111-88b4-000d3a254bcd</t>
  </si>
  <si>
    <t>Es9e/ERaupep9rCB63mmDDLUNVB9X/i/RHRuYzHkOaYFDC2HJ+iZraU4l6t8zjf2V3wvuP4jAEdJyDu+2OGu5g==</t>
  </si>
  <si>
    <t>6c854856-65e2-f011-8544-7c1e525e8c76</t>
  </si>
  <si>
    <t>XkwX9wBAk3VbBi3q1AdmBNUQ7bCLXEsLp8XlsH7wzEYMV958az0+3Fd8us+77eQtWENxrZQN4B3dsIuBvxCZrA==</t>
  </si>
  <si>
    <t>63bab94b-abe5-f011-8544-7ced8d8d24a1</t>
  </si>
  <si>
    <t>3dwKUFfBK5XnPinf91+LaDj3+Cx6Acev3p/LcmlQnd88iiR52SMk7TuzxYOFLZqDeUsYoBD074wg7k76zNTGaQ==</t>
  </si>
  <si>
    <t>8e48e4d4-ca39-f111-88b3-6045bd94c8bc</t>
  </si>
  <si>
    <t>Wz5PYRNa3KMzNne6ICJjD8u6nUBiKWm9NlsBFeoN8aY5UknZkvOqntOf7JkfVldwzUo+6PQbFe1i6f1OxQK3Bw==</t>
  </si>
  <si>
    <t>ed3eeb5d-6d24-f111-8341-000d3a25400f</t>
  </si>
  <si>
    <t>J86UNjBLSJjMpHJ13WiCLmwHq/YcTXKdQ0LxbDunogewz6mdvqG0k+X7f8B7ttKo3sGIIc9WxQ6MDIH31I1OoA==</t>
  </si>
  <si>
    <t xml:space="preserve">AERO RIO TAXI AEREO LTDA - Main - BR6411027254 </t>
  </si>
  <si>
    <t>AERO RIO TAXI AEREO LTDA - BR - AirSea - SPOT FIA US TO BR</t>
  </si>
  <si>
    <t>92191fb8-6601-f111-8406-000d3a254bcd</t>
  </si>
  <si>
    <t>Ej9mxer60NtcAnPPjKFpXgjRZBo+udvrClKwIs6oPHUw8pCNPsizZiTvSaIB2KvgxFcab0B6WnuIzQFj617wkA==</t>
  </si>
  <si>
    <t>São Salvador Alimentos S/A - Acc-09233576.</t>
  </si>
  <si>
    <t>São Salvador Alimentos S/A - BR - AirSea - FIS: DE X BR</t>
  </si>
  <si>
    <t>a8214008-6701-f111-8406-000d3a254bcd</t>
  </si>
  <si>
    <t>abEbWlbmCeTxZxlQXaeHhyu5NQmJgAeDxSZ9rAcjM8yVgx02WdBoeLsNVuV+QBQo2Aq/HHQKSb0bBLz9GTY+8Q==</t>
  </si>
  <si>
    <t>São Salvador Alimentos S/A - BR - AirSea - FIS: CZ X BR</t>
  </si>
  <si>
    <t>20981bd0-d2d3-f011-8543-7c1e525d400f</t>
  </si>
  <si>
    <t>1REcVyEcWXULnSzbxeWwJeTmHrcpPiDfoVnFjZIajSUPPglrGqfTLY3mRI2Irb2OpRo3d0CmfpQwIgcfhPQAaQ==</t>
  </si>
  <si>
    <t>AUTOLIV - UPCOMING LCL RFQ MEXICO</t>
  </si>
  <si>
    <t>f53c535a-100d-f111-8406-6045bd94c840</t>
  </si>
  <si>
    <t>J3NYpMZuVcJE5rtkj3SGfPJRrbhCNUTmfr/qPy5v16Zx5AuXi2KqkrB9QvZASKnEZhahlE1VUjDHgWAQys1EHg==</t>
  </si>
  <si>
    <t>LIEBHERR BRASIL LTDA(LBL) - BR - AirSea - SEA IMPORT FROM EGYTO</t>
  </si>
  <si>
    <t>b590f3e0-4b07-f111-8406-000d3a4491df</t>
  </si>
  <si>
    <t>sRANCF1+X9biQBuQjoHIFBEe7JkbvIuMLEMBe1Y4lVyRPMczQkTdyB60KheJaBPJzbmbgRQLyj5yjRR/LmcrZw==</t>
  </si>
  <si>
    <t>cc77838a-3b0b-f111-8406-000d3abef37e</t>
  </si>
  <si>
    <t>8n8dsYsWK0WVc9sIDLZ5Fgb/AjQ97C+QYurNI6TH36zXgNxnE/yHryHr93hCN2GVRPZsjrqlM7HFAyYzRBFKlg==</t>
  </si>
  <si>
    <t>26b36634-ba0d-f111-8406-000d3a2544a1</t>
  </si>
  <si>
    <t>CPZNsw4UhlkAsvAcNFfDo7GLnW0Qg4XSOE3+ZPUpJ9AWEZgdGO+rhD6TUAcB91TukEjZMPTdwfno2rD07rk4BA==</t>
  </si>
  <si>
    <t>Daiso Brasil Comercio e Importacao Ltda. - Acc-09421277.</t>
  </si>
  <si>
    <t>Daiso Brasil Comercio e Importacao Ltda. - BR - AirSea - market mapping</t>
  </si>
  <si>
    <t>212fa91c-1e28-f111-8341-0022487edd57</t>
  </si>
  <si>
    <t>6WueHKvzdEcNpXjhWpu39dLRt35oCwGyBT8OHH+DPWRJ8zBth8XU/Bx11qcMCYS/r5/qdPAw5TvxExsNmTG1aA==</t>
  </si>
  <si>
    <t>DONALDSON - FIA CN x BR</t>
  </si>
  <si>
    <t>47e8c53e-2917-f111-8341-6045bd94c31f</t>
  </si>
  <si>
    <t>7UAeKr6mGAd2QSRC/4H9c420q/3Av0MlSpneEspvPxhqgPPbZLSeZYdC2ELZeAM8GtUFqBiaQHCgJuYn/V0s6Q==</t>
  </si>
  <si>
    <t xml:space="preserve">DUNAX LUBRIFICANTES LTDA - Main - BR6410863872 </t>
  </si>
  <si>
    <t>DUNAX LUBRIFICANTES LTDA - BR - AirSea - DUNAX</t>
  </si>
  <si>
    <t>fda8d9c5-c724-f111-8341-6045bd94c515</t>
  </si>
  <si>
    <t>h/sIm0qxH7SbZv/1vxHYE+Zs/XKCWSkzV8AbR0r9xkdy5UkQctX0Lt5ePVMdrGFvD2EfGjHNy2ntDLmhJ6aSYg==</t>
  </si>
  <si>
    <t xml:space="preserve">ADINA INDUSTRIA E COMERCIO DE FECHOS LTD - Main - BR6409668811 </t>
  </si>
  <si>
    <t>ADINA INDUSTRIA E COMERCIO DE FECHOS LTD - BR - AirSea - FIS: CN_X BR_</t>
  </si>
  <si>
    <t>d6f7cbef-cc24-f111-8341-6045bd94c515</t>
  </si>
  <si>
    <t>eohI/H09p343DY+yHR1wlffOPoA9Kw/UrBQaXXpr9XN4xFqtaREFBUXhbQy3mfqdVUitzPx781m3RRGrgUWh9Q==</t>
  </si>
  <si>
    <t>HPE AUTOMOTORES DO BRASIL LTDA - BR - AirSea - FIS: CN X BR</t>
  </si>
  <si>
    <t>3050bf43-8224-f111-8341-000d3a25400f</t>
  </si>
  <si>
    <t>4AlDtfIrC9g+EJjb6mQ6GmewCh/WkYRxPw4ZhvZHPJGLY4LC8nmH5VsBb3Pk+B95D0v3AMDlsDhX/FvDvCPucw==</t>
  </si>
  <si>
    <t xml:space="preserve">EVERLLENCE BRASIL EQUIPAMENTOS E SERVICOS LTDA - Main - BR6405851947 </t>
  </si>
  <si>
    <t>EVERLLENCE BRASIL EQUIPAMENTOS E SERVICOS LTDA - BR - AirSea - SPOT FIA DE TO BR</t>
  </si>
  <si>
    <t>34ca0c34-47fd-f011-8406-6045bd94c664</t>
  </si>
  <si>
    <t>9+pCUOdNVX9qcP9Qd66AXrotZBsFEMHj+Kasa07rZWIqA3/nKZ1VBTRKIzO2WOx+5TaS2JNbC7F2X6K/icsdVg==</t>
  </si>
  <si>
    <t>VALLOUREC SOLUCOES TUBULARES DO BRASIL SA - BR - AirSea - BID Q2 2026 FES FCL BR TO AE - JEBEL ALI</t>
  </si>
  <si>
    <t>669c5f61-181f-f111-8341-000d3a254953</t>
  </si>
  <si>
    <t>EsPXkcmVNWxwwg4GQViFAtdwgj6RJX/SbtgMaqCwlOoljMo6vpfz/FNYWn9bXcccLcH4FrDhGFpCXr0YDfhjbw==</t>
  </si>
  <si>
    <t>Apolo Tubulars S/A. - BR - AirSea - FIS: MX X BR</t>
  </si>
  <si>
    <t>51627548-60d0-f011-8543-000d3a3a3ea2</t>
  </si>
  <si>
    <t>pjWD70zxWhUlD3iUuTNnwq4uloKm9LLHev36m/afgkhfd1SPQrqpV3d8lBSYWx/ejDNE/rwc3HWWKG30ngEbZg==</t>
  </si>
  <si>
    <t xml:space="preserve">PINEX COMERCIAL IMPORTADORA E SERVICOS LTDA - Main - BR6407577585 </t>
  </si>
  <si>
    <t>PINEX COMERCIAL IMPORTADORA E SERVICOS LTDA - BR - AirSea - AIR CHARTER EXPORT</t>
  </si>
  <si>
    <t>0531a771-6c2c-f111-88b3-6045bd94c31f</t>
  </si>
  <si>
    <t>g56+kYzrlaUGvqD2LqWpLSOow6uS4cdoEYrssSsJZezgr3KJZJf8VmxP7DPa6cHEBndwkNOb2FRLOCQMtlobsg==</t>
  </si>
  <si>
    <t>2d0eb590-6b0e-f111-8406-6045bd94c32f</t>
  </si>
  <si>
    <t>Zqgu2f8UEBeFqeMDQV6TKbtxlCRlaKrSYO3vqDobC2RA5E3Y2qX13USBUftys1mOuwNeiwWyQxElUaLGMnCdLw==</t>
  </si>
  <si>
    <t>e82a3d48-8f2c-f111-88b3-6045bd94c4ce</t>
  </si>
  <si>
    <t>xqbleycQ5Sye61nUjxbVIY45THFrQUgO+8eo+SdQMikQO1RaD6Wif5uR/mEgFwHOAVmCAG+quWeJVGfNcLY0TQ==</t>
  </si>
  <si>
    <t>Termomecanica Sao Paulo SA - BR - AirSea - TERMOMECANICA - EXPORTAÇÃO MARITIMA BR X CO</t>
  </si>
  <si>
    <t>7e646774-c223-f111-8341-6045bd94c4ed</t>
  </si>
  <si>
    <t>YVmr7MOuIfSsK25n+2xuvfzar/fOxae8Lsfdz6Xahkl+KAKczEppKyRtaavcJbVWfyl0iqPkDF2CwHerocr+Vw==</t>
  </si>
  <si>
    <t>cbcb492b-b50d-f111-8406-6045bd94c515</t>
  </si>
  <si>
    <t>BxnHIHHtatZWqkmd19+0926Kek6fNhoZPG6ea7utjwcAQe+aghu/gr6bSGJiiEEmJUSvH/s1MRFPlz7O6QU/kw==</t>
  </si>
  <si>
    <t>2cd26187-d33f-f111-88b4-6045bd94c515</t>
  </si>
  <si>
    <t>arPkcaj56XcH8HuQWyWHeXyume/z6FckJUOMSNFoZeAtZJ2rsi5hT6sEC4AqzGnkvpojX05v4QfQEISuOBoodw==</t>
  </si>
  <si>
    <t>e35c7430-5512-f111-8406-6045bd94c664</t>
  </si>
  <si>
    <t>cyiEvNlF1ZbnP7ZehqsEneIqWqi06beKq1uCzZplMVxfJ85AwMRgU3zkaeQ499MIn8YL7tUhocwo+jwg74B5yw==</t>
  </si>
  <si>
    <t>NIPPON SEIKI DO BRASIL LTDA - BR - AirSea - Air shipments from Jakarta to Manaus BR</t>
  </si>
  <si>
    <t>1c635497-2f13-f111-8406-6045bd94c80d</t>
  </si>
  <si>
    <t>Uf324uE86DsHT6A1pDk9oFVXtZJJW9MWTL5QD8eW5DYb0+nbU+HK/VhUsVzIo50vYQEmOzX9LGNedZWRZtK+0w==</t>
  </si>
  <si>
    <t>MOTO HONDA DA AMAZONIA LTDA - BR - AirSea - HOT Air shipments from Colombia to Manaus MAO RFQ</t>
  </si>
  <si>
    <t>2d5a6cdf-6a34-f111-88b3-6045bd94c80d</t>
  </si>
  <si>
    <t>hgn9gAfE/2qJCrR/R9c6TCFAPZ1SD4EaUXTwkW0VJli43y20ZJMOoZ20uFU5ZimKLczq3rmWyKb9zhzyWsQXQw==</t>
  </si>
  <si>
    <t>FES // UK X BR // ESTUDO JUNHO // Sikorsky - S92</t>
  </si>
  <si>
    <t>4eed0abf-6d34-f111-88b3-6045bd94c80d</t>
  </si>
  <si>
    <t>pTRkM71b/gNA1Ia8EF14oU3PclTGxUw1izbPj1rs7LyAEmlwt3OqUnT4Dhme8ei9Qhezrizjv0wUicOrFOQfcg==</t>
  </si>
  <si>
    <t>FES // BR X BE // Phase Out - 1x H145 - Antwerp</t>
  </si>
  <si>
    <t>7c1d2120-8a3a-f111-88b4-6045bd94ca6d</t>
  </si>
  <si>
    <t>ND5iNeHNPH0UwJXX939w51K9q7W2aQO7uOPsk5Ex5MCCbj5GT7SzNSeTKQ2NMag9q1VlXFarfz7mEAd3KSFtQw==</t>
  </si>
  <si>
    <t xml:space="preserve">J. E. COMERCIO E REPRESENTACOES LTDA - Main - BR6412361035 </t>
  </si>
  <si>
    <t>J. E. COMERCIO E REPRESENTACOES LTDA - BR - AirSea - J. E. COMERCIO E REPRESENTACOES LTDA - BR - Road - ROAD SSZ x SP x SSZ</t>
  </si>
  <si>
    <t>8cff78fa-1f2e-f111-88b3-6045bd94cb22</t>
  </si>
  <si>
    <t>+9btTR2DawhY3DPlGrTrOWtuzxHN+OKkWXyOwQL6oLEpOh1QDiYThkDcQKDY728zwqlUNBivI1oDASsDmBLTOg==</t>
  </si>
  <si>
    <t>TOLEDO DO BRASIL IND DE BALANCAS LTDA - BR - AirSea - TOLEDO DO BRASIL - IMPORTAÇÃO AEREA IT  X BRASIL</t>
  </si>
  <si>
    <t>c92c3538-833e-f111-88b4-6045bd94cf79</t>
  </si>
  <si>
    <t>oYu3sRIBxQ7OtYKTpi5sjscH1CoWBBs0K2ZiC90w1bHhjgENK/Xf3Cranl+o32miC7ZpvoBRjwdAcPR7Nr1B3Q==</t>
  </si>
  <si>
    <t>fc013244-833e-f111-88b4-6045bd94cf79</t>
  </si>
  <si>
    <t>MM8uUr1E8S2wHLZnRKmaOy974dcm56b2506bcz2K7lKwj5PHdPSq93JSb1Idp7kbp9UYCZ93rXxrVvpqMfrepg==</t>
  </si>
  <si>
    <t>eb72f022-f5e4-f011-8544-7c1e5211d718</t>
  </si>
  <si>
    <t>VUGyL2CmV2egbf3Y4o5m5r8GeoY7Z1M8MD8h+GBa3fACEtXUQDa01GJu9Pofqpy0UmhK2FtCa0SxbnB3a2ipJA==</t>
  </si>
  <si>
    <t>d31bffa4-0611-f111-8406-7ced8d0bee73</t>
  </si>
  <si>
    <t>YMqiSC3AIVBI3JhejaFjXQLmhDP8tWz/CknKgs6fO3dZmJMGqdaTYD+VSq8T4RL5Id72GdFbMbSfb62bAxktSw==</t>
  </si>
  <si>
    <t>DAIDO IND. DE CORRENTES DA AMAZ. LTDA - BR - AirSea - Spare parts</t>
  </si>
  <si>
    <t>da982453-4408-f111-8406-6045bd94cf79</t>
  </si>
  <si>
    <t>E+yoYu258Pix0YHU/6ryKOpCpNgtXmu8xC4ekjWuIk4y+EjA9SQiWMikW/qk9rnSk2ZL96TQu3DDU0YhMzhETQ==</t>
  </si>
  <si>
    <t>KINROSS BRASIL MINERACAO S/A - BR - AirSea - SPOT FIS FCL CN TO BR</t>
  </si>
  <si>
    <t>61330646-461d-f111-8341-6045bd94c708</t>
  </si>
  <si>
    <t>Tpt1VOIRBqHFEgo1Sc7CV1uf8FBIJ66OAoQ+ttd47Riv13NIHOXgi4A9C4cbkTCpQAMfZJxwxQxH14Iq0w/kDA==</t>
  </si>
  <si>
    <t xml:space="preserve">TOYOTA DO BRASIL LTDA - Main - BR6408424998 </t>
  </si>
  <si>
    <t>TOYOTA DO BRASIL LTDA - BR - AirSea - SEA IMPO Cloned</t>
  </si>
  <si>
    <t>b413c1f2-ddbb-f011-bbd3-7c1e5282e7c9</t>
  </si>
  <si>
    <t>Qxcz1bk9+ezkIYQqmt8TAktE5QdGbRhZbS1gj8v5+Mx1mQPCDn9Y0NIjFP78GRJcjkEBclRRvyI7jOb+BGQznw==</t>
  </si>
  <si>
    <t xml:space="preserve">CHRISTIAN DIOR DO BRASIL LTDA M/A - Master - BR6409586547 </t>
  </si>
  <si>
    <t>DIOR AIR IMPO FRANÇA</t>
  </si>
  <si>
    <t>923c336d-972f-f111-88b3-6045bd94c50c</t>
  </si>
  <si>
    <t>ZAAa5egoFg7Wc0WwpOEFQefXWZvwC0O4FGahcIGPwYLyzlE0POvul98qyYaF33PtEEsWIAHdIFdodZjzvtkc9A==</t>
  </si>
  <si>
    <t>23fc1181-4310-f111-8406-000d3a254999</t>
  </si>
  <si>
    <t>78/IQZbvje2fvVC4Xq3a4gxhb6Eq880g6HIZ25Xkg5h5FXU9hB4OWIwpCHLZ1QlDuqc/bS+8BLMOwYTtUJFK3w==</t>
  </si>
  <si>
    <t>9caded5f-e4fd-f011-8406-000d3a24beae</t>
  </si>
  <si>
    <t>OHbgPENc3T/jPZwhTMFfvkfknO1EcFqqfBBuzQhECm6opyC4P09ItbgBYXdSSmVpete2Hjg5QaAlQhCnRFVfGQ==</t>
  </si>
  <si>
    <t>a5e75238-d339-f111-88b4-000d3abf383b</t>
  </si>
  <si>
    <t>Og99Vs7U6f6Z3XK0GyqpB0PBW6xleW32n+01oDiPqPr56Kb2DqfdAUi8QjWUyJa36Iu/XotLVMZkgBYIJQ5LYg==</t>
  </si>
  <si>
    <t xml:space="preserve">STICK FRAN COMPONENTES PARA CALCADOS LTDA - Main - BR6410324795 </t>
  </si>
  <si>
    <t>IMP SEA CN - STICK FRAN COMPONENTES PARA CALCADOS LTDA - BR - AirSea .</t>
  </si>
  <si>
    <t>91340227-1d28-f111-8341-0022487edd57</t>
  </si>
  <si>
    <t>n2zwgocdZni6387SR3IiDuOajMB4QC785ttyC0hG2H/d3CcUsq+cELiUYOnuFLP58uhWij0AaboUaa8JP820bA==</t>
  </si>
  <si>
    <t>334334cf-7d3e-f111-88b4-6045bd94c4ed</t>
  </si>
  <si>
    <t>QEV20Mm24H7YSm3mMrgrPtvG6fk8hSxhjtKMH2bKWhqs2WS3IiPix7/Nsev4xs5QGIwZjfhsQbFfm55vTXknKA==</t>
  </si>
  <si>
    <t>068d62bc-3317-f111-8341-6045bd94ca6d</t>
  </si>
  <si>
    <t>GwntyE8KGkJA1PQ5ut/fMqWk44GQkjSepYdLJ8Ws1Uwhm9tUJgTj1F9VTRMvC+/QdZUnQlYqBXExNWvrV3HGzA==</t>
  </si>
  <si>
    <t>WHEATON BRASIL VIDROS LTDA - BR - AirSea - SEA IT * Cloned</t>
  </si>
  <si>
    <t>2e373b52-d1d3-f011-8544-7c1e5282ebf7</t>
  </si>
  <si>
    <t>5O4zk3buXeHaovSzcDiVj1a3Ag4fessU9TFDMurdPm7pKocy8TU0s3eSWBp44iQOQSEXtU9jYRbU4jGchmkdUw==</t>
  </si>
  <si>
    <t>AUTOLIV - UPCOMING FCL MEXICO RFQ</t>
  </si>
  <si>
    <t>74de35b6-b1e4-f011-8544-7c1e5282ebf7</t>
  </si>
  <si>
    <t>jrihRKBTcNPbh24WOmLnf/aW+prNLGs/wdlielSP4jiS/0afiF5XXO0Xx+ljj+hyDrGccRYLyd4Hye9aNNE/1A==</t>
  </si>
  <si>
    <t xml:space="preserve">ENERGY COMERCIAL IMPORTADORA E EXPORTADORA LTDA - Main - BR6410785700 </t>
  </si>
  <si>
    <t>ENERGY COMERCIAL IMPORTADORA E EXPORTADORA LTDA - BR - AirSea - FCL from Santos to Cartagena Cloned</t>
  </si>
  <si>
    <t>38753024-c517-f111-8341-6045bd94c31f</t>
  </si>
  <si>
    <t>3uhGJt8MSf5dAS60m3gSDWmQ88QCqcKDjiUwAyGZqUek22nJnw4RT6O9LxwtkwkQVIRZgS4SichEzZYwtOcdrg==</t>
  </si>
  <si>
    <t>6f86db20-d3fd-f011-8406-000d3a254953</t>
  </si>
  <si>
    <t>gSdgjQSTE9NIrLH/5kYRhWsTYy7lGEDHDxPP/I8bRJOIwfu164pVaUztX8S3XulnPF7YLATbkC3L10L1Lu1LOw==</t>
  </si>
  <si>
    <t xml:space="preserve">NEOGEN DO BRASIL PRODUTOS NEOGEN DO BRASIL PRODUTOS - Main - BR6409656552 </t>
  </si>
  <si>
    <t>NEOGEN DO BRASIL PRODUTOS NEOGEN DO BRASIL PRODUTOS - BR - AirSea - Air Impo</t>
  </si>
  <si>
    <t>ce7025ed-222e-f111-88b3-6045bd94cb22</t>
  </si>
  <si>
    <t>frooYTH6eZnpku37uZgrKbJ9R0ZcQGOik4iI3MRAqI1LVB2G8+qsMTB/JMLa2haxFVRsjZJKuu0eX881gyWZKQ==</t>
  </si>
  <si>
    <t>ebe42cd4-252c-f111-88b3-7c1e527265da</t>
  </si>
  <si>
    <t>4mPjzWuk3KCNI2STVpnH36JfWHnOURmjlUMWIryYM1wM5eA1JPpogG0foRoDxRfkBFYF7UXL8MPSr15oS2CDbA==</t>
  </si>
  <si>
    <t>caea36cc-1a40-f111-88b4-6045bd94c73f</t>
  </si>
  <si>
    <t>pCDIWu4CJUpQnukVgt3i41rIUeh0/TCqWDbKbOaAc8G7X1/6c1rQI5e6XcCwqaMWZ96LoDt4ptQq+G4p/NiEmg==</t>
  </si>
  <si>
    <t xml:space="preserve">LABORATORIO TEUTO BRASILEIRO M/A - Master - BR6411026978 </t>
  </si>
  <si>
    <t>LABORATORIO TEUTO BRASILEIRO M/A - BR - AirSea - FIS: ES X BR</t>
  </si>
  <si>
    <t>3e7c3d8e-d2d3-f011-8543-7c1e525d400f</t>
  </si>
  <si>
    <t>ccJJv81F2ahksCJnb35w1CcO0KNzho8v+GGLU1j/LAGH8a0YMCiB8t9TOeUncK1YgnPsRoywofHffgSaKyUEvw==</t>
  </si>
  <si>
    <t>AUTOLIV - UPCOMING LCL RFQ INDIA</t>
  </si>
  <si>
    <t>dce5aff7-fa22-f111-8341-6045bd94c31f</t>
  </si>
  <si>
    <t>lGQWCPYxN9FyESsTgRCDGvDntGVqn47dW5dPCoEfP0kNQeGR2dEtdABmvLDdDX14E/1TD/7UG31VpTwhgW2DZw==</t>
  </si>
  <si>
    <t>6411ed73-b2e4-f011-8544-7c1e5282ebf7</t>
  </si>
  <si>
    <t>1XcploGYszmMzeN6fp5vaNbKZVtFu/r7D8dAyFAddZLAGtb/A87gC4TO9c8TjuCjFmSGwnXBQoZizh62X2N/vw==</t>
  </si>
  <si>
    <t xml:space="preserve">USINA SAO FRANCISCO S/A - Main - BR6409009911 </t>
  </si>
  <si>
    <t>USINA SAO FRANCISCO S/A - BR - AirSea - FCl from Santos to Rotterdam Cloned</t>
  </si>
  <si>
    <t>06ff21ba-1314-f111-8406-6045bd94ca6d</t>
  </si>
  <si>
    <t>Z0NsKjeNeKhIZOpSBRkEJaHAN49tyg1X2/zjsctdOYVwgKS3puJUEFUBYL/VZBURinu6QbucVyQsStgtE9zyrA==</t>
  </si>
  <si>
    <t>#COMM# AGRICOLA ARAUJO DO VALE LTDA - BR - AirSea - AGRICOLA ARAUJO1 Cloned</t>
  </si>
  <si>
    <t>d642d462-9324-f111-8341-000d3a254f00</t>
  </si>
  <si>
    <t>dkjgIsT/hIiNfxSOEMmYuKzIcu3oIk7uMkJEndq2Qz1S/cDsV5oTWS4QmS80DWkzDNDV42Awxuc/KGXj7xqcrg==</t>
  </si>
  <si>
    <t>aac8000c-bbe4-f011-8544-7c1e5282ebf7</t>
  </si>
  <si>
    <t>0Xpa0uzpgmVPgWcKcHsLXcQtJFTeqaghr5fp3WROh2kxPm7z68bJqt1dlDQAKIyfnhxLQKzVNZnCD+4c8FxQMQ==</t>
  </si>
  <si>
    <t xml:space="preserve">CAMIL ALIMENTOS M/A - Master - BR6412721389 </t>
  </si>
  <si>
    <t>*COMM*CAMIL ALIMENTOS M/A - BR - AirSea - FCL Santos to Cartagena Cloned</t>
  </si>
  <si>
    <t>fc99c285-06dd-f011-8543-6045bdf5d8e5</t>
  </si>
  <si>
    <t>1PkzPh+oWk0sJAwdsgZk4XtCboMJZFKnQ3ar0rYaHTuFXJFketrueA7qMXgHCx8hRHUcd5EimdcgxPice2irvQ==</t>
  </si>
  <si>
    <t>PILKINGTON BRASIL LTDA - BR - AirSea - AIR IMPORT MIA-VCP</t>
  </si>
  <si>
    <t>70c578c5-37eb-f011-8543-7ced8dc6011e</t>
  </si>
  <si>
    <t>xseQzrLv5dYwJVdiuL41PUpTLjBerWlzQKUWDpUUM6YNAJOizyNwGIbkXnfiY4BMIh6T5qRlTLB0aUrJwaVOMw==</t>
  </si>
  <si>
    <t>AGC VIDROS DO BRASIL LTDA - BR - AirSea - SEA IMPORT FROMJACKSONVILLE</t>
  </si>
  <si>
    <t>46eb4a0b-b736-f111-88b4-6045bd94ca6d</t>
  </si>
  <si>
    <t>tPvSCkcHFs9l0Xtc+RNSGMHgp5m1ewQFa+FcuYx2P6md59f5vbotuyKVJ7Ne7RfzCrwYZSS0xCuLZlm/3Wno/g==</t>
  </si>
  <si>
    <t>Mahle Metal Leve S/A M/A - BR - AirSea - ROA BR x CL</t>
  </si>
  <si>
    <t>6487a0be-ff2e-f111-88b3-6045bd94cf79</t>
  </si>
  <si>
    <t>IXinOL1OfSvQXalw4TCoVUmYJF0LC8CyxmFq2TWWRH4uqyiPtlir568Yppq+QgYq7MkV52UlE+DFw3QPr15Q6w==</t>
  </si>
  <si>
    <t>9faded5f-e4fd-f011-8406-000d3a24beae</t>
  </si>
  <si>
    <t>RW6kSEZ6XbnIOLar5ew8nMpB4BOPru6EIUmU5va6kH663Ychygh6TcK9jsvvpIZb9o7+53Qy92kKzoNCa09fGw==</t>
  </si>
  <si>
    <t>c9a4584a-65e2-f011-8544-6045bd96b496</t>
  </si>
  <si>
    <t>vwcWEH7G04B0n9cfWDA7bClNgULNhT713lozZlN/1F7yLnfEOo90xJyq4+ZeApVgRCP/JGV5oI54VFtRIBU8TQ==</t>
  </si>
  <si>
    <t>cee58050-65e2-f011-8544-6045bd96b496</t>
  </si>
  <si>
    <t>Lzg9O8OWWe5U81Id75V1LSClrzycQd72QfFkSz+21gN3p5lm3Trh66w90A9nMD3RRYg9+O+DK6HDuiMqzdbaDw==</t>
  </si>
  <si>
    <t>548b7a94-7e0e-f111-8406-6045bd94c8bc</t>
  </si>
  <si>
    <t>Xi6cKNLi+blmUIJG3enNuVjB7hMqQVhL8aLd8Hua6L1UOG0Jpx9+dwZiiV3xp/pZ1W8xNh3kyPWy96+8PeWzpQ==</t>
  </si>
  <si>
    <t>PHINIA DELPHI BRASIL LTDA - Acc-09422255.</t>
  </si>
  <si>
    <t>PHINIA DELPHI BRASIL LTDA - BR - AirSea - ROAD EXPO</t>
  </si>
  <si>
    <t>7fbec3dd-0f2a-f111-8341-000d3a254f60</t>
  </si>
  <si>
    <t>DCtcVl9+6XnTWxGF4jYQk3Dj4KmEvCpwWISRKrRwUZU9aDJusENBtuQYjFlvKdptALJ5JIuFQE69gKh7SfUXdA==</t>
  </si>
  <si>
    <t>d0761e97-972f-f111-88b3-6045bd94c50c</t>
  </si>
  <si>
    <t>ZdXVD3k2sUeGSIf+qGNzx9o8E61BJIKrIO03JKJLcmgegko4lx2GgzVwTnbT+C5yUk8dzzdDHX5zt1jKNaN7nA==</t>
  </si>
  <si>
    <t xml:space="preserve">ZOOMLION BRASIL INDUSTRIA E COMERCIO DE MAQUINAS LTDA - Main - BR6410451667 </t>
  </si>
  <si>
    <t>ZOOMLION BRASIL INDUSTRIA E COMERCIO DE MAQUINAS LTDA - BR - AirSea - SEA IMPO</t>
  </si>
  <si>
    <t>ab2487ed-a926-f111-8341-70a8a564826f</t>
  </si>
  <si>
    <t>2f1gcxUtsBAaKqiT0Fw6XhxR5eFGYjaiHbkV8W9IFv9vdfGTmxXOIqFAST0xGzDfLcm8Gi14D/wWuKgNE+gYxA==</t>
  </si>
  <si>
    <t>TMD FRICTION DO BRASIL S.A - BR - AirSea - SEA IMPO</t>
  </si>
  <si>
    <t>17e6c711-a83d-f111-88b4-000d3a254045</t>
  </si>
  <si>
    <t>T2QNInv89+KJMz6tngyaHU+B/2jEotJ8GIWrUzKsFmyMw91jI9NZ7oZYC9Cy5BYllcj9RosdThc7D9HxlaHnqA==</t>
  </si>
  <si>
    <t xml:space="preserve">JTZ INDUSTRIA E COMERCIO DE VEICULOS LTDA - Main - BR6407624590 </t>
  </si>
  <si>
    <t>JTZ INDUSTRIA E COMERCIO DE VEICULOS LTDA - BR - AirSea - Supplies TW</t>
  </si>
  <si>
    <t>6ddb8b59-873e-f111-88b4-000d3a2544a1</t>
  </si>
  <si>
    <t>wVhAA7mFetAdnDMzpi9/IlbggxO3cc5cfPCkqSvtyZhH059GwSGRgP7wgyYqRhKcBVZjTnbd6on+9z3tMzBcpQ==</t>
  </si>
  <si>
    <t>a59c3d47-883e-f111-88b4-000d3a2544a1</t>
  </si>
  <si>
    <t>QyNFULrYHmc//D3oxjEdNzvz8snAV9Vpp1gojMQVjJ7Zh1vXWy3y/n762+qb/ruoudMEpT3Vwg2PIPKky0CcHg==</t>
  </si>
  <si>
    <t>266a793b-6e13-f111-8406-000d3a254544</t>
  </si>
  <si>
    <t>Q1EdzcggtungziBRFy5yQ52g9JupmJJh0tydsBgt0O83qCxEuvs3rpgxM4NPoBLbUXC6kKIJa8MQlM7BY/8rTQ==</t>
  </si>
  <si>
    <t xml:space="preserve">NOVARES DO BRASIL INDUSTRIA AUTOMOTIVA LTDA - Main - BR6406322568 </t>
  </si>
  <si>
    <t>NOVARES DO BRASIL INDUSTRIA AUTOMOTIVA LTDA - BR - AirSea - FCL DE x BR *</t>
  </si>
  <si>
    <t>40959b4a-7028-f111-8341-000d3a2548e6</t>
  </si>
  <si>
    <t>0KmYTVctMiIGidncH1+J1dN5EIsvsorKUGgRN+PrrWXmvfJPPsUfPSggMWuonP0x/OIcSKteg8AubhZuzr0HaQ==</t>
  </si>
  <si>
    <t>0495bd1b-7428-f111-8341-000d3a2548e6</t>
  </si>
  <si>
    <t>AxulGBxfLHAan4tJeBxPTpKGnjEimr3FJwDKyxZGuVsQmO/3PQhU+6kl7WAkIKN5Birc6R+98E5OwwlUQZkMig==</t>
  </si>
  <si>
    <t>78e99781-0403-f111-8406-000d3a254bcd</t>
  </si>
  <si>
    <t>iRvCQTadny+JblifLYh8xPznPRuMndRpAQU/OGkRvgDUFi2sIXTjDNUiM/tQexSph7qlOasI39/4ofMusYaLpA==</t>
  </si>
  <si>
    <t>FUGRO BRASIL - SERVICOS SUBMARINOS E LEVANTAMENTOS LTDA - BR - AirSea - FIS: NO X BR</t>
  </si>
  <si>
    <t>99a8fecc-c923-f111-8341-000d3a254f00</t>
  </si>
  <si>
    <t>fu5lWJeTniMB2h9o+q01lw1oAFo98KZ80VgsllOWvS8TtMKlVbzTvVpjzbFcYQUNoIORlJvvm/THgvtT8+yf2w==</t>
  </si>
  <si>
    <t xml:space="preserve">ABBOTT LABORATORIOS DO BRASIL M/A LTDA - Master - BR6406607734 </t>
  </si>
  <si>
    <t>ABBOTT LABORATORIOS DO BRASIL M/A LTDA - BR - AirSea - LCL reefer Project -  Europe Cloned</t>
  </si>
  <si>
    <t>782b2d32-7607-f111-8406-000d3a4aba73</t>
  </si>
  <si>
    <t>XTnM5PgEf6sHdkbK0gbsTqyKYhtSet0ZJbe0zHfEGZsvKzCZmsiR/IgUPCdRD05WPRaC9p6Js6GkHNwBlm2q1g==</t>
  </si>
  <si>
    <t>BOLLHOFF - FIS FCL DE x BR</t>
  </si>
  <si>
    <t>7ce15e43-390b-f111-8406-000d3abef37e</t>
  </si>
  <si>
    <t>quRrGaKEjNqtUZd+CkN/T90x4OjzZWlC/UiFTe6KqcroUyOYVqNjchM45xK/TUyhy8VjsEBJC+Ryuftc7Skldw==</t>
  </si>
  <si>
    <t>PACKDUQUE - FES BR x US</t>
  </si>
  <si>
    <t>e51bc94d-d534-f111-88b4-000d3abf383b</t>
  </si>
  <si>
    <t>FFsM9/iUNCwbccmhhoUL798pbbD/N4fiqmv7HTkWSPqNYIbvaKyvOkPiM0BTWAKKJHtvei2Q0exxvhbpJtRpxA==</t>
  </si>
  <si>
    <t>SEB DO BRASIL PRODUTOS DOMESTICOS LTDA- BR - AirSea - LOCLA RFQ FOR BROKER 2028</t>
  </si>
  <si>
    <t>7d64c2f6-1d28-f111-8341-0022487edd57</t>
  </si>
  <si>
    <t>fxcsEfsBn0Y54DFnNV35sc2FXXAB24ZKktxyftKKmZ3E5U/KNYqtBxfynBj9rV+AlKjfafWQdnYQ/KzaJiVWMA==</t>
  </si>
  <si>
    <t>DONALDSON - FIA DE x BR</t>
  </si>
  <si>
    <t>d8735ddc-f310-f111-8406-6045bd94c1b7</t>
  </si>
  <si>
    <t>uSW8LIXCDN8tfVeLBD1mXU8UxQesBKH+oHHVrc/fu2us1yJxxuXLentPxltEZL1U1OpzEEilOoGGxEwU6FFm5A==</t>
  </si>
  <si>
    <t>POLYVANTIS - BR - AirSea - Sea Import</t>
  </si>
  <si>
    <t>e0998943-f410-f111-8406-6045bd94c1b7</t>
  </si>
  <si>
    <t>jI7Gz2Qy/M3Oda6fCEQyOA2nYwZvm9uWdSH5ZtFc/MZucaj5kddS1Z6ahBdF7LajX0FnDVn3kXXAmp7LouMohw==</t>
  </si>
  <si>
    <t>758fe109-b432-f111-88b3-6045bd94c31f</t>
  </si>
  <si>
    <t>V9vjeZDBKD8rMiFKKGAeiFR4hIklMdo+6tyrZlivFyxy3mNPVEO+fWARjj7tIUW6IDm+ssDje4L9K5LSmGZNfQ==</t>
  </si>
  <si>
    <t>LUMIAR HEALTH BUILDERS EQUIP HOSPITALARES LTDA - BR - AirSea - CN x BR</t>
  </si>
  <si>
    <t>d6e137b3-b732-f111-88b3-6045bd94c31f</t>
  </si>
  <si>
    <t>ED1nLpgt5CMJImFDAmDmSSxanniIQyKnFTNN6MZrZl5KkkVSR2M/X6O8JCLk0CjcrTm4dmPWeLoIj93sIz9yVg==</t>
  </si>
  <si>
    <t>ITAESBRA IND MECANICA LTDA - BR - AirSea - SEA  CN</t>
  </si>
  <si>
    <t>8c77a6be-de10-f111-8406-6045bd94c32f</t>
  </si>
  <si>
    <t>XtABNrtt1eoGb3ISb9VD4jGk5IZPyWIT3Ql5Uj8+B5NR0a8/VHHdGtnAFQRA03vLm9cQtQXobqqlZgut2FxqIw==</t>
  </si>
  <si>
    <t>[P/C] ACUMULADORES MOURA S A M/A - BR - AirSea - Embarques regulares - China x Brasil</t>
  </si>
  <si>
    <t>47696325-c723-f111-8341-6045bd94c4ed</t>
  </si>
  <si>
    <t>8xigoCjY6njo2E/vKj4JduIzea74KXTUu+TJ0PXZEHxoPr4WcAgY6IUPvQ4Zzs6JqBGW5KOOw59L+DsXEYH+vg==</t>
  </si>
  <si>
    <t>13246035-c823-f111-8341-6045bd94c4ed</t>
  </si>
  <si>
    <t>ZU6ZDWz2h6Blz81dj10jF/ppTMlVJ095sy0bv3Ke2G+aZqbu9wgRB6Zvd3i2KqV5bUp7kvXCgRVknpcYGwNbBA==</t>
  </si>
  <si>
    <t>295fb632-c923-f111-8341-6045bd94c4ed</t>
  </si>
  <si>
    <t>aqRY+zLzCe3PF2U8A34hkBPtd0VNuIMousjLNThebfwaIyC2qBsUKxb0tBacebcfF9e5vT402Kmr5rDO8w564w==</t>
  </si>
  <si>
    <t>HAVER &amp; BOECKER LATINOAMERICANA MAQUINAS LTDA - BR - AirSea - Air Import</t>
  </si>
  <si>
    <t>642fb3c9-cb23-f111-8341-6045bd94c4ed</t>
  </si>
  <si>
    <t>mBOh1dXronetDfXpFen2R0FLAFnVgeuh0Alttag62KEBjHholSm4S6oaN80UUQEZv83nMoMsnxxas0hc9V45AA==</t>
  </si>
  <si>
    <t>e901e8bb-b82e-f111-88b3-6045bd94c50c</t>
  </si>
  <si>
    <t>trJAzWvm3hAmd6Au5XrB6eqVQOpAe8JlafOLdtEXi5V5+w10jaB0dJ/I7aCJ5es4388BjTgWlIejmNzR+pv4Qg==</t>
  </si>
  <si>
    <t>PERBONI S/A - Acc-09316970.</t>
  </si>
  <si>
    <t>[P/C] PERBONI SA - BR - AirSea - IMP SEA - EMBARQUES COLLECT - ITÁLIA X BRASIL</t>
  </si>
  <si>
    <t>ca52228e-b92e-f111-88b3-6045bd94c50c</t>
  </si>
  <si>
    <t>Gi3mLTLdBgwwbp7umTyVddGnAFJZKBYpj0hR4r6dS1kCvgSVLhkU7Sj0YMYV6r5NuvYr7oSGpTpwiXjI3Ki3OA==</t>
  </si>
  <si>
    <t>SOLFÁCIL - Acc-03927654.</t>
  </si>
  <si>
    <t>[MAP] SOLFÁCIL - BR - AirSea - IMP FCL - SHANGHAI X SUAPE - EMBARQUES REGULARES</t>
  </si>
  <si>
    <t>43730125-43ef-f011-8406-6045bd94c515</t>
  </si>
  <si>
    <t>a10ZYyPaLNv6d2OBMcPRE016ClhI/9I8phM016h+5KRA+KS2foPO9RrtJr4brqlbmFeURY2bdAPO37ED3RnjaA==</t>
  </si>
  <si>
    <t>**HOT** FIS LCL LIGHTERA CN</t>
  </si>
  <si>
    <t>46698c90-3a3f-f111-88b4-6045bd94c840</t>
  </si>
  <si>
    <t>59EcdsVy15BSXzZxaU2vhWI0rxsk4AHQcCHuJ7IeBoF/k5zVsxnejA2Md14qN8Rl3g7UUMpyQoCQUqN1rf8b2g==</t>
  </si>
  <si>
    <t>e1d3cfef-e91b-f111-8341-6045bd94c99e</t>
  </si>
  <si>
    <t>7tCoBciS5Y4yj9F8pCihum9SduEzngbyeYzyFnuE4Zce8udIgDce5E2soAgPJPuu6b8tRI4/+MJJcg6qTK8EVQ==</t>
  </si>
  <si>
    <t xml:space="preserve">REFAL IN E CO DE REB E REBITA LTDA - Main - BR6406590946 </t>
  </si>
  <si>
    <t>REFAL IN E CO DE REB E REBITA LTDA - BR - AirSea - DE x BR *</t>
  </si>
  <si>
    <t>b0b70caf-011f-f111-8341-6045bd94c9df</t>
  </si>
  <si>
    <t>34o3wg5lwJIh0REPIWkqKSaxTIf+vKV+MUC0NEl+P0ljJoQK8dtbV3QVexAuOwM40D2vdh2VctL6lvXzTdQsWA==</t>
  </si>
  <si>
    <t>c0d5545e-3317-f111-8341-6045bd94ca6d</t>
  </si>
  <si>
    <t>bc9N6gaZ2tHy3eYxhaBas9gf7fQ/Ag42RWaaB94e8jXszQX3g7soVFHwwuTw0dOolxMTmgvEnOmBeRXcVsFJzQ==</t>
  </si>
  <si>
    <t xml:space="preserve">APEMA EQUIP IND LTDA - Main - BR6406319674 </t>
  </si>
  <si>
    <t>APEMA EQUIP IND LTDA - BR - AirSea - AIR US x BR *</t>
  </si>
  <si>
    <t>5124fcc1-121f-f111-8341-6045bd94cab2</t>
  </si>
  <si>
    <t>SmkI9OmlMhv2xk9M3j6mNzjJa22tVvuRayvy6btzuHZDGsUS3qz7/y2doct7qoTCLUedDo41kR13lVGpbwquQQ==</t>
  </si>
  <si>
    <t>NISSAN - TH x BR = AIR</t>
  </si>
  <si>
    <t>6f1bc6b2-bf31-f111-88b4-6045bd94cb22</t>
  </si>
  <si>
    <t>/Jk+ZSsOllJ0KU9iNKSZqqktLQnr5KgkvauAeUxWE3xtEM62PeUIHRMLoxBB4SgOIz/n5vEe3Ahlf1mt7uyoaQ==</t>
  </si>
  <si>
    <t>RHODIA BRASIL S/A M/A - BR - AirSea - Invitation to SOLVAY: Solvay - RFQ Serviço de Desembaraço e Gestão de Processos Cloned Cloned</t>
  </si>
  <si>
    <t>2819dab4-3b35-f111-88b4-6045bd94cb22</t>
  </si>
  <si>
    <t>6kLPSIZ3zLY/H+vdJDfv5lxS6lK3IwrrZnbRXEnDrlIy9YR47zJXSOAOwtzxaLl3W1RqX7QtpF5tb4YM5LnYvA==</t>
  </si>
  <si>
    <t xml:space="preserve">KIAN IMPORTACAO LTDA - Main - BR6405899921 </t>
  </si>
  <si>
    <t>KIAN IMPORTACAO LTDA - BR - AirSea - FIS: FR X BR</t>
  </si>
  <si>
    <t>ac6a453c-803e-f111-88b4-6045bd94cf79</t>
  </si>
  <si>
    <t>lYauo5i3mFO7oMQXYuyAgB+foPfuPTp1IDtrwG8iuqqgAN5m55D1gQc7uo6QIK/D8obOeu9nUU5a5t/PLu8RaQ==</t>
  </si>
  <si>
    <t>b45c39f2-b1e5-f011-8544-6045bda078bb</t>
  </si>
  <si>
    <t>7Iyiog1X14uPf4Qy80/RkCp1UiX5Z/PHTxvRE0bBLK54wBGM+GXu5Gd3ctYzwxum1dzX4y9lLPzMRsCJUyddOQ==</t>
  </si>
  <si>
    <t>5beb9c7c-bdb6-f011-bbd3-7c1e52278d74</t>
  </si>
  <si>
    <t>qqVmSGGxiCYjCAFrldtfd/HPuBfD4QkaBPMxp6gKmcA2ArOLNl5FnkkdTgmTyBJ7pheSqfIvgXK8MtNYyGgfTg==</t>
  </si>
  <si>
    <t xml:space="preserve">NTN ROLAMENTOS DO BRASIL - Main - BR6405897697 </t>
  </si>
  <si>
    <t>**HOT**NTN ROLAMENTOS DO BRASIL - BR - AirSea - NTN Rolamentos FCL - OI - 550 teus -2026</t>
  </si>
  <si>
    <t>37a59e2b-5d0e-f111-8406-7c1e525f4f61</t>
  </si>
  <si>
    <t>Dx/QS4uGoXIrf29T9CldZPEfKv6n+QUHlHeiJnWQ2CxQAiMSGWz3bg0WXE5yjHuAOwkAcVF4vbGSEybaio5Pxg==</t>
  </si>
  <si>
    <t>d2da6c86-b0c4-f011-bbd3-7c1e5261c80c</t>
  </si>
  <si>
    <t>w4uOPFkE0FmWF2onzam4YdKKFsZk1QIwvyvlFrDEk8rHSBkF6Ant1NMHeddwUI2MuZ5bCeeNQVhtFo5JgrJHIw==</t>
  </si>
  <si>
    <t>Cruzeiro Papeis Industriais Ltda - BR - AirSea - SEA FCL EXPORT</t>
  </si>
  <si>
    <t>9673e16a-b939-f111-88b3-7c1e52746b88</t>
  </si>
  <si>
    <t>lCzDGP2PiE0MYe2WLaHfzzFfgIuFlZf+hk+V9fa+ZiKi6u1cYoNAztbDm+WALLjRYPsmHqBsk6h5NOOSpqT5CQ==</t>
  </si>
  <si>
    <t>4305d064-84d7-f011-8544-7c1e5286271c</t>
  </si>
  <si>
    <t>9ayERg8I2HimwnNisJO/zoNgDYB0cdGJh4zN12r2YennXYlkiFMucolmDCLfgN1dN4vTJHilDrz8swPhpT+m2A==</t>
  </si>
  <si>
    <t>LYNUS INDUSTRIA, COMERCIO, IMPORTACAO E EXPORTACAO LTDA - Acc-09191568.</t>
  </si>
  <si>
    <t>LYNUS INDUSTRIA, COMERCIO, IMPORTACAO E EXPORTACAO LTDA - BR - AirSea - prospect</t>
  </si>
  <si>
    <t>2e462587-9012-f111-8406-7ced8d94f93b</t>
  </si>
  <si>
    <t>xHMhtD4sQY9cWaj4jajAIaCkdKUTg2mj101E7o/EEhv5QovcvbdGPeg1ttzlyWUgliVze8ZhZO5JMJPNPQKv7g==</t>
  </si>
  <si>
    <t xml:space="preserve">LCI BRASIL COM IMPORTACAO E EXPORTACAO LTDA - Main - BR6408931507 </t>
  </si>
  <si>
    <t>LCI BRASIL COM IMPORTACAO E EXPORTACAO LTDA - BR - AirSea - CN e US x BR *</t>
  </si>
  <si>
    <t>f55cd611-79fd-f011-8406-000d3a254544</t>
  </si>
  <si>
    <t>b+xaCyDi/owbwCW0G9Vg2fZwkYyIxNpEoSngiw51/iLzrXm/W9AgwQsGxgdoy1nJ8qKWmxK27XB3LDnact6fJA==</t>
  </si>
  <si>
    <t>743b790d-8628-f111-8341-6045bd94c664</t>
  </si>
  <si>
    <t>xGSJm/1CjsTTXfWmOCvz5DmZ4tm+QE9FK8MHvwjty07CJ4F14MS0Egu4fafYlpoRxRxB9cA/9N1lLrAkJDvq7A==</t>
  </si>
  <si>
    <t xml:space="preserve">INDUSTRIA E COMERCIO QUIMETAL SA - Main - BR6408385276 </t>
  </si>
  <si>
    <t>INDUSTRIA E COMERCIO QUIMETAL SA - BR - AirSea - SPOT FIS FCL IN TO BR</t>
  </si>
  <si>
    <t>ef281658-3a2c-f111-88b3-6045bd94c4ce</t>
  </si>
  <si>
    <t>A8HGKOCtPweJqYUxI0inxISgSVDB3bYMhpPgHtjJmgXC1Nnod11x+3PrMmblDx0K/qiJCsUcv8T/YLbeQZR+Kw==</t>
  </si>
  <si>
    <t xml:space="preserve">TELMILL BRASIL INFORMATICA LTDA - Main - BR6409024432 </t>
  </si>
  <si>
    <t>TELMILL BRASIL INFORMATICA LTDA - BR - AirSea - SPOT FIS FCL CN TO BR</t>
  </si>
  <si>
    <t>9190f3e0-4b07-f111-8406-000d3a4491df</t>
  </si>
  <si>
    <t>Dk21YW3gBfa/OyF+e1g0I4hrjbscDTZNN8X1K1L/YCYqIi8D9Tnb8UGOHcCkc8seeOwBKRU5LZXagAB2fPmkXA==</t>
  </si>
  <si>
    <t>377560f7-713f-f111-88b4-6045bd94c840</t>
  </si>
  <si>
    <t>WwsvFSotgAfZNMj46GATjPkPW9FE4pr+aFBvOcKofHCH74HjwLkkJiu0Xe38jODglFeMd4O3yO1D/ngdl2nqtA==</t>
  </si>
  <si>
    <t>088a5083-3e2c-f111-88b3-6045bd94c4ce</t>
  </si>
  <si>
    <t>ti5ajwC2H7FCIDyxzW2XigO2JfPP6YJStnHCypU2B2XqzcLwmFkuWAyEcP/XmW/ZAnfFwBElqlk1hcXEG5HBfg==</t>
  </si>
  <si>
    <t>GUARDIAN DO BRASIL VIDROS PLANOS - BR - AirSea - SPOT FES FCL BR TO CO</t>
  </si>
  <si>
    <t>271ef384-3a2c-f111-88b3-000d3a254bcd</t>
  </si>
  <si>
    <t>fB0mpSfJQ5DxBfXSZG7qgw92fVNn2iEpkQ2KvjEoOQXNQRMy9yUfgQzKqOEBG6FjjnMFhoG7Bw1mIAPHhD9tEw==</t>
  </si>
  <si>
    <t xml:space="preserve">AGROMASS BRASIL MPORTACAO M/A E EXPORTACAO LTDA - Master - BR6410878185 </t>
  </si>
  <si>
    <t>*COMM*AGROMASS BRASIL MPORTACAO M/A E EXPORTACAO LTDA - BR - AirSea - FCL from Santos to HK</t>
  </si>
  <si>
    <t>2f62c27f-fb34-f111-88b4-6045bd94c510</t>
  </si>
  <si>
    <t>svvUqJEAzijkUGHs23Tr5ZilLxulTJyOKZAUQq6H5SrXXFX4UsUjC8lQlM47DwPW0hN6CC6ZJSKYe6f1aP0zyw==</t>
  </si>
  <si>
    <t xml:space="preserve">MERCEDES BENZ DO BRASIL M/A LTDA - Master - BR6410840914 </t>
  </si>
  <si>
    <t>MERCEDES BENZ DO BRASIL M/A LTDA - BR - AirSea - *HOT*  40'HC x 40 -FCL</t>
  </si>
  <si>
    <t>dfc7aae7-06f2-f011-8406-000d3a254045</t>
  </si>
  <si>
    <t>YW3tCWwKlsLYvVnnA1TJCgqgB0cPrmrXr2Q+w7a4jWVBzwGKYwKT5AuTN4PMB0/ljm6Kj8vCDzfKSPHqbETVGw==</t>
  </si>
  <si>
    <t xml:space="preserve">INCOTERM IND DE TERMOMETROS LTDA - Main - BR6406420589 </t>
  </si>
  <si>
    <t>INCOTERM IND DE TERMOMETROS LTDA - BR - AirSea - Ocean Import (CN x BR)</t>
  </si>
  <si>
    <t>e99970a4-f842-f111-88b4-7c1e5226d470</t>
  </si>
  <si>
    <t>T3YN1C1CtM3gOlmhlKdScUn7ZdgA9D9MnD+GWF7CWs6ocq9Xm+98jueKjRogbxno2ACLLku0zyR8hISMuZS6GQ==</t>
  </si>
  <si>
    <t>WEIR DO BRASIL LTDA - BR - AirSea - EXP SEA SSZ_GB Round 1 Rate Card update WEIR GROUP PLC - Global BD FCL_LCL Rate</t>
  </si>
  <si>
    <t>2a4cdceb-823a-f111-88b4-6045bd94c840</t>
  </si>
  <si>
    <t>g90ZJWLJk1vJPYW95Oo+yv0m+TNFDtkOuLmS8cQdeN6mpAwS+TmUhn10GmALkGcexHTPLu9Ox2gQnKrS7JVrag==</t>
  </si>
  <si>
    <t>BORGWARNER BRASIL LTDA M/A - BR - AirSea - IMP LHR_GRU  MNC0196387 // QCPQ00075696</t>
  </si>
  <si>
    <t>8535723e-21fe-f011-8406-6045bd890446</t>
  </si>
  <si>
    <t>S2h2r9fLGJR9sovLCukRujDolzOIJFdZFpABtcXs5G274PgenStsgtTS381beMUftq0dTtm2pjFgjdt2d+iXEw==</t>
  </si>
  <si>
    <t>**COMM**Nelson Wendt - BR - AirSea - Ocean Export (BR x PT)</t>
  </si>
  <si>
    <t>9ea9421c-0f2a-f111-8341-000d3a254f60</t>
  </si>
  <si>
    <t>EMpQrYPCv2Ny5lqbRVU7RaEy8t7FeckHEU6PM/XTKwaGir49pSQw88uMMz7wHPP1QQ5y6+N7KlUbG+C9xw0iWQ==</t>
  </si>
  <si>
    <t>PRATT &amp; WHITNEY CANADA DO BRASIL - BR - AirSea - ROAD EXPO</t>
  </si>
  <si>
    <t>f35cb2d6-3038-f111-88b4-6045bd94c664</t>
  </si>
  <si>
    <t>gNVWX6Fy9WMmk7LEAZJtHHUQlZvEbwFntbT3vUNqxi65/LyGuiqFNnmpknZUspMd0oN9jIsjhFBMKvJTuIdSqw==</t>
  </si>
  <si>
    <t>VILA PORTO INTERNATIONAL BUSINESS S.A. - BR - AirSea - SPOT FIS FCL CL TO BR</t>
  </si>
  <si>
    <t>97a132b1-f6d5-f011-8544-7c1e5272e4ab</t>
  </si>
  <si>
    <t>Q9qDZ1qU+NVLZsMsUcEkfn/fCBDHTkjRyNL8zZM5rfC0KmgpX81fAFOKycz8aMD08DFgNc/QVANxRVNnoVy7uw==</t>
  </si>
  <si>
    <t>SMS / Seco Tools - Global Air RFQ</t>
  </si>
  <si>
    <t>458d2d56-ca23-f111-8341-000d3a254f00</t>
  </si>
  <si>
    <t>UZ+LS0JeiicoZ0lqS/4JWA72tvRX1bxfwRSTo4OcQJ5DDxupuKGdOfANLhNkk5hTJ+yaXmBJJJUS7iiglaIdxw==</t>
  </si>
  <si>
    <t>MERCK S/A M/A - BR - AirSea - LCL Reefer Project - Europe Cloned</t>
  </si>
  <si>
    <t>8c9c4395-d623-f111-8341-6045bd94ca6d</t>
  </si>
  <si>
    <t>lja5cBX/pDrlxQfFkkasr5RUTF3n08/aVdedEnvWO9A2Fy7ALmQ5YyzmCWxH0Y8RkBZf9dWoFZAjrA5d6uXx4A==</t>
  </si>
  <si>
    <t xml:space="preserve">PFIZER BRASIL LTDA - Main - BR6406594016 </t>
  </si>
  <si>
    <t>PFIZER BRASIL LTDA - BR - AirSea - LCL Reefer Project - Europe Cloned</t>
  </si>
  <si>
    <t>a7642181-451d-f111-8341-6045bd9d5567</t>
  </si>
  <si>
    <t>F2R4LpYmqO2xnQkH5kKjT6i0DS1okq9xkMSKxU2cxCZJPWpInqcdr+bqq5rl5kcwHcKd9EaDvKeUEALvWjgG2A==</t>
  </si>
  <si>
    <t>8eae2423-8d2c-f111-88b3-6045bd94c4ce</t>
  </si>
  <si>
    <t>nBIqBmBVM4DB6rJiWhh3TB7H8DdmuYuTVqO+Fz6GfIC7h52UDOBjrGFQKNwrH08jhRRydL4bkhbB7tJTrVzN8g==</t>
  </si>
  <si>
    <t>b324c3b2-b2e4-f011-8544-7c1e5282ebf7</t>
  </si>
  <si>
    <t>36lLyQTdXuETfpQ4Ian5qMaCFgOi3m4dNsRCmT6dpdWLsTlYrcqJhoDZVwTdQKLbUwwKcvN4o3dls/0tZbtYnw==</t>
  </si>
  <si>
    <t xml:space="preserve">OURO FINO SAUDE ANIMAL LTDA - Main - BR6407623360 </t>
  </si>
  <si>
    <t>OURO FINO SAUDE ANIMAL LTDA - BR - AirSea - FCL from Shanghai to Santos Cloned</t>
  </si>
  <si>
    <t>30fbb65e-65e2-f011-8544-7c1e5261c80c</t>
  </si>
  <si>
    <t>YTxrtigdV15ArIViNAuMnoTMEZ0w/H0wPEokRLRcK/QfuqGNhr8O4NyEgNWJf6SZUaeCFfl5f7wVshN5f6dp6w==</t>
  </si>
  <si>
    <t>f164d6ea-100d-f111-8406-6045bd94c840</t>
  </si>
  <si>
    <t>hjV3eIc5hnRj6BgaKjlm935VjhFwBX9UYuu1ui0WBpUJP6pZps+zGKMBvtGlJhw3UZYarg7VqwzCUDn54I3Mtg==</t>
  </si>
  <si>
    <t>LIEBHERR BRASIL LTDA(LBL) - BR - AirSea - SEA IMPORT FROM VIETINA</t>
  </si>
  <si>
    <t>b9f5931a-d211-f111-8406-000d3a254999</t>
  </si>
  <si>
    <t>XkZZpmMZTX85QgmVkRKSrmNroDk/DQmmSqZcEx9QwQvHZK8wrMLj+hSefD8mAmyUCfaErGs7yQqXVppxgaNyog==</t>
  </si>
  <si>
    <t>Momentive - FIA TH x BR</t>
  </si>
  <si>
    <t>0316be23-041f-f111-8341-000d3a254f00</t>
  </si>
  <si>
    <t>ZmoFuTgUIe1Kmf1/sQ7+BuJBCfsLJGsEOOZ+dXCeAtNdXIn+PCUCwNRLcqyEboCP4cdvNBZkWvxDunYg+QAcSw==</t>
  </si>
  <si>
    <t>b6383be3-3f34-f111-88b4-70a8a564b123</t>
  </si>
  <si>
    <t>lQLda+6Fy0J26uoJ7yhNHRYM9hqRSeGw+zCfQP7feUEutknpPgXhOvAUTb6GqFs3j8gvXBi/JdatkHxwA1BgnA==</t>
  </si>
  <si>
    <t>QUIBASA QUIMICA BASICA LTDA - BR - AirSea - SPOT FIA CN TO BR</t>
  </si>
  <si>
    <t>0e07d6bf-4700-f111-8406-000d3a254c63</t>
  </si>
  <si>
    <t>miwSWC+02GOrAvKPo8uiFvQ5YyPSNwD8iuAwDfOHQiw6vcOCIU06ZhzCb4RrfSPTTFZTvkp0w0hRFa71CNpHsg==</t>
  </si>
  <si>
    <t>GDC ALIMENTOS S.A - BR - AirSea - projeçao imp Cloned Cloned</t>
  </si>
  <si>
    <t>f1fcde41-ca26-f111-8341-7c1e5270cb14</t>
  </si>
  <si>
    <t>SYBnnVRpaUaaeosgcmxIcYXh2xr1tsRs9GDSfnPMUK2WdfcsO3FdRGM2RhzCacvjUzS5kcjNpVVF7l7tbu5TYA==</t>
  </si>
  <si>
    <t>Cepalab Laboratorios - BR - AirSea - SPOT FIS FCL CN TO BR</t>
  </si>
  <si>
    <t>007ecb59-ded3-f011-8544-7c1e5211d762</t>
  </si>
  <si>
    <t>10D/aU3Xw4Br+Rjq/LE0gNo8eIII7gnwdCU3daEU94M0iQim5isKTWNFNF3Q0nLDhlPLFlQtKccwVpwu/YOJHA==</t>
  </si>
  <si>
    <t>01260dae-bbe4-f011-8544-7c1e5282ebf7</t>
  </si>
  <si>
    <t>NoZnQRgvscG+nsnKf0uFFGfHgpMFBn9/YohabkDQQVRTi28EG6sUmDY0QAW1+ZsHFOsaPvWOtI/1TSyR02KmwQ==</t>
  </si>
  <si>
    <t xml:space="preserve">INDUSTRIA DE PRODUTOS ALIMENTICIOS CORY LTDA - Main - BR6408523618 </t>
  </si>
  <si>
    <t>INDUSTRIA DE PRODUTOS ALIMENTICIOS CORY LTDA - BR - AirSea - FCXL from Santos to Luanda Cloned</t>
  </si>
  <si>
    <t>1a42b65d-1d28-f111-8341-0022487edd57</t>
  </si>
  <si>
    <t>C15tvKMUppkkLP+1eyNmPPkf20mZEaAjYm+kOOATHBm41mH9zELOjwGsgPJ61HY42P9EVOykItlAhKkgw6jA+A==</t>
  </si>
  <si>
    <t xml:space="preserve">Grammer do Brasil Ltda - Main - BR6408621248 </t>
  </si>
  <si>
    <t>Grammer do Brasil Ltda - BR - AirSea - Sea impo</t>
  </si>
  <si>
    <t>e40b354d-21c3-f011-bbd3-7c1e5250728e</t>
  </si>
  <si>
    <t>aCGt/rHOW43kgvOhe/Wdl1Fv8xvtXvnn528iik5i1eYeDDcgZ9c4XrlZVUBKFyFvvPQkW2fET3ENppoH7W62yQ==</t>
  </si>
  <si>
    <t xml:space="preserve">CLEVER BRASIL COMERCIO IMPORTACAO E EXPORTACAO LTDA - Main - BR6405723253 </t>
  </si>
  <si>
    <t>CLEVER BRASIL COMERCIO IMPORTACAO E EXPORTACAO LTDA - BR - AirSea - FCL Asia</t>
  </si>
  <si>
    <t>c38f122b-ffb7-f011-bbd3-7ced8d8d24a1</t>
  </si>
  <si>
    <t>Wl/o7GGthhjwDUucTn3vNaJiZMQ2yGc2a+A8q1mjc2EI8ZaD7SDjGa5mAHDrEx1lqNimiQeijcoPb3qC1vVXug==</t>
  </si>
  <si>
    <t xml:space="preserve">MINERACAO TABOCA S.A - Main - BR6407148066 </t>
  </si>
  <si>
    <t>MINERACAO TABOCA S.A - BR - AirSea - FCL Taboca</t>
  </si>
  <si>
    <t>48a0e8d4-713a-f111-88b4-000d3a25400f</t>
  </si>
  <si>
    <t>wOOcd4jQc/rTctiy/cxT0shZ/54HUkLkFCmR5MoYQGL0XtU11V8BcePsx/7f+FZpc5zhcHwqa4H1LRTbasu8qw==</t>
  </si>
  <si>
    <t>Harman da Amazonia Ind Electronica e Participacoes Ltda - BR - AirSea - Air shipments from MAO to Indonesia IN</t>
  </si>
  <si>
    <t>3f51e49d-7528-f111-8341-000d3a2548e6</t>
  </si>
  <si>
    <t>pHYpufFs4K0yIMtcedvjqUW9JMuS46MfrthgJkdXzF2lkPQKxoR8ib6w8Bh6ovECSWiM7zNKIXzGl6vPCvVqmg==</t>
  </si>
  <si>
    <t>CARL ZEISS - US x BR - AIR</t>
  </si>
  <si>
    <t>44b5c038-8441-f111-88b4-000d3a254c63</t>
  </si>
  <si>
    <t>kAGs/OiZvlMY1olrHmE7inErrmFinW07ihclLLUUlSiuJHcSb3o4mUdjD0ZcBan+9POXeOzODudTBL53VYmA7A==</t>
  </si>
  <si>
    <t>6ba7e3ad-1013-f111-8406-000d3a254f60</t>
  </si>
  <si>
    <t>SCYwHWvYluBmgJ7uGtCYam6cOjb6DFRMyhzEQ/tiVwqhnbuRgZhz+23qQjIpkHEnQibuDXddY4kCU72+26EseA==</t>
  </si>
  <si>
    <t>COLOPLAST DO BRASIL LTDA - BR - AirSea - OI - REDESTINATION/WAREHOUSING COSTS</t>
  </si>
  <si>
    <t>Solutions Warehousing</t>
  </si>
  <si>
    <t>429edd5c-4826-f111-8341-000d3aabb0c5</t>
  </si>
  <si>
    <t>MbC+mX9T2Fs13I5GgJLHbHYHBfwjaSjD5R91x0oqDJC61tnoEtRRAHH8ali2xqwPxI9FK7acNvLeqKJW5PtP2g==</t>
  </si>
  <si>
    <t xml:space="preserve">ITM LATIN AMERICA LTDA - Main - BR6404992550 </t>
  </si>
  <si>
    <t>ITM LATIN AMERICA - FIS IT x BR</t>
  </si>
  <si>
    <t>0ce82bd5-69ab-f011-bbd2-6045bd8cfb20</t>
  </si>
  <si>
    <t>wVIPaaUtPx68dxXxVKNc454FD7P7r0P7Q6GHSw2siOOPpvkz0zZJh6kRfT1f5v0m7MqDQqusAnihTysOk3HglA==</t>
  </si>
  <si>
    <t>AHLSTROM - BR - AirSea - AHLSTROM - SEA EXPORT</t>
  </si>
  <si>
    <t>a64f0780-0e2a-f111-8341-6045bd94c1ab</t>
  </si>
  <si>
    <t>/Yamq1OoSpxmtFl23AUYQ6XwzyI3qrFYvUzOGRdavJhK5WrMFuDceWZNfp14UaaVCoHD820q8wbJ5p8dv7KR2Q==</t>
  </si>
  <si>
    <t>INTELBRAS S/A BRASILEIRA - BR - AirSea - INTELBRAS - OI - FCL - CN x BR</t>
  </si>
  <si>
    <t>3e41d9e2-2517-f111-8341-6045bd94c31f</t>
  </si>
  <si>
    <t>PtbyaZjgHZZM8HT7sg/TTBx2PcPZEmSQ9PmAxzChmiP6L413NHDC/0uFY20wyzU+p1ZHxTblNrtlO2mbrx1xMg==</t>
  </si>
  <si>
    <t xml:space="preserve">CARBONOR SA - Main - BR6408006420 </t>
  </si>
  <si>
    <t>CARBONOR SA - BR - AirSea - CARBONOR</t>
  </si>
  <si>
    <t>d0a3be74-c417-f111-8341-6045bd94c31f</t>
  </si>
  <si>
    <t>qmg6ofXayyrszvuHCEEDmQE58oTkPRBiKyO0stJ1wn2BBPozoWgFET2agVuqQesKftL5CtLHHDluOyz/eRyqqg==</t>
  </si>
  <si>
    <t xml:space="preserve">CARTINHA DISTRIBUICAO DE PRODUTOS EDUCATIVOS LTDA - Main - BR6411347423 </t>
  </si>
  <si>
    <t>*HOT* // Cartinha - 4PL</t>
  </si>
  <si>
    <t>4c82c2e1-c223-f111-8341-6045bd94c4ed</t>
  </si>
  <si>
    <t>lMyegi0I+Ch4CJsSCqUArh87Kpk//igrP75LwhtOSvAB29ecL2pK2Siol9Vm98jJbyKshN0OeoZysHm3ZfvCOg==</t>
  </si>
  <si>
    <t>5082c2e1-c223-f111-8341-6045bd94c4ed</t>
  </si>
  <si>
    <t>jr+mmXHm79emo0kmWWkXSL8YGK5ZStv34HLkJ4hprqTjBlDJMAn0dypIN3nied+i0MMaKI+R1ypA8dC+QH1ObA==</t>
  </si>
  <si>
    <t>d1fdb8e7-c223-f111-8341-6045bd94c4ed</t>
  </si>
  <si>
    <t>8C22mNDeu8qas1N5S7pdvOxZ0gI0MG0oxF3nTcOtHIzvMOyXVIHoJ4yQNMcxbFzAkuK2GgMDHhg5+mywHODUog==</t>
  </si>
  <si>
    <t>5a32b3c9-cb23-f111-8341-6045bd94c4ed</t>
  </si>
  <si>
    <t>ZNRHUNicDKpBsVbwTY5Whdnz3Fl17AxOIWpy8iUzgS5kkJSsnjPD1zeGlPg99LlIUz4kzpW7wHLsIHCm/SKpHg==</t>
  </si>
  <si>
    <t>c38ed270-ce24-f111-8341-6045bd94c515</t>
  </si>
  <si>
    <t>pMh+Xn9V+ijhMv4KHXSn81AoW47HidiEOhCjxxdGQmvHaePT5+yARA1OlAaGHyo/du21xds5QBE4xr5KUiELag==</t>
  </si>
  <si>
    <t>HPE AUTOMOTORES DO BRASIL LTDA - BR - AirSea - FIA: TH X BR</t>
  </si>
  <si>
    <t>def2e5bb-7a12-f111-8406-6045bd94c664</t>
  </si>
  <si>
    <t>ZJGlBCI3aPLrWT9D0mO/mBSBjTMzHh+1axOBMRLLadUs0edLxo6hfUvxKA4aD6NXIr0a8CbXX+W01bFVAEbI2A==</t>
  </si>
  <si>
    <t xml:space="preserve">RLX FLUOROCHEMICAL IMPORTADORA E EXPORTADORA LTDA - Main - BR6413311628 </t>
  </si>
  <si>
    <t>RLX FLUOROCHEMICAL IMPORTADORA E EXPORTADORA LTDA - BR - AirSea - HOT Ocean shipments from Manaus to India</t>
  </si>
  <si>
    <t>1f68d1ad-042e-f111-88b3-6045bd94c67e</t>
  </si>
  <si>
    <t>Lm8OI1rpunmuxZQ5tQhCWmdFo9KOeCu1ZbmEv1yfAEnhiFZFMtz7bAXvL5HGVxcuHfFhKVH3qocVMW0gIjAjSA==</t>
  </si>
  <si>
    <t>de1f3ec5-c617-f111-8341-6045bd94c68f</t>
  </si>
  <si>
    <t>wR25o1J6HVuFL7P1whZzf7fTqv4/s3TmP8lP6RHyIR9+g6RzuzaFxJGMMZzDuL5n3v/DKA1q/MWbxxmFqKHKvw==</t>
  </si>
  <si>
    <t xml:space="preserve">LIVETECH DA BAHIA INDUSTRIA E COMERCIO S A - Main - BR6408516122 </t>
  </si>
  <si>
    <t>LIVETECH DA BAHIA INDUSTRIA E COMERCIO S A - BR - AirSea - LIVETECH DA BAHIA INDUSTRIA E COMERCIO LTDA - BR - AirSea - QUOTE FIS</t>
  </si>
  <si>
    <t>b452de84-c7fa-f011-8406-6045bd94c840</t>
  </si>
  <si>
    <t>It+vrhe1eNUu2HQJdiDVlCOeKo+fjhZvHENJ6/mXaaNPhBy3XWpmv7X48CfJfCD4UEJvB++V4zTR8N4YBfWfGg==</t>
  </si>
  <si>
    <t>KEPLER WEBER INDUSTRIAL S/A - BR - AirSea - Expo - Road - Uruguay</t>
  </si>
  <si>
    <t>2cabe65b-f210-f111-8406-6045bd94c8bc</t>
  </si>
  <si>
    <t>sZ+4Vb9IAATzwFharZBa8M1Tkr0Idaf4Kr9eB/fKYImlzMyQs/DW59UbKnIBo2+9knBw+Btp7EioQnzWzTD3sw==</t>
  </si>
  <si>
    <t>YAMAHA MOTOR DA AMAZONIA LTDA M/A - BR - AirSea - Air shipments from Portugal to Manaus MAO</t>
  </si>
  <si>
    <t>3c65a984-202e-f111-88b3-6045bd94cb22</t>
  </si>
  <si>
    <t>s+pbVkPZvVtZ9cKUftrESaIrU3iVeQCDtCvjS7ReZOrNRLDkB3Hc/EAJLFwINAHXIDChXNQGUxWeiMHPpkdz6w==</t>
  </si>
  <si>
    <t>SILVER PLASTIC COMERCIO IMPORTAÇÃO E EXPORTAÇÃO LTDA - Acc-04139329.</t>
  </si>
  <si>
    <t>SILVER PLASTIC COMERCIO IMPORTAÇÃO E EXPORTAÇÃO LTDA - BR - AirSea - SILVER PLASTIC  - IMPORTAÇÕES MARITIMA</t>
  </si>
  <si>
    <t>0a3100e1-ce2e-f111-88b3-6045bd94cb22</t>
  </si>
  <si>
    <t>70fZ08pEDobimHlhER9ok/lOeKbaJzv6xnoPprjQUMan/HQSjedncVBtzbGt5K7PzAq9/4TayjpQMrrQukc9UQ==</t>
  </si>
  <si>
    <t>FUGRO BRASIL - SERVICOS SUBMARINOS E LEVANTAMENTOS LTDA - BR - AirSea - FIA: US X BR</t>
  </si>
  <si>
    <t>6ac000c3-843e-f111-88b4-6045bd94cf79</t>
  </si>
  <si>
    <t>yoP+rnsFIkp1LqfsdPSdKN99eCkfsO85WiKB7y+YuOxwofrvrJR9035PuzjoPf/iD0KvZnNB6FRzC9kPXYsJIQ==</t>
  </si>
  <si>
    <t>266645fe-853e-f111-88b4-6045bd94cf79</t>
  </si>
  <si>
    <t>Gh6/Dq1WtCcZiDqg8kivUOxmVHd6GTfFHBleNHHo/1g2aBOWwFIcE6SbNrXST9Osg/QY92uxBJrkMYXeKbSnAQ==</t>
  </si>
  <si>
    <t>7082487c-1202-f111-8406-7c1e525085a5</t>
  </si>
  <si>
    <t>BKQdFmCO1eR8MNGoMy0h2GMIRD8jhHPMd3gsbi42qe9CV2hlhsPYCea4Kv/nQDyjaX/ZYcNqawzDVVAS1yH5qQ==</t>
  </si>
  <si>
    <t>VISKASE - RFQ Q 2/2026</t>
  </si>
  <si>
    <t>26064709-1402-f111-8406-7c1e525085a5</t>
  </si>
  <si>
    <t>/vklPKTYMn1HKNmXQBzzwAH2pK0srWzptpkPbiLDVvqbxaLytwTc5olxkKtRhUOaTaCS/M/xRC7cSE0S0MFvZg==</t>
  </si>
  <si>
    <t xml:space="preserve">GASLIVE IMPORTACAO E EXPORTA M/A DE PRODUTOS MEDICOS LTDA - Master - BR6411026038 </t>
  </si>
  <si>
    <t>GASLIVE - FIS FCL CN x BR Cloned</t>
  </si>
  <si>
    <t>2a117106-590e-f111-8406-7c1e525f4f61</t>
  </si>
  <si>
    <t>Stvc5juIa1i6g0KvHD6Wa8oJq3XGse1zQcs/fWITT0XCzxjWpGfw3fp4064fU3mkOWkQMC0vdngHvG4XqRqGgA==</t>
  </si>
  <si>
    <t>28198173-b1c4-f011-bbd3-7c1e5261c80c</t>
  </si>
  <si>
    <t>ESZQnWHiGB9EoG0ohUC1JxSMk+1c/5XUC35xGJqGHRBtUrxnjStqb/dk3JzJ2YEUWZNiOmK0bBJyzPGBheOalw==</t>
  </si>
  <si>
    <t>4351d27f-2ceb-f011-8543-7c1e5272e142</t>
  </si>
  <si>
    <t>EysxWDyEIyC08BEp0OMIc/TkKDQ7y+L/1kcJQVnehwyY1AcxdHSHbYN2j4xr5yy/Yhgi8MmIcKbl4Fo7ZygLxQ==</t>
  </si>
  <si>
    <t>J. E. COMERCIO E REPRESENTACOES LTDA - BR - AirSea - OCEAN EXPORT TO ROTTERDAM</t>
  </si>
  <si>
    <t>7aa29461-6224-f111-8341-7ced8d92bd4b</t>
  </si>
  <si>
    <t>IBFJ0JmmmCExHBscKkiW5pvtpEVoGnV75p/ZWpWI9QhZgadSKuzO0Art+ncjHsWwLI5DMtSx6ps6hSfbuj24vw==</t>
  </si>
  <si>
    <t xml:space="preserve">ASTEMO MANAUS BRAKE SYSTEMS LTDA - Main - BR6410508212 </t>
  </si>
  <si>
    <t>ASTEMO MANAUS BRAKE SYSTEMS LTDA - BR - AirSea - Air shipments from Vietnam to Manaus</t>
  </si>
  <si>
    <t>f82858b5-c89e-f011-bbd2-7c1e5261b4b3</t>
  </si>
  <si>
    <t>VcU/AjJD58udSvhQhCcVYN/+nr9KNGh0LtEDPHQQHiZqyZ0RGD/6TXy7MpbnhLJJV3iohpjsOoSA+nrTVU5olw==</t>
  </si>
  <si>
    <t>12167819-5e17-f111-8341-6045bd94c515</t>
  </si>
  <si>
    <t>+P7AByK4VT01wt2kZSUPwjjjPVCgt/huEgGSUBsIV+W2lfwk554yxSPyVlFSmcG+sHwNmOKn7oTZRJ24e/u2xw==</t>
  </si>
  <si>
    <t>STOLLE MACHINERY DO BRASIL IND E COM DE EQUIP LTDA - BR - AirSea - IMPO BROKERAGE</t>
  </si>
  <si>
    <t>bb8a856e-cee0-f011-8544-000d3a2970da</t>
  </si>
  <si>
    <t>QhjZ7x6CHmuUyLvew71BrHbA+Ze8It9L2+9Yzz+lTQggvcjzlfPjgsItY/uK/uEFyR3kEZkLhGNI0uMGOOOqEw==</t>
  </si>
  <si>
    <t>81959fe1-fa22-f111-8341-000d3a2544a1</t>
  </si>
  <si>
    <t>VqX/dJrAKAgkyGIjujmZx68f9gn/duzhFaJPvVfprExIfDAGJRzbYBDLaBrFm+BlGHwthOumUB5ZjIZUC+n6aQ==</t>
  </si>
  <si>
    <t>64652a9a-dafd-f011-8406-000d3a254953</t>
  </si>
  <si>
    <t>fi5Pvdh7zAi/Z/vKPRFAHJVG3h0/fRU4k6NLgO/h0/prMrS8O5jyb5y2zEKjRBJBiwWSH5W94mqyHxttkPFV5g==</t>
  </si>
  <si>
    <t>3c69a71f-643a-f111-88b4-000d3a254c63</t>
  </si>
  <si>
    <t>ox7y4b154H/VDGs8buZdirkz30vkFWMcnFC0dGlX2H4r5IzfVXP8C81xFOqABBp0SpX3zS20tTSWtDFANCls5w==</t>
  </si>
  <si>
    <t>72852c5a-8c2c-f111-88b3-6045bd94c4ce</t>
  </si>
  <si>
    <t>hOcOTTcibA3TWVadb0X4+/b1R2lu/dXXgFtL4psy2AV5kJOCGjKYozm88Rg1fsMIhkykxKI4xP/BbrlqkF/PlQ==</t>
  </si>
  <si>
    <t xml:space="preserve">COGRA DISTRIBUIDORA LTDA M/A - Master - BR6411026418 </t>
  </si>
  <si>
    <t>COGRA DISTRIBUIDORA LTDA M/A - BR - AirSea - COGRA DISTRIBUIDORA  -  IMPORTAÇÃO MARITIMA TW X BR</t>
  </si>
  <si>
    <t>c9c41135-e2fd-f011-8406-000d3a24beae</t>
  </si>
  <si>
    <t>9oGzgAGT4pvrwusdQoDs6tXVGT6dxQJSXhX8st5UcuKB5tnojFtFLTtZAI4UoXGcclvXQUH6MHKsCeb4PHTrzA==</t>
  </si>
  <si>
    <t>575235aa-d4b5-f011-bbd3-6045bd9d3312</t>
  </si>
  <si>
    <t>13jv1I/+fD/lwdzqBszlyYffb0JIr6+9Wjwzp8NT6g+ph8oscImMEFqHfFotaMCiOMHwiEPuXdR+yqGE+dKYyg==</t>
  </si>
  <si>
    <t>SCANIA LATIN AMERICA LTDA M/A - BR - AirSea - Intl Road Freight (Export)</t>
  </si>
  <si>
    <t>1b7ba64e-5af8-f011-8406-000d3a254f00</t>
  </si>
  <si>
    <t>PTLdQ+iTfohy8lpXX3FrfInWxcSuAEEpQtNoKo8H8PfEM2LTz1YvP8unMtyYDdKszrIRBBfp57uD8gjIQbEU/A==</t>
  </si>
  <si>
    <t xml:space="preserve">NETAFIM BRASIL SISTEMAS E EQUIPAMENTOS DE IRRIGACAO LTDA - Main - BR6404753317 </t>
  </si>
  <si>
    <t>SEA IMPORT NETAFIM BRASIL X VARIAS ORIGENS.</t>
  </si>
  <si>
    <t>05ddc074-cee0-f011-8543-7ced8dc6011e</t>
  </si>
  <si>
    <t>/LCsERxhE2uGGXooZnbWjjsmoPx49ZhI1D67NNxwyZ+QO3l4imJ2hAO+7Lp52pCN/R3usvG33SULzQ55pC7JLw==</t>
  </si>
  <si>
    <t>415303f3-fa22-f111-8341-000d3a2548e6</t>
  </si>
  <si>
    <t>Xbo+yXgNJslUuISl6Vu1Yojr2qHy0n7BaFs72ADf39rirIBy2O2C8ydMvpenVCE2KDRzaOpA54K1HzEAL0w1iw==</t>
  </si>
  <si>
    <t>55c350dc-d011-f111-8406-000d3a254999</t>
  </si>
  <si>
    <t>dwox0aphlj6MVPHFe06jG4m3GoKqPwSpVzkZWn99n8cbmNCZjzeQ/JjN99s1xcYx6choTq4PZ3niC6Ore7FV1Q==</t>
  </si>
  <si>
    <t>CROWN EMBALAGENS - Customs Clearance (Air)</t>
  </si>
  <si>
    <t>bc503367-fe2d-f111-88b3-6045bd94c1ab</t>
  </si>
  <si>
    <t>xTbCjjp58/+DjhWluIhyHpNLD4rSf9ztVMrAjTRQfFQk/C+tOAx7RlBOfW1r6gab5WI2ocXvhLpBbW2bky4dyg==</t>
  </si>
  <si>
    <t>COLDMIX INDUSTRIA COMERCIO E REPRESENTACOES LTDA - BR - AirSea - FIS: US X BR_</t>
  </si>
  <si>
    <t>d08ba39d-ff10-f111-8406-6045bd94c32f</t>
  </si>
  <si>
    <t>PaiKG6yfEcU3fySR7lNDdMMAlMhwIy/f7D742sExuLoBYQNlJMJ7CFw4i8ygY98DpenFAdIuI+kbeo1/86XQ3w==</t>
  </si>
  <si>
    <t xml:space="preserve">SHINERAY do Brasil - Acc-02783461. </t>
  </si>
  <si>
    <t>[P/C] SHINERAY do Brasil - BR - AirSea - IMP FCL - EMBARQUES REGULARES CHINA X BR</t>
  </si>
  <si>
    <t>bd1d09d9-ca31-f111-88b4-70a8a564b123</t>
  </si>
  <si>
    <t>Hzsc5ZBeodab0VZU8OCiFnd+DiiqduoAIV3aPVOK4vAnS9Alf1jqspGt3DQJJqNZIcQjovm+pS8PP3g5BC3mrg==</t>
  </si>
  <si>
    <t>**HOT** // PROJECT FIS FCL CN TO BR - OMR - COMPONENTES AUTOMOTIVOS LTDA - BR - AirSea</t>
  </si>
  <si>
    <t>dda3d7fa-fd2e-f111-88b3-6045bd94cf79</t>
  </si>
  <si>
    <t>u5gojADCCF2pFdeeQqPvVxJ5NQI3lORAatl1KvhsE7u0ovGlzfT1B08NY0ytw5vknl8445v9tIZHKQmmWHFIJg==</t>
  </si>
  <si>
    <t>e2cd38ea-63ed-f011-8543-7c1e5272e142</t>
  </si>
  <si>
    <t>GkXEun8AyE2v2gBv1ZysWf1sdlF42HpxQ/uBwV4nGNRumXfKBHaU03rgp29aYh+Xl6SChXsycVSO+4NXGYx8bw==</t>
  </si>
  <si>
    <t>LIEBHERR BRASIL LTDA(LBL) - BR - AirSea - SEA FCL IMPORT FROM CHINA</t>
  </si>
  <si>
    <t>f573df36-47bb-f011-bbd2-6045bd9b16b2</t>
  </si>
  <si>
    <t>7cBqUQxNudEJcQ8x+iUECU/uxcPwgN9cAmQBmiULaE6HqMrhLXjAt906KP+/aTix73Vxjp9S7UxwfBomVqdHGw==</t>
  </si>
  <si>
    <t xml:space="preserve">QUALCOMM SERVICOS DE TELECOMUNICACOES LTDA - Main - BR6408931298 </t>
  </si>
  <si>
    <t>QUALCOMM SERVICOS DE TELECOMUNICACOES  AIR IMPO MINI BID 2026 US-GRU</t>
  </si>
  <si>
    <t>c35968b0-b3e4-f011-8544-7c1e5282ebf7</t>
  </si>
  <si>
    <t>J4497MuuP5yZpdOl3y0KCrqwvtbEJg+vJQGLOvBzDB0dgFcdRSLN262zfHdF+WXdWfNXzqmqxJdcpyaI8IkvKw==</t>
  </si>
  <si>
    <t>ET</t>
  </si>
  <si>
    <t>f240e657-b918-f111-8341-000d3a254045</t>
  </si>
  <si>
    <t>HA+yO4ddQTx2qbnlChYcvDmZlL/YiJQjtM59B/39jtv/mUZI7XE9v0XWcUMu7IG44Zo4jyODpkDHYcbGgRhK4g==</t>
  </si>
  <si>
    <t>Elekta Medical Systems Comercio e Servicos para Radioterapia Ltda - Acc-03822701.</t>
  </si>
  <si>
    <t>Elekta Medical Systems Comercio e Servicos para Radioterapia Ltda - BR - AirSea - AIR BE * Cloned</t>
  </si>
  <si>
    <t>e4251894-ff2d-f111-88b3-6045bd94c1ab</t>
  </si>
  <si>
    <t>aDZP9hbTzP9BhuiM9ZddObbKWbRNipiZ01lS17PBZ9OrlRNW8vgfS55KDadcf/qUh5a5GWeQ9SSxI+ul4e+zCQ==</t>
  </si>
  <si>
    <t>COLDMIX INDUSTRIA COMERCIO E REPRESENTACOES LTDA - BR - AirSea - FIS: CN X BR_</t>
  </si>
  <si>
    <t>f8ade120-fffa-f011-8406-6045bd94cb22</t>
  </si>
  <si>
    <t>gpiCfxO/55PT68XHkwmePv046bxGOjw17+TGnfkdiEMpSS75V/KL6NnbSHAh13/NwmWjGEPrwtU5Uy6DDhISTQ==</t>
  </si>
  <si>
    <t>SUZANO PAPEL E CELULOSE S.A. - BR - AirSea - SUZANO PAPEL E CELULOSE S.A. - BR - AirSea - BID Air</t>
  </si>
  <si>
    <t>5c15854d-4e33-f111-88b3-6045bd94c4ed</t>
  </si>
  <si>
    <t>vZInGK7xLS7vKWgss+WB7IRLuEKf5AXAVS4XRLVlXZwT/H23UwfytvOliMM1ASAwFnP/AoUWzCcU17phyonEJA==</t>
  </si>
  <si>
    <t>e17e8be7-3ebb-f011-bbd3-7c1e52511788</t>
  </si>
  <si>
    <t>pr/OGrpa/ISqufX6CwkVjzfwdqNLcSmqdZqEKEKaf+MaC1RTNV44pYVesQzm6HO+DdzqAHRS4Dft+Wzi/fMpcg==</t>
  </si>
  <si>
    <t xml:space="preserve">Goodyear do Brasil Prod. Bor. M/A Ltda - Master - BR6409532098 </t>
  </si>
  <si>
    <t>OLD Alisson Santos</t>
  </si>
  <si>
    <t>*HOT* Goodyear do Brasil Prod. Bor. M/A Ltda - BR - AirSea - Brokerage</t>
  </si>
  <si>
    <t>ec8632a9-972f-f111-88b3-6045bd94c50c</t>
  </si>
  <si>
    <t>miRkmfU1pqoW0zN9axMBE62fD2VBlIgGvptY7ybP7kMRdUHBCUMnZ/OvkN5tiCbpdcRCSUn1yT26vK1TQYWkhg==</t>
  </si>
  <si>
    <t xml:space="preserve">Cebi Brasil Ltda. - Main - BR6404767455 </t>
  </si>
  <si>
    <t>Cebi Brasil Ltda. - BR - AirSea - ROA expo BR + AR Campaign</t>
  </si>
  <si>
    <t>206a40a0-43ce-f011-bbd3-7ced8d13fde5</t>
  </si>
  <si>
    <t>TSq0jW34ChIg1mnbZcGiqNf6UzXgHxvLsxI6u69E1yka484ontohLPGjtLQPYbK0QYf6QPU3zgAhKsQ4qRk7cA==</t>
  </si>
  <si>
    <t xml:space="preserve">Maquinas Agricolas Jacto S/A - Main - BR6404982414 </t>
  </si>
  <si>
    <t>Maquinas Agricolas Jacto S/A - BR - AirSea - FCL  from Paranagua to Veracruz Cloned Cloned</t>
  </si>
  <si>
    <t>625eaff7-4619-f111-8341-6045bd94c1ab</t>
  </si>
  <si>
    <t>X+3XVjOdNomWM7UK2J4mMMCkr9UIOrdQs0EH8yTRyvh2nCRVn5a+E7RrYTOgAcjkEc1mpnMBtSS4BFI5iKBBRQ==</t>
  </si>
  <si>
    <t>9610c863-6724-f111-8341-6045bd94c664</t>
  </si>
  <si>
    <t>l3CPTYtJPRPcGyjFAa4OZRUrVHJonGa9JckLlTINmmM6AkrQtSemqBSfc5ylAzvQPFjhjnihX5pT94g/n3NijQ==</t>
  </si>
  <si>
    <t>e9e42cd4-252c-f111-88b3-7c1e527265da</t>
  </si>
  <si>
    <t>43uaOkxMR7MjdaWDiyhhBBOJs7+O5MyM+rAFPrR95GPI2dtamTSZd6ekNMGIH7b/l+dJcHQ7u7eGYV7g35r2dg==</t>
  </si>
  <si>
    <t>be8c5ae2-5d17-f111-8341-6045bd94c515</t>
  </si>
  <si>
    <t>nYml8erbTiXahXFym4xQTNLy8PLrax+ldPHczx7qaC0v0QamAjH5GYcFxlVU3+KaPQ6qIxvMNB4e9xEqoOITVw==</t>
  </si>
  <si>
    <t>STOLLE MACHINERY DO BRASIL IND E COM DE EQUIP LTDA - BR - AirSea - EXPO BROKERAGE</t>
  </si>
  <si>
    <t>902f913d-f410-f111-8406-6045bd94c1b7</t>
  </si>
  <si>
    <t>c1tUZlQhTFyNzqILUf5KgGNv9S9pKz0Ds6i4Iuy2PBv/bDOpmvDCAsBZiqZvWyB2xYVIBVfUWBnR+0Rxf55ikA==</t>
  </si>
  <si>
    <t>91f8f1ff-fe2d-f111-88b3-6045bd94c6ba</t>
  </si>
  <si>
    <t>2HyQ6CAUmqbGB5cl6fIDg3NRp7Ym24sA+zPwTUIJAjA+9WP/SF2oFZYQmsrGW6VdFVeh0m2z4boBuzXjnYXKgg==</t>
  </si>
  <si>
    <t>e1407a74-a8fe-f011-8406-6045bd94cb22</t>
  </si>
  <si>
    <t>q0mdMWSL+rn4a57oeDIjT/FVe2s8iijvn6l1jsImfZxfLbZMrPRbIhLua0FMtNvSYF30U8PgCWW7PNccozrwmA==</t>
  </si>
  <si>
    <t xml:space="preserve">RIVULIS PLASTRO IRRIGACAO LTDA - Main - BR6406593510 </t>
  </si>
  <si>
    <t>RIVULIS PLASTRO IRRIGACAO LTDA - BR - AirSea - FCL from Haifa to Santos Cloned Cloned</t>
  </si>
  <si>
    <t>75c99938-63ed-f011-8543-7c1e5272e142</t>
  </si>
  <si>
    <t>oWnhvb2qolFlbGx1XF3ALTDIQs1zf4PGg6BaCUcHLFW6N4HItr+XxCmjnUuJfvRIp6NXj2r/mqtbobenAF+wjQ==</t>
  </si>
  <si>
    <t>LIEBHERR BRASIL LTDA(LBL) - BR - AirSea - SEA FCL IMPORT FROM GERMANY</t>
  </si>
  <si>
    <t>11165302-091f-f111-8341-6045bd94c4ce</t>
  </si>
  <si>
    <t>WAQ6pCOdBLTkCaVQw9XAttQbS2hBF7NrBvA7QGl3uoUaMr5uF/RIAg7jObkoz+NUrJa7Y0Hp0YA61qgCXh2pMA==</t>
  </si>
  <si>
    <t>Seiren Produtos Automotivos Ltda. - BR - AirSea - INTERNATIONAL ROAD BR X AR</t>
  </si>
  <si>
    <t>2c8ffe51-9e27-f111-8341-000d3a20cc1b</t>
  </si>
  <si>
    <t>dYQC1G6IlN5A/Wi24iz5pwNxNv87gzsJRfuGZiQFE/PqY5jJiK0D3dRATKsTOP+J4PWIWdsUKOhilM8EN85AGA==</t>
  </si>
  <si>
    <t xml:space="preserve">Schobell Industrial Ltda - Main - BR6412363521 </t>
  </si>
  <si>
    <t>Schobell Industrial Ltda - BR - AirSea - EXPORT ROAD</t>
  </si>
  <si>
    <t>f45a015f-6f3a-f111-88b4-000d3a25400f</t>
  </si>
  <si>
    <t>MF95J0UyRHqIDkUH5kndig8hBQNK0tzSRUyMtm+x0wTVQM2fOtV/hPwizJ2+P5mhMMg0vRllJAgx4WRP0YX0ig==</t>
  </si>
  <si>
    <t>CONECTHUS INSTITUTO DE TECNOLOGIA E BIOTECNOLOGIA DO AMAZONAS - Acc-04069218.</t>
  </si>
  <si>
    <t>CONECTHUS INSTITUTO DE TECNOLOGIA E BIOTECNOLOGIA DO AMAZONAS - BR - AirSea - Ocean shipments from China CN to MAO BR</t>
  </si>
  <si>
    <t>19d0d1df-352d-f111-88b3-000d3a2544a1</t>
  </si>
  <si>
    <t>d4IBjkfthvMIoYjx1oDmfZ5DMOIyCSCdHcjOuLf8G0JvnCKb27mdN4CFewNbtwg0bTsGt8y3jjnrBbMBu1465w==</t>
  </si>
  <si>
    <t>GIRBAU  BRASIL - BR - AirSea - FCL Espanha *</t>
  </si>
  <si>
    <t>d4ddca56-3e2d-f111-88b3-000d3a2544a1</t>
  </si>
  <si>
    <t>1K4mJEXLE/BZJygj+ckitrnrHIl/hLUQSYECKDhnUCllPENu0bYdOPosozTvHHcoT19yn2awPZCkgNaulnkotg==</t>
  </si>
  <si>
    <t xml:space="preserve">Intertrim Ltda M/A - Master - BR6410075701 </t>
  </si>
  <si>
    <t>Intertrim Ltda M/A - BR - AirSea - SEA MX *</t>
  </si>
  <si>
    <t>bbf69a94-7f12-f111-8406-000d3a2548e6</t>
  </si>
  <si>
    <t>/S/xCXivSVyMH2I3WUJE9FIVm/4b3KPuY4fkuiOBiVm7fuxQ9oYUb2QzF7I1KXFtMMxPDtS+aob9u3a3sMfgsg==</t>
  </si>
  <si>
    <t>FEA // BRXMX // SHIPPER: FRABEL - REGULAR</t>
  </si>
  <si>
    <t>fa2751b8-1335-f111-88b4-000d3a254c63</t>
  </si>
  <si>
    <t>SGNMpjxpRu9eM5KrwupC2vnFgeJ17Nq1dl/bysLNYIrSwkwu8WT5uyUsLOvPNpaWjRc7jwhh6Loz2/k5N8nGcA==</t>
  </si>
  <si>
    <t xml:space="preserve">ENEL GREEN POWER DESENVOLVIMENTO LTDA - Main - BR6410863968 </t>
  </si>
  <si>
    <t>ENEL GREEN POWER DESENVOLVIMENTO LTDA - BR - AirSea - FIS: IT X BR</t>
  </si>
  <si>
    <t>dd1eb061-4d3a-f111-88b4-000d3a254f60</t>
  </si>
  <si>
    <t>pBXaxbDOj9oF9fjD1PZOgp4RM7YXPRXTdcyPGSTDJTPlo0v32EX1lbBF21FlybdasDsrS59H4q5zNFUcQYOQ7g==</t>
  </si>
  <si>
    <t>b7721996-a906-f111-8406-00224887608d</t>
  </si>
  <si>
    <t>Jo5ZKo2AP1CZt5WAHFyP57Izb3n+Nyx04zxx/YrTK61YVTvmxW8sIcVDiVPdVCvd5WuyfrIpIbrpcsC+vLhLHw==</t>
  </si>
  <si>
    <t xml:space="preserve">HELSTEN INDUSTRIA E COMERCIO DE FACAS E FERRAMENTAS LTDA - Main - BR6408292282 </t>
  </si>
  <si>
    <t>HELSTEN INDUSTRIA E COMERCIO DE FACAS E FERRAMENTAS LTDA - BR - AirSea - AIR DE *</t>
  </si>
  <si>
    <t>b42d68c4-f310-f111-8406-6045bd94c1b7</t>
  </si>
  <si>
    <t>5hJNUR7Kjh7461FcMBuWkurmf7g5lq/bKIrmA1e2ASN5AGeeV+0F/n1CU4kcEVN4ZM4d2sgvwHJv6sLt4Ih1Cg==</t>
  </si>
  <si>
    <t>14139437-f410-f111-8406-6045bd94c1b7</t>
  </si>
  <si>
    <t>8f1J9t3ZJcssoUf8dw4zqUfWYXpePJHCpzZO/0Dq6N3lhePNkF3YElV10uZNW/kwZAr3OuRGFqciwTLRFUYNPg==</t>
  </si>
  <si>
    <t>7ac1ccd8-f331-f111-88b3-6045bd94c31f</t>
  </si>
  <si>
    <t>JGS/OeXvGEv1mnkq2+eM4b5vCeQnZNwTARXtsXTtRBIk0kw8xJ93N9q9VFE1Aq5+kl+YB+AORibHBgF+z1a+QA==</t>
  </si>
  <si>
    <t>GEHAKA LTDA - BR - AirSea - AIR US x BR *</t>
  </si>
  <si>
    <t>5b39a7b4-fc0c-f111-8406-6045bd94c4ce</t>
  </si>
  <si>
    <t>rfRQwtNtuqW7LQEALul+/vrorHe4WjdX0NnZdpnz85KdsKxD1BIVVKoAkHPPvAjCZsrlAokDrS4GxUV9hdlIBA==</t>
  </si>
  <si>
    <t>*COMM* TRES TENTOS AGROINDUSTRIAL S/A - BR - AirSea - Impo-Sea-China</t>
  </si>
  <si>
    <t>943c336d-972f-f111-88b3-6045bd94c50c</t>
  </si>
  <si>
    <t>JH9XwDIDYE/SKktjmw5DIi3HQJCyX1tr4iboGCx09F+pt2E8IK+qPQpasoCfjq7xTzMCBAf9GqekzC/QC1y+4w==</t>
  </si>
  <si>
    <t>fcbc97e2-1729-f111-8341-6045bd94c510</t>
  </si>
  <si>
    <t>VYs8K2bJWTY6bTjkbjW1/HQOAdWRAKxCNrVs2ARK1YHQZYR1T90Cin9OayI2RCpoEvzcJVWdSe8ir+NL7rS6Mw==</t>
  </si>
  <si>
    <t>MICHELIN - US x BR = AIR</t>
  </si>
  <si>
    <t>5471560e-c824-f111-8341-6045bd94c515</t>
  </si>
  <si>
    <t>feNjr8+atyQ6QYB7Hq6YlEOJsxfIv2EhGT3b0kyK+6wX3DhO2rccvl/vTvde4FycCZK7uQzIc4p9sLIObg2sFg==</t>
  </si>
  <si>
    <t xml:space="preserve">CARBOGRAFITE EQUIPAMENTOS INDUSTRIAIS LTDA - Main - BR6409656520 </t>
  </si>
  <si>
    <t>CARBOGRAFITE EQUIPAMENTOS INDUSTRIAIS LTDA - BR - AirSea - FIS: TW X BR</t>
  </si>
  <si>
    <t>2f6df2ee-4f2a-f111-88b3-6045bd94c515</t>
  </si>
  <si>
    <t>JhUaDEwwlnDuLO/yeKspv8Sa4VhUxEuYaHb7HZ8hPgvz6JGT7xDxicsLRZIDJg9P/oIJGYsiahtJjKY1o2s6iw==</t>
  </si>
  <si>
    <t>Cidade Maravilhosa Industria e Comercio de Roupas SA - Acc-04092598.</t>
  </si>
  <si>
    <t>Cidade Maravilhosa Industria e Comercio de Roupas SA - BR - AirSea - FIS: CN X BR</t>
  </si>
  <si>
    <t>dc4dc5e6-1e2a-f111-8341-6045bd94c664</t>
  </si>
  <si>
    <t>hukjSkOqu1F52tGpMw/mmolPDjUXvPSXag8B/FmBrcr6AzyfoiOSVbQvbyEtmyxwUBBYPOym+ZgRjjjj7XQwSA==</t>
  </si>
  <si>
    <t xml:space="preserve">CAPSUGEL BR IMP E DIS DE INSUMOS FARMACEUTICOS E ALIMENTOS LTDA - Main - BR6410026225 </t>
  </si>
  <si>
    <t>CAPSUGEL BR IMP E DIS DE INSUMOS FARMACEUTICOS E ALIMENTOS LTDA - BR - AirSea - FIA: US X BR</t>
  </si>
  <si>
    <t>ae167d8f-b3f7-f011-8406-6045bd94c67e</t>
  </si>
  <si>
    <t>2RhfgV5gtzRmyL2fJWAbO6J76+VfkcGb744HSaoQ+87rBHfRagE8SbjOOkkOqxceaVB28pJIDNJM7gbAGYPppQ==</t>
  </si>
  <si>
    <t>dfba823e-c02d-f111-88b3-6045bd94c840</t>
  </si>
  <si>
    <t>1W/jaCrSEE3+/XDda5RCaNlasOfcl7t+amRL/fTrR+Lm2xSIUKrTwxQKV5XZatqBKpXkdBKdaGSBatXFPX08GQ==</t>
  </si>
  <si>
    <t>Momentive - FIS US x BR</t>
  </si>
  <si>
    <t>4d16be0a-d723-f111-8341-6045bd94ca6d</t>
  </si>
  <si>
    <t>J2pQ9/B32T2FYyj0QKN8EQi1BDjixA5TcCUPt9UGk1xED4J6f08iNfe9J/EuSie1lSrR/FLgIykmwm6AqBCZ0g==</t>
  </si>
  <si>
    <t xml:space="preserve">BAXTER HOSPITALAR LTDA - Main - BR6405697346 </t>
  </si>
  <si>
    <t>BAXTER HOSPITALAR LTDA - BR - AirSea - Project LCL Reefer -  Europe Cloned</t>
  </si>
  <si>
    <t>3e35190d-1209-f111-8406-6045bd94ca6d</t>
  </si>
  <si>
    <t>YXTXNxHEuXPIxHlRrZNXhHHavoIwM/3UkZj/avUJHQsTGVLbid2/5b7QdEk/tk6ipLIWygmrWWtD+1GDqfFXgA==</t>
  </si>
  <si>
    <t>*COMM* AGRICOLA FERRARI LTDA - BR - AirSea - Expo-Sea-Casablanca-MA - FCL</t>
  </si>
  <si>
    <t>c981feeb-2f02-f111-8406-6045bd94cb22</t>
  </si>
  <si>
    <t>xutCw8pLCioO+aekZ37zd4YJV8V7MYIAGrYKsPr9XKs5mt9EnicuevD1g5p8nHLPRraHehu9IZqb8jhbOIG4QA==</t>
  </si>
  <si>
    <t>ITT Brasil Industria de Bombas M/A Valvulas e Servicos Ltda - BR - AirSea - ITT Brasil Industria de Bombas M/A Valvulas e Servicos Ltda - BR - AirSea - SEA  IN x BR *</t>
  </si>
  <si>
    <t>b36d4956-9b26-f111-8341-6045bd94cf79</t>
  </si>
  <si>
    <t>unP9bE7j2S9UMzTSiDtc5ZNatbydXwNpuMWEVDlpqLnBHIJBewbW1OwAK2aKr/aWY3bjgcPs2bffFacCWtvTyg==</t>
  </si>
  <si>
    <t>FIS // CN X BR // Q3 // REGULAR // P&amp;G</t>
  </si>
  <si>
    <t>d1dbfbdc-fe2e-f111-88b3-6045bd94cf79</t>
  </si>
  <si>
    <t>g3sHbHKB7MehfHDKjVY2k5H6tL56dbi9pXDlCnGnn9PtNZ+kZB119Cth1IjgeV49CDRxb4PswT4t5q1qVHqzNA==</t>
  </si>
  <si>
    <t xml:space="preserve">LINHAS SETTA LTDA - Main - BR6410917580 </t>
  </si>
  <si>
    <t>LINHAS SETTA LTDA - BR - AirSea - LINHAS SETTA - IMPORTAÇÃO MARITIMA CHINA X BRASIL</t>
  </si>
  <si>
    <t>46318866-002f-f111-88b3-6045bd94cf79</t>
  </si>
  <si>
    <t>ZpwQfVr2cOQkUeo8hHGlutKKH/yeDhRu9gZqYraaF6Jvnjbiz6QcQXysa51pekjVwBkyMHHQ6FE9bP9jb2x+mw==</t>
  </si>
  <si>
    <t>f452e00a-aa3a-f111-88b4-70a8a564b123</t>
  </si>
  <si>
    <t>qMyP9Xf/ZXv0Kd3+7ZO6g+ekLE+8gWfsTYxA7RB/Xw+loVxZNh4GSxyrtvvjegFieKP00yiR6YxViog2piYq4A==</t>
  </si>
  <si>
    <t>FORESEA S.A. - Acc-07691352.</t>
  </si>
  <si>
    <t>FORESEA S.A. - BR - AirSea - FIA: NE X BR</t>
  </si>
  <si>
    <t>73cf95ae-66e2-f011-8544-7c1e5211d718</t>
  </si>
  <si>
    <t>y0hiMNHfWyE5k78O3keIP5RNCEJlthEH3zU6wVXxT/Xb2QRZcQWR5Kv+ANJKCwUdcNW4MoEmZiQug0wnjbZX9Q==</t>
  </si>
  <si>
    <t>PR-OOL // Estimativa custos Importação/ Exportação - Aeronaves OMNI - 2026 - DSV</t>
  </si>
  <si>
    <t>613e91d7-28eb-f011-8543-7c1e5272e142</t>
  </si>
  <si>
    <t>wfQskWfqSso5RANosLQmFg2xD1rYkfEWGh5Dkt/yPX6D0msnUFKGiWViM4DXCgR6Nq+hukrJPWVi2Z1mObHvsA==</t>
  </si>
  <si>
    <t>J. E. COMERCIO E REPRESENTACOES LTDA - BR - AirSea - OCEAN EXPORT</t>
  </si>
  <si>
    <t>9873e16a-b939-f111-88b3-7c1e52746b88</t>
  </si>
  <si>
    <t>vwrmd9nXektBIJvsCeVma+IMC6ar9wXy7c0Ww/HqdqHp1lK/Vy0WevM/gPb+irbFFxn/O/xk0HS1bi8JjV5HVQ==</t>
  </si>
  <si>
    <t>da106451-7ae5-f011-8544-7c1e5282e7c9</t>
  </si>
  <si>
    <t>pKLiWGVLR5S7Q/3dKOHq5gJGdAn0mEqbhBh/I3hiQxu60zO6qyzUDiRq8bqLewHMmCQGveOcgWuTWxoPuxQ0fQ==</t>
  </si>
  <si>
    <t>0dc9dbbc-99d7-f011-8544-7ced8d8d2754</t>
  </si>
  <si>
    <t>qha5NBKOyNwmhGsFSYFdje5ttH5qvSbo69CLN63g43jbL9C51XfPsi6jwZ8Cr399qO7XckDHoaFfKyqT4V+W3A==</t>
  </si>
  <si>
    <t>PR-OFN // Estimativa custos Importação/ Exportação - Aeronaves OMNI - 2026 // Estimativa custos Importação/ Exportação - Aeronaves OMNI - 2026</t>
  </si>
  <si>
    <t>bcf7af22-9dd7-f011-8544-7ced8d8d2754</t>
  </si>
  <si>
    <t>ZKUCudghsD2J8c8l5ZyKAihP+2ZMC6c1CIZyyL4li8GaB73cssDeUXSHq8j3u+kisdPFi6yautt73nhdQd5OLg==</t>
  </si>
  <si>
    <t>S92 - UK // Estimativa custos Importação/ Exportação - Aeronaves OMNI - 2026</t>
  </si>
  <si>
    <t>36a112c9-9dd7-f011-8544-7ced8d8d2754</t>
  </si>
  <si>
    <t>hvGr7IxU0GhtNd/dEAJL9tVva4JENHiLFVeOkiGhv7Ck8+zVj7xuqurTFGGk2TNZ6O1mIyu1mns+Xavvjp2dcg==</t>
  </si>
  <si>
    <t>PR-OHX // Estimativa custos Importação/ Exportação - Aeronaves OMNI - 2026</t>
  </si>
  <si>
    <t>c6bccb55-9ed7-f011-8544-7ced8d8d2754</t>
  </si>
  <si>
    <t>xglhwvPLFeuWVgMlCfuP3J0Rm9wiQLiAwgnZnRyPnwQMN7OIXfsEA8AJxRaUPBKU/ZEMvNCaWyhUsmMnpUZrTw==</t>
  </si>
  <si>
    <t>PR-OTQ // Estimativa custos Importação/ Exportação - Aeronaves OMNI - 2026</t>
  </si>
  <si>
    <t>b86ddcb4-9ed7-f011-8544-7ced8d8d2754</t>
  </si>
  <si>
    <t>76yv3wKXifcucXHuERbxhX/QMScSm++fShdeQi/8UHApMrPoiFZ0CiI5Ce6TYX+xJJTFWfndiitBshC2QfbK2g==</t>
  </si>
  <si>
    <t>PR-LCR // Estimativa custos Importação/ Exportação - Aeronaves OMNI - 2026</t>
  </si>
  <si>
    <t>44a1241b-9fd7-f011-8544-7ced8d8d2754</t>
  </si>
  <si>
    <t>MyM8HgXF2BhHeKQs2VbPmH74xPwgdiULOKilmQX+mVzJd2vQbF8idA5ZkYYuZiS7URMmpn58h7Lie6hrUVmdYA==</t>
  </si>
  <si>
    <t>S92 - USA // Estimativa custos Importação/ Exportação - Aeronaves OMNI - 2026</t>
  </si>
  <si>
    <t>b147ce14-a0d7-f011-8544-7ced8d8d2754</t>
  </si>
  <si>
    <t>k7SM+/8BqGVozkxmex5vT5TYwbU30WuvxRwpxuMsdMx4LZu0X361ug7tHr2jON4Y+dzfkcnRuPmhEnSa79EeaA==</t>
  </si>
  <si>
    <t>PR-OHZ // Estimativa custos Importação/ Exportação - Aeronaves OMNI - 2026</t>
  </si>
  <si>
    <t>58402103-a1d7-f011-8544-7ced8d8d2754</t>
  </si>
  <si>
    <t>Yr737RsnHRpDXnVnR5GS0EHo0kJlmR4mFz8OQ7VT6MD+EajGe5kpzvanTsg6P1WysrzVGh6K2IeHJmF9U4FqIg==</t>
  </si>
  <si>
    <t>PR-CHQ // Estimativa custos Importação/ Exportação - Aeronaves OMNI - 2026</t>
  </si>
  <si>
    <t>b45f0296-a1d7-f011-8544-7ced8d8d2754</t>
  </si>
  <si>
    <t>cYj1oU6o79sB6DTNbSKXzExE6Z8yhtJJkYCY0am1SEXQk8qn7B9v49YhMG28hEsFt0JXxgqy1Fbu9AMzjrYcTw==</t>
  </si>
  <si>
    <t>PR-OTP // Estimativa custos Importação/ Exportação - Aeronaves OMNI - 2026 - DSV</t>
  </si>
  <si>
    <t>0b8c96e8-fa22-f111-8341-000d3aabb0c5</t>
  </si>
  <si>
    <t>dJhkNZMZdjVHOZxedcn8LRkobSuK6im/BLJIhniTbhaiF30BLI5T7fgKdV9pIGhubcF1yCV7+Yi4KQhYFD6v4Q==</t>
  </si>
  <si>
    <t>54811632-6d16-f111-8341-6045bd94c515</t>
  </si>
  <si>
    <t>kWj8i9O5DdSaYZhzZCMshPMUeQF5fI2t9P3gD7XkvyPvv+NMfzSmLSuB0b9mnm49BUcwljmsSvB5mKgdadnvMw==</t>
  </si>
  <si>
    <t>Weg Equipamentos Eletricos S/A M/A - BR - AirSea - spot mia 155605</t>
  </si>
  <si>
    <t>27c9b4eb-fa22-f111-8341-000d3a254953</t>
  </si>
  <si>
    <t>Ngqxm412MD7HOxYi1I61lQH7mb4nKlgbtfcQrFu2d4GM74+VGscBUcXeesU8ueiYIMfZTZMrH+XTYXMbbBYw2A==</t>
  </si>
  <si>
    <t>9fe52857-65e2-f011-8543-7c1e525d400f</t>
  </si>
  <si>
    <t>IChqdAW0shZ30H+UawHhwPM9cQQkwoqg0TUDLi/kjhZTLiE+iYsegcRsMc7RhxJZU4obDamQ8LdTcnyiRdKVwg==</t>
  </si>
  <si>
    <t>7a6bf5bc-ca26-f111-8341-7c1e5270cb14</t>
  </si>
  <si>
    <t>2Aab6SoQAo+w1y5ww0wfd9VH84uwmBOqY3Qsam8FC2YuQWPDHI1X4f4aRqQA8lc85yPKWc2MwL9uwLARXpePCQ==</t>
  </si>
  <si>
    <t>Cepalab Laboratorios - BR - AirSea - SPOT FIA CN TO BR</t>
  </si>
  <si>
    <t>4ac2c1b5-1b35-f111-88b3-6045bd94cab2</t>
  </si>
  <si>
    <t>BCid0H0l9NtlK013z59Rl/AMPW/GAQZM0teRc1ud6VwbsMyen0x2Yfd5C2JJkeVBy3BqHcp18XoK1kPhggrLvQ==</t>
  </si>
  <si>
    <t>**COMM** Nelson Wendt - BR - AirSea - Ocean Export (BR x CO)</t>
  </si>
  <si>
    <t>6587c02d-8a3e-f111-88b4-000d3a2544a1</t>
  </si>
  <si>
    <t>xefX/ZXSloObnzM4tFABZeeGV38bjNagbN8utcxnc/3hDDFJNw9fJGXYA2eT8+8Bq7pdVdQmF4yKV5T7+89N3Q==</t>
  </si>
  <si>
    <t>98f24538-713a-f111-88b4-000d3a254c63</t>
  </si>
  <si>
    <t>i+wkumZvlESRbYn4dMQTkvXeidwSBhVT1NL4bmle29OCgliLGxt2M0N9Ng5OeoHye4zIgo34yTFVgW3BYm0kIA==</t>
  </si>
  <si>
    <t>1b168ae3-6d3a-f111-88b4-000d3a254c63</t>
  </si>
  <si>
    <t>FSKIBvKqFou2FXfp53CcBAslyC63ORfmtzpCZcLdRDy8qqmTegPVr4Wa5+SYjNUHQM4vzkSAMH+PPtMNasn9JA==</t>
  </si>
  <si>
    <t xml:space="preserve">KLIN PRODUTOS INFANTIS LTDA - Main - BR6407729005 </t>
  </si>
  <si>
    <t>SEA IMP - KLIN PRODUTOS INFANTIS LTDA - BR - AirSea -</t>
  </si>
  <si>
    <t>4ea9241b-693a-f111-88b4-000d3a254c63</t>
  </si>
  <si>
    <t>+rwa7jFzOH+yT6EZHrMJVqHlZfOrkMrLWydnxkWiBUYLWjHb6uSoLPHsKfv3oLemgIyNBpfbvli9g6n96BSggQ==</t>
  </si>
  <si>
    <t>91b8e4b6-642c-f111-88b3-6045bd94c50c</t>
  </si>
  <si>
    <t>L6ETXHX7pgKHh6ggnIDAYMVyMzRweNz0eqpcGt8HOYRgXnP+TuqjdLe8rybk0sRF7nmAAUbUFBL1CyLLsQo4mQ==</t>
  </si>
  <si>
    <t>FES FCL TROMBINI US</t>
  </si>
  <si>
    <t>0f6222b8-43ce-f011-bbd3-7ced8d13fde5</t>
  </si>
  <si>
    <t>jE57ukSyQDDdonNN/6ByM3el1mBU0se/zY5QErBBGxh8QdiTW0Fa/nM5F9+jcl9oNYb+fep2DRhlG5lcnYbWJA==</t>
  </si>
  <si>
    <t xml:space="preserve">CARAMURU ALIMENTOS S/A - Main - BR6409656515 </t>
  </si>
  <si>
    <t>*COMM* CARAMURU ALIMENTOS S/A - BR - AirSea - FCL from Santos to Singapura Cloned</t>
  </si>
  <si>
    <t>620b998c-eefd-f011-8406-000d3a2548e6</t>
  </si>
  <si>
    <t>mwNnEJklimMs94r4IVJAvF6ebBorvAihSSdT70SPfYksy384dxiyJZ5AI94vZ8wGOxib1ylrp3VUQ8xMRX+Jhg==</t>
  </si>
  <si>
    <t>SOIMPEX S.A. - BR - AirSea - FIS: US X BR</t>
  </si>
  <si>
    <t>63ed221e-7c06-f111-8406-000d3abef37e</t>
  </si>
  <si>
    <t>GPQ/JqRGkR+rMSnW+NgNid7Ka06TJ6LiVJgice81j2l5nc2kTI3jnrxM9iMzCB/5g1PRraUCG9ORIeso6r7SPg==</t>
  </si>
  <si>
    <t>Thales Brasil - BR - AirSea - BID  Sea</t>
  </si>
  <si>
    <t>86af1e86-2b1c-f111-8341-6045bd94c1ab</t>
  </si>
  <si>
    <t>vXZVZC7y3TYCsk8jAwaC9QjvfSZAgJ1EjfAWlBaV+/ifxKnr4dx5Hda3nPk4tL8RzqvXS3OKyUSytu3Tq7cHEQ==</t>
  </si>
  <si>
    <t>NOVARTIS BIOCIENCIAS S/A - BR - AirSea - LCL Reefer Project - Europe Cloned</t>
  </si>
  <si>
    <t>ef8571f8-aa3e-f111-88b4-6045bd94c403</t>
  </si>
  <si>
    <t>i/v70rmQaigTvkWcJpSKr5yZO2JRyzo8mQdzRVPF9hRM0jevaLy19h11nGNFMWbH+7pED0LiyK4zkiYo2iAi8w==</t>
  </si>
  <si>
    <t>71009bfa-902c-f111-88b3-6045bd94c4ce</t>
  </si>
  <si>
    <t>t7t4wYQuxaNBnlCvLIfK6c3ZWsu1ol8VW4QEPIR20R2pYi5VFT9a0SDvW2HjCfcHskS7ge4RkDwt5yp+fWD8+A==</t>
  </si>
  <si>
    <t>44a20bcd-c323-f111-8341-6045bd94c4ed</t>
  </si>
  <si>
    <t>55ywtw2IKXsKzOUHepLh9OHU5e9cQZSBIjw9pZQqSau9goDNX1jyR+dwlYPnQ+B3GkxiP9X/GWADtdVWxQje7A==</t>
  </si>
  <si>
    <t xml:space="preserve">MEAT SNACK PARTNERS DO BRASIL LTDA - Main - BR6409657595 </t>
  </si>
  <si>
    <t>MEAT SNACK PARTNERS DO BRASIL LTDA - BR - AirSea - Sea Import</t>
  </si>
  <si>
    <t>88078c2c-232e-f111-88b3-6045bd94cb22</t>
  </si>
  <si>
    <t>YXd+11w0sZU0rThadpQlkrIbHANCI3Ouu1+F+69GZR1jwj4UIYMClquuunKjOnR1djBn83W1D+WwEf33KOwRqA==</t>
  </si>
  <si>
    <t>Dakhia - Plásticos de Engenharia - Acc-04101298.</t>
  </si>
  <si>
    <t>Dakhia - Plásticos de Engenharia - BR - AirSea - DAKHIA - IMPORTAÇÃO MARITIMA CN X BR</t>
  </si>
  <si>
    <t>9b668a13-d9eb-f011-8543-7c1e5211d578</t>
  </si>
  <si>
    <t>GIvgwHnESNF5PWb5o4VkMeLZ9+to+H/C7vO/H50VA2fgXimUGk7aQMdPjqN+E7qTqVHnOd3zmuUyESbTJrNRkA==</t>
  </si>
  <si>
    <t>SAF-HOLLAND DO BRASIL IND E PROD EQUIP REBOQUES CAMINHOES LTDA - BR - AirSea - Ocean Export (BR x DE)</t>
  </si>
  <si>
    <t>11d964f9-262a-f111-88b3-6045bd94c515</t>
  </si>
  <si>
    <t>sfwdAze6Ah/T5eDIjN8ZO5TSzIzYCQZynaJNbHzODAVXA1EsZeJVkQlwJ3wYK6abfvmvElq7slPD1MM3uaiS7w==</t>
  </si>
  <si>
    <t>LABORATORIO TEUTO BRASILEIRO M/A - BR - AirSea - FIS: CN X BR</t>
  </si>
  <si>
    <t>e24d6973-f7d5-f011-8544-7c1e5272e4ab</t>
  </si>
  <si>
    <t>2HB/Z3Pwh4SLF0f0s9Fa4iHiz2erdLr+p80VAJfyiXCm/n7HojcxjuE/5N1xLmf7YDx7UdMPXImpXvL6RA2Bvg==</t>
  </si>
  <si>
    <t xml:space="preserve">DORMER PRAMET SOLUCOES PARA USINAGEM LTD M/A - Master - BR6413228217 </t>
  </si>
  <si>
    <t>SMS / San Trade - Global Air RFQ</t>
  </si>
  <si>
    <t>4604598d-2a2a-f111-88b3-6045bd94c515</t>
  </si>
  <si>
    <t>aRyBhipEDeYYwoq4OxZGeoSmXqCCLavfKDs4d00pNp19rTftXh9BB/ql9sP/IOSn17Dywv923I0EEDMQD2GKdw==</t>
  </si>
  <si>
    <t xml:space="preserve">SM EMPREENDIMENTOS FARMACEUTICOS LTDA - Main - BR6406591458 </t>
  </si>
  <si>
    <t>SM EMPREENDIMENTOS FARMACEUTICOS LTDA - BR - AirSea - FIS: IN X BR</t>
  </si>
  <si>
    <t>21252360-fe29-f111-8341-6045bd94c4ce</t>
  </si>
  <si>
    <t>zmR9t4WA2Pfw4XwvypR6/cXEZ7d6py8tMbBRbiOsjd1Db5j+xEwGuzS7XzOmbCH0e4PpSZmx0ByUfx1cyjkx5g==</t>
  </si>
  <si>
    <t>Laboratorios B. Braun S/A M/A - BR - AirSea - FIS: CN X BR</t>
  </si>
  <si>
    <t>a3c8dee6-cf03-f111-8406-000d3aabb0c5</t>
  </si>
  <si>
    <t>2R6ewtAboMtyuabLMofxJAWfnMJaTmKtXs8ngetnO/dP/crDwf1uFq1L4Sg4g2vl3wBfytgv3Gr/VGijdizONw==</t>
  </si>
  <si>
    <t>Apolo Tubulars S/A. - BR - AirSea - FIS: CN X BR</t>
  </si>
  <si>
    <t>aca60cb4-bbe4-f011-8544-7c1e5282ebf7</t>
  </si>
  <si>
    <t>TRPesosqRrv9wTUZuPgJvz2nOVgJcyAZutUPQeYKhAYQIub0CBP/lJODWuK11a7azvHF+BQFVQD3arH1ksd2fA==</t>
  </si>
  <si>
    <t xml:space="preserve">SOCIEDADE DE BEBIDAS PANIZZON LTDA - Main - BR6407839200 </t>
  </si>
  <si>
    <t>SOCIEDADE DE BEBIDAS PANIZZON LTDA - BR - AirSea - FCL from Rio Grande to New York Cloned</t>
  </si>
  <si>
    <t>21446464-f513-f111-8406-000d3aabb0c5</t>
  </si>
  <si>
    <t>Dg/WY6XYXkqjMIp6Xfo5Dd4dlrlH1mg1cOjdyIfA2Ck/lORLTtIIyLJjqCIIKRMoG7cgrSStpIR6g8SBQiR6wQ==</t>
  </si>
  <si>
    <t>DANICA SOLUCOES TERMOISOLANTES INTEGRADAS S. A - BR - AirSea - spot 252331 21 cntrs ve</t>
  </si>
  <si>
    <t>6f009bfa-902c-f111-88b3-6045bd94c4ce</t>
  </si>
  <si>
    <t>8FcRMo05CfzFkpepzuNGRnVdU8pfj7x+QLN/3tNmJ3jwcC1Dc953rZhMKYS0C1ImzdIPKPuep4h2I4NHD5h8Iw==</t>
  </si>
  <si>
    <t>72b49b6b-0f0d-f111-8406-6045bd94c840</t>
  </si>
  <si>
    <t>GnGt4BZ8/LsDm1U1aiuRG3DJnMW+EXPHkYGOFu9gig3G4dW3NIISNlSqQaBFcuL29TWCNfrWeBKXXFz8a7FBzw==</t>
  </si>
  <si>
    <t>LIEBHERR BRASIL LTDA(LBL) - BR - AirSea - SEA IMPORT FROM INDIA</t>
  </si>
  <si>
    <t>b190f3e0-4b07-f111-8406-000d3a4491df</t>
  </si>
  <si>
    <t>z1U/dl0MWwsjuwZa2fu303MEcons1yJ7ao6v3RsgI8i1rYOnZg6sZc/OmYQP5XADVfDR3hiKgrZHn1Ek6Q5GVA==</t>
  </si>
  <si>
    <t>e600edcd-c426-f111-8341-6045bd94c840</t>
  </si>
  <si>
    <t>AnmyBLrXKkU1YfQo8DSbSuRT31YQnZdI8Hhq6qq95sUWw1NbfAGo8R3IlXwrSBXUvPyNm+pVFxNrOxSJISHdWA==</t>
  </si>
  <si>
    <t xml:space="preserve">NICCHIO CAFE SA EXPORTACAO E IMPORTACAO - Main - BR6412777761 </t>
  </si>
  <si>
    <t>** COMM**NICCHIO CAFE SA EXPORTACAO E IMPORTACAO - BR - AirSea - FCL from Santos to Cartagena</t>
  </si>
  <si>
    <t>66c906b9-6919-f111-8341-7ced8d928a76</t>
  </si>
  <si>
    <t>y67djWrPQwBbFA3ApHayOz/8LAPfYxnb2k/fJ/csOWG340UznmsT1qkpyoPa8hXMaB+oROl3NrYPPHoVj8aPOQ==</t>
  </si>
  <si>
    <t>Atlas Copco Group - Global Ocean RFQ</t>
  </si>
  <si>
    <t>a18e3689-db3f-f111-88b4-6045bd94c1ab</t>
  </si>
  <si>
    <t>IMnhtGYxaXJiZ1I648WqKOk3dUzKLuXcqt31q3JU3+BEuuYf5Cgyb0D1/ECsA/9AvUFTkgaze2ZjKmAH2saOKQ==</t>
  </si>
  <si>
    <t>68f9f974-5df8-f011-8406-000d3a254c63</t>
  </si>
  <si>
    <t>hTdUPUQrjO14YQEIKGjtrCm5KIDkkH8xSoBcZjq8yNS1AvAPR9n0VEPknqfBSlg93TVs2cGcboFDIHpKkKNFMw==</t>
  </si>
  <si>
    <t>ARTECHE  Impo air CN x BR</t>
  </si>
  <si>
    <t>c5273f4c-34fe-f011-8406-6045bd94c32f</t>
  </si>
  <si>
    <t>59BYux2f9L0TcKnR32JwsR4nR+cgbxPyxmGwBblx+bC0tICQVKeazvkouXA4vFwsVkXaC1ECdtyDVsF3zjhXnw==</t>
  </si>
  <si>
    <t xml:space="preserve">BRAM OFFSHORE TRANSPORTES MARITIMOS LTDA - Main - BR6409655446 </t>
  </si>
  <si>
    <t>BRAM OFFSHORE TRANSPORTES MARITIMOS LTDA - BR - AirSea - FIS: GB X BR</t>
  </si>
  <si>
    <t>d701d2e2-c123-f111-8341-6045bd94c4ed</t>
  </si>
  <si>
    <t>pMwjMtJeZSrnki5bgR505IOU7t/gcAO4NHV0VlJ4oGwvRot/jObzoRKgT0EKbKtwppL4YtBWRCZhkDr4YdsTyQ==</t>
  </si>
  <si>
    <t>d8fdb8e7-c223-f111-8341-6045bd94c4ed</t>
  </si>
  <si>
    <t>odLR5xgfYIU8JVVIevGW08DAxJ1DbXZ3GvqvEBZuCrfOm1yFl9wIMqU3LuF1L+j4bRLNPxzd7eE6gKstIT7GJA==</t>
  </si>
  <si>
    <t>87e47713-c723-f111-8341-6045bd94c4ed</t>
  </si>
  <si>
    <t>tOmtVflhKhcz1Cpx5W1JxPZapF8Cjkb0DzumRh2ZSsFgGV49CbrNtC+gsB2kfY9KvvPf3hJwN+oXVadmPj19dA==</t>
  </si>
  <si>
    <t xml:space="preserve">ADERE PRODUTOS AUTO ADESIVOS LTDA - Main - BR6404158333 </t>
  </si>
  <si>
    <t>ADERE PRODUTOS AUTO ADESIVOS LTDA - BR - AirSea - Sea Import</t>
  </si>
  <si>
    <t>4fc8602f-c823-f111-8341-6045bd94c4ed</t>
  </si>
  <si>
    <t>Gq5ujQUMJLFtH00paY0SEDh4FwhSYjoHhJJ+BrGyeRG1ytlagNVhKByOre2edCzpN2bVP1l+1R7K4o2yBTEVAw==</t>
  </si>
  <si>
    <t>0a9a7d82-d010-f111-8406-6045bd94c4ed</t>
  </si>
  <si>
    <t>yytGg0GzIJBTHHrxdBPDAA9+G28crJ3JYgPpSmtJVeAesm4TfdXw+HhJkpgvW6OhH70935XHZmcwwJl1ZRPebQ==</t>
  </si>
  <si>
    <t>582790ee-c924-f111-8341-6045bd94c515</t>
  </si>
  <si>
    <t>1UGKtfJTtvFsy5cnHyFjO8J+6juqgHoWZTz9qmMixYmw3PkZzeZolRqB3TrZ/968z7hjmXNVNnyfj139xgBFeQ==</t>
  </si>
  <si>
    <t xml:space="preserve">LUBRIZOL DO BRASIL ADITIVOS LTDA - Main - BR6405544477 </t>
  </si>
  <si>
    <t>LUBRIZOL DO BRASIL ADITIVOS LTDA - BR - AirSea - FIS: US X BR</t>
  </si>
  <si>
    <t>0bcf4282-6d21-f111-8341-6045bd94c664</t>
  </si>
  <si>
    <t>rEar3dweSxIHiNaZCnqf9UyY8QKvXMPTNC3CDXOJoQ08r3dVNo79oDzT9EG6ByhyesBw/ur7ylRtn9hMft5atg==</t>
  </si>
  <si>
    <t>Dr Schar - sea Germany x BR</t>
  </si>
  <si>
    <t>94167d8f-b3f7-f011-8406-6045bd94c67e</t>
  </si>
  <si>
    <t>7u/oOpEJ63/DrVjAE6aIAuk0mTWsfhCH7AfEFyagSksm3YWjlX6PT7XxOEJNU+KFonDUazdRH5cQ4uWgvNfidw==</t>
  </si>
  <si>
    <t>91983ed8-f82e-f111-88b3-6045bd94c6ba</t>
  </si>
  <si>
    <t>7hGk3qcE3fZFi7QfTCsvBn3DSvfBy95j+mQL8Yh+vwRVpnnXRUfW3C7oDfFlhYERNfrYfH1H62h5GflDt4VZKg==</t>
  </si>
  <si>
    <t>1b2411bd-4510-f111-8406-6045bd94cb22</t>
  </si>
  <si>
    <t>Jb3jXJMZ6zVi9mVwgLzFiAVcm86ex8bFemQ9MTbeWdP+tnrtFbSZtH411TeYRGpYR99SmXy/EFIOIejHtw3ZKg==</t>
  </si>
  <si>
    <t xml:space="preserve">JUNGHEINRICH LIFT TRUCK M/A COMERCIO DE EMPILHADEIRAS LTDA - Master - BR6411025363 </t>
  </si>
  <si>
    <t>JUNGHEINRICH - AIR RFQ DE x BR</t>
  </si>
  <si>
    <t>4adef5c8-1f2e-f111-88b3-6045bd94cb22</t>
  </si>
  <si>
    <t>xIiConDTXO60lhP1nlz9M1N20s8yBCFHv6v55qsEYNk4dIw2FIuXRCbxdPKqWRyzdiddpBjTSQMivcXi13j75Q==</t>
  </si>
  <si>
    <t>TOLEDO DO BRASIL IND DE BALANCAS LTDA - BR - AirSea - TOLEDO DO BRASIL - IMPORTAÇÃO AEREA EUA  X BRASIL</t>
  </si>
  <si>
    <t>109e1cf9-803a-f111-88b4-6045bd94cb22</t>
  </si>
  <si>
    <t>07I8Mvs1O4iWEbbSuxH2CIUb/TrApmEvJr/B0LrAQLxnIPGIdBhbhV4no6igjUDLPQfLDSNKVUhiXbFSNXT+jw==</t>
  </si>
  <si>
    <t>FUGRO BRASIL - SERVICOS SUBMARINOS E LEVANTAMENTOS LTDA - BR - AirSea - FIS: GB X BR Cloned</t>
  </si>
  <si>
    <t>daa3d7fa-fd2e-f111-88b3-6045bd94cf79</t>
  </si>
  <si>
    <t>76RZrY1APNFZez8uOqwh/0TXuGZ0yjJBR+olTkXCr95/eqQQ+JTBcTvvggI/DDyH3wsIr3VTnQSNb5uyjhq+Ag==</t>
  </si>
  <si>
    <t>b5a3ebbc-843e-f111-88b4-6045bd94cf79</t>
  </si>
  <si>
    <t>dksZLcL1zvCqLkqxxjvU+vgyxHXB65ykOowzQ1ujOpO1qTGvGujxYudgMm+m+8BmZA8qvT5DvrFGwGAmW76dsg==</t>
  </si>
  <si>
    <t>e1df094f-b9e5-f011-8544-6045bda078bb</t>
  </si>
  <si>
    <t>Cw91oEuj0RxU7ApgcXdvl241e2eJ4rzMjuMxcEIVsUnp5DpApBElgNOcB6yGB8apQn57o+KvtzJ38Py5R1kJMw==</t>
  </si>
  <si>
    <t>cbdbe08d-c73c-f111-88b3-7c1e5272da61</t>
  </si>
  <si>
    <t>3pzWalJP36kShUPGfb31Msfi2aS0gJrpGY0hkG9ZeQpzDVgjvqqg1NL7Y6OnJqv9GdPXUQJADFUGtsgL3WOFGw==</t>
  </si>
  <si>
    <t>*HOT* COMPANHIA BRASILEIRA DE METALURGIA E MINERACAO - BR - AirSea - CHINA MAY 2026</t>
  </si>
  <si>
    <t>80bff1b2-002e-f111-88b3-7ced8d0c1a24</t>
  </si>
  <si>
    <t>oz+yyBBSKZOTlTVvI3iuM0k6mlsJZe3+Wrq/DkiHWXwUNWt9RnLPXkvKm9PfbbcAQDubuZ+6kEIxUbNp0z/3MA==</t>
  </si>
  <si>
    <t>68509b0b-041f-f111-8341-000d3a254f00</t>
  </si>
  <si>
    <t>Y8kAKF6soOBfmdQU0gO1HT/m6LRyMAoPQ/XxnhEUmaQrj1Onoavf2P1kT7czJS0AS4+sMETx4eYM5Gfv1nYBTQ==</t>
  </si>
  <si>
    <t>65e76bec-fa22-f111-8341-6045bd94cb22</t>
  </si>
  <si>
    <t>3yjsnk2C1ZY11xeVvlL9fTR9IMSKFhujOm4Hll7lVBxaxDa6xdkf/EAhbUI1UWzUH7FaPZ1glH9x9bDrYJcgGQ==</t>
  </si>
  <si>
    <t>ca25398d-b6e4-f011-8544-7c1e5282ebf7</t>
  </si>
  <si>
    <t>qsj6w7wHy5A+x1NHMX2EVKP8WuC1uZyzNQvsC1a6Rg8siVNVGRjUiTCDDfsBHYiI0JTreDYyWlRYhwFtq+heDg==</t>
  </si>
  <si>
    <t xml:space="preserve">POMPEIA S.A.INDUSTRIA E COMERCIO - Main - BR6410666625 </t>
  </si>
  <si>
    <t>*COMM*POMPEIA S.A.INDUSTRIA E COMERCIO - BR - AirSea - FCL from Santos to St. Peterburgo Cloned</t>
  </si>
  <si>
    <t>e6c8574b-abe5-f011-8544-7ced8d13faf0</t>
  </si>
  <si>
    <t>kUPBpHQKLkDupXAffLEaq9+GCC7i7E/iIc43I9VI3dJZ+9hDThFvl4s7FYTZciJ1XPR3Q3xw9D31vRLneX760w==</t>
  </si>
  <si>
    <t>89db9060-3002-f111-8406-6045bd94cb22</t>
  </si>
  <si>
    <t>uNqa9v9HPAWsVc+VGZK98IkuyCyJUcmKTsWvH0dTwpBpo1SeMRujRZcP0nqF8AJjKZyACJn+/ibFtFGJT0WfrQ==</t>
  </si>
  <si>
    <t>HELSTEN INDUSTRIA E COMERCIO DE FACAS E FERRAMENTAS LTDA - BR - AirSea - SEA CN *</t>
  </si>
  <si>
    <t>9719f853-452c-f111-88b3-6045bd94c4ce</t>
  </si>
  <si>
    <t>WlqAzZhCGZEJWVFIxImbpMay7QBlGV86sGFHAreSiP7hBkgnKu3yEpHfNRvim+IXQ6Zaf3HRYOtpMMgObm/egQ==</t>
  </si>
  <si>
    <t>M/A USINAS SIDERURGICAS DE MINAS GERAIS S/A - BR - AirSea - SPOT FIS FCL CN TO BR</t>
  </si>
  <si>
    <t>5af10450-bce4-f011-8544-7c1e5282ebf7</t>
  </si>
  <si>
    <t>TUqIdgmg5hJHviWZRu127AdgvaX3FBh95VorKyp8GrXq0r3/3XIVSQj7tDSlCtar9SUMTW2IPjdCix+EW24xng==</t>
  </si>
  <si>
    <t xml:space="preserve">NATURAL ONE S/A M/A - Master - BR6412694151 </t>
  </si>
  <si>
    <t>*COMM*NATURAL ONE SA - BR - AirSea - Reefer FCL from Santos to Japan Cloned Cloned</t>
  </si>
  <si>
    <t>1f22085f-1f2a-f111-8341-6045bd94c664</t>
  </si>
  <si>
    <t>79iQ0PpAzFFdIwMc5zVEEUW9R4f4PHEzfghzl96bifr6qpqaUM6aGR6NNoTfHhTQFsiiRrIlxl282EzB+mEQAQ==</t>
  </si>
  <si>
    <t>CAPSUGEL BR IMP E DIS DE INSUMOS FARMACEUTICOS E ALIMENTOS LTDA - BR - AirSea - FIS: CN X BR</t>
  </si>
  <si>
    <t>b690f3e0-4b07-f111-8406-000d3a4491df</t>
  </si>
  <si>
    <t>8MNJ3FrppsfOGsWrVwIqk9oU/0QHKD3ODFCMP7M68w7NbHG0JEulG5HgLi1ENTsuvh7s0y1F0npSiocTyqoi+Q==</t>
  </si>
  <si>
    <t>58ea63ed-382d-f111-88b3-0022487edd57</t>
  </si>
  <si>
    <t>0P5G2jC2GWRpN1/rYjauxvz0spimWDYpi/g+VNP1TzSp7AbJ6JWW55oMlyBW87Y2EIMzdoD1Osmych+yaM1GCw==</t>
  </si>
  <si>
    <t>567a1a94-2430-f111-88b4-0022487edd57</t>
  </si>
  <si>
    <t>Pt+Og2r4KO+py7j2ZpUYFx1BCPdyuZdgeP9xnQG6Uh3jnsshQzHy0h4f5hBX25mXtDyZDj4oXMVFAavtyH9iMQ==</t>
  </si>
  <si>
    <t>BAKER HUGHES ENERGY TECHNOLOGY DO BRASIL LIMITADA - BR - AirSea - Project Pipes BHTE</t>
  </si>
  <si>
    <t>090fbf77-8ce2-f011-8544-002248881463</t>
  </si>
  <si>
    <t>qyqdFvQxLlYxmVzGb72DpWICoZF7P2MllX2PoGtxA2oz/A9eTmJxaF7Xi4jh5E9VYJsTKHITlyk6B0wXQP7PFg==</t>
  </si>
  <si>
    <t>d78a215f-8611-f111-8406-6045bd94c4ce</t>
  </si>
  <si>
    <t>L0OmcK/FLoyNEeTKH+k+okT2kj7NdeiXMItL0IeAOwVuRHYRDdkFbKeBcYe+DWLJN7uTs7Lyt54mZ1/9QrvLTw==</t>
  </si>
  <si>
    <t>b594e396-ef10-f111-8406-000d3a254c63</t>
  </si>
  <si>
    <t>IfY5p0Bw9ndGfPmlOgSxzeX819KI8M34RJGKs1Ysv6KJxIL/DrO+1Agp2a1/ANZnGOUCMjBk5opfGl9aBfELJw==</t>
  </si>
  <si>
    <t>3117e941-3c08-f111-8406-6045bd94c31f</t>
  </si>
  <si>
    <t>MnE+XxOS1KzZwRKUyoA3Vmt2lF+QU1+WXxAijC7onaQi2RwufXj4EfyCro6YlYv0dhdMdMnYNdHgNHn9eHidwg==</t>
  </si>
  <si>
    <t>** HOT ** DANICA SOLUCOES TERMOISOLANTES INTEGRADAS S. A - BR - AirSea - spot 252331 ve</t>
  </si>
  <si>
    <t>8895faf7-9628-f111-8341-6045bd94c4ce</t>
  </si>
  <si>
    <t>7LhK5aLO2DNGKg4us1RtcPEoaYuPZ/f72l9f+asILXXBBGNNXz0xKKgqQJ+YTh71yYbS9l3NGpKv3kVdyGazLg==</t>
  </si>
  <si>
    <t xml:space="preserve">Waters Technologies do Brasil Ltda - Main - BR6412362717 </t>
  </si>
  <si>
    <t>WATERS TECHNOLOGIES DO BRASIL LTDA - BR - AirSea - WATERS TECHNOLOGIES DO BRASIL IMP AEREA US X BR Cloned</t>
  </si>
  <si>
    <t>1a862d66-ca23-f111-8341-6045bd94c4ed</t>
  </si>
  <si>
    <t>RN2x3nRLLph2/tOG/cL5Rj4qpA7eaa2ahMVlfi6P2hyE0CdiQp896rpUAkxzvK1wpW+uwsSdsG06GRUvimj+sw==</t>
  </si>
  <si>
    <t>be152fd5-7d3e-f111-88b4-6045bd94c4ed</t>
  </si>
  <si>
    <t>feuKwdb2sPGdH5Ryq7aUBy8GwDyhY8LeNsxehanhj5131Pf7DrYqEGGh+TZ+tBbPE0fN7t7J8kx8+ddVxMFENw==</t>
  </si>
  <si>
    <t>26cfd9cd-ddfa-f011-8406-6045bd94c6ba</t>
  </si>
  <si>
    <t>AfEBwpSk6wzirgzdb1XJG2mWw/7Ej80/CvvQV7/kCC+Qm61Z4BYiaquolAiqUQHo27y2OKAgScbQF9mgTRCIzw==</t>
  </si>
  <si>
    <t>**HOT**NTN ROLAMENTOS DO BRASIL - BR - AirSea - NTN - FCL Thailand x BR 120 - Teus 2026</t>
  </si>
  <si>
    <t>b0050751-f92e-f111-88b3-6045bd94c6ba</t>
  </si>
  <si>
    <t>vI8hNgl9QigeGTDU5zbJDv+GLY+qzkBdApuZfKzx7MNKZKaz092XvxCfioWkOLoymLaaOE7Zwxi+a5HijnET+g==</t>
  </si>
  <si>
    <t>b0e40753-73fb-f011-8406-000d3a254999</t>
  </si>
  <si>
    <t>ihd1CcczNyvPA5JfeVAaDlPOsGyxWR0vCfWkVA8neTY59fRfUT7zDeI3gmcIp24C0Tn2gPmcPRI6GcEZP2D4oA==</t>
  </si>
  <si>
    <t>M CASSAB COMERCIO E INDUSTRIA M/A LTDA - BR - AirSea - FCL import from Shangai to Santos Cloned Cloned</t>
  </si>
  <si>
    <t>52969b5f-101e-f111-8341-000d3a254999</t>
  </si>
  <si>
    <t>c40l085tTmbXXNPMCvYLIf/PJNxKawjscoaJRBrsuuECyopIQu7PdcMA7VJY3+v8ePfHznUXhD/X14a71uQSaQ==</t>
  </si>
  <si>
    <t xml:space="preserve">IRIZAR BRASIL LTDA. - Main - BR6410198976 </t>
  </si>
  <si>
    <t>IMP SEA - IRIZAR BRASIL LTDA. - BR - AirSea</t>
  </si>
  <si>
    <t>ab43a88f-8232-f111-88b3-6045bd94cd49</t>
  </si>
  <si>
    <t>vqDo1uUXwApdH9Ihhajl/V+xMMYZYOLF0kDAoEEo3RrRsQdtLT/0N9vTz18HU7LDRCnapDz4mnJa0IzrTCvoWA==</t>
  </si>
  <si>
    <t>GRUPO K1 S.A. - BR - AirSea - Ocean Export (FES) - BR x PE</t>
  </si>
  <si>
    <t>4a40d152-b7e5-f011-8544-6045bda078bb</t>
  </si>
  <si>
    <t>wrkXix9tMlAUTRnxJYFLEUZGnSbvCtkuyNNWrMY7uVnzepsps4JAOOGInPvSki0/fcbC4xiyOAqGYzc7vVv0Nw==</t>
  </si>
  <si>
    <t>9c512cec-0f0d-f111-8406-6045bd94c840</t>
  </si>
  <si>
    <t>+DTxSpX2o4UzYtZ6KMMiWTNiVIwHZA++QggMVp+/PxEU5b40ix04YZTHdSbp7onfNF5KKA88MeQRL/903wCdLw==</t>
  </si>
  <si>
    <t>LIEBHERR BRASIL LTDA(LBL) - BR - AirSea - SEA IMPORT FROM BELGIUM</t>
  </si>
  <si>
    <t>28d1cdc4-8e3a-f111-88b4-000d3a2548e6</t>
  </si>
  <si>
    <t>xokbP3q5lIiRVuyGUF/5V2SCGbn09ALzTMCLchoy80zjese5r6VKML/q3LALBEi/SI5To/exIt00FlYUOPCWYg==</t>
  </si>
  <si>
    <t>SEA IMPORT FCL - TECUMSEH DO BRASIL LTDA - BR - AirSea.</t>
  </si>
  <si>
    <t>d712157e-73d7-f011-8544-002248881463</t>
  </si>
  <si>
    <t>PssPbgyAjK7OjnsojxedhZcicnFvoX6C0tigJ8MDcLMhLM3+cKpRX2EuI5JvYq3/loKerIqZirFHMQl0KRrjFA==</t>
  </si>
  <si>
    <t>84737533-0423-f111-8341-000d3a25400f</t>
  </si>
  <si>
    <t>c636643RlvwSYSlgSUy1XzEFgc8nr8EjJTQhY1b9e2Fp7uN0b/A+tnJGV0hSQoA8z0frAgy28CPF6XsIUeLXFA==</t>
  </si>
  <si>
    <t xml:space="preserve">JABIL DO BRASIL INDUSTRIA M/A ELETROELETRONICA LTDA M/A - Master - BR6410113511 </t>
  </si>
  <si>
    <t>FES // US // OPERAÇÃO REGULAR CANON</t>
  </si>
  <si>
    <t>39a09759-1123-f111-8341-000d3a25400f</t>
  </si>
  <si>
    <t>kS8t4EGftRhUnxHVr0koGCcHJeCPmcKppclYIJGBu96yIQLB59nsMD7/1Ka+MS2oz9FXO8CTXlEkDVyuDwHgaA==</t>
  </si>
  <si>
    <t>INTERNAL ROAD // BR</t>
  </si>
  <si>
    <t>60f33116-b718-f111-8341-000d3a254045</t>
  </si>
  <si>
    <t>dT22PBf0uaMFq68IJgn2DtMi3X9FJfNiMSvgPHzMQfripbZHiaFkkdC5ccPz91IFDRvhuWVUgg5T2lnnD85ojg==</t>
  </si>
  <si>
    <t xml:space="preserve">TICONA POLYMERS LTDA - Main - BR6408103427 </t>
  </si>
  <si>
    <t>TICONA POLYMERS LTDA - BR - AirSea - US x BR *</t>
  </si>
  <si>
    <t>ffb9a71f-e13f-f111-88b4-000d3a254045</t>
  </si>
  <si>
    <t>gMResnwE6+4ejafpcoLidBsUp2LVO1n+xguUpeF+HU5QtqFBBYHienD/NaAOSG+MoUImQ26GjMCenkiM5lmPrw==</t>
  </si>
  <si>
    <t>Az Armaturen - FIS US x BR - projects</t>
  </si>
  <si>
    <t>fc83013c-372d-f111-88b3-000d3a2544a1</t>
  </si>
  <si>
    <t>RqtkDJszIvX4ubq760O+sQwEkxokpsMe8o359AxWgt2xpuWb2gt32GymIWhd0A3ExpEAO9CVb7QVSYXGYGOYag==</t>
  </si>
  <si>
    <t>APEMA EQUIP IND LTDA - BR - AirSea - SEA CN x BR *</t>
  </si>
  <si>
    <t>5820ad17-3c2d-f111-88b3-000d3a2544a1</t>
  </si>
  <si>
    <t>e3uWpuaN8KPgRmmrqljCPkTm+n9Uv3GDFcSxlkc+cVICVukgZqR4svwrVAL1zMbbV0ET+MYab1sZb6N9/zEqGQ==</t>
  </si>
  <si>
    <t>INOX-PAR - Indústria e Comércio - Acc-08812681.</t>
  </si>
  <si>
    <t>INOX-PAR - Indústria e Comércio - BR - AirSea - SEA CN x BR *</t>
  </si>
  <si>
    <t>56217402-873e-f111-88b4-000d3a2544a1</t>
  </si>
  <si>
    <t>bavZXDOlivi3ZFZyRK+7CbYLoeau4deMtHWPFSc2L70FcYXG1x+Ab1PJDNmKCI+i6XXXPb3eft+EMbTXZQPuTw==</t>
  </si>
  <si>
    <t>7e884c3b-883e-f111-88b4-000d3a2544a1</t>
  </si>
  <si>
    <t>aSvTsr4weSXypomfLM2ra2dEVe2V4TceHRlBRrAedW7tG/EMwnHIZD3Nr1/rprC8Rtk2vD7jLRE/3+5oZmJGdQ==</t>
  </si>
  <si>
    <t>bff27bc7-883e-f111-88b4-000d3a2544a1</t>
  </si>
  <si>
    <t>ndMiqSZzGQ2//tGymitLoXJaSkIBVuMYbZyfEO0yrCNe6mPyr3O2Wg80vL6ioFy4dOlVX4EBbIiXRNO1YOgFuQ==</t>
  </si>
  <si>
    <t>566979a5-7013-f111-8406-000d3a254544</t>
  </si>
  <si>
    <t>VIUIWSYERdym1AfFdBwBK02FC2VIOw+IUNSaP1RKeo+TWwCFj3Aim8HeVOWKDQ78Q5tYuRyrrjXNk4XzIobIiQ==</t>
  </si>
  <si>
    <t xml:space="preserve">KURZ DO BRASIL F MAQ.EQ.LTDA - Main - BR6409010227 </t>
  </si>
  <si>
    <t>KURZ DO BRASIL F MAQ.EQ.LTDA - BR - AirSea - AIR DE x BR *</t>
  </si>
  <si>
    <t>a3a67557-6e2b-f111-88b3-000d3a254bcd</t>
  </si>
  <si>
    <t>RG7ustjP020jfWKPkrsZucQqB5PkbbF9L68/WZoJqhDfMJLybW1fBG25nsy8TQmivPYNsvjfe2ojThLx0/yG5g==</t>
  </si>
  <si>
    <t>VIBRA  AGROINDUSTRIAL  S/A - Acc-04123025.</t>
  </si>
  <si>
    <t>VIBRA  AGROINDUSTRIAL  S/A - BR - AirSea - Expo-Sea-TANGER MED</t>
  </si>
  <si>
    <t>0c22dda7-22e8-f011-8544-000d3a2970da</t>
  </si>
  <si>
    <t>UtLhhiK8LOPjr8cU+PkIaecxZJbhigIfRO/Rj3q/C2/uRsQ41qi7FX0YAgAp6RHocxUmo/tII+Eh301PajtnkQ==</t>
  </si>
  <si>
    <t>aa64284b-1c28-f111-8341-0022487edd57</t>
  </si>
  <si>
    <t>s5nX1jRUqzBUVq+1ls6L4TXk4aRM2q7/NPXU00UbeAqQkzDHqHXD0r0GGDrBYDLCx1aWP6r+yTBpar698j8YmA==</t>
  </si>
  <si>
    <t>7ed95749-8d0d-f111-8406-6045bd94c4ce</t>
  </si>
  <si>
    <t>wYrqlNhxUwp6NsNRheM7VkNOtuy4qR2BUEmfZkhs4lHJk8vMwP+nuOA6nq9ryysVhRWA6rPAd4oUt7EXCDXgaA==</t>
  </si>
  <si>
    <t>KEPLER WEBER INDUSTRIAL S/A - BR - AirSea - Impo-Sea-China-FCL</t>
  </si>
  <si>
    <t>622fb3c9-cb23-f111-8341-6045bd94c4ed</t>
  </si>
  <si>
    <t>T/vV6lpo6xr3dSYVRb/f6NV5d/FQ7LpHM0LWpsvaEaBAVz+HRp6j3FC//tLs2sxcHRsm1OceG+rfiuDcCRc58A==</t>
  </si>
  <si>
    <t>5d32b3c9-cb23-f111-8341-6045bd94c4ed</t>
  </si>
  <si>
    <t>ARY885zkvO2wi7pyo1YssLOqTOWJV1jHiGikIavMNHvTEM6P7Xb1gNJ7vj66MiuOFX9d4R2J/mNtgRYFuX+VUA==</t>
  </si>
  <si>
    <t>207f8784-5d33-f111-88b4-6045bd94c510</t>
  </si>
  <si>
    <t>v+QN3HghBNQ7b/5TlxCuvs6mW/XIr61fbVKPjp9vsRDnZq2qEIHmHa0UHcYPvZkcMDGWAgfANvQ49aBAKk3Psg==</t>
  </si>
  <si>
    <t>BEST NOTEBOOKS INDUSTRIA E COMERCIO DE E - BR - AirSea - Components Cloned</t>
  </si>
  <si>
    <t>6ccc9496-7a03-f111-8406-6045bd94c6ba</t>
  </si>
  <si>
    <t>YJ3TwI7/QHSQ50MQXoDUo9K28tg6sLjwuKFX4Ibm94w4uoJgLtuaWoZXTMA7XsvrJJazHjJh/+OrcVLSnIdQLw==</t>
  </si>
  <si>
    <t xml:space="preserve">SARFAM INDUSTRIA COMERCIO E IMPORTACAO LTDA - Main - BR6407864544 </t>
  </si>
  <si>
    <t>SARFAM INDUSTRIA COMERCIO E IMPORTACAO LTDA - BR - AirSea - SEA IN *</t>
  </si>
  <si>
    <t>92983ed8-f82e-f111-88b3-6045bd94c6ba</t>
  </si>
  <si>
    <t>agCyPkhtYg8SDcj+6WDI66bMcpkkSznfjiaufqBtuF51nDYRfzy/qyhhWGPMdExW2aw5s40BUhSazbSDHQRFmw==</t>
  </si>
  <si>
    <t>c30d30c8-e33c-f111-88b4-6045bd94c73f</t>
  </si>
  <si>
    <t>LRd8VaXRBPXT9ZU1E2WsT6biCnw4qj7+nSPy+GlBvBc0jXqnxbgHfKxBJC9lPVi8r+0htYw2uyYzJ+HAjlg0Dw==</t>
  </si>
  <si>
    <t>ANDRITZ HYDRO LTDA M/A - BR - AirSea - SEA IMPORT</t>
  </si>
  <si>
    <t>faeb5eda-1940-f111-88b4-6045bd94c73f</t>
  </si>
  <si>
    <t>3oTKkjhwYwkzBj2NnnMwhpIUxuMQqjKwqqXkAjZdrAxXQ8PIF+pqUxavYloqbkaiJKOpl0LGWCIGYMev5xFSSA==</t>
  </si>
  <si>
    <t xml:space="preserve">SERVICOS DE PETROLEO CONSTELLATION S.A - Main - BR6408801285 </t>
  </si>
  <si>
    <t>SERVICOS DE PETROLEO CONSTELLATION S.A - BR - AirSea - FIS: KS X BR</t>
  </si>
  <si>
    <t>3b09ae19-e33f-f111-88b4-6045bd94c80d</t>
  </si>
  <si>
    <t>fmGf+CVtLNYAgvxb0ruDx2bH4TG3qwk+SGQnemLnNsc/7vBJaEjNJXHhQBWXPap+Trky/OXKymnA6LbVc/NmNA==</t>
  </si>
  <si>
    <t>METALURGICA MOR SA - BR - AirSea - Impo - Sea - China</t>
  </si>
  <si>
    <t>9c7d6cff-9918-f111-8341-6045bd94c840</t>
  </si>
  <si>
    <t>uSi4orLVThpntwBgsz4yKJTnrhDPKHj6b0F9M/QRxkRPCQ57yHyOJB/v63Zrqx3KaIsfUXz4qmSE+/k7/wFD8w==</t>
  </si>
  <si>
    <t>CARL ZEISS - CN x BR - AIR</t>
  </si>
  <si>
    <t>79529b9c-3417-f111-8341-6045bd94ca6d</t>
  </si>
  <si>
    <t>SABcPHvhti2GM1Xy2PNWR7t2Cr8l/Xc/xKL13KZpr82pFJ3nZFQTboPBKhlntEZCdSeiOPymMwlGKDVSJKGU7w==</t>
  </si>
  <si>
    <t xml:space="preserve">MTE Thomson Ind. e Com. M/A Ltda - Master - BR6412877782 </t>
  </si>
  <si>
    <t>MTE Thomson Ind. e Com. M/A Ltda - BR - AirSea - SEA CN x BR *</t>
  </si>
  <si>
    <t>d25ebfa7-86f1-f011-8406-6045bd94ca6d</t>
  </si>
  <si>
    <t>J2iiAcFJG3m0XX6bIXb4CjbwjRekNw3ZzoixsXBgcDYEYDmXbd5CjmUrqXzBfDhCKlszORAcB6os8B0oCbpedQ==</t>
  </si>
  <si>
    <t>FIS // BALL AEROSOL // CA X BR</t>
  </si>
  <si>
    <t>1d36f12b-121f-f111-8341-6045bd94cab2</t>
  </si>
  <si>
    <t>SZIvM/J1+RzO2rAl77h4KUsiHWJ+NYAxXQqvgmlCOsuj6JlHYMp68xOy8COEOIwu9B4LKCyiYDvb1Q2htvlmpA==</t>
  </si>
  <si>
    <t>NISSAN - CN x BR = AIR</t>
  </si>
  <si>
    <t>04332f4a-833e-f111-88b4-6045bd94cf79</t>
  </si>
  <si>
    <t>EgOXjkhwaNUh/5TIRK8oNz/T+D2fdP4Q2lXdKYJ1+46r17uzZ3r2Rcf+rDNPomjMTqJM87GchkerP5lEdmLOaw==</t>
  </si>
  <si>
    <t>KSPG AUTOMOTIVE BRAZIL LTDA. - BR - AirSea - Sea Import</t>
  </si>
  <si>
    <t>9b8ecdb3-8644-f011-8779-6045bd9e6513</t>
  </si>
  <si>
    <t>qq+J3sN5ilp8nSn/JswE6ixz25NPw0OZNBMARoUjU7XTXe//hFwJdw3+D5ZmaqDov5rJsrIKO1R1wxPWt+lg4Q==</t>
  </si>
  <si>
    <t xml:space="preserve">HP BRASIL INDUSTRIA E COM DE EQUIP ELETRONICOS LTDA - Main - BR6409015169 </t>
  </si>
  <si>
    <t>HP BRASIL INDUSTRIA E COM DE EQUIP ELETRONICOS LTDA - BR - AirSea - HP BRASIL CUS</t>
  </si>
  <si>
    <t>fa6f2c34-23e8-f011-8543-7c1e524f7f7a</t>
  </si>
  <si>
    <t>TyvW38KCWHUppVB7I5c076CXZAnztibQZ6TKGFQXNKrmtM0uGfRPsuCxu+PYonYa0Xj8wYwfmpeU74XjxPvURw==</t>
  </si>
  <si>
    <t>a6f818a4-7316-f111-8341-7c1e525085a5</t>
  </si>
  <si>
    <t>nAZipEQKSKIJLaLZOX2X/Wzbfpl9NeHdqHj79sTbspu18mWvdMigBoMnwKNKQQ2JFGRCPsGPnHItd4d1U8eN3g==</t>
  </si>
  <si>
    <t>OSWALDO CRUZ QUIMICA INDUSTRIA M/A E COMERCIO LTDA - BR - AirSea - EXP BR x EQ *</t>
  </si>
  <si>
    <t>741ea370-db26-f111-8341-7c1e525085a5</t>
  </si>
  <si>
    <t>EXC8m3oGm6wdwu7a1CsFZeNJHffktfzaQMqMr0kEGlOQs2QwfqkGXiIQLY1jz0MnJbRHpRpjEfu/Bn1BMQV4Ow==</t>
  </si>
  <si>
    <t>2a914dfb-560e-f111-8406-7c1e525f4b31</t>
  </si>
  <si>
    <t>8eumvLrETUYtFj5TBi68uGC1i8DJ/dBYpGlbA8qxfwy7Hi8kFtJU1TAWk1upkOjKqqyqDt0HRDmVYs1fWYkZfQ==</t>
  </si>
  <si>
    <t>DENSO INDUSTRIAL DA AMAZONIA LTDA - BR - AirSea - Ocean shipments from India IN to MAO BR</t>
  </si>
  <si>
    <t>42443e45-b0c4-f011-bbd3-7c1e5261c80c</t>
  </si>
  <si>
    <t>Q5uCCkERG/76nJv7cG7p38dxR+aTPFMRsvDA7mP3OgvSMz3oeRaIGmQQgJ/hF00grnRHEG/jsW7qWJgliUfeXA==</t>
  </si>
  <si>
    <t>db80da98-47fd-f011-8406-6045bd94c664</t>
  </si>
  <si>
    <t>h4B6gxOuK0vcaGfHOjq8gPHPW+2rLa58QHia8QOvczCeCdAR9NVepMSyzBSQmN5+F9TwSBUCOFkbPpuIPFkABw==</t>
  </si>
  <si>
    <t>VALLOUREC SOLUCOES TUBULARES DO BRASIL SA - BR - AirSea - BID Q2 2026 FES FCL BR TO SG</t>
  </si>
  <si>
    <t>eae42cd4-252c-f111-88b3-7c1e527265da</t>
  </si>
  <si>
    <t>A8g+u7lGYIE4sgC8nVu2lRQhKKbERi+iBFc1DZNfqzN8nmyIZJkakvhv+WpT+vA0FWi305oXyeBy2LMrUNy22w==</t>
  </si>
  <si>
    <t>61605687-1640-f111-88b4-6045bd94c73f</t>
  </si>
  <si>
    <t>5tmFgHcDww5K4DD/3zPk+KO6y5yLpLdI5QyCzzIvkRLcUVyt6jxrCmkls+v9pEUrps9TqpPJt0QJxr1mx8PfbA==</t>
  </si>
  <si>
    <t>FORESEA S.A. - BR - AirSea - FIS: US X BR</t>
  </si>
  <si>
    <t>a2cac17a-0135-f111-88b4-6045bd94c515</t>
  </si>
  <si>
    <t>dWNw3OaFuDDmxxP4YiXLXl3p042qr3qGPU2cHcIMi8KIc48xu3C7Za9iqDMEC/5E1gw3Csv5XmSPbBdHWqvxIw==</t>
  </si>
  <si>
    <t xml:space="preserve">HURTH INFER IND DE MAQUINAS E FERRAMENTAS LTDA - Main - BR6407965637 </t>
  </si>
  <si>
    <t>HURTH INFER IND DE MAQUINAS E FERRAMENTAS LTDA - BR - AirSea - AIR EXPO</t>
  </si>
  <si>
    <t>bcd5f875-bf02-f111-8406-7ced8d0de486</t>
  </si>
  <si>
    <t>ATwUTO3ZRRpq0LPg/rUzCyWonrpG2TuA8zDPJqexi4eulpV2hVSZYBtsuUONAh3+HiI+MdehSSgx6if7rqY8Uw==</t>
  </si>
  <si>
    <t>ce093b88-4f2a-f111-88b3-6045bd94c515</t>
  </si>
  <si>
    <t>0GxOICRJbc7gFlgVPnadZgJS7B70J31r0lEJ5GfScs1s61BNi2WkZmbjiSOc/03aD6puxCymqm8E5IVhBeR1SA==</t>
  </si>
  <si>
    <t>HMH Brasil - BR - AirSea - FIS: US X BR</t>
  </si>
  <si>
    <t>eefb0d5e-6d21-f111-8341-6045bd94c664</t>
  </si>
  <si>
    <t>ac1bz97KfnBFD1p0oH9KcmWtGVv1r88ioPCODTZ/nytqv1SHIahukZQDnmS7vI8QtUNd9KaE4hr8ASyrrSOhbg==</t>
  </si>
  <si>
    <t xml:space="preserve">GME AEROSPACE IND DE MAT COMPOSTO S A - Main - BR6406637465 </t>
  </si>
  <si>
    <t>GME - exp sea BR x MX</t>
  </si>
  <si>
    <t>2ec8ca60-0714-f111-8406-6045bd94c73f</t>
  </si>
  <si>
    <t>cmMEiFqeReSH6I2/irK8tZx0si+1azPav7ba7imPdy+UxPF7cGqjyhdjjiUGij4lwMhd1hz/1sBOGFvj5OfvWg==</t>
  </si>
  <si>
    <t>GME - Export Air shipment CWB x MEX</t>
  </si>
  <si>
    <t>0ed02e96-3ece-f011-bbd3-7ced8d13fde5</t>
  </si>
  <si>
    <t>l2OmtV11XrUy4GCLssohuv7CP8YgiNWM3wkDPy4AFeawczarcLa/MHwytVRHknZrJOHr0xJN6QRzdymjrli4IA==</t>
  </si>
  <si>
    <t>Valmont Industria e Comercio Ltda - BR - AirSea - FCL from China to Santos Cloned</t>
  </si>
  <si>
    <t>020fbf77-8ce2-f011-8544-002248881463</t>
  </si>
  <si>
    <t>0KJTqDEFSO+8+LL0xMoUuPu5qSt5aLo2m5XPrJPVDHoT9oSbpYDs3GL6abeT0DVKg6VzcC9Nqe45omIVGqnoQg==</t>
  </si>
  <si>
    <t>7b049f61-402c-f111-88b3-6045bd94c4ce</t>
  </si>
  <si>
    <t>7dXN3uQRAtQtDqa9Fdk8XgxP/kwiAxLAzf7JhksD3sD4igIKa+9Msu9KCX/hL5QwXCp/X/oKYQRkTAdJDDTe/Q==</t>
  </si>
  <si>
    <t>LABORATORIOS BAGO DO BRASIL SA - BR - AirSea - SPOT FIS FCL ES TO BR</t>
  </si>
  <si>
    <t>bf5f256c-6de2-f011-8544-7c1e52278e51</t>
  </si>
  <si>
    <t>eWIBLFtSQcWQsiZpkv5mijvWGw364obmeH8G8jllZ/VcQtoGKe4fpij1AegnRGOtaiyaUXnqKNVkXb1pIIANFQ==</t>
  </si>
  <si>
    <t>f93bfb2c-8024-f111-8341-000d3a25400f</t>
  </si>
  <si>
    <t>Mc4IaoS7ItFdAWMq/Wd8fPbThsQoEeEElElGcOCxWQgyu9Ce4EyAFnskOFaezO/pPQ1YiQbZSPWfcyE77z42Yg==</t>
  </si>
  <si>
    <t>CARMO ENERGY S.A. - BR - AirSea - SPOT FIS FCL CN TO BR</t>
  </si>
  <si>
    <t>246c2067-cc2e-f111-88b3-6045bd94c50c</t>
  </si>
  <si>
    <t>rU2J7MVVTjjk9C6I9/P6UhKpWN3Bys2rwIp+pmrVYONIZX1nwrAStqVgis8Tg7hsdy40M+i70xWGxRxWRJubSA==</t>
  </si>
  <si>
    <t xml:space="preserve">MAR-GIRIUS CONTINENTAL IND DE CONTROLES ELETRICOS - Main - BR6405429467 </t>
  </si>
  <si>
    <t>MAR-GIRIUS CONTINENTAL IND DE CONTROLES ELETRICOS - BR - AirSea - SEA IMPO</t>
  </si>
  <si>
    <t>dad40e43-1040-f111-88b4-000d3a25400f</t>
  </si>
  <si>
    <t>7e5Y/VXSvLAEorlr46efuVYxB+wBIedyWL5uc+X+t3uTregEQ1paoPHI164rgybLV3vb7BoqoCwUBwG4TlhDBQ==</t>
  </si>
  <si>
    <t xml:space="preserve">Botica Comercial Farmaceutica M/A - Master - BR6410292226 </t>
  </si>
  <si>
    <t>RFQ FIS FCL BOTICA MX 2026/2027</t>
  </si>
  <si>
    <t>d0bb5dbb-883a-f111-88b4-000d3a2548e6</t>
  </si>
  <si>
    <t>wNXAhXIOs3BqTJpA3g52lXgExLpezmbPua9tegtLU6bH599lVUGxBDBmaeMKOLVDy5+oD/LeXiq4RoTYrGvwDg==</t>
  </si>
  <si>
    <t>59eebde6-d10d-f111-8406-6045bd94c80d</t>
  </si>
  <si>
    <t>l4XJrRfb/b/iBUNZgaFAarkV8bjEMJRfC/Gt6kW4C0OGCkgrQ0gU0sUEVOtQ/ruKwKsGHHZrcX94YsjN7UBxUg==</t>
  </si>
  <si>
    <t>*HOT* Ocean FCL RFQ 2026</t>
  </si>
  <si>
    <t>b8f523d6-13fd-f011-8406-6045bd94c9df</t>
  </si>
  <si>
    <t>1145kMI5/mmacYmLQCNLFiTcHO0Z/VtWxpfyj/BHBUBwSL+cdIjF5cMgjZcMjJHMzLxPJkJHUEpGbiSf9q1giA==</t>
  </si>
  <si>
    <t xml:space="preserve">SUCOCITRICO CUTRALE LTDA - Main - BR6406592407 </t>
  </si>
  <si>
    <t>SUCOCITRICO CUTRALE LTDA - BR - AirSea - FCL from Santos to Cartagena Cloned Cloned</t>
  </si>
  <si>
    <t>8499642b-3e16-f111-8341-7ced8d5e701c</t>
  </si>
  <si>
    <t>Tcrqn9kuO3asDqMoT+ClSSFe4p11nkJfVv5qf9XenEzFO6GYfqZTJ/TcAdn+oXlWgRwFXEcmk/JRdc3S4WwlBw==</t>
  </si>
  <si>
    <t xml:space="preserve">ALTERF IMPORTADORA DE ARTIGOS DE A ARMARINHO LTDA - Main - BR6409655332 </t>
  </si>
  <si>
    <t>ALTERF IMPORTADORA DE ARTIGOS DE A ARMARINHO LTDA - BR - AirSea - ALTERF</t>
  </si>
  <si>
    <t>57208101-d1d3-f011-8544-7c1e5282ebf7</t>
  </si>
  <si>
    <t>EIwqgdcObCPLoWBCOoh3Ao5wt+FDaE8cQxFcnn3JWrrnyEPlKc3FcSuCsYCk62+FPB8mdy4CwnclvixhQEZSvg==</t>
  </si>
  <si>
    <t>AUTOLIV - UPCOMING FCL RFQ USA</t>
  </si>
  <si>
    <t>5988c8c0-1940-f111-88b4-6045bd94c73f</t>
  </si>
  <si>
    <t>+LX8rjbZWq8gAgI0GyI+qkI3LBemSM5OfEbuho0nl63o2NX/OwjMiYyGP7Ohm1FjRMp6ZArXqdawtULLxCYxgQ==</t>
  </si>
  <si>
    <t>MANE DO BRASIL INDUSTRIA E COMERCIO LTDA - BR - AirSea - FIS:  CN X BR</t>
  </si>
  <si>
    <t>ab1726c2-b927-f111-8341-000d3a254544</t>
  </si>
  <si>
    <t>YZPRlcE6t700BSvNckgNj5bx49nrlVjAX4evlD5erw+OQaxAWE0Hfo+u3dRACscvHPxy8NlIvLXERNRzTUnicw==</t>
  </si>
  <si>
    <t>BRUNING TECNOMETAL LTDA - BR - AirSea - Impo - Sea - FCL - CN x BR</t>
  </si>
  <si>
    <t>ab8e39f2-d923-f111-8341-000d3a254f00</t>
  </si>
  <si>
    <t>Rf9uF0rrQGOc1EivgXrelMnoCgiwcz3Q310YZqfnjPi7ZBi8GS9lP/dxPhATIMdCmmXUrc5cVb+OS6tx8NLVUA==</t>
  </si>
  <si>
    <t>8f0463c7-9432-f111-88b4-6045bd94c664</t>
  </si>
  <si>
    <t>X/nK6G136S+y+qN5Ztbby5TnGXlTQ/IHPNi6//+DsWeg/1TqxYCyqaVn/nD23/ehuTk4LARxP972qom0svdmsA==</t>
  </si>
  <si>
    <t>GERTEC BRASIL LTDA - BR - AirSea - " HOT " Air shipments from Hong Kong to Manaus</t>
  </si>
  <si>
    <t>9db6f350-f82e-f111-88b3-6045bd94c6ba</t>
  </si>
  <si>
    <t>DNyH4wy0Ldc6YcIaQpYKm6PNNG4EeUB3bX9I2WhY9rBrTvw1CAorBo26vcq7VqUSTinvxJR6u0WC1v27wvOQ7g==</t>
  </si>
  <si>
    <t>KARINA INDUSTRIA E COMERCIO DE PLASTICOS LTDA - BR - AirSea - KARINA PLASTICOS - IMPORTAÇÃO MARITIMA FCL E LCL</t>
  </si>
  <si>
    <t>0b2df2e1-1440-f111-88b4-6045bd94c73f</t>
  </si>
  <si>
    <t>HhzgTiJ3OPe4ybVka/L0jVRYIWcgPDwU399qbNKC/jWQl1Kaysa9ULh8zlH2iCXqBPRv+txACdP7L/xWmW3iTg==</t>
  </si>
  <si>
    <t>Nexans Brasil S.A. - BR - AirSea - FIS:  IT X BR</t>
  </si>
  <si>
    <t>0525396c-4813-f111-8406-6045bd94c80d</t>
  </si>
  <si>
    <t>qKBMKN0DReXnPt48HYPUkTi6Qmot24AjjawvvKVKvhmmmuIeC26QFKStmi4/kLsWJx9658HN8/U/94zuo1XZkg==</t>
  </si>
  <si>
    <t>MOTO HONDA DA AMAZONIA LTDA - BR - AirSea - HOT Air shipments from Vietnam to Manaus RFQ</t>
  </si>
  <si>
    <t>526bcb30-4726-f111-8341-6045bd94cd49</t>
  </si>
  <si>
    <t>TboX+hrCqbs9U4uUYXUFxZAuUpBv1+mPwBe7LPbJLdCfWyLp8OOAsyqcB9EmIMJsDdweRewhIVEllwSvb+r2EA==</t>
  </si>
  <si>
    <t xml:space="preserve">HANON SYSTEMS CLIMATIZACAO DO BRASIL IND E COM LTDA. - Main - BR6409179809 </t>
  </si>
  <si>
    <t>HANON SYSTEMS - FIS DE x BR</t>
  </si>
  <si>
    <t>6c3f1301-0b39-f111-88b3-6045bd94cd7b</t>
  </si>
  <si>
    <t>npsWPU5ciK/+d5nfznpokASCcTNfKcHX0US3Yxejk2YIYzNiS1adFyFPc3gYisxO/Zk8hnoaa7FttvU694tkSg==</t>
  </si>
  <si>
    <t>55aee0e3-1b35-f111-88b4-6045bd94ca6d</t>
  </si>
  <si>
    <t>ZkcMrgazg3zOt2xEZdLiBLr2JCgwrCXcUFmFFZemCkomW7LAKavpRGKxkjTaHgL70KJoxDCFrSzuGhzokTAkcA==</t>
  </si>
  <si>
    <t>**HOT** // PROJECT FIS FCL CN-NANJING TO BR - OMR - COMPONENTES AUTOMOTIVOS LTDA - BR - AirSea</t>
  </si>
  <si>
    <t>e9b6a044-dcd3-f011-8544-7c1e5282ebf7</t>
  </si>
  <si>
    <t>RXqlBj8QM6I9owOYQF5/asVpUCP/9QLb64L0fdoZbJGS0Z18F/FRmiGlnG9bwh9Nma8LBW8vwHP4Uh1U2S12Pg==</t>
  </si>
  <si>
    <t>56469737-0e0d-f111-8406-6045bd94c840</t>
  </si>
  <si>
    <t>//++Veu1tWVBDQTAGqx7gPfSt297hkJXVZ/QDETJIL2AFU1mIOkHjRM1u1FCSTivMf2QpLMoGnHXJUWGRKLGPg==</t>
  </si>
  <si>
    <t>LIEBHERR BRASIL LTDA(LBL) - BR - AirSea - SEA FCL IMPORT FROM USA</t>
  </si>
  <si>
    <t>afd9d71d-9728-f111-8341-6045bd94c4ce</t>
  </si>
  <si>
    <t>oJKxH7DnlPic0gQqyZ5+Ix7Z4gJ3BtagdP9g+4/XGJNkVCfE6/+IVQ//GBX6iT40tm1WqH2YjCHCAn08NbpbCQ==</t>
  </si>
  <si>
    <t xml:space="preserve">IDEXX BRASIL LABORATORIOS LTDA - Main - BR6405428736 </t>
  </si>
  <si>
    <t>IDEXX BRASIL LABORATORIOS LTDA - BR - IMPORTAÇÃO AEREA US X BR</t>
  </si>
  <si>
    <t>659e508d-e3eb-f011-8544-7ced8d59b5fb</t>
  </si>
  <si>
    <t>iGK0f2P3o32F22mdtaiv24ghm8EP3TAzr9chYIZAvTCfFzF85Llgi+BaZZ/TTLuD1h1jtFuPwXvxfbKSFmfMwQ==</t>
  </si>
  <si>
    <t>AERNNOVA AEROSPACE DO BRASIL EIRELI - BR - AirSea - AIR IMPORT FROM MEXICO</t>
  </si>
  <si>
    <t>0c07d6bf-4700-f111-8406-000d3a254c63</t>
  </si>
  <si>
    <t>R6BV6sofmdB6gTGvctiIvUhflOiBUjX9KX2iFjHFUyDhzJIfc4M5DuSimswkahWwlyYOUgaCv9OGxYXyrg+naQ==</t>
  </si>
  <si>
    <t>0d07d6bf-4700-f111-8406-000d3a254c63</t>
  </si>
  <si>
    <t>OXVIGustzH+YB2KYuWEUQpWMq1jC6wgv0EHa3rGRahMPGnLmjMsC0slV2bLiAwyfJYq9L50PM1BwyIBE3CUhIg==</t>
  </si>
  <si>
    <t>10c34033-2a2a-f111-88b3-6045bd94c515</t>
  </si>
  <si>
    <t>saSoVxCkxSw4CKNdLbkfTilssVUFHpP3GojsGpJBfJLsFd5yKxzV2oYUrBcxeAAb9ImMT3WcoasaFU5RWagltw==</t>
  </si>
  <si>
    <t xml:space="preserve">MATTHEIS BORG ADMINISTRACAO PARTICIP COM E IND LTDA - Main - BR6407593425 </t>
  </si>
  <si>
    <t>MATTHEIS BORG ADMINISTRACAO PARTICIP COM E IND LTDA - BR - AirSea - FIS: US X BR</t>
  </si>
  <si>
    <t>158d7fe7-712d-f111-88b3-000d3a2544a1</t>
  </si>
  <si>
    <t>Z+moO+CNf5LX45BETsNz4FCHS2PUNZi12/ffFU2WgmU5w66EYxRmAwtG8b5E3h0AylUDXk+IeQSOPa1ImU4y6w==</t>
  </si>
  <si>
    <t>6e04dd66-6724-f111-8341-7c1e525085a5</t>
  </si>
  <si>
    <t>TEoz7NowII0f2iQJhxlTa2Gr2cKi8Rk23KKVgULH1OGudgSQPtsefhVTbIMmrzt4DTZzQt/PgbhaBt/sJqmesg==</t>
  </si>
  <si>
    <t>49107106-590e-f111-8406-7c1e525f4f61</t>
  </si>
  <si>
    <t>Z6r1WLPghJpMIyeOMBMgV6snPJZACX3uEQQcUQHZOdW+E/H3CsxLbE/Ra/vtsKfFw57aLKDUSFELS/RqLlU/zg==</t>
  </si>
  <si>
    <t>adbe9d58-9bda-f011-8543-7ced8dc421de</t>
  </si>
  <si>
    <t>YjOTTTzR0GFrtsrogKTkj49Y4sn0xsg3Pd2hmI4GLr7oPOSFYZf67TZlaek+xPObTIUD7G5MpffIJzLY9KwSIA==</t>
  </si>
  <si>
    <t xml:space="preserve">LABORATORIO BIO VET SA - Main - BR6407458027 </t>
  </si>
  <si>
    <t>LABORATORIO BIO VET SA - BR - AirSea - Projeto Vacina febre aviária</t>
  </si>
  <si>
    <t>9b44eb2e-082a-f111-8341-7c1e52730c2d</t>
  </si>
  <si>
    <t>GGG0J6p1TkTRqA76aBOima+gkXKXtxhKTyV3V17+0s1imipBhFtaZAhf+w5K3hKKhkokU3NtSzORy844Z4rqzg==</t>
  </si>
  <si>
    <t>WHITE MARTINS GASES M/A INDUSTRIAIS - BR - AirSea - SPOT FES FCL BR TO USA</t>
  </si>
  <si>
    <t>7ffb11d3-c026-f111-8341-7c1e5270cb14</t>
  </si>
  <si>
    <t>TnH95bcfY3FBPMBXdudBn32P7wCB4Kh4WpjA2JdCZcWME5nE4MTfDEwJKKrAY0XD/Br5OG44o/7Br/fFq7qmcg==</t>
  </si>
  <si>
    <t>TRANSFORMADORES E SERVICOS DE ENERGIA DAS AMERICAS SA - BR - AirSea - SPOT FIS FCL CN TO BR</t>
  </si>
  <si>
    <t>8fb4e680-d010-f111-8406-000d3a254045</t>
  </si>
  <si>
    <t>7XiZ/iaIGEqevEJRFcs/vsEhGwB1g+Io+ojjwq7nMX4VZN4JfcWmqqvNy33L+d/ztakdCT0a2EKcHoEafmfW2w==</t>
  </si>
  <si>
    <t>90bae5bc-6e13-f111-8406-000d3a254544</t>
  </si>
  <si>
    <t>Wdfv7133LBLzuV7NKJHZ3p3OVkFJfdKm9xpXpzCh6gToysnmLkL0Ztl3oVYe5d6n8/MmX+Dj5y3qT2J84w6ciQ==</t>
  </si>
  <si>
    <t>AQIA QUIMICA INOVATIVA LTDA - BR - AirSea - AIR US x BR *</t>
  </si>
  <si>
    <t>3e959b4a-7028-f111-8341-000d3a2548e6</t>
  </si>
  <si>
    <t>hYfeh1k1y/gN+aaNWowbe4udWl0qrjo72m9acSUE4nh11v+CBH9Amk6T9nX59LDfRdiVGV9z5ANjpNiMEX1edQ==</t>
  </si>
  <si>
    <t>dc56293c-7113-f111-8406-000d3abef37e</t>
  </si>
  <si>
    <t>7Fh2pOuc3A3m1YxogRpxXaOKF4+y9zec+19WWsRhYZZmypn3+F/Wg6F2ueu0hgSRXhjw641x4R2aZ2FK27Bw+Q==</t>
  </si>
  <si>
    <t>REFAL IN E CO DE REB E REBITA LTDA - BR - AirSea - US x BR *</t>
  </si>
  <si>
    <t>0d139437-f410-f111-8406-6045bd94c1b7</t>
  </si>
  <si>
    <t>UJHrjtiJF49/pKfMonK0+9HC6CkxDdSVTiIyOwl6DgQfmrFhdFyAzeDPEhG4/oFjvSfaLOIAVFvGc8tbcEeFFw==</t>
  </si>
  <si>
    <t>5d3850e5-3f2a-f111-88b3-6045bd94c4ce</t>
  </si>
  <si>
    <t>WQtH9qIaaBwYrO/cwyhv58iYQtYlk1jI+S5F6MzUCHY3DkPigMyv7QcR7va3hNtn6J98yuvyzo1tLQQDxLaVlQ==</t>
  </si>
  <si>
    <t>ad51627a-c223-f111-8341-6045bd94c4ed</t>
  </si>
  <si>
    <t>Tte2opy58uIY+769Gq4uNY/cFsrNWAhxrlNYAX0CHybXKScCc6C+KCMjc0DYeP318EN0svNG9FVBH2yD2P8GtQ==</t>
  </si>
  <si>
    <t>12b85c9a-c423-f111-8341-6045bd94c4ed</t>
  </si>
  <si>
    <t>4UHewogVfwcPHr4/2KGvKmmQF9AaOSQCBwiQUWhSdl1Kt3MT7j3oI1wW+sziEDXlxnMhlb5yTmCjitP+7iVd6Q==</t>
  </si>
  <si>
    <t>97272699-733e-f111-88b4-6045bd94c4ed</t>
  </si>
  <si>
    <t>uKTGBzIPa0ynRcdztEHWf/XtrjoqVodKkl1MqJCunWci4ZfWQOGyxAp22KFmxJ5q6BhWUMUHscsE6fhnGRbmgg==</t>
  </si>
  <si>
    <t>dda2c98d-743e-f111-88b4-6045bd94c4ed</t>
  </si>
  <si>
    <t>QEKPxAG04UXNTzcd+X688sO7fKPvDPMGIGfHvFfWy6dfDpluaVDIEFEDPkP79lsJTnacPErJYMpdTYibIXwHqA==</t>
  </si>
  <si>
    <t>e7ea5ab1-29ef-f011-8406-6045bd94c515</t>
  </si>
  <si>
    <t>I3IGJe///HhRxT9AxDduiPNGDl8qMrmk/2xybB4l62uE1vgEpj7J3WTJuuTmGam2gSnqrYv1QX3YGQdV2Cbn7w==</t>
  </si>
  <si>
    <t xml:space="preserve">ACOME DO BRASIL LTDA - Main - BR6407112588 </t>
  </si>
  <si>
    <t>FIS FCL ACOME FR</t>
  </si>
  <si>
    <t>c6c55d61-7a12-f111-8406-6045bd94c664</t>
  </si>
  <si>
    <t>YXpqSO4pUP/zjOjPLH/WfwtdoGnsaCHLMqPYXcowNpTVwaMpRPS4PJDSy49khXLIojuEK5ID9wGL/Kog+YbuBg==</t>
  </si>
  <si>
    <t>RLX FLUOROCHEMICAL IMPORTADORA E EXPORTADORA LTDA - BR - AirSea - HOT Ocean shipments from India IN to MAO BR</t>
  </si>
  <si>
    <t>c06cc1f5-e81b-f111-8341-6045bd94c99e</t>
  </si>
  <si>
    <t>VlLwDUVC0iPnOEPeDaeYFJ545Vs8tGn8vY2G8cCTodAPVGDwwx11bh4Y18mWJyN+S4i98pxa+ewg0EzJtKp8SQ==</t>
  </si>
  <si>
    <t xml:space="preserve">MOTTU LOCACAO DE VEICULOS LTDA. - Main - BR6410796777 </t>
  </si>
  <si>
    <t>MOTTU LOCACAO DE VEICULOS LTDA. - BR - AirSea - BR x India</t>
  </si>
  <si>
    <t>7a8b0d22-413f-f111-88b4-6045bd94ca6d</t>
  </si>
  <si>
    <t>3XgBcZqKT/NneePtlYR8IGAgb50y94gw5zFeZC/vgmFqlDAwnwoCteGIBkJzySnHWM97Ej1KysVbUP3YOD8OVg==</t>
  </si>
  <si>
    <t xml:space="preserve">Kawasaki Motores do Brasil Ltda - Acc-02713666. </t>
  </si>
  <si>
    <t>Kawasaki Motores do Brasil Ltda - BR - AirSea - CTNR Drayage</t>
  </si>
  <si>
    <t>fcc3780a-c126-f111-8341-6045bd94cf79</t>
  </si>
  <si>
    <t>71lS1XvxrefKq/VUWwQHxrmulRMRlqxCWeMEbqTTAV27fKVrID4MSc3UfrWriQYa6c/qeGnpcvcri0tEksPOsw==</t>
  </si>
  <si>
    <t>UCB DA AMAZONIA S.A - BR - AirSea - Air shipments from Hong Kong to Manaus</t>
  </si>
  <si>
    <t>d776f584-c126-f111-8341-6045bd94cf79</t>
  </si>
  <si>
    <t>iRbHLbfb+ya6F7z27ZqlTEDWmflQg97jk6rQB9ige7L27MVpWVwWNd28Y1FAFHh4AlexmNY/ZvHQSCxi0WOATw==</t>
  </si>
  <si>
    <t>UCB DA AMAZONIA S.A - BR - AirSea - Air shipments from China to Manaus</t>
  </si>
  <si>
    <t>be32f3b6-843e-f111-88b4-6045bd94cf79</t>
  </si>
  <si>
    <t>zjekd8uMklynM7jMA0P3LhmV1ygsUhHBRBCC5tnyNrFo1AnISfo4VBG5H6dDq54cRDvtQgYLFqO2Z3qeH0RIXQ==</t>
  </si>
  <si>
    <t>9773e16a-b939-f111-88b3-7c1e52746b88</t>
  </si>
  <si>
    <t>czGNLzKFubHuLZmGc3GIMjgJm/N3G1TIPqzWIBM6nJXAcQOvnKmjEqHR0SOc+ILqcS94pNtVJL5OAFxZZ+jAyA==</t>
  </si>
  <si>
    <t>2626c21a-7ae5-f011-8544-7c1e5282e7c9</t>
  </si>
  <si>
    <t>DcoCPsm5exbdVhvn6ZzKZf6D/O8sYsTUgiU0fz3C5vMdGw1VbzStEcMChXWLWO2qGmeJVHOgUq3LdZ0N5i7mdQ==</t>
  </si>
  <si>
    <t>eace3223-37f5-f011-8406-6045bd94c403</t>
  </si>
  <si>
    <t>95xbZ7q8dj90fDyaERxA/FqbAc7wY7A7Ey7CD2eMPaFJ0u3025H0WtmQGPA94Cwc4IwU6PzV40rRaXcRnA8TAw==</t>
  </si>
  <si>
    <t xml:space="preserve">CJ SELECTA S.A - Main - BR6410445322 </t>
  </si>
  <si>
    <t>*COMM*CJ SELECTA S.A - BR - AirSea - FSL from Santos to Cartagena</t>
  </si>
  <si>
    <t>86184a12-1a40-f111-88b4-6045bd94c73f</t>
  </si>
  <si>
    <t>sHJrwfn6VcYz32tQl5SUMHTpj0n2qreACTTDmtGtdVZhy3GD3Qgiv4sIbvunfoUmS/0NgpM4OqB65+jPPONPGg==</t>
  </si>
  <si>
    <t>SERVICOS DE PETROLEO CONSTELLATION S.A - BR - AirSea - FIS: US X BR</t>
  </si>
  <si>
    <t>6cc507ba-1a40-f111-88b4-6045bd94c73f</t>
  </si>
  <si>
    <t>Bq/wVDX8P5d7p/wcbB8SHL8Kf6ofS7ft6gskc5EGF2LGCM835Fmz7M4wzoEo0978IBZexHQl0Ei7/kXZBSpccw==</t>
  </si>
  <si>
    <t xml:space="preserve">ENSCO DO BRASIL PETROLEO - Main - BR6409012970 </t>
  </si>
  <si>
    <t>ENSCO DO BRASIL PETROLEO - BR - AirSea - FIS: US X BR</t>
  </si>
  <si>
    <t>e1ca66c0-17e8-f011-8544-7c1e52862742</t>
  </si>
  <si>
    <t>WkKf9aq2NSRSKo0sa17mOzikX0HNEUuMtCabpXOjvCtVIEU94CHWLaiiXJMZDjNZ2T55fiQvASMipNpGL/L6Hg==</t>
  </si>
  <si>
    <t xml:space="preserve">TUPY S/A - Main - BR6405564401 </t>
  </si>
  <si>
    <t>TUPY S/A - BR - AirSea - Tupy - Customs Brokerage  - BID - MAR 2026/2027</t>
  </si>
  <si>
    <t>5754f6ab-2e38-f111-88b4-0022487edd57</t>
  </si>
  <si>
    <t>Z31hQhiGF3Zi9PcG/O2dHGLStgMe5JumN2OztifUEIcaSpGSVHzMTa588adgyF/ZiXVWFgbQJ70WA6gN5eekUg==</t>
  </si>
  <si>
    <t xml:space="preserve">Graffo Paranaense Embalagens Ltda - Main - BR6404477834 </t>
  </si>
  <si>
    <t>Graffo - Expo BR x US</t>
  </si>
  <si>
    <t>fc3bce17-b70d-f111-8406-7c1e52118681</t>
  </si>
  <si>
    <t>pq2RkfiYAb1BxUxuZ3kUZ6y/g0NiWxa3T6xdDFLxNXYIDaM+WYw50xxU7UtA95NZnIEbVq/z6Jw4opBtJO2fBw==</t>
  </si>
  <si>
    <t>ELEVADORES ATLAS SCHINDLER LTDA M/A - BR - AirSea - RFQ Brokerage 2027</t>
  </si>
  <si>
    <t>3d95e733-072a-f111-8341-7c1e52730c2d</t>
  </si>
  <si>
    <t>4jcY1N2Nk6fhNnYhPhWou4BBVhWuj0E5aiLA2FcfgklMi7v3FtPuULt8JcbG2wcN0F3UUM/dAFSws8s0zdvKsQ==</t>
  </si>
  <si>
    <t>WHITE MARTINS GASES M/A INDUSTRIAIS - BR - AirSea - SPOT FIA USA TO BR</t>
  </si>
  <si>
    <t>d9c8d76f-4a08-f111-8406-6045bd94cf79</t>
  </si>
  <si>
    <t>6XswfuUozZ5E3aByB/M38Gcoz0rCDLT/ydLRlz5+lfP96ebOfKMnKbAWRUNqc4oD+usEFJgVrJOtqmxOKVmzeA==</t>
  </si>
  <si>
    <t>KINROSS BRASIL MINERACAO S/A - BR - AirSea - SPOT FIS FCL CL TO BR</t>
  </si>
  <si>
    <t>a8b8daaf-ca39-f111-88b3-6045bd94c8bc</t>
  </si>
  <si>
    <t>3VaK/QPZF3KDAUxwjBSIepX+uo/OQ732KKGBsIqf6NV1Ho/L71mS049c7hkqVnsMbEsTWi+WjUIvdJK2AbE+ag==</t>
  </si>
  <si>
    <t>a164a242-abe5-f011-8544-6045bda078bb</t>
  </si>
  <si>
    <t>METnJB52NgDb2yeP9XLkpVIr3UYlp+D05raiSVkNsoycMbLXKg264j7X846q6k8CykDvqZkVRWLn/L7kRyiNtQ==</t>
  </si>
  <si>
    <t>b160b13c-8533-f111-88b4-6045bd94c664</t>
  </si>
  <si>
    <t>LTGnQ/dUfpWa85JY6Sx1d/DNKhwXHyCVHyo7iEWC/tKT/gnXTI9v0BFsfp4csF3Q7Hx9dbxqyJIeV/nO4lu+Og==</t>
  </si>
  <si>
    <t>d71bec16-b6e4-f011-8544-7c1e5282ebf7</t>
  </si>
  <si>
    <t>qwyhFUZN7lfbj6d+oXc8jaSlIaJm29Ahw0FyjiWl179CMOIxILB6uWeQj2wHjPOBRXG8c/G0VYTBBWNxdco7mA==</t>
  </si>
  <si>
    <t xml:space="preserve">CARGILL AGRICOLA S A M/A - Master - BR6410993902 </t>
  </si>
  <si>
    <t>CARGILL AGRICOLA S A M/A - BR - AirSea - Carga Projeto: PROJETO DC SYSTEM - IMPO CASC - 0377/24 CASC - DSV Cloned Cloned</t>
  </si>
  <si>
    <t>f92858b5-c89e-f011-bbd2-7c1e5261b4b3</t>
  </si>
  <si>
    <t>5xLNOG8loXTgYt9NtrQjnxLj0/XQUS/nR16Ftt5GwADzHirQ3x9SkNcjSiH4fyQyu17EY1rNNBvHcp83nLLCNQ==</t>
  </si>
  <si>
    <t>696e7aed-702d-f111-88b3-000d3a25400f</t>
  </si>
  <si>
    <t>1+AhaGhqZMItkvuoJXyTfp0UONNpms8UmJUvujAof4fqIeFCTdJM3W2JF5LsqQooEm8XNEVcJI50thy6gTePmg==</t>
  </si>
  <si>
    <t>FOTUS ENERGIA SOLAR LTDA - Acc-04125993.</t>
  </si>
  <si>
    <t>FOTUS ENERGIA SOLAR LTDA - BR - AirSea - FIS - Solar panels Cloned</t>
  </si>
  <si>
    <t>9b9c3d47-883e-f111-88b4-000d3a2544a1</t>
  </si>
  <si>
    <t>XKrqcmKXNDxZHXuQiWu98xdyRCzzPjijXGLnXv3+Yqm1W6M8sPqkyIdw2+BtEYqstDOTIFjXRosi/2gni7bIUA==</t>
  </si>
  <si>
    <t>57544e34-703e-f111-88b4-6045bd94c1ab</t>
  </si>
  <si>
    <t>iC1dguT4hJNhz1cQjZ+VMhnfRjmkGGknH1ZilCG5Pw9NxNl428AYY5xwxVrvPzdxW74kBMT1+tuhgxprfmRY4A==</t>
  </si>
  <si>
    <t>cacb492b-b50d-f111-8406-6045bd94c515</t>
  </si>
  <si>
    <t>3KBbhb+W60jC9YE9gve5R+0xPdAUhuFcd6ZFH+RinSzxsrB5tL+woe0GyFEFHxcM1/+fHZJ2fF1gAZiCnJVIHw==</t>
  </si>
  <si>
    <t>046149d4-502a-f111-88b3-6045bd94c515</t>
  </si>
  <si>
    <t>uYY/gXg1QGEgs3jNnV13n5t8wuXXI7tcZ9dAc+7PUecOjnzXY6/Kj5WVgbuimywUmQbweU4g7GBQERYUtaz5hA==</t>
  </si>
  <si>
    <t>CLADTEK DO BR INDUSTRIA E COM DE TUBOS E REVESTIMENTOS LTDA - BR - AirSea - FIS: IT X BR</t>
  </si>
  <si>
    <t>baa7e29a-24f6-f011-8406-6045bd94c67e</t>
  </si>
  <si>
    <t>jH+ccs2sEjQmw72IMx2owuonDFk7oKmZpBSNFmN/u6Y+xAtkrSU05s+ngGa6tL++fJAag2CSdm/SZNajBsof8Q==</t>
  </si>
  <si>
    <t>ARAUCO - impo sea CN x BR</t>
  </si>
  <si>
    <t>9b167d8f-b3f7-f011-8406-6045bd94c67e</t>
  </si>
  <si>
    <t>wSU11rrYDsAVfplbONEAzd6mhCKV1eehV49CDsQSIGc10U4LzsH7ztZCKSrEN9UyE/CKl60jHXhyMlwNLcnXSg==</t>
  </si>
  <si>
    <t>18f08056-1940-f111-88b4-6045bd94c73f</t>
  </si>
  <si>
    <t>IhdnA+TJOwl1VFfULU0wU2fjoACRMUmPlfuHAQbnRv0+VlqL2EJR59MMVoCukUVrKAV8BZZ244TnwU1yZHgcMg==</t>
  </si>
  <si>
    <t xml:space="preserve">SAPURA ENERGY DO BRASIL LTDA - Main - BR6408049932 </t>
  </si>
  <si>
    <t>SAPURA ENERGY DO BRASIL LTDA - BR - AirSea - FIS: BE X BR</t>
  </si>
  <si>
    <t>176d4830-1a40-f111-88b4-6045bd94c73f</t>
  </si>
  <si>
    <t>OinftCeP5sl8QSgQ/VkeoDV+6yytUMzOAWbb+QyAcaNi39ycHbkhxVZTArcAEKt1DV40yXPIUlZMyg+tfDLK3Q==</t>
  </si>
  <si>
    <t xml:space="preserve">Super Mercado Zona sul S/A - Main - BR6405547766 </t>
  </si>
  <si>
    <t>Super Mercado Zona sul S/A - BR - AirSea - FIS: IT X BR</t>
  </si>
  <si>
    <t>23741c32-2313-f111-8406-6045bd94c80d</t>
  </si>
  <si>
    <t>SPkAATAfdhx+yX+zzgB78oV48xRHCXkjXzDHR48WCm/2Hx8BPqte+PExWy5/5SkE6VtHTEDNcsWMWENOsBYZ8A==</t>
  </si>
  <si>
    <t>MOTO HONDA DA AMAZONIA LTDA - BR - AirSea - HOT Air shipment from Japan to Manaus RFQ</t>
  </si>
  <si>
    <t>bb25c37d-0d14-f111-8406-6045bd94ca6d</t>
  </si>
  <si>
    <t>i3PeMkhBi36PBXr3Hh6rWqfLuLbaRrYRezSe8RUj1170AFT/nkHbZb/a5vnsOz43TE3GmW6mLXmZkxYOsNczgg==</t>
  </si>
  <si>
    <t>#COMM# AGRICOLA ARAUJO DO VALE LTDA - BR - AirSea - AGRICOLA ARAUJO DO VALE LTDA - BR - AirSea - MANGA</t>
  </si>
  <si>
    <t>d8dacf10-0e14-f111-8406-6045bd94ca6d</t>
  </si>
  <si>
    <t>dLD+8TZIALCM4LO6CTgb//zmMIEK7mwHPQNLIUcYPg5Lnbacj49YmBeM52VSCQjPCxSnIlxx9gp7rPGkv8/bEA==</t>
  </si>
  <si>
    <t>#COMM# AGRICOLA ARAUJO DO VALE LTDA - BR - AirSea - AGRICOLA ARAUJO DO VALE LTDA - BR - AirSea - SEBASTIAO</t>
  </si>
  <si>
    <t>bdbb25ae-bc10-f111-8406-6045bd94cb22</t>
  </si>
  <si>
    <t>CJo2WugjPOVFcJtoH9ByfEdzk8A3MXV8PkTWWKFSZQQgqt7Q2VRlB3Rsp+A853Keu/hxNklBGcV+03AQtb46iQ==</t>
  </si>
  <si>
    <t>30f5d047-c126-f111-8341-6045bd94cf79</t>
  </si>
  <si>
    <t>uZIU6qnRUdCS9gYA39pwlKWk0RqsXU9E1vrVbMcu1JJEYMSsHhb/+hbLx0s8bh2+HDCVhkQUwa41H/0UuTRKIg==</t>
  </si>
  <si>
    <t>UCB DA AMAZONIA S.A - BR - AirSea - Air shipments from Vietnam to Manaus</t>
  </si>
  <si>
    <t>cf0fd8df-fb38-f111-88b4-7ced8d0c1a24</t>
  </si>
  <si>
    <t>mAA9jPD9Ujf++PgSeqeZ53AQoAj2zXeSl8UjC1KIyRjOqg+3K0SPMcouMF92xnBogZeKz9aEgf5zRDtBnKphnQ==</t>
  </si>
  <si>
    <t>8ff9f4df-4742-f111-88b4-6045bd94c67e</t>
  </si>
  <si>
    <t>LVFIuNdcRUZpRfwSUX8JR+35YKXr3thksWio1rftkPJ9K2NMKTCTDL1a+7HX8vrYF8ommX1Uf/3B7bbRECYWaw==</t>
  </si>
  <si>
    <t xml:space="preserve">ADR BRASIL EIXOS LTDA - Main - BR6407062822 </t>
  </si>
  <si>
    <t>ADR BRASIL EIXOS LTDA - SEA IMP.</t>
  </si>
  <si>
    <t>3c5c4beb-c417-f111-8341-6045bd94c31f</t>
  </si>
  <si>
    <t>ABafJNlmVMg6a93QHBfWlqTO3HRLwItJiJIg6yV2EqiN9VYp6+AbKOxVuY5uunnZQOXl7lRO6/lkgZ/dmVDUtw==</t>
  </si>
  <si>
    <t xml:space="preserve">BEIERSDORF INDUSTRIA E COMERCIO LTDA - Main - BR6406584372 </t>
  </si>
  <si>
    <t>BEIERSDORF - Customs Clearance RFQ</t>
  </si>
  <si>
    <t>50845b2e-76db-f011-8544-7c1e525e830b</t>
  </si>
  <si>
    <t>SfCvE9lBKkeqdKF8SmWmAGUo7+fRaEBS9MYnrUnaBQO3JBnIYt9Io1Mlud94Zcto7QDIlYH6altBcYDg0h7W4w==</t>
  </si>
  <si>
    <t>Cruzeiro Papeis Industriais Ltda - BR - AirSea - SEA EXPORT TO MEXICO</t>
  </si>
  <si>
    <t>b9712de9-512a-f111-88b3-6045bd94c515</t>
  </si>
  <si>
    <t>KsMsq2cxIz9Y54a1v9xYtjyK0tcqFtkN3LJIDgsd21DuDJoCHD0wBETkqq9QWZcuGqZlc5lc3CngM3jQ9ur4sw==</t>
  </si>
  <si>
    <t>CHAMPION TECHNOLOGIES DO BRASIL SERVICOS E PRODUTOS QUIMICOS LTDA - Acc-07383085.</t>
  </si>
  <si>
    <t>CHAMPION TECHNOLOGIES DO BRASIL SERVICOS E PRODUTOS QUIMICOS LTDA - BR - AirSea - FIS: US X BR</t>
  </si>
  <si>
    <t>c0315e3b-3ea5-f011-bbd2-7ced8d91b777</t>
  </si>
  <si>
    <t>TlcApRgtUCJKsz+eNobzyzZEpWHRNW8QPUjlgCi1lFkqHG0QF1/NCGfjEg8FBg04VSu94eoIyS+HwDsZtGOFAg==</t>
  </si>
  <si>
    <t xml:space="preserve">DANONE LTDA - Main - BR6406244631 </t>
  </si>
  <si>
    <t>DANONE SEA IMPO FCL EUROPA</t>
  </si>
  <si>
    <t>391cec16-b6e4-f011-8544-7c1e5282ebf7</t>
  </si>
  <si>
    <t>zDiv5bOck1LgdmVu7XIo9a6xb9tk4waBb85AAmCReqfF02ZAZ7YDRV7NrjGumxAmtvtFuGFDbBYfPRK5XfYhjg==</t>
  </si>
  <si>
    <t>AMENDOBRAS IMPOR EXPO AMENDOIM S/A - BR - AirSea - FCL from Santos to Newark Cloned</t>
  </si>
  <si>
    <t>22df340c-b7e4-f011-8544-7c1e5282ebf7</t>
  </si>
  <si>
    <t>KN7xpo4SmHTDR1c85K9fl7Omoc9+0LSzcPXgQX/tgXbeU3XxVaeVSLRoGmgUMW3vNrdOnaWiUWpBwmasIHhl8g==</t>
  </si>
  <si>
    <t>*COMM*DEGAN ALIMENTOS - BR - AirSea - FL from Santos to Rotterdam Cloned</t>
  </si>
  <si>
    <t>ff6ee1e5-83ed-f011-8544-7c1e5282ebf7</t>
  </si>
  <si>
    <t>CjxeJv3Wb4k2KsIXi+v74nY6Ewn359Jwdv+x4XAHoEQTuftOkE8aYN//Ap/F5p55mvzws0GwEca00eYllxMi/g==</t>
  </si>
  <si>
    <t>Alfa Laval Ltda BID ROAD NACIONAL DISTRIB.</t>
  </si>
  <si>
    <t>34d57a80-cfd3-f011-8544-7c1e5282ebf7</t>
  </si>
  <si>
    <t>qMN1lpNqgjOsT8icFRuObCyyE9QS0opCHAtO4N+P/S1O/fCZEQmEjE1xKkKWfBb2oiENQbtzMPkB7loBwecXcg==</t>
  </si>
  <si>
    <t>03fefc25-0023-f111-8341-000d3a25400f</t>
  </si>
  <si>
    <t>j8go6I9HA6iLZ1gT95DJC9qw91D0++FnMCZIY+6e+lJVU5zInfh1zJNqeT1udGq46+efnRhn8xJiCDULhvHQew==</t>
  </si>
  <si>
    <t>382b7c94-34fe-f011-8406-6045bd94c32f</t>
  </si>
  <si>
    <t>8N76oVp0oTjvQbuWjzuVOkHVoumEM0NJXyZps9kOHq9oLgyTooPNh8zyCTy7Pi3Boc/i76utgMu+AFjOKA69Rw==</t>
  </si>
  <si>
    <t>BRAM OFFSHORE TRANSPORTES MARITIMOS LTDA - BR - AirSea - FIS: US X BR</t>
  </si>
  <si>
    <t>9d167d8f-b3f7-f011-8406-6045bd94c67e</t>
  </si>
  <si>
    <t>s17veMdnFNDWWBchFfV/AMdLt3RulPuqyEfweN7oy99s7fEiChNN5fgN9pPZvNxcGrr6dFHbo6mDYvNJjkz0EA==</t>
  </si>
  <si>
    <t>5a5c3cef-deeb-f011-8544-7ced8d59b5fb</t>
  </si>
  <si>
    <t>BTBYNygjKAogelYSa2zpU85sgPwyx5KUSjiCuBOaEIBBpzRkPh9nsmaHrkwdsamj0/H9VQlsfwVDG2kcwCt42g==</t>
  </si>
  <si>
    <t>CECAL INDUSTRIA E COMERCIO LTDA - BR - AirSea - AIR IMPORT FROM CHINA</t>
  </si>
  <si>
    <t>2ca62d87-3416-f111-8341-7ced8d5e701c</t>
  </si>
  <si>
    <t>zrbviIZcQUIzPyb4wdv2iHwJ7BteRikp55Rg+RY+Na4D2jW8HvHMXLfG4P+PRs/IU4ULpilwodinISJEnJTYLA==</t>
  </si>
  <si>
    <t xml:space="preserve">GRAND VALLE AGRICOLA IMPORTADORA E EXPORTADORA LTDA - Main - BR6412694813 </t>
  </si>
  <si>
    <t>#COMM# GRAND VALLE AGRICOLA IMPORTADORA E EXPORTADORA LTDA - BR - AirSea - GRAND VALLE AGRICOLA IMPORTADORA E EXPORTADORA LTDA - BR - AirSea - VALLE GRANDES</t>
  </si>
  <si>
    <t>d81add84-3f29-f111-8341-000d3a21e217</t>
  </si>
  <si>
    <t>Zc5IOy/3oU742vc50kQsSn20XQpYIJbT1cJ/2jf5NuTJfbmJGULGkJrqBcLcXLTyhg5JAWDvNDo+uRILWnIFyw==</t>
  </si>
  <si>
    <t>673e8c7a-7e0e-f111-8406-6045bd94c8bc</t>
  </si>
  <si>
    <t>dnHr5gl0nnRaoXHMZC9kHieGuF0H80yUfXnAx75Zxv8SUjDatCLTrxw3GCtBt8mUgxQOR0VwNkZPZgRlZuqcmg==</t>
  </si>
  <si>
    <t>d09264cc-4408-f111-8406-6045bd94cf79</t>
  </si>
  <si>
    <t>N8hHHbKou44poAsnF1laPPbV5iMlonOlGKLtsbzB2E617kionTcRM8NZGjuer3g29bpISnfBHX87zylZCMLs0w==</t>
  </si>
  <si>
    <t>KINROSS BRASIL MINERACAO S/A - BR - AirSea - SPOT FIS FCL JP TO BR</t>
  </si>
  <si>
    <t>605eaff7-4619-f111-8341-6045bd94c1ab</t>
  </si>
  <si>
    <t>lSC7XrQGh1ZaQnoDIXyBaNIfT9242K9nIvozUXi/jDljssYsl1OBHWL4G7WR0NwxPUYcQezoFkUexcUB1NgCjg==</t>
  </si>
  <si>
    <t>d0acfc25-6a3a-f111-88b4-000d3a25400f</t>
  </si>
  <si>
    <t>rSJgADCXTRnJvxeMgaeUiqqB2lEnaG6XjjjvgTMQS0D3rcBjP/peTiwqAiDKY1wcoGHB5jHiTFtTWdVtu0RfgA==</t>
  </si>
  <si>
    <t xml:space="preserve">BRIDGE INDUSTRIA DE PRODUTOS PLASTICOS DA AMAZONIA LTDA - Main - BR6408979886 </t>
  </si>
  <si>
    <t>BRIDGE INDUSTRIA DE PRODUTOS PLASTICOS DA AMAZONIA LTDA - BR - AirSea - Ocean shipments from CN TO MAO BR</t>
  </si>
  <si>
    <t>a4fc6f5f-6c3a-f111-88b4-000d3a25400f</t>
  </si>
  <si>
    <t>INQ5W4WIUFjjOogoNx7kZ4rLbUZoM7qST8x62Awx3kLPiw//1d6sLDkmwyZdbBFjn0JhpLBbxlNFzUIxffxqfA==</t>
  </si>
  <si>
    <t>CAL-COMP IND E COM DE ELETR E INFORMATICA LTDA - BR - AirSea - Ocean shipments from Hong Kong KH to MAO BR</t>
  </si>
  <si>
    <t>823cf622-823a-f111-88b4-000d3a25400f</t>
  </si>
  <si>
    <t>SFnXCEBENkaouIV8x8/LVKb0iTP315diFY2H83aP9nzjZevJ/trDhSUpXTKOGPlaY0S9Ja6uArbLFkhVMQRn8w==</t>
  </si>
  <si>
    <t>LITE-ON MOBILE INDUSTRIA E COMERCIO DE PLASTICOS LTDA. - BR - AirSea - Ocean shipments from CN China TO MAO BR</t>
  </si>
  <si>
    <t>7c5017ec-6c13-f111-8406-000d3a254544</t>
  </si>
  <si>
    <t>uINfTxfn1OH8ogcW82GQ1UWvKPZQAXEIDDXgaoFpridSkkYz5tcI/NCAabZ2E0BknxcK44Gw8VmEE9Xyp2AwHQ==</t>
  </si>
  <si>
    <t>NOVARES DO BRASIL INDUSTRIA AUTOMOTIVA LTDA - BR - AirSea - MX x BR *</t>
  </si>
  <si>
    <t>07be8335-7328-f111-8341-000d3a2548e6</t>
  </si>
  <si>
    <t>n0/9JBR90T1rKuq8RMZaQ1s7rm8ppHASDGYgqnb0QTKiScAXQUYuspZmnFA/SyJFsajiT3+v+mN6VLts9Wf+zQ==</t>
  </si>
  <si>
    <t>VOLKS = BR x PE = Trucks to Peru</t>
  </si>
  <si>
    <t>0395bd1b-7428-f111-8341-000d3a2548e6</t>
  </si>
  <si>
    <t>0Y9L3ck7XbBLtBushW4svVpLZ6a1yPg6R3fZVd/0EBSxsSLe6syxt5DA54pfTERnJdl0diM8XhRxpFnsomNQTg==</t>
  </si>
  <si>
    <t>6518c611-3f42-f111-88b4-000d3a254bcd</t>
  </si>
  <si>
    <t>umcOo7sPiGfuRT37Kd7G8MOaAT89K9o/xrOjwcwSSwYMx8DZtPYtW9R1vqYqbHhC3iNhADfqnIHo7qFIauuSXQ==</t>
  </si>
  <si>
    <t xml:space="preserve">APPLE COMPUTER BRASIL M/A LTDA - Master - BR6413190622 </t>
  </si>
  <si>
    <t>[HOT] Apple -RFQ - Brazil BOC 2026 Parcel and Bulk shipments</t>
  </si>
  <si>
    <t>0f33373a-4008-f111-8406-000d3a254f00</t>
  </si>
  <si>
    <t>Dt0iqiKiu+UOwxiVOzSBpsMUA1PfLj1Jwjtw33k8lZFDF8rOtMfoL/rlX+uD0pJIC/XXXF8NLgvotx2zEa3vFQ==</t>
  </si>
  <si>
    <t>553465d0-f310-f111-8406-6045bd94c1b7</t>
  </si>
  <si>
    <t>PiXAMatKgxHIo0hLnQ5JTH3tMiSF3Y2dDReyIc5ZWYBGoUHLcALf7xeCYGKfZnjsNLeFja698p/zAzBbL+gE0A==</t>
  </si>
  <si>
    <t>dc521cbf-9419-f111-8341-6045bd94c31f</t>
  </si>
  <si>
    <t>UcZ3rySCJS4bGCOFMP4J4uUELXg0jy3l5OTJa8mESr5aImtgpHcsoigKrcryYogO1lM7ZDf65jzWJeS2VfxhyQ==</t>
  </si>
  <si>
    <t>73bb5f09-8f2c-f111-88b3-6045bd94c4ce</t>
  </si>
  <si>
    <t>/iP7ymAe3oEI9/R7CJIKBbyjbHe9WubDG7xxFbxYjhdpcpHSdpMDy71L3a2X3MuTA/hFy0FP2OrOhO7BOJOMvw==</t>
  </si>
  <si>
    <t>Termomecanica Sao Paulo SA - BR - AirSea - TERMOMECANICA - EXPORTAÇÃO MARITIMA BR X MX</t>
  </si>
  <si>
    <t>bcebbbb6-902c-f111-88b3-6045bd94c4ce</t>
  </si>
  <si>
    <t>fxAgTh4wjG7ljzR69FsRc2YpPdT1V9cHoJk/3fO3E1bzABrrDTruqQqEEZEkoE7KOEa47oyri53YSZ4wq9rZ3A==</t>
  </si>
  <si>
    <t>bdebbbb6-902c-f111-88b3-6045bd94c4ce</t>
  </si>
  <si>
    <t>C6LU058HzsId1pTNnzgDSYNYZoOCZKAuWB6g7IpIYdBZ9MCdkBy5xO52aYePfXA+r0c7k+az5//153oSfjAILQ==</t>
  </si>
  <si>
    <t>2d4334cf-7d3e-f111-88b4-6045bd94c4ed</t>
  </si>
  <si>
    <t>gc/e5e2gvw/aOmGM348UtdDqUakTi4gs8bqQAjKx+jw/QKRfHVi1th+DgyH18kR8yvOQXx6gnaNCidVNmzXk0Q==</t>
  </si>
  <si>
    <t>8db46f90-103f-f111-88b4-6045bd94c510</t>
  </si>
  <si>
    <t>b4MtI6iHa1JI90KmydrD2aQIT+cFGLfeyfP4oKczQvcRhJiaLMTwLhq2UlIE4Ff9ETmtAPgBozo/cSBDhMOMEg==</t>
  </si>
  <si>
    <t>IGUASPORT LTDA - BR - AirSea - Decathlon Road BR</t>
  </si>
  <si>
    <t>a323608d-272a-f111-88b3-6045bd94c515</t>
  </si>
  <si>
    <t>cIWZqTVfV6G5sRMUTNX+dU3YbCXq8G7mRKYzW1FJ+360PmmMSKBv3atqREHQCzvXA9g1T0+B6cnwf1WgXMdtug==</t>
  </si>
  <si>
    <t>Altomar Equipamentos Brasil Ltda - BR - AirSea - FIS: CN X BR</t>
  </si>
  <si>
    <t>f25acb7c-f105-f111-8406-6045bd94c664</t>
  </si>
  <si>
    <t>Qxwqkj/JkYsyGJPFTWSCBOCKd8FLVVUpzYvG+E+zZgC4qe2CvrM3+yaxdF3jYDNJAhmaV0unaF1hwmv3e0AY2A==</t>
  </si>
  <si>
    <t>TECHNOS DA AMAZONIA IND E COM S A - BR - AirSea - HOT Air shipments from China to Manaus</t>
  </si>
  <si>
    <t>e1a6c09e-7112-f111-8406-6045bd94c664</t>
  </si>
  <si>
    <t>PkSrgUUIvMiV0nn+jlx0A59YEqrP5kD9S+aJcZm+RTZCTxS8cvgAWYeUsNkpqqK1o1F3JNo6chHB7OaaMI6csQ==</t>
  </si>
  <si>
    <t>LITE-ON MOBILE INDUSTRIA E COMERCIO DE PLASTICOS LTDA. - BR - AirSea - HOT Ocean shipments from Hong Kong HK to MAO BR</t>
  </si>
  <si>
    <t>5fa5b747-7812-f111-8406-6045bd94c664</t>
  </si>
  <si>
    <t>Zt4NueCOyVjLXV2PO2xr7CW6H5COZ+/yawYl3VPqBJ5dhEGbjipcHueQXLk8dGjBBM8Kr32IiXI2sRa9CvqqLQ==</t>
  </si>
  <si>
    <t xml:space="preserve">Supermercados Db Ltda - Main - BR6409691210 </t>
  </si>
  <si>
    <t>Supermercados Db Ltda - BR - AirSea - Ocean shipments from India IN to MAO BR</t>
  </si>
  <si>
    <t>82bbe47d-7812-f111-8406-6045bd94c664</t>
  </si>
  <si>
    <t>pykq8m9afx3btZBRsEiio2MaCBKtUWLJxuPe9rNcNtcATrRt8HpcbE4yzdW2qajo2PFo9D4yu7+d3o/E8L5YWQ==</t>
  </si>
  <si>
    <t>Supermercados Db Ltda - BR - AirSea - Ocean shipments from China CN to MAO BR</t>
  </si>
  <si>
    <t>790af195-7f12-f111-8406-6045bd94c664</t>
  </si>
  <si>
    <t>EHrKDh5O+jI/hQniPipHeWybeQpky4tLZeOQ0DuAjpIRvnGrllySsTMlHtaGg75wNLx9ALLatsz3WT+y0wH0Tw==</t>
  </si>
  <si>
    <t>GERTEC BRASIL LTDA - BR - AirSea - Ocean shipments from Hong Kong to Brasil</t>
  </si>
  <si>
    <t>e3346f90-8612-f111-8406-6045bd94c664</t>
  </si>
  <si>
    <t>iYXoDpZL5I3QJP+sl8rN5/anssy3br8xSAZcLcUMu9v353HSBDa74FMW7otb5Rn6g9qfdRfAcUyeSH2chXcJ7A==</t>
  </si>
  <si>
    <t>CERAS JOHNSON LTDA - BR - AirSea - HOT Cabotage shipments from Manaus to Sao Paulo</t>
  </si>
  <si>
    <t>5962fd82-2614-f111-8406-6045bd94c664</t>
  </si>
  <si>
    <t>dQjWUfyVBr6Pas4hB7ZWaxGO7FPVb3yJXGpce/OpfQ3yuFwQ5fC0VKfpCgRnv3cdb5f35PijyKrd+DEXtnwXCQ==</t>
  </si>
  <si>
    <t>*COMM* Be8 S.A. - BR - AirSea - Expo - Sea - Granel Solido - Indonesia</t>
  </si>
  <si>
    <t>0cdbe6ad-042e-f111-88b3-6045bd94c68f</t>
  </si>
  <si>
    <t>NT2GLKSPPvhKKXeiCs+TmWRhlnYfb3Pq0lm49+VaG3fRfIc9K0Oyf/rrI/p7IhIahdPAMmNA03x0RpI/3JlWqA==</t>
  </si>
  <si>
    <t>fe334b8a-f72e-f111-88b3-6045bd94c6ba</t>
  </si>
  <si>
    <t>x+UAp1wBiDAIvZe70UUnSiae+qyUFBjiq8fHgHDxppOjoWUzejMGdhTofmkvL1y+stMkJtYykjvio4uw91fLzg==</t>
  </si>
  <si>
    <t>KARINA INDUSTRIA E COMERCIO DE PLASTICOS LTDA - BR - AirSea - KARINA PLASTICOS - EXPORTAÇÃO MARITIMA AMERICA CENTRAL</t>
  </si>
  <si>
    <t>df535626-0b18-f111-8341-6045bd94c73f</t>
  </si>
  <si>
    <t>xoUkxvriuf7n204bdVAVYZFb7UEqXviFZUygjeld59Czud7dJn1EustuhpHveJk3mgUZevQQBY0d3o9PP2jysw==</t>
  </si>
  <si>
    <t>SPICE / ARCHROMA - DAD IMP</t>
  </si>
  <si>
    <t>c02f6dce-a61c-f111-8341-6045bd94c73f</t>
  </si>
  <si>
    <t>OvScY3276AtiNxsj1cpUdlwWNLF/qwd2awnTLd0AA40FO4QMQCJg4GEDVSQHjhE2oqKsrsxmRJ4cu5YRM0oVxA==</t>
  </si>
  <si>
    <t>add45e6a-3413-f111-8406-6045bd94c80d</t>
  </si>
  <si>
    <t>1vA/Nm0gW8U00s+EW4512zbRaJCMSq6i21+3jz56pVptDES26FfluD7MaNe0i/kdqXHR330Hawm/tG57vYRGcw==</t>
  </si>
  <si>
    <t>MOTO HONDA DA AMAZONIA LTDA - BR - AirSea - HOT Air shipments from Thailand to Brasil RFQ</t>
  </si>
  <si>
    <t>08b151fc-aa3e-f111-88b4-6045bd94c80d</t>
  </si>
  <si>
    <t>rSmQ0RtzEkCeGkqItx3yc2SxyM6Y+PYCeyC7cVdEivtqUQrRCNEYb4+HRak2aArvC+hQLB+oog5neucOXTgMmA==</t>
  </si>
  <si>
    <t>dc81958a-963a-f111-88b4-6045bd94ca6d</t>
  </si>
  <si>
    <t>MtlbikB39Z339h0eY5VhLEVWFF3wuTHUK+JzcrLEp6ROADdKYXLuwhZkiaeJkKSzf3xHdTFb5Nujux64HEyAbg==</t>
  </si>
  <si>
    <t xml:space="preserve">CVF LOGISTICA E PARTICIPACOES LTDA - Main - BR6406101520 </t>
  </si>
  <si>
    <t>CVF LOGISTICA E PARTICIPACOES LTDA - BR - AirSea - prospect tires</t>
  </si>
  <si>
    <t>f69b39ed-0b1f-f111-8341-6045bd94cab2</t>
  </si>
  <si>
    <t>22mzNwhuG/I6t9+Ljncbvwgt+++zYU9m+TtsHHYziiUemNcZDSCcRDYcH5vyLQN6FrjPcA/bf+5o7p4XG9/TIg==</t>
  </si>
  <si>
    <t>NISSAN - JP x BR = AIR</t>
  </si>
  <si>
    <t>6e1bc6b2-bf31-f111-88b4-6045bd94cb22</t>
  </si>
  <si>
    <t>eGlOB0vHXSyoU+gCdt0iW40CG1dwBqXCTCdTuOEHbyDuZnuy3x+bdLRHOimDCUvMWpyyq2o80uEI7HN+xQeafg==</t>
  </si>
  <si>
    <t>056b3386-fe2e-f111-88b3-6045bd94cf79</t>
  </si>
  <si>
    <t>WrkHYo1eBaHjmuLcWxL+orENB/xCtU5U51TmoozWNRzXPgQvXt3BQNGs8kPbfT2YjJftGPr09T0XFnFXqgfFmg==</t>
  </si>
  <si>
    <t>Daxia Doce Aroma Indústria e Comércio Ltda - Acc-05059040.</t>
  </si>
  <si>
    <t>Daxia Doce Aroma Indústria e Comércio Ltda - BR - AirSea - DAXIA - IMPORTAÇÕES MARIITMAS  CHINA / INDIA X BRASIL</t>
  </si>
  <si>
    <t>eaaed94e-ff2e-f111-88b3-6045bd94cf79</t>
  </si>
  <si>
    <t>ef0woL9GFbgqcIsk7Fo/S9camZwcTwuob9IuHzaoDOdIv54YIXh4omKBoX9g6eGmD3kE9d34XbsNYejl9T1QCA==</t>
  </si>
  <si>
    <t xml:space="preserve">TRISOFT TEXTIL LTDA - Main - BR6409666561 </t>
  </si>
  <si>
    <t>TRISOFT TEXTIL LTDA - BR - AirSea - TRISOFT TEXTIL - IMPORTAÇÃO MARITIMA</t>
  </si>
  <si>
    <t>a437a10c-7316-f111-8341-7c1e525085a5</t>
  </si>
  <si>
    <t>ZOq4eVwqD9zifodEhJNSi/t+N0c/cwWOGWSm+19mlvE3RjtWy6HgOBzILuOpOKXD+sm5FLD6MSg9uOmAdQ1rLA==</t>
  </si>
  <si>
    <t>KURZ DO BRASIL F MAQ.EQ.LTDA - BR - AirSea - SEA DE x BR *</t>
  </si>
  <si>
    <t>993dc563-7316-f111-8341-7c1e525085a5</t>
  </si>
  <si>
    <t>t3z2uk+s8K6q28iq2sK6+J5dTCMOSQqLoMTXetH+L1OSQpl043mfl6Bx5D0pCQRAhGGCB30sY+bFFECBQTW1Pw==</t>
  </si>
  <si>
    <t>AQIA QUIMICA INOVATIVA LTDA - BR - AirSea - SEA CN X BR *</t>
  </si>
  <si>
    <t>b72adb21-b710-f111-8406-7ced8d5dd841</t>
  </si>
  <si>
    <t>+Fj/GquCex1et0KZIWcyj+BeZUe8iC5miyhE+I/c/dvnLf0uOrbbBoCJHZwlj3tcb4UKDbxbDtXKr5vpdy67bA==</t>
  </si>
  <si>
    <t xml:space="preserve">SENSE INDUSTRIA DE BICICLETAS DA AMAZONIA LTDA - Main - BR6410677610 </t>
  </si>
  <si>
    <t>SENSE INDUSTRIA DE BICICLETAS DA AMAZONIA LTDA - BR - AirSea - Ocean shipments from CN to MAO</t>
  </si>
  <si>
    <t>b369076c-b710-f111-8406-7ced8d5dd841</t>
  </si>
  <si>
    <t>pmNYVKouEpA3wlMIC3iKFaJUUlbI8gDYujWuwLqRrm0BEgXi83SbpW4jfauy4mRByzHzPlQmLcsyMcwUVLAU2g==</t>
  </si>
  <si>
    <t>SENSE INDUSTRIA DE BICICLETAS DA AMAZONIA LTDA - BR - AirSea - Ocean shipments from Japan JP to MAO BR</t>
  </si>
  <si>
    <t>f3b72ab7-76db-f011-8543-7ced8d950b53</t>
  </si>
  <si>
    <t>p0fePZpgPOP+uG4cOeEXozVQJJLMbDQbp8qUgYne6Q00JQ6mSy7ueqQ93HgDBVvOqmomAD+YSa1WxaZKTGOJrg==</t>
  </si>
  <si>
    <t>GDC ALIMENTOS S.A - BR - AirSea - prospect ma</t>
  </si>
  <si>
    <t>2364aa01-d42e-f111-88b3-6045bd94c80d</t>
  </si>
  <si>
    <t>tD+a3Ipl8Km3eA+PKRncWSgmYBZAVKwBCXzWacV99u4VIGrioWM438dJzecis17JV/Rq7QIWl+SS1fggfZDrRA==</t>
  </si>
  <si>
    <t>SARFAM INDUSTRIA COMERCIO E IMPORTACAO LTDA - BR - AirSea - SEA USA *</t>
  </si>
  <si>
    <t>6a5fbb15-d62e-f111-88b3-6045bd94c80d</t>
  </si>
  <si>
    <t>6/o6+649kn9iBk2bMOHLUdhPPlfJ3mDa9kJIiPhHatI6KKV7eeWballwMsHg8NzfS0zMGYx/T+AGAMFfvHjkXQ==</t>
  </si>
  <si>
    <t>CHEN HSONG SOUTH AMERICA - Acc-03757837.</t>
  </si>
  <si>
    <t>CHEN HSONG SOUTH AMERICA - BR - AirSea - FCL SEA *</t>
  </si>
  <si>
    <t>e2cf5976-cb26-f111-8341-7c1e5270cb14</t>
  </si>
  <si>
    <t>k4sEaBfaR3QxuGsuXTy6VSo3nb2IBW+6ovdCXxfg56NJMrKHyAc7GgWR1tONL8Sf3VsGsQRJHAfUQUJXRHdOKA==</t>
  </si>
  <si>
    <t>CLAMPER INDUSTRIA E COMERCIO S.A. - BR - AirSea - SPOT FIS LCL CN TO BR</t>
  </si>
  <si>
    <t>659d8545-abe5-f011-8544-7ced8d8d24a1</t>
  </si>
  <si>
    <t>4r++qNS3mDJO8hkcEC1PKCMLnwC+9a4/XkAD0GvODuaEWtxNHiH/Hjzv6Hkbg66ZIIq2KA/N2ICcLNi6HvVyVg==</t>
  </si>
  <si>
    <t>37753024-c517-f111-8341-6045bd94c31f</t>
  </si>
  <si>
    <t>fuiAzj2mKtwWDQOu+suPg3KykS5xXcZO9olnmw1SkS4c7LakLyZm4CQKr2IAi0Xx0yYlb+LBgmYqmmE9UwVkSA==</t>
  </si>
  <si>
    <t>ff2e2ab2-43ce-f011-bbd3-7ced8d13fde5</t>
  </si>
  <si>
    <t>X5gChv8zQB1QPS0ubHR/ybXfxjdyCXd5hZVGtzl4b3Ml/UiNxjMzrnuNC02xMiVG2FgrUEf26vp2jFlIMSCZQQ==</t>
  </si>
  <si>
    <t>*COMM* CARAMURU ALIMENTOS S/A - BR - AirSea - FCL from Santos to Izmir Cloned</t>
  </si>
  <si>
    <t>431f76a1-aa3c-f111-88b3-0022488073b6</t>
  </si>
  <si>
    <t>UFscbzR6G9hm2Lfjq4jUVIaEk3PwHsdlUpEJp4TThEGTEWxpYsoUGFq/t3q+vxVfhTsv5pX2BVgo5fYLnol2Qw==</t>
  </si>
  <si>
    <t xml:space="preserve">GURGELMIX MAQUINAS E FERRAMENTAS S.A. - Master - BR6410326149 </t>
  </si>
  <si>
    <t>SEA IMP FCL - GURGELMIX MAQUINAS E FERRAMENTAS S.A. - BR - AirSea.</t>
  </si>
  <si>
    <t>f2857d67-0a40-f111-88b4-6045bd94c50c</t>
  </si>
  <si>
    <t>UwecdGYEQpknxhdDdIhaSrjXcsKbfzJrKhwH15wNiG4yf6kioO+ZzhDVxPvvsXGOKhxBoU3awZhsZv2DyGWboQ==</t>
  </si>
  <si>
    <t>MEAT SNACK PARTNERS DO BRASIL LTDA - BR - AirSea - Sea Export</t>
  </si>
  <si>
    <t>ce0768a2-8344-f011-8779-6045bd9e6513</t>
  </si>
  <si>
    <t>gUnq056uWSjn6VJONGibrdxnZuolsf+gnvqNZoaYHH9bIWNOKFfAbTpQO5CkFOJaGXvDXuMk5j66RPhJQuObrA==</t>
  </si>
  <si>
    <t>LENOVO TECNOLOGIA BRASIL LIMITADA - BR - AirSea - LENOVO CUS</t>
  </si>
  <si>
    <t>a490f3e0-4b07-f111-8406-000d3a4491df</t>
  </si>
  <si>
    <t>qe2ueDVT42Q6rQL8kvtCmQo60nT/N669KWLvAqxAryzGJe3/snmAZEjLox/3qXM7TbMmMYfJGibuOApkpI1OAg==</t>
  </si>
  <si>
    <t>5ddff7c4-8111-f111-8406-6045bd94c32f</t>
  </si>
  <si>
    <t>yf2aJROLxg3coX6aMwVrP9NGmb1qWlZzAHfxAVatczgJ941K9F+RnKApiRyeDJhKPvg+2RZsJX4H7wtW62kyYg==</t>
  </si>
  <si>
    <t>MATA FRESCA LTDA EPP - BR - AirSea - EXPO FCL - MELAO - PECEM X RTM</t>
  </si>
  <si>
    <t>fd10cd53-a8fe-f011-8406-6045bd94cb22</t>
  </si>
  <si>
    <t>s4duv1dt9P/pFEza9VMviMXBLLgavHL5otXhbgm7Gr3ajVhW3ApirJ11UWNwMNw+vZLqRYFhSLEXUYodxyVazA==</t>
  </si>
  <si>
    <t xml:space="preserve">CITRUS JUICE EIRELI - Main - BR6409035562 </t>
  </si>
  <si>
    <t>CITRUS JUICE EIRELI - BR - AirSea - Reefer FCL from Santos to China Cloned Cloned</t>
  </si>
  <si>
    <t>525dcf30-8b24-f111-8341-6045bd94ca6d</t>
  </si>
  <si>
    <t>Bh7TQNBPCRDspja0vx0kl+iP24wSAVOrkX03C5GX9mVqAndkB0A6nhmW4mF4av97IuFzEZedtlZpdLUuGmK2ug==</t>
  </si>
  <si>
    <t xml:space="preserve">CDI DO BRASIL COMERCIO E EXPO DE COMMODITIES LTDA - Main - BR6410514199 </t>
  </si>
  <si>
    <t>** COMM** CDI DO BRASIL COMERCIO E EXPO DE COMMODITIES LTDA - BR - AirSea - FCL from Santos to Dannang Cloned Cloned</t>
  </si>
  <si>
    <t>236c400a-ca23-f111-8341-000d3a254f00</t>
  </si>
  <si>
    <t>YT0LwFAOD3JWeMVlIWSUW5Sh0YH9ScE95Zqyae28x9rPNgNf3Ne9Lvhi8PVEY625KAVmk/THdoTl6g4sOUQmHQ==</t>
  </si>
  <si>
    <t>ABBOTT LABORATORIOS DO BRASIL M/A LTDA - BR - AirSea - Project Air  US x NVT Cloned</t>
  </si>
  <si>
    <t>cb77838a-3b0b-f111-8406-000d3abef37e</t>
  </si>
  <si>
    <t>cO2+f3urKVbMvjQaVNrZvAXNSFqRZrFgNQvIhyvOACeZX4CHrdawKj4qJeK+f04Qzhvy7+XFJT2ky+n2WhvQYg==</t>
  </si>
  <si>
    <t>7b646774-c223-f111-8341-6045bd94c4ed</t>
  </si>
  <si>
    <t>5tOSnCYFVlN57lreJ1kEmPbVpDd3U4FLMHJHyv3uzghWGaZDKQqHG5xvbk6pFwfzpksS51xYifyP3SVtY4YXZg==</t>
  </si>
  <si>
    <t>5988bd53-15fd-f011-8406-6045bd94c9df</t>
  </si>
  <si>
    <t>pLFqjZhgwCgmUTV/PTh87KGGGWiUgKb3JRpIPRTS1S6GtllLkH5QXCoRO/T8NB9yZpZd/8qeS/4LLQLluyhpdw==</t>
  </si>
  <si>
    <t xml:space="preserve">GUACIRA ALIMENTOS LTDA - Main - BR6405420620 </t>
  </si>
  <si>
    <t>GUACIRA ALIMENTOS LTDA - BR - AirSea - FCL from RIG to US Cloned Cloned</t>
  </si>
  <si>
    <t>2b2278fb-3d2d-f111-88b3-000d3a2544a1</t>
  </si>
  <si>
    <t>Yg6Z5q5rNScvde7vXArnTSEswDdpIP+apMBcAwfKXolfC38NFPtV/490eY1VXXMFDbu4T4PqdOLUGktE2HiJzA==</t>
  </si>
  <si>
    <t>Intertrim Ltda M/A - BR - AirSea - SEA CN *</t>
  </si>
  <si>
    <t>59f809d1-923a-f111-88b4-000d3a2548e6</t>
  </si>
  <si>
    <t>RU87q3R40h4R1roKTM/PQ6867ql2bcABvXAG7yAlKQjk89/20jfm/2sCOUun4W2NiPqHNJT5ZIT3tuSR7unoRg==</t>
  </si>
  <si>
    <t xml:space="preserve">BEM BRASIL ALIMENTOS LTDA - Main - BR6407302534 </t>
  </si>
  <si>
    <t>SEA EXP - BEM BRASIL ALIMENTOS LTDA - BR - AirSea - . Cloned</t>
  </si>
  <si>
    <t>66346fbd-b72e-f111-88b3-6045bd94c50c</t>
  </si>
  <si>
    <t>joQdNCLwmSdjw9FC3ybFFG0CVB5xLlMcTlL9i5qHX+8mL37vs8EI3wOdJx4NA3MWuIxckgn/vDEv3Dobd702Zw==</t>
  </si>
  <si>
    <t>[P/H] MASTERBOI LTDA - BR - AirSea - EXPO FCL - SSZ X SHANGHAI</t>
  </si>
  <si>
    <t>4d4a1841-aaf0-f011-8406-6045bd94c67e</t>
  </si>
  <si>
    <t>fxqMrwHiChQEJRquPheJjGMTISQ79f63qfg44y6gF22RKYKR9s6QJyd9FxGX8RUMLm0/s9WMKsQSNNTknVTmhg==</t>
  </si>
  <si>
    <t>[P/H] CONSORCIO DE ALUMINIO DO MARANHAO CONSORCIO ALUMAR - BR - AirSea - IMP SEA FCL</t>
  </si>
  <si>
    <t>62216094-5e3a-f111-88b4-000d3a254c63</t>
  </si>
  <si>
    <t>jDRQanQcTMcnTZWldRuFlkupDe6fFo1EP5lMf83FAt+2hsKTntZjBggUV5qQ0Z/87L9CVT5IiV0EmfTz3AX28A==</t>
  </si>
  <si>
    <t>c9ac868b-721d-f111-8341-000d3a2544a1</t>
  </si>
  <si>
    <t>pXFvxwC520B3utNl7CJAmsdbyy2UsAgb8s6ofOvBDqRSYRMiNmDyWDZm2uKKTe4Me50e4UUTJSCNZxKnjEyhTg==</t>
  </si>
  <si>
    <t xml:space="preserve">MORGANITE BRASIL LTDA - Main - BR6410159358 </t>
  </si>
  <si>
    <t>MORGANITE BRASIL LTDA - BR - AirSea - AIR Us x BR *</t>
  </si>
  <si>
    <t>81123048-6e3a-f111-88b4-000d3a254c63</t>
  </si>
  <si>
    <t>lQfWdE7APXu04Vyh7guw9ZEnXnKZC4oT6tP82Pmv8bE0yDb19axU+rdaegko+W7RUByR12XCH7eKbcPPFTtF9g==</t>
  </si>
  <si>
    <t>ff334b8a-f72e-f111-88b3-6045bd94c6ba</t>
  </si>
  <si>
    <t>bSaIr6LE2DCA83x/V+ixOhK+hLiua2gS0NMkxpfRSh8zRQqlehkFev2b9m2dHhD5xk99M8+hu5wIBuA3B8vJpA==</t>
  </si>
  <si>
    <t>86a74311-453e-f111-88b4-7c1e5226d470</t>
  </si>
  <si>
    <t>iLJUShISjgwBPZBscIRfDwBa/qkrpefjornt69JEPslmmExTi36bmsjfoPAOm8PWUAIXx76mA5mP3WqLDe1WLQ==</t>
  </si>
  <si>
    <t>SARFAM INDUSTRIA COMERCIO E IMPORTACAO LTDA - BR - AirSea - AIR CN *</t>
  </si>
  <si>
    <t>080fbf77-8ce2-f011-8544-002248881463</t>
  </si>
  <si>
    <t>PqmquvmAgTjS9Sj7+unedqlofrvqlVs1+t58+qVlZ1WA5sCDex6taYC9bVKu+V9eeonJRFsW9cgUZyywe9NuEA==</t>
  </si>
  <si>
    <t>999e4a02-0afe-f011-8406-6045bd94c6ba</t>
  </si>
  <si>
    <t>061CgjkcD3+1Empqv5EpdbrWsfcXsZ39GCaiRevP44TF4rvU53by3V8cmLR3eRbKXoZGNlQROJ8kYrGiQ89GxA==</t>
  </si>
  <si>
    <t>METALURGICA SCHADEK LTDA - BR - AirSea - Sea impo</t>
  </si>
  <si>
    <t>9c90f3e0-4b07-f111-8406-000d3a4491df</t>
  </si>
  <si>
    <t>57vvxKLvhOw7RcLX4zE/b9uoAiaeqhvZG0yWV3CZP1N2VQGsGHR8ZwQr9iw6LxN3kxNuEE9dmGpsp5AXofmbxQ==</t>
  </si>
  <si>
    <t>40e69cfb-c126-f111-8341-6045bd94c840</t>
  </si>
  <si>
    <t>/9+IYlNpJUB5pArPKI/fC39t1AlGzaXdM0QonoYwPFSLNce+hGJ+bVp/oguJchZ4fTWvWOPvV8RzzUr6bwQOwQ==</t>
  </si>
  <si>
    <t>** COMM**ADM do Brasil Ltda M/A - BR - AirSea - FCL from Santos to Singapura</t>
  </si>
  <si>
    <t>a9987ba6-c924-f111-8341-6045bd94c515</t>
  </si>
  <si>
    <t>EjgSUgwve4jYmKkKAcPVx5jFUEBw9fZglXUtVSIP98jSpsJBvJ32VnecNlf/QjrZmRRY9iF4E73yX0fGoNkGAQ==</t>
  </si>
  <si>
    <t>MARINE PRODUCTION SYSTEM DO BRASIL LTDA - BR - AirSea - FIS: DE X BR</t>
  </si>
  <si>
    <t>ef7ee934-772d-f111-88b3-000d3a25400f</t>
  </si>
  <si>
    <t>o2OVt1by9RW+l8kFjdKckTnNXWQL0CLbQGW4L2GswZiSASmKuFPwvjw+xLztC/JkPXbv9mNtK0iVG6oJZDEYuw==</t>
  </si>
  <si>
    <t>AMAZONAS IMPORTADOS LTDA - Acc-04132934.</t>
  </si>
  <si>
    <t>AMAZONAS IMPORTADOS LTDA - BR - AirSea - FIS - Retail</t>
  </si>
  <si>
    <t>8d2f913d-f410-f111-8406-6045bd94c1b7</t>
  </si>
  <si>
    <t>ELJzY8ddEVM50W5693TptOMifKHfvdzFjsQlfqZDVC0tzBpmT9QbQ1HToO+KEXDOV5PUnJ6laFHvEsLIuWWeUg==</t>
  </si>
  <si>
    <t>363d2e14-8f11-f111-8406-6045bd94c4ce</t>
  </si>
  <si>
    <t>3bB2PAkboHSn+3Cf6VHi6EvyAGftXVDp3ejn3piGRdIcZe/YYvKH1aBQAtFNt3q4NUr7YKXnqucCPah3yrkL0Q==</t>
  </si>
  <si>
    <t>7a9cc157-3e2a-f111-88b3-6045bd94c4ce</t>
  </si>
  <si>
    <t>kU4hOBP1bZSAgIxsbIsC7gVvmn578sU5H8M6O/bOVdSNV5/UqQwSAusF4mUGW408KwoO+vuuHkqx3scTZ40+ZQ==</t>
  </si>
  <si>
    <t>24d04aa8-3438-f111-88b3-6045bd94c4ce</t>
  </si>
  <si>
    <t>L7y9U2eAZVWUxSFfyxsW3vdFjrKZzvbB09PwWi0qKPo01y5VDgQhQWBmd/i0QPiApDYZ9tpaOQuBZH8hokt/AQ==</t>
  </si>
  <si>
    <t>* HOT * FRESENIUS KABI BRASIL LTDA. - BR - AirSea - FIS - BE|NL&gt;BR</t>
  </si>
  <si>
    <t>0a0d5ed3-873e-f111-88b4-6045bd94c510</t>
  </si>
  <si>
    <t>pcrLopDZMcdCbASiQgGw/bCR91aBxayo7+/0e0gtTNdL1Fe4cpVzPKEt+9hVELnDB0+M+vdlUpwO2VM+0lHZrQ==</t>
  </si>
  <si>
    <t>*HOT* // FEA // VCC // FCA_000000581</t>
  </si>
  <si>
    <t>943abfbd-272a-f111-88b3-6045bd94c515</t>
  </si>
  <si>
    <t>CV89I5nsyfXJUPapXaj0qqYw99LCTxeUL55Xgw/wi8CHD2fpClAOhpCTgFqKRY5wlvxiEDdRmS/lH8u/4zelwA==</t>
  </si>
  <si>
    <t xml:space="preserve">CRAS AGROINDUSTRIA LTDA - Master - BR6409974435 </t>
  </si>
  <si>
    <t>*COM*  CRAS: BR X US - CRAS AGROINDUSTRIA LTDA - BR - AirSea</t>
  </si>
  <si>
    <t>72060718-282a-f111-88b3-6045bd94c515</t>
  </si>
  <si>
    <t>OE5s0awrtiZXChTCv40zFoo/Hmi2D2NLXyFgIGqhvQop/AUyDHWVdntCcjRDMVSynecvmhCODVgzaKLnde5k7Q==</t>
  </si>
  <si>
    <t>*COM* FES: BR X ES - CRAS AGROINDUSTRIA LTDA - BR - AirSea</t>
  </si>
  <si>
    <t>99167d8f-b3f7-f011-8406-6045bd94c67e</t>
  </si>
  <si>
    <t>mq7q47zouuQHUIvi558O0how6+TnuS05/dxJCnb2ecwHRzpRcyNAhKZcAT7BLD/Bm/prCvz5DjcEJimI8IJ/3g==</t>
  </si>
  <si>
    <t>975f83c9-2e13-f111-8406-6045bd94c80d</t>
  </si>
  <si>
    <t>DaDucuualpAiMxbK8k4iBTpwaE6GP6fwOOgSmDYjZ3gfz6lpBTpl3g1rTCfqBhZFG25nYNN692BOc62qp08xhw==</t>
  </si>
  <si>
    <t>MOTO HONDA DA AMAZONIA LTDA - BR - AirSea - HOT Air shipments from China CN to MAO RFQ</t>
  </si>
  <si>
    <t>0e2f69ec-2f13-f111-8406-6045bd94c80d</t>
  </si>
  <si>
    <t>4tLHmw1t7k7EFCe5PGxdQ3wpVYyeHqed0sZURRkts6vXquO1ToqUXB7FJZekZ0m6+g8pb9fhdk017cK8w6EQzQ==</t>
  </si>
  <si>
    <t>MOTO HONDA DA AMAZONIA LTDA - BR - AirSea - HOT Air shipments from India IN to Manaus MAO RFQ</t>
  </si>
  <si>
    <t>53762ed5-453e-f111-88b4-7c1e5226d470</t>
  </si>
  <si>
    <t>2mzkei71A/tT+OQ/vhSLLTo5fBdFTB2GGRDiQk1b+U24Ad5PBNf/s5x4QcUnXWKX2k7JSrQB17tRxdvTuJtdXQ==</t>
  </si>
  <si>
    <t>WHEATON BRASIL VIDROS LTDA - BR - AirSea - BR x Espanha * Cloned</t>
  </si>
  <si>
    <t>36a59e2b-5d0e-f111-8406-7c1e525f4f61</t>
  </si>
  <si>
    <t>Y9VxzjDf/zy2hCKrLETOwZty/2Efcx72VLpd/6usFJ1Muil/mChUnjAUfuh+MO9CLQ0Ues9BKeO0+gxAHh7gVw==</t>
  </si>
  <si>
    <t>1fab734b-8f12-f111-8406-7ced8d94f93b</t>
  </si>
  <si>
    <t>iXrD7pOmzzg4EPNitN95h/G0FMdOz9dV5lSPZgkvnqJNNsj3QID5WA9sJ6EyvSCBBYLRqS9OL2t76AwwYmnUXQ==</t>
  </si>
  <si>
    <t xml:space="preserve">Loccitane do Brasil S/A - Acc-00144221. </t>
  </si>
  <si>
    <t>Loccitane do Brasil S/A - BR - AirSea - SEA *</t>
  </si>
  <si>
    <t>dc428b15-77db-f011-8543-7ced8d950b53</t>
  </si>
  <si>
    <t>meeCChrsElDMuh8CQ2KuExc3s7uXrOgHj+zaOYsOW3F/oHw04SbC8zTbAw0TpsX0nNpGU3mLPm6G0y7HdeACsg==</t>
  </si>
  <si>
    <t>GDC ALIMENTOS S.A - BR - AirSea - prospect jp</t>
  </si>
  <si>
    <t>08512a64-6321-f111-8341-6045bd94c6ba</t>
  </si>
  <si>
    <t>3nK4syQh+mr1ey4Pg2ZjHCdREXLZ2ekpLQaY5pmuvVsoC8LzZnWpxsPjsTT7rxYoDJL/7llHDp8sEn9SANoXzw==</t>
  </si>
  <si>
    <t>BAKER HUGHES DO BRASIL LTDA - BR - AirSea - Projeto - Baker to Petrotal</t>
  </si>
  <si>
    <t>1942b65d-1d28-f111-8341-0022487edd57</t>
  </si>
  <si>
    <t>R9t6bfbugSTzh1qrh3Q1A8FQNOH7Ew8mLLsNLbBMYuymrsvch7iquFqR6E1gb9wciaJdDIc1FS9sJLesPZUg/g==</t>
  </si>
  <si>
    <t>91e4b1f5-15fd-f011-8406-6045bd94c9df</t>
  </si>
  <si>
    <t>T9CsiNfHHCnZYjkVpukSdDRLaUJ8sctQVet0Tmob4SqCoTj7U+oGcKQ21+TrWDTXvvOP7kvEvQiaOOxw6rt9GA==</t>
  </si>
  <si>
    <t>CJ SELECTA S.A - BR - AirSea - FCL from Santos to Bilbao Cloned Cloned</t>
  </si>
  <si>
    <t>ef3c47a5-7a28-f111-8341-000d3a2548e6</t>
  </si>
  <si>
    <t>zSg5mZXGi9twHN8DnP1fbOB9GeHB+z5yQ0zjJIlGLrx81Wo9tV2BImbuNLsYmnGuU0VHkjsm7t8EPe4yweOLyA==</t>
  </si>
  <si>
    <t>**HOT OPP**AGUIA INOX - BR - AirSea - Ocean Export - PROJECT CARGO</t>
  </si>
  <si>
    <t>c9d32412-9424-f111-8341-000d3a254f00</t>
  </si>
  <si>
    <t>BCwoBUoRpzgBwBIqjizdbe1lr1wM0ijL0IMltP9EV6t64sajjGNFLje/KycW+XJ/ZUKquKfkVtOpHRH76qmByw==</t>
  </si>
  <si>
    <t>9acf8349-d723-f111-8341-000d3a254f00</t>
  </si>
  <si>
    <t>/1DpbHW2IyCV3DqQZJCwpRxUT6Z0/i4Vh9pevyyvdKSawC94AJrQbrbJCbsFGTgGyQdoTqCZNRbpCfFbSxU4mg==</t>
  </si>
  <si>
    <t>MERCK S/A M/A - BR - AirSea - LCL Reefer project USA</t>
  </si>
  <si>
    <t>c08b465c-cd24-f111-8341-6045bd94c515</t>
  </si>
  <si>
    <t>u1zvFiBPaWxy1e187OumLD08mzhp1a7tg0YspP1ssmOZK5DDfYruGpdDZBemJQhq4V6fUSu8x+HLxkiz7fFFng==</t>
  </si>
  <si>
    <t>FRISA FRIGORIFICO RIO DOCE S A - Acc-04093383.</t>
  </si>
  <si>
    <t>FRISA FRIGORIFICO RIO DOCE S A - BR - AirSea - FEA: BR X CN</t>
  </si>
  <si>
    <t>ab44d355-c7f6-f011-8406-6045bd94c31f</t>
  </si>
  <si>
    <t>doCb3VtRQsZYd6gf85zlTAtZlYr/OO2WnpqBqS7NXa5V34x8vmyDbPfuUZFP+HJPqSaKHsPZmFAi/hgsweQndg==</t>
  </si>
  <si>
    <t>ac6c2974-d0d3-f011-8544-7c1e5282ebf7</t>
  </si>
  <si>
    <t>D7H8q5BfIPI6SivFU22+GzHVvHkkumaJhsNWC6KuKsNbi3FR1nzG244EmDrKb6N8KSYh5ke0QlyKpLVP90OH0Q==</t>
  </si>
  <si>
    <t>dddde240-cc24-f111-8341-6045bd94c515</t>
  </si>
  <si>
    <t>qd4Tgbw2aql9PB2yXia1SmNRZFcrkhQ5Pj9STN6y/AIcMvPagQwC0I/HNXGTtaC2bMKpIHsgZ7SRPF1PXxw1+g==</t>
  </si>
  <si>
    <t>ACCUMED PRODUTOS MEDICO HOSPITALARES LTDA - BR - AirSea - FIS - KR X BR</t>
  </si>
  <si>
    <t>d8edea5a-78e5-f011-8544-7c1e525e8c76</t>
  </si>
  <si>
    <t>hREaU6UhFEDTqXmeFfUvTyapG75qMxldNd5D/YOoOibtGK7kV4Yn21u4Lcz4fCgt1IJsz/TPRsY0Ugpz9iI8mQ==</t>
  </si>
  <si>
    <t>267f13eb-4cfc-f011-8406-6045bd94c68f</t>
  </si>
  <si>
    <t>w/Oem/ku4CZ/f1dn73nRwjSFd6b1zOhAyKbyw0tuVq097iHE9rxLT006L+hGJ4z2SYADJL9rEmDOGv2vqNM2cQ==</t>
  </si>
  <si>
    <t>ASPEN PHARMA INDUSTRIA FARMACEUTICA LTDA - BR - AirSea - SPOT FIA ZA TO BR</t>
  </si>
  <si>
    <t>2fa1245d-65e2-f011-8544-6045bda078bb</t>
  </si>
  <si>
    <t>kIlD01mYXzbVQvFEkSNnecBLvrZyH7jX6ix/ugk9IeD9/xz0oLE9AorZKBRiAXM0YyK0ASmiMdcgVxW7eXfrsw==</t>
  </si>
  <si>
    <t>2a6e60a5-9628-f111-8341-6045bd94c4ce</t>
  </si>
  <si>
    <t>MImw9BgqGBoCVULai45rnbSo/b6HBQl2ouKsTk1iBO36JlUTXYN4CK7w9uplFEjK90pFCAFRDQkLC2iOK7KMvw==</t>
  </si>
  <si>
    <t>047fb6b4-1202-f111-8406-7c1e525085a5</t>
  </si>
  <si>
    <t>rdMxFgDDLPkmLOEdFwAZwsYgdjoVBqEY9nKW3anF0AsF2ilW8QS8LM6FQtvuRVkCZBw3cjfMheKJpHoQLJgssg==</t>
  </si>
  <si>
    <t xml:space="preserve">Compalead Eletronica do Brasil Ind. E com. Ltda. - Main - BR6406355193 </t>
  </si>
  <si>
    <t>Customs Clearance RFQ (Air)</t>
  </si>
  <si>
    <t>866f4bdb-1202-f111-8406-7c1e525085a5</t>
  </si>
  <si>
    <t>U5I+XwAYHY45SNQNyVwUsVAZbsr/NzyQl7YoSsBJYEsHl1rPB/vP2YWbYLr59CU0vwaVWVlknAN1ufu3F6fo2Q==</t>
  </si>
  <si>
    <t>Customs Clearance RFQ (Sea)</t>
  </si>
  <si>
    <t>fdc054a8-37f5-f011-8406-6045bd94c403</t>
  </si>
  <si>
    <t>O5AMW0eO+CJL3OwUptbn5QgdDvLwDWWtj/RKzQ4LYaXx/y/L2OFmFdUP6by19Mk0AQ0CKWbAXshkd9uPTU+1Lg==</t>
  </si>
  <si>
    <t>*COMM*CJ SELECTA S.A - BR - AirSea - FCL from Santos to Rotterdam</t>
  </si>
  <si>
    <t>55129a84-3f29-f111-8341-6045bd94ca6d</t>
  </si>
  <si>
    <t>CTFv/efmhkN8BzbQvwA15YgusTDmJ6N9xymQRI39L8oq5SpPbiNhLySaL+41CmgqzgGQvFeJ+emlEuTdjkqvSw==</t>
  </si>
  <si>
    <t>0708a2f8-ca0d-f111-8406-6045bd94c664</t>
  </si>
  <si>
    <t>xMeZPFLq2BnT9la1LECxJMKYel3iL6udAYExhJPyEDFCD81TuphZor9AFkJf0cuQ+pd2G510igsETRm+JFgXvg==</t>
  </si>
  <si>
    <t>11ea09bf-de0c-f111-8406-6045bd94cb22</t>
  </si>
  <si>
    <t>j53KWpLq76etV05jB5DImrsvajltklrfCU7VyKI6wqB5jLryGoyTfq9WjTI/901DaoVeWbCcqJMayD0lBGgAOw==</t>
  </si>
  <si>
    <t>70009bfa-902c-f111-88b3-6045bd94c4ce</t>
  </si>
  <si>
    <t>B7mVQ7OkWkPO0gEDNZUt7v0vVc9CPu+aDWePR3j8PrCnzamrOkux+SUMD5nu7JPV0FPkktuvs6dKPYs3f+/4rQ==</t>
  </si>
  <si>
    <t>9790f3e0-4b07-f111-8406-000d3a4491df</t>
  </si>
  <si>
    <t>UdQjBcbhN/EaKMozJEGTF913H281a7ORD5KqqWL2F4ndCJWZ2/z/NOY/k3LxdIfEwCeZcosrifgVgNm/UErrYw==</t>
  </si>
  <si>
    <t>219a6e1c-34fe-f011-8406-6045bd94c32f</t>
  </si>
  <si>
    <t>EjX2tVS2F0SiughgmNUUFD/nkEh9JDtgIGkVZ9njzq2SKDevWKuR6jqWn+lFAj0sQQIn2AC3ItmE5jcyfLLa/w==</t>
  </si>
  <si>
    <t>BRAM OFFSHORE TRANSPORTES MARITIMOS LTDA - BR - AirSea - FIS: BE X BR</t>
  </si>
  <si>
    <t>968c8d58-c924-f111-8341-6045bd94c515</t>
  </si>
  <si>
    <t>8MdE+b4ly9PbLfIGMzotxu/jFhEk5PpV65+p9cpFsQIsvkP4uvVhMicrOj6/t8LZJwW9LKybnraRBjIYe8Zt0w==</t>
  </si>
  <si>
    <t>MARINE PRODUCTION SYSTEM DO BRASIL LTDA - BR - AirSea - FIA: UK X BR</t>
  </si>
  <si>
    <t>b8972986-3c13-f111-8406-000d3a254bcd</t>
  </si>
  <si>
    <t>hubDpGV07ubjHwl0aDLz/CUrQXcKEtTURzd7vcc+BHFzEU53DxRkw0eLb2rJ3+/jJL+5BfQdkG555YxfJ0+Yzg==</t>
  </si>
  <si>
    <t xml:space="preserve">FIBRAEX INDUSTRIA COMERCIO E EXPORTACAO LTDA - Main - BR6410709395 </t>
  </si>
  <si>
    <t>##HOT## FIBRAEX INDUSTRIA COMERCIO E EXPORTACAO LTDA - BR - AirSea - FIBRAEXX</t>
  </si>
  <si>
    <t>edcbd661-16fd-f011-8406-6045bd94c67e</t>
  </si>
  <si>
    <t>xgtaJqgVXCerCVcEgNxVuPthuzV2OjVoZwiIVOkZkRVXvPWlUQEOBOFqvq2/dMx3Tf6gT2iHL22E0o3ZssWQwA==</t>
  </si>
  <si>
    <t>GRUPO DND - Acc-04919083.</t>
  </si>
  <si>
    <t>GRUPO DND - BR - AirSea - FCL from Shanghai to Santos Cloned Cloned</t>
  </si>
  <si>
    <t>1cd4ceb5-1ffe-f011-8406-6045bd890446</t>
  </si>
  <si>
    <t>IZz2FIPZ5eYv4g7gw3A1p0VqdESVvsGzIsny1HqDFSIgaOGn2FNLdiL+dzzR7+Z/LNrJcPgoPfvG9w38moLZBw==</t>
  </si>
  <si>
    <t>**COMM**ARROZEIRA PELOTAS INDUSTRIA E COMERCIO DE CEREAIS LTDA - BR - AirSea - Ocean Export (BR x CO)</t>
  </si>
  <si>
    <t>c9e99374-8f0d-f111-8406-6045bd94c664</t>
  </si>
  <si>
    <t>3xN7o56OYwb/QFGRMqimyu61g6CgvurBrySOXJ6PZrh/xNKmet/dZS3wus8Lq/C+kti8WdhNdCg3yzcD8y65+A==</t>
  </si>
  <si>
    <t>Usiquimica do Brasil LTDA - Acc-09041101.</t>
  </si>
  <si>
    <t>Usiquimica do Brasil LTDA - BR - AirSea - SEA IMPO</t>
  </si>
  <si>
    <t>f647d254-0643-f111-88b4-000d3a25400f</t>
  </si>
  <si>
    <t>qM8+EMSpZu3oWN5SKOjatZh+Olbagsciia2WSuiFJqrXWtF5+Xu++qmaBksDjdaP9jw4mUxft7dSP78om9k5NA==</t>
  </si>
  <si>
    <t>CARGILL AGRICOLA S A M/A - BR - AirSea - * HOT* Projet | FCA Shanghai → Cargill Castro/PR</t>
  </si>
  <si>
    <t>2b8ffe51-9e27-f111-8341-000d3a20cc1b</t>
  </si>
  <si>
    <t>GdZ+JAIR4eLZmsHzlqTfaovj/O707hoDKP04tbBgAGJU79bqJrj63eg/HOXO2uXGe2i4YT7S6F+rsctm7qzJQw==</t>
  </si>
  <si>
    <t>86340798-be11-f111-8406-000d3a254999</t>
  </si>
  <si>
    <t>0XCPgBKeIOhDFu/jkr884YST+qV0ynL/hb5PpoQ4GtDGx9FNy3EJJWwevh7tNqlpp8sQezGtO0Wz+XyLhKO5oQ==</t>
  </si>
  <si>
    <t>896f9163-6601-f111-8406-000d3a254bcd</t>
  </si>
  <si>
    <t>FfH3N6j6nRRPehj+K+YfJWX4YpaEMVEzPTlDtlpIt8JpXgQX+iyDqSBPw1EL95Si15KrOID7b4feEwyucWXXjw==</t>
  </si>
  <si>
    <t>FIS: BE X BR -  SÃO SALVADOR ALIMENTOS</t>
  </si>
  <si>
    <t>72bf05c5-8341-f111-88b4-000d3a254c63</t>
  </si>
  <si>
    <t>UeEJnRSLiHsBGfSo5AS9wuUrDrl/1s94+/CpLEq66n61QVjR1kB0XOFWHXm9HNX4qrafIT/usiEpo3deDAP4ww==</t>
  </si>
  <si>
    <t>db793a5a-7507-f111-8406-000d3a4aba73</t>
  </si>
  <si>
    <t>/2IEmPvaKq706HqtGxrzm77JtzN3xYWYuBQ3kLKBousPARFWu2wcpyACQE/nDugjDc9FGvNIARgIesHcqM7Z0A==</t>
  </si>
  <si>
    <t>Ahlstrom - FES FCL</t>
  </si>
  <si>
    <t>ef613644-124e-f011-877a-6045bd8aec20</t>
  </si>
  <si>
    <t>RJMFvNeyjHIMn11ViZa6IVKxqpphM7i+Sr/esm0Exi6z6LmihZm5/MnrGUJSlWU5AfKraL9aZkolQ7jQw0X1MA==</t>
  </si>
  <si>
    <t xml:space="preserve">FOXCONN BRASIL INDUSTRIA M/A E COMERCIO LTDA - Master - BR6410286929 </t>
  </si>
  <si>
    <t>FOXCONN BRASIL INDUSTRIA M/A E COMERCIO LTDA - BR - AirSea - CUS FOXCONN</t>
  </si>
  <si>
    <t>4ec4d5cf-f90c-f111-8406-6045bd94c4ce</t>
  </si>
  <si>
    <t>7dqBxA5+XQ26GwhLAEJzpd4BXrmEzkLh4TA6wB91EJSK5nvBUxGinYAZb5yOdO6arZbPMXg9/LFk7HQ7QgzIUA==</t>
  </si>
  <si>
    <t>*COMM* TRES TENTOS AGROINDUSTRIAL S/A - BR - AirSea - *COMM*Expo-Sea-Bangladesh</t>
  </si>
  <si>
    <t>ba2788d3-bc31-f111-88b4-6045bd94c50c</t>
  </si>
  <si>
    <t>FIujhv9MIndExGI678Yy3292lbzBR/9fEcr8bqIoHlnHk7reIXW59yut2jPD0p3JK6PWLoraTP3w6VSnm125hA==</t>
  </si>
  <si>
    <t xml:space="preserve">Illumina Brasil Produtos de Biotecnologia Ltda - Main - BR6412961476 </t>
  </si>
  <si>
    <t>Illumina Brasil Produtos de Biotecnologia Ltda - BR - AirSea - FIA</t>
  </si>
  <si>
    <t>aa21c97c-950d-f111-8406-6045bd94c515</t>
  </si>
  <si>
    <t>fj8oHudCFyOwyCeRdm8ICtezIAawYiSRWpSnePyPRdtU1QlR3t40U7F9Yl1+VoP63OWw0ah5ctqzLY4ldWR+XQ==</t>
  </si>
  <si>
    <t>ELEVADORES ATLAS SCHINDLER LTDA M/A - BR - AirSea - FIA CN x BR Spot Quotes</t>
  </si>
  <si>
    <t>f999e5a3-502a-f111-88b3-6045bd94c515</t>
  </si>
  <si>
    <t>uLmVEPB1uAq1bJtV1ClTZwEHRRoxtktr5wS8ebnRMzy1nHs1EZRU8lJ97fI9kLghO2LlihC1OYWv7MG6FUk3PA==</t>
  </si>
  <si>
    <t>CLADTEK DO BR INDUSTRIA E COM DE TUBOS E REVESTIMENTOS LTDA - BR - AirSea - FIS: US X BR</t>
  </si>
  <si>
    <t>9c167d8f-b3f7-f011-8406-6045bd94c67e</t>
  </si>
  <si>
    <t>kpYRfp39juYxE7oKZjZHSYgcT6NAQrwCcx4ztQNzftfFoCF3FkpHykexMEm6e/dqCFZ3MYnwSU/5SF9XTF6yIw==</t>
  </si>
  <si>
    <t>b0167d8f-b3f7-f011-8406-6045bd94c67e</t>
  </si>
  <si>
    <t>ksk0yX+O9XzS/yA1pmxxZdZ6ufyR4iGLUZ1vqW+Nxea+caf4xKRDPnhLjb+Ns3fVPnrnOIKu/XkgmGyiHdhDVw==</t>
  </si>
  <si>
    <t>f561b320-d33f-f111-88b4-6045bd94c73f</t>
  </si>
  <si>
    <t>JX1yWuCD/DsW7CRl5jnTFI8Y4F7Reb3a5W5sybz4YPYvEJjwYCiOGJn9cdu0jpvymeZEeCZFRtQ1moN112Dalw==</t>
  </si>
  <si>
    <t>bda7aa82-0509-f111-8406-6045bd94c8bc</t>
  </si>
  <si>
    <t>qNflT9Pl0TQZqzcGsYAMAQWwLIEHoAJJDLnyDMq8/K7HlXhSaGVTRxCxxgdv3JZIYrI4tN8XCzb7BU0PbZUVUQ==</t>
  </si>
  <si>
    <t>FIA BOTICA CN - SPOTS</t>
  </si>
  <si>
    <t>933fdb9e-4a3f-f111-88b4-6045bd94c8bc</t>
  </si>
  <si>
    <t>xZU1btICxWZtsFTMCt34I2Bs72EbGZICu5/KmM8vGLyqxZPnhRdb/Gc0Upt5nBcsV8+Rb7TLlJ9pKd0Q3JdFKg==</t>
  </si>
  <si>
    <t>6ae7dd85-fd13-f111-8406-6045bd94ca6d</t>
  </si>
  <si>
    <t>QrcMrVMdltdCc6wT/M8RXA884ysPvQaoqAlm9D2SOqjjlq6eTds6CbJOAyBDqyorhA694DedsHIvsvMFOoO0KQ==</t>
  </si>
  <si>
    <t xml:space="preserve">INTERLANDIA LIMITADA M/A - Master - BR6412910039 </t>
  </si>
  <si>
    <t>##HOT## INTERLANDIA LIMITADA M/A - BR - AirSea - INTERLANDIA LIMITADA - BR - AirSea - INTERLANDIA - TURQUIA</t>
  </si>
  <si>
    <t>ee9db699-0114-f111-8406-6045bd94ca6d</t>
  </si>
  <si>
    <t>bBdDc6IualkQo1aAIf7fVl8XSdtau6pVmAh3w6ffV5KDRX/dVfN3iNGbZr3YTvFLUEJcgOHYejUp/DQPZaZQEA==</t>
  </si>
  <si>
    <t xml:space="preserve">MARSCHALL INDUSTRIA COMERCIO IMPORTACAO E EXPORTACAO LTDA - Main - BR6409656430 </t>
  </si>
  <si>
    <t>##HOT## MARSCHALL INDUSTRIA COMERCIO IMPORTACAO E EXPORTACAO LTDA - BR - AirSea - HOT OPP MARSCHALL INDUSTRIA COMERCIO IMPORTACAO E EXPORTACAO LTDA - BR - AirSea - QUOTE FIS</t>
  </si>
  <si>
    <t>79c11c24-c505-f111-8406-6045bd94cf79</t>
  </si>
  <si>
    <t>K6bosWGwPJ79WZKffO0RhsWcqdDSiyihnGxE34qQF74eCTqjtDymAPsonDLslDy/wbJwWPg9pS6cjQ6GeFAk+A==</t>
  </si>
  <si>
    <t xml:space="preserve">KIDDE BRASIL LTDA. - Main - BR6406589679 </t>
  </si>
  <si>
    <t>KIDDE - FES FCL BR x US</t>
  </si>
  <si>
    <t>dc5257e7-4526-f111-8341-7c1e525085a5</t>
  </si>
  <si>
    <t>RUF7gqyZxq200fwPOgjlkx/nRtcQDL3UPis53kv+uYCZpXMzT7CfGJEpqRg+6Mn5JQs/WmYlvXZNQtrF4+fpyg==</t>
  </si>
  <si>
    <t xml:space="preserve">LITENS AUTOMOTIVE DO BRASIL LTDA - Main - BR6406216989 </t>
  </si>
  <si>
    <t>LITENS AUTOMOTIVE - FIS US x BR</t>
  </si>
  <si>
    <t>14885364-1102-f111-8406-7c1e525085a5</t>
  </si>
  <si>
    <t>gPbCl8RVT7VUE8alopkc0/JK0IJtJPOUT8CzWFJPVyeT3uyZHsE4oEOIUShji6DO1lbJNXqtW2qkDWKSKm0hRA==</t>
  </si>
  <si>
    <t>KIDDE - FIA US x BR</t>
  </si>
  <si>
    <t>154073ae-7adb-f011-8544-7c1e525e830b</t>
  </si>
  <si>
    <t>xAwlCYcAgEkZgYjNN7dZdAR9fvzhGXZgoOrnBk8IGfQDdBNdxrT7wYMlQ64L9ZhfAy1MtX2nXmty7n9KDkFG1Q==</t>
  </si>
  <si>
    <t>Cruzeiro Papeis Industriais Ltda - BR - AirSea - SEA EXPORT SANTOS x POLAND</t>
  </si>
  <si>
    <t>befdd933-ade4-f011-8544-7c1e5282ebf7</t>
  </si>
  <si>
    <t>SBSUq5RWs4V67KgumePhlkrkIMdvRAyBk1SOzth+NJOxRVBoS8n21fcHQl+kszZnaINp193djUvCRbrprbHbyQ==</t>
  </si>
  <si>
    <t xml:space="preserve">Ccm Ind. e Com. de Produtos Descartaveis SA - Main - BR6412360791 </t>
  </si>
  <si>
    <t>Ccm Ind. e Com. de Produtos Descartaveis SA - BR - AirSea - Project CN x BR Cloned</t>
  </si>
  <si>
    <t>8e67d0cf-3616-f111-8341-7ced8d5e701c</t>
  </si>
  <si>
    <t>RJFbctmfsk6B65AaeDYULxetLFKmyy9ibSdjO3OpI2K13MeR8/n7WSEG06qEbHeZ8vXMj0g/ictgdNx6+eGz3w==</t>
  </si>
  <si>
    <t>#COMM# GRAND VALLE AGRICOLA IMPORTADORA E EXPORTADORA LTDA - BR - AirSea - GRAND VALLEE</t>
  </si>
  <si>
    <t>80042191-972f-f111-88b3-6045bd94c50c</t>
  </si>
  <si>
    <t>utd+ygTyrboJOonlU7L/q1wTq8brcm5oZl+JAQhZuKFKm1O7k8Im3c2wUWJYpbWDGjxQsFwyG9VHIHai554Bag==</t>
  </si>
  <si>
    <t xml:space="preserve">WOBBEN WINDPOWER INDUSTRIA E COMERCIO LTDA M/A - Master - BR6409636249 </t>
  </si>
  <si>
    <t>WOBBEN WINDPOWER INDUSTRIA E COMERCIO LTDA M/A - BR - AirSea - ROAD EXPORT</t>
  </si>
  <si>
    <t>d104f318-ba10-f111-8406-7c1e525f50d4</t>
  </si>
  <si>
    <t>jdOs4cRfSbdygcVy9GhP+EceRbZn1Sv7MvTw2lexVkaSFoPwj/uHHG8zf3d9s7cdNhOvgltdNoVZfcEyfjVCSw==</t>
  </si>
  <si>
    <t>Tenneco Sistemas Automotivos Ltda M/A - BR - AirSea - Official launch for Pegasus Holdings III, LLC (Federal Mogul, Tenneco) Air 2026.</t>
  </si>
  <si>
    <t>837552d8-f1f1-f011-8406-6045bd94c32f</t>
  </si>
  <si>
    <t>8oCZEjE7F2YZ8YjN5UEgLYxPgA9gCqqvh2t/07jrhnJvljpKGiGJaWzAakAbjruYheM5B7fdrpzek8+wDUbayA==</t>
  </si>
  <si>
    <t>Vetanco do Brasil - Acc-09234730.</t>
  </si>
  <si>
    <t>Vetanco do Brasil - BR - AirSea - Vetanco - HAm x IOA/NVT - 182 Teus / Year</t>
  </si>
  <si>
    <t>5124b249-4313-f111-8406-6045bd94c6ba</t>
  </si>
  <si>
    <t>YmtYCkV2dVgyVov42nlMWBskYz9lx1krgIfBZph8XzKmfmu+ClRmRbkTb1xo5EVCLGzD2Fyj9dshpsCgJ2C1xg==</t>
  </si>
  <si>
    <t>LESER VALVULAS - BR - AirSea - SPOT FIA DE TO BR</t>
  </si>
  <si>
    <t>5f04f98f-14fd-f011-8406-6045bd94c9df</t>
  </si>
  <si>
    <t>04jpDrsk2cOCaz5z8/WgaDTuAKA9k/4V+P0aFK1mdGHFamsUlWxNvVlFH/ktuhy4HC1QajuvyWPVE9rQa8tOIg==</t>
  </si>
  <si>
    <t xml:space="preserve">AMENCO AGROINDUSTRIAL LTDA - Main - BR6410387323 </t>
  </si>
  <si>
    <t>*COMM*AMENCO AGROINDUSTRIAL LTDA - BR - AirSea - FCL from Santos to Valencia Cloned Cloned</t>
  </si>
  <si>
    <t>cfe33a87-cf23-f111-8341-000d3a254f00</t>
  </si>
  <si>
    <t>ToXQqlxfK/RTVXLLA4T/Zy/bBg8H30/rWddrVxH2YuhqUKypHDwo35ljzsfLV7Jfvx7lLLN1Db+OMuxa4HJQOw==</t>
  </si>
  <si>
    <t>Abbvie Farmaceutica Ltda M/A - BR - AirSea - Opp US x BR</t>
  </si>
  <si>
    <t>268e59d0-7507-f111-8406-000d3a4aba73</t>
  </si>
  <si>
    <t>7Elzy2izdTOmEmvHJ4PenAjE8NJSRBxqKD+rLChG3925y3lyDrtladNuGu+RIf0sMhme8lw6hItG6cFeyglHIg==</t>
  </si>
  <si>
    <t>Momentive - FIS CN x BR</t>
  </si>
  <si>
    <t>810087ba-292a-f111-88b3-6045bd94c515</t>
  </si>
  <si>
    <t>M5jR9luHnHtwqz1Y37bB6A20EHQtjg3fu6V7Qn6B9HQ73tHOunaDddocWsNWgwH9QQ5WK6a4tGlPpm+uo59jAw==</t>
  </si>
  <si>
    <t>SUPERIOR ENERGY SERVICES SERVICOS DE PETROLEO DO BRASIL LTDA. - BR - AirSea - FIS: US X BR</t>
  </si>
  <si>
    <t>8ca3db47-92ed-f011-8406-6045bd98c655</t>
  </si>
  <si>
    <t>mFvSQBlg4hl5eUXr7INltm9NGCa+obHn+KO9s4xFrM2Epmy9b7C/Vj48iwgS1LB1F0XDDXeJhQXJsbyM18fnWg==</t>
  </si>
  <si>
    <t>AUTOAMERICA LTDA - Acc-03283008.</t>
  </si>
  <si>
    <t>Autoamerica Impo FCL China x Brazil</t>
  </si>
  <si>
    <t>297dbe39-abe5-f011-8544-002248881463</t>
  </si>
  <si>
    <t>VklEmVCLmRUZ76saCqbvm+b0facD54G0xKVtT4GD263qdDqBkHipTH8fjU2CtpgHPJMxMa1Qs4KMa8rvwltpLw==</t>
  </si>
  <si>
    <t>9e4fd1c6-c336-f111-88b4-6045bd94ca6d</t>
  </si>
  <si>
    <t>ixghC6cdng8VpMjPqIsmkto3Ue7yG2oDznUwf6KWQ9x2QJon+ahfoMkP9+J2jE2+uJDnRw67tTT97SeuxfAl7w==</t>
  </si>
  <si>
    <t>Flsmidth Industrial M/A Solutions Ltda - BR - AirSea - FIS CN X BR</t>
  </si>
  <si>
    <t>6f646774-c223-f111-8341-6045bd94c4ed</t>
  </si>
  <si>
    <t>cOqYhCmX0A82LHym9NWrBGkgpmsKjMoOfRkO0ZxFTHR3XsUa0syHwPgziD8CQQ3Cc4q+XlGaK5GVNcuxwBmtXw==</t>
  </si>
  <si>
    <t>3b7560f7-713f-f111-88b4-6045bd94c840</t>
  </si>
  <si>
    <t>ZHxyD8cLEwLQR2fSPgJFX10fYv0CudpNZdtdLwZ2jsRsFaxS2nmbCgSLQKUWFIni7iPpXHRT7bVwjkL439uQrw==</t>
  </si>
  <si>
    <t>45ef6bc3-a8fe-f011-8406-6045bd94cb22</t>
  </si>
  <si>
    <t>+hWDj6+g2P6IxAn7K5td4JB+epk53tHuli/ydW3NabPkdK1PAqqn4y+MfilhK4S/T2fBaKDOhGNpc/dS4hk1oQ==</t>
  </si>
  <si>
    <t>HB Zanchetta - BR - AirSea - FCL from Santos to London Gateway Cloned Cloned Cloned</t>
  </si>
  <si>
    <t>a4662061-7e0e-f111-8406-6045bd94c8bc</t>
  </si>
  <si>
    <t>2FBEo2sV8mCo8J8BZcIzq5Op5zX70fOWUgskDu6SIrQ4soKwCYvG2ZSIfcA8ZX2t6ipLVn3aaFUxjr2WAI5dpw==</t>
  </si>
  <si>
    <t>7fb9eda3-de26-f111-8341-7c1e5270cb14</t>
  </si>
  <si>
    <t>IFi8jLmPN+mYBZXl0dIGLX00pe1f8xK7+CtBkYfr0/+u4ohnU7B9NaaIUpze9lhAcKr8h9L1CnfzcKEYDiDEmw==</t>
  </si>
  <si>
    <t>OMR - COMPONENTES AUTOMOTIVOS LTDA - BR - AirSea - SPOT FIS FCL IT TO BR</t>
  </si>
  <si>
    <t>678d82cc-8133-f111-88b4-000d3a254544</t>
  </si>
  <si>
    <t>mHp0hZLPd90IxlYZlQDU9TG0oFI7dsCPJzcMzVJIZoxDHb130bKximkwOaBnChv9juasV6eP5OTAldXe3JnoBw==</t>
  </si>
  <si>
    <t xml:space="preserve">UNIAGROW GOLDEN GAIN - Acc-02760579. </t>
  </si>
  <si>
    <t>***HOT*** UNIAGROW GOLDEN GAIN - BR - AirSea - FIS CN x BR Q2</t>
  </si>
  <si>
    <t>ac9252f1-1140-f111-88b4-70a8a564b123</t>
  </si>
  <si>
    <t>jSrTXWqnKXtwGfoUv7RFkcnW+fEIopHPrpPtS+QUdRZsm17SJW3Cvzqv5HAFVbGIilVAGN8cZM2QSP1Oy/fN0A==</t>
  </si>
  <si>
    <t>ATLAS INDUSTRIA DE ELETRODOMESTICOS LTDA - Acc-03847510.</t>
  </si>
  <si>
    <t>***HOT*** ATLAS INDUSTRIA DE ELETRODOMESTICOS LTDA - BR - AirSea - FIS CN x BR Q2</t>
  </si>
  <si>
    <t>4b6df195-14fd-f011-8406-6045bd94c9df</t>
  </si>
  <si>
    <t>/HRIbKE0v/JrFGcjM24lmAlwNETxwuGWCSzyEc1oIlweeGRI59evfZrZYMisgSFsa1b8Vre3KxGmy1XhWo58yA==</t>
  </si>
  <si>
    <t xml:space="preserve">BARRA MANSA COMERCIO DE CARNES E DERIVADOS LIMITADA - Main - BR6410292905 </t>
  </si>
  <si>
    <t>BARRA MANSA COMERCIO DE CARNES E DERIVADOS LIMITADA - BR - AirSea - FCL from Santos to Xingang China Cloned Cloned</t>
  </si>
  <si>
    <t>032477ac-d739-f111-88b4-000d3abf383b</t>
  </si>
  <si>
    <t>IydMBGD0tdFIu/Ku67a0GpkWfWE7r9RjNh8jWxM/yYZ8DuaeZJ6rdduCNyHlZLpFuvEv8Z60vLfYhKSwKH3+jQ==</t>
  </si>
  <si>
    <t xml:space="preserve">LINK PROTEIN LTDA - Main - BR6413358567 </t>
  </si>
  <si>
    <t>LINK PROTEIN LTDA - BR - AirSea - SEA EXPORT SANCAY LINK PROTEIN BR X USA. Cloned Cloned</t>
  </si>
  <si>
    <t>c5146d1b-032d-f111-88b3-0022487edd57</t>
  </si>
  <si>
    <t>bVjeaAGLRUHapijPBAbEybK0VDyI6meMNbMfZ3B/pqLEuUOsVsDDr/afuB2RGNCbF83OGZZuIYI8Rc7JX6Lmvw==</t>
  </si>
  <si>
    <t xml:space="preserve">MOTOROLA INDUSTRIAL LTDA - Main - BR6409009252 </t>
  </si>
  <si>
    <t>MOTOROLA INDUSTRIAL LTDA - BR - AirSea - Motorola solutions inc M/A Air HWA</t>
  </si>
  <si>
    <t>ff9ecdb8-322c-f111-88b3-6045bd94c4ce</t>
  </si>
  <si>
    <t>zFDY8MUi5gBu/3llIOoDqGQgQMoaKovvUDz2EhYVYbatjLHvQStLMjODKt619jXiLmnAJbBvgZh4xM8p/tPbMQ==</t>
  </si>
  <si>
    <t xml:space="preserve">MACROEX COMERCIAL IMP. E EXP. LTDA - Main - BR6406879746 </t>
  </si>
  <si>
    <t>MACROEX COMERCIAL IMP. E EXP. LTDA - BR - AirSea - SPOT FIS FCL CL TO BR</t>
  </si>
  <si>
    <t>2d4dbbc8-08f6-f011-8406-6045bd88a933</t>
  </si>
  <si>
    <t>DYU8QFkb3AJgWJX4XFUYZhc8kUMeNfmQxmUkIIH8AymCAqExrANzXZf5JDprOC6msR13LjMELagEc8XBRz4YaA==</t>
  </si>
  <si>
    <t>ABRASCORT - Impo sea CN x BR</t>
  </si>
  <si>
    <t>0a8d7fe7-712d-f111-88b3-000d3a2544a1</t>
  </si>
  <si>
    <t>ap3CccswwrbfJ080PjO5j3fAmFA4/ib3L/d6qP3ALX5QUqsjV40KFvI/C/MOvbsfEyVNrJpgCg7EPtHQPFBHUQ==</t>
  </si>
  <si>
    <t>a5e042f4-3616-f111-8341-7ced8d5e701c</t>
  </si>
  <si>
    <t>kq9Rzr4XcYK7AbYddrif1Eo99ANUKUcWEAOcjya/zOyc2esuE8aTb+uuyPCU5m8g/MThTOIRe8gnqu20fRqdiQ==</t>
  </si>
  <si>
    <t xml:space="preserve">AGAVE DO BRASIL INDUSTRIA FIACAO DE FIBRAS TEXTEIS NATURAIS LTDA - Main - BR6410494309 </t>
  </si>
  <si>
    <t>AGAVE DO BRASIL INDUSTRIA FIACAO DE FIBRAS TEXTEIS NATURAIS LTDA - BR - AirSea - AGAVE</t>
  </si>
  <si>
    <t>6460766e-2e38-f111-88b4-0022487edd57</t>
  </si>
  <si>
    <t>FES98bjd7g4m62rr6990E68K6J1d0eV22Tu17lFqonxZXuIRCRFjjSHBDccAHzlfjY2Qu1rurFwTU+Osggrzzg==</t>
  </si>
  <si>
    <t xml:space="preserve">GAUSS INDUSTRIA COMERCIO LTDA - Main - BR6406136984 </t>
  </si>
  <si>
    <t>GAUSS INDUSTRIA COMERCIO LTDA - BR - AirSea - FCL impo</t>
  </si>
  <si>
    <t>227e4d0d-b50d-f111-8406-6045bd94c515</t>
  </si>
  <si>
    <t>ss9Y6qiwGD8xWj0t7eTN5ZLYiCAa8t4HOXnO4xU5uwqGitPzKlLCvJiYXq8m5o+sUeqV95H4FFg7YWapekemuA==</t>
  </si>
  <si>
    <t xml:space="preserve">AMATOOLS COMERCIAL E MPORTADORA  LTDA - Main - BR6409809010 </t>
  </si>
  <si>
    <t>AMATOOLS COMERCIAL E MPORTADORA  LTDA - BR - AirSea - IMPORT SEA</t>
  </si>
  <si>
    <t>25815d0c-3513-f111-8406-6045bd94c80d</t>
  </si>
  <si>
    <t>QdK+hAGmbyojFxXMHcpdSgWVEJs4dt22y4UmOdoi0/gKx9g+Gy3/eO2amzpvKUY8MnFDOJswgQjatckHDob9UQ==</t>
  </si>
  <si>
    <t>MOTO HONDA DA AMAZONIA LTDA - BR - AirSea - HOT Air shipments from USA to Manaus RFQ</t>
  </si>
  <si>
    <t>7e437418-4e16-f111-8341-7c1e525f974c</t>
  </si>
  <si>
    <t>9Fy5uwoKKVtUhQsjM5MuIh7ZQX303OBtCGWsJv0f07bXdXSlsiaduhaPNHgTYe9y65U8ELXh9p1LRp9CDAOJuA==</t>
  </si>
  <si>
    <t>ROYAL MAX DO BRASIL IND. E COM. LTDA - Acc-09401916.</t>
  </si>
  <si>
    <t>ROYAL MAX DO BRASIL IND. E COM. LTDA - BR - AirSea - Waste [IN]</t>
  </si>
  <si>
    <t>6b980962-3d16-f111-8341-7ced8d5e701c</t>
  </si>
  <si>
    <t>XyjOzadQz2lzYwE4UjsUCKDgLILslrH+zfi5Trs4lpGfnDW+OYrr6vVM327xZdyRmgsXQi7qS+FPOdHbXBm0uQ==</t>
  </si>
  <si>
    <t xml:space="preserve">Agrivalle Brasil Industria e Com. de Produtos Agricolas SA - Main - BR6412362336 </t>
  </si>
  <si>
    <t>Agrivalle Brasil Industria e Com. de Produtos Agricolas SA - BR - AirSea - AGRIVALLE</t>
  </si>
  <si>
    <t>f0fbc95d-7ef8-f011-8406-7ced8d94f93b</t>
  </si>
  <si>
    <t>Jk2qJqs6ESYWwOktYPWK0HNKUQyIj7LewpPQNi3U+x9dA68M5I8GGhLotMzYivdIsZ61HTNSYomwUEO5gzdlFQ==</t>
  </si>
  <si>
    <t xml:space="preserve">TEREOS AMIDO E ADOCANTES BRASIL S.A - Main - BR6409913305 </t>
  </si>
  <si>
    <t>TEREOS AMIDO E ADOCANTES BRASIL S.A - BR - AirSea - BE x BR</t>
  </si>
  <si>
    <t>76c6ff7d-d010-f111-8406-7ced8dc4b3bf</t>
  </si>
  <si>
    <t>5uAa7cz90FtkVbJY/x7gxoD0UzYzF52wKfnp7eWZkOzD1FyQhxF5zRZnh2xgcIzr1SMoqhrpVzqAgoBskwqSOQ==</t>
  </si>
  <si>
    <t>e621c189-8424-f111-8341-6045bd94c9df</t>
  </si>
  <si>
    <t>dOPbgXetB5OFnn5Nrb/EySnOMsaKsBw7Ei41u1fNxLxmJGyRSQkCj+d16TIue/Pvhy2wCR8hE4TC8+B98i4Q8g==</t>
  </si>
  <si>
    <t>b061ea82-b5fb-f011-8406-6045bd94c80d</t>
  </si>
  <si>
    <t>oc35eDxtDSZ/gKoxvR3onww7TybcDFLzWtzPtvYwuYGeXgDFQE8SASLFFouzI6gdTVo3FS9Ou8M70vpdZoANfg==</t>
  </si>
  <si>
    <t>HYUNDAI HEAVY INDUSTRIES BR IND COM DE EQUIP DE CONSTRUCAO SA - BR - AirSea - SPOT FIS FCL KR TO BR</t>
  </si>
  <si>
    <t>61dffc64-2e01-f111-8406-6045bd94ca6d</t>
  </si>
  <si>
    <t>FNCybazWjNFUqb7EHpeYQT4M+HS5QA32aaA5bla8q6pxDrY59BXF7zTNr7j1oA2BCCvO297DrqPn7tj+sQ5/Ww==</t>
  </si>
  <si>
    <t xml:space="preserve">CENTRAL SOLAR NOVO ORIENTE M/A IV SA - Master - BR6410530240 </t>
  </si>
  <si>
    <t>CENTRAL SOLAR NOVO ORIENTE M/A IV SA - BR - AirSea - P01 20260331 - Solar module JINKO NOS</t>
  </si>
  <si>
    <t>e6072ef7-c0f0-f011-8406-6045bd94ca6d</t>
  </si>
  <si>
    <t>DcSp554LSTs5TNBMtfeVChIt0aN/mMnUGZqZpO+euBrF+pjHfGnO7swNyVMTYkj3JSTdvuubH/RwIi94+RFCTA==</t>
  </si>
  <si>
    <t>cc35ab21-7007-f111-8406-000d3a4aba73</t>
  </si>
  <si>
    <t>tVNB1MH0fiZuiYkclZ/S9j2CtE4jKfI4rPDUZMK3eXL/TdJ6Bf1bP0+b418pmvBtIFmpTV8hlo8TnAkiQ6UPuw==</t>
  </si>
  <si>
    <t>GUANAPACK - FIS FCL US x BR</t>
  </si>
  <si>
    <t>e4e9bf24-0023-f111-8341-6045bd94c664</t>
  </si>
  <si>
    <t>lFHnUJaJZqzOSc9YZDtaa/XRzN56fW3yuTltBWxHo36iLmb6qodHXeNhULln5c6ZkBVBLGrvR2FTO3Ai40zHJA==</t>
  </si>
  <si>
    <t>768898b5-1102-f111-8406-7c1e525085a5</t>
  </si>
  <si>
    <t>EoI9cE3VfJT4MIr+7pUOvS6hBCwEvA50tiDHmTVjne4bcKs3Xd12TD2O+vn53c0TYH6qXz1BfoITr17Mq5hw9Q==</t>
  </si>
  <si>
    <t xml:space="preserve">MANITOU BRASIL IMPORTACAO E COM DE MAQUINAS DE ELEVACAO LTDA. - Main - BR6409019172 </t>
  </si>
  <si>
    <t>MANITOU - FIS FCL IN x BR</t>
  </si>
  <si>
    <t>e1d634da-d51b-f111-8341-6045bd890f57</t>
  </si>
  <si>
    <t>6N61S6pRMC3WoknVohw5U2HcAKBoez3kAP3Or4K9323b6W2M/DjHdRIR8ZVB5Ep5V4EiYGVg4p/CE5e/sklJ0A==</t>
  </si>
  <si>
    <t xml:space="preserve">HINE DO BRASIL IND E COM DE HID E PNEUMATICOS LTDA - Main - BR6407852869 </t>
  </si>
  <si>
    <t>HINE DO BRASIL IND E COM DE HID E PNEUMATICOS LTDA - BR - AirSea - Air Impo</t>
  </si>
  <si>
    <t>51e86bc0-3e2c-f111-88b3-6045bd94c4ce</t>
  </si>
  <si>
    <t>h36n4RRcShaT34Pwr/rt8/vvxOy+5tCECzaJGFyszewmrgQwLpXqOsqjmt/XxdCIizHqgCErUaWXYqU2IxYvug==</t>
  </si>
  <si>
    <t>GUARDIAN DO BRASIL VIDROS PLANOS - BR - AirSea - SPOT FES FCL BR TO MX</t>
  </si>
  <si>
    <t>dc4d345b-cb39-f111-88b3-6045bd94c8bc</t>
  </si>
  <si>
    <t>Jr9S6ELR0xv9nLfB/6FVyOQyhK0m+x8L9+/nh8rFnsR+dr7tX0mlFT9DYkXQBaC87tSkTUJ3U4rGNWBIRhGn3A==</t>
  </si>
  <si>
    <t>e158952e-38f5-f011-8406-6045bd94c403</t>
  </si>
  <si>
    <t>IC6q8cNjj9bF7sgwKHMgLVPRWryqJVoGBPNN7Dal6hCVMI0kbeGGxyT1Z+ysiHOQx8jFS/T/5a1aDjGKBfeVlA==</t>
  </si>
  <si>
    <t>*COMM*CJ SELECTA S.A - BR - AirSea - FCL from Santos to Guayaquil</t>
  </si>
  <si>
    <t>175c8f13-132a-f111-8341-000d3a254953</t>
  </si>
  <si>
    <t>dmyUGXtPCXg6wxskESea0ebWf/bYgTinj9RIxKsjECGZUPMD62H5/WaezZnJjPdbV8RqsLWo1xTPdi+CZE/ZVA==</t>
  </si>
  <si>
    <t>**COMM* JOSAPAR JOAQUIM OLIVEIRA SA PARTICIPACOES - BR - AirSea - Sea Export (BR x SA)</t>
  </si>
  <si>
    <t>8a2d17a9-38f5-f011-8406-6045bd94c403</t>
  </si>
  <si>
    <t>aYm7/AX4TKJuRURL4A3v5W+clWHeJK/WtuAgpWekp8QeAMvpv7RxtkF2c91aa8dsAPPS6qeIqwmmanxNrGwN+A==</t>
  </si>
  <si>
    <t>*COMM*CJ SELECTA S.A - BR - AirSea - FCL from Santos to St. Peterburg</t>
  </si>
  <si>
    <t>e453c01e-cbf6-f011-8406-6045bd94c31f</t>
  </si>
  <si>
    <t>w9QCCEbxajMmnjMxCHjWKs6YLsGGqJuBFCFUhgmETuvqorA2eGehBWTii2/l8/HWqxPmmbpRJy2AvrdZcJJsGQ==</t>
  </si>
  <si>
    <t>8597700a-7607-f111-8406-000d3a4aba73</t>
  </si>
  <si>
    <t>wIBZeljKtjqXAT0sMT7hLkW3DVhzSTO9oi27Ju9zLbgwJiFX1Z9T0kKVDd6Nb/IEH3wo3dRaG+S09ZW2rTkrzg==</t>
  </si>
  <si>
    <t>BOLLHOFF - FIS FCL TW x BR</t>
  </si>
  <si>
    <t>cac9bc73-7d3e-f111-88b4-6045bd94c4ce</t>
  </si>
  <si>
    <t>v7IDLa/eXZZr0prBLYX2h4fJ7u0BUD4sdgapmN1oI3TROyPByr8qwM1C6WTW7uk1VnumfaugdzY9atDqAB+MXw==</t>
  </si>
  <si>
    <t xml:space="preserve">JABIL INDUSTRIAL DO BRASIL LTDA - Main - BR6408979058 </t>
  </si>
  <si>
    <t>JABIL INDUSTRIAL DO BRASIL LTDA - BR - AirSea - Air freight from Malaysia to Manaus</t>
  </si>
  <si>
    <t>a3167d8f-b3f7-f011-8406-6045bd94c67e</t>
  </si>
  <si>
    <t>vybrR9gm8Mg1nda51aP3jf/ldftS1RTpCtvdF0SGGR6ieHzRzj+4XIG2CQcZc225YbttP3icB6zUl9+gF3SnFw==</t>
  </si>
  <si>
    <t>776ff54b-ea1b-f111-8341-6045bd94c99e</t>
  </si>
  <si>
    <t>QXM3qVCwIpIbCuphnIUatyPxpHjKSiaczcWNjlhDKaSczHYzfpWhqiJeXeHuboLqriZCPCG3a4VKay1JbQ8TaA==</t>
  </si>
  <si>
    <t>ASSA ABLOY - Acc-08895646.</t>
  </si>
  <si>
    <t>ASSA ABLOY - BR - AirSea - AIR US *</t>
  </si>
  <si>
    <t>f72858b5-c89e-f011-bbd2-7c1e5261b4b3</t>
  </si>
  <si>
    <t>LZMHLrMrJKPgITDFR4vDYidL613eAlpQCmthg475fYF6jbdcNXJ9NXDWv/GlzKPUda/+7XKWoxYkRVTDtQAqtg==</t>
  </si>
  <si>
    <t>7462d39a-22fe-f011-8406-6045bd890446</t>
  </si>
  <si>
    <t>433GLnotzDRCI61Tuat0sqMOH2kHa3CZP+PIOFHLVwVAFZMmhMhGQRJWBcjIjfXuAhuGdRmZZo72rMcjodnW9A==</t>
  </si>
  <si>
    <t>Guerra Implementos Rodoviários S/A - Acc-08898937.</t>
  </si>
  <si>
    <t>Guerra Implementos Rodoviários S/A - BR - AirSea - Ocean Import (CN x BR) FIS</t>
  </si>
  <si>
    <t>81dd706e-11fe-f011-8406-6045bd94c6ba</t>
  </si>
  <si>
    <t>MSla1DvSD4Y0aBy8eHyGylxvfZbNaBxA9aPVApchYe0tjgOeTJJ7y4ICpnVZAu3YZ1SI8gyWBIvAu/NpDapwrg==</t>
  </si>
  <si>
    <t>Intralox Brasil Ltda - Acc-04850962.</t>
  </si>
  <si>
    <t>Intralox Brasil Ltda - BR - AirSea - AIR IMPO</t>
  </si>
  <si>
    <t>0226b4d6-bc11-f111-8406-000d3a254999</t>
  </si>
  <si>
    <t>LO9tyev70SThma4GttnUlHHrP0Rv7oZ82kykPthvtX1aVn8wUhl8q1UL5VHN8ZkQhipvkiKmFDp1+tdi35rmQg==</t>
  </si>
  <si>
    <t>Compalead - FIA US x BR</t>
  </si>
  <si>
    <t>7d1dc747-ff29-f111-8341-6045bd94c4ce</t>
  </si>
  <si>
    <t>Z2G0USh1DpsJY/s+GempRoDflu1HFCy49tb56aT/QYBob/eZs9ItNjQddrZfNbLMTuUsZOC5j3/5sUGojs417A==</t>
  </si>
  <si>
    <t>Nutriex Industria de Nutraceuticos - BR - AirSea - FIA: KS X BR</t>
  </si>
  <si>
    <t>85712884-9ce2-f011-8544-7c1e52862742</t>
  </si>
  <si>
    <t>j3rErUbwCOOOskgFOejv3oam/zOGUr9qE+M2HfkseaOoZFu8TtB7Cvz/04EfzuIpgLO60bk3n2OU05ob4T5u9A==</t>
  </si>
  <si>
    <t>ebe42f61-38e0-f011-8544-7ced8d91b777</t>
  </si>
  <si>
    <t>zlDd3gotAGR571OUcfDCOl5D0LXMUKms6cqGywmJHKRaDljTHnJET18NGI2z8jxB0AyrFFjrcOYqsNAjivBSYw==</t>
  </si>
  <si>
    <t>60330646-461d-f111-8341-6045bd94c708</t>
  </si>
  <si>
    <t>+soQOWvxBD2OBmmwgn1pywChivRv2AcqGYEcqzF8J8JRYWkiIbhixLIIRSNN8cHvVmEAyP8aP9mHYUIzbA9b4A==</t>
  </si>
  <si>
    <t>9e38c327-8a3e-f111-88b4-000d3a2544a1</t>
  </si>
  <si>
    <t>F0O3qoqtLpPKgDN2gCIoQn7YH8xJMRkox/q3p53HMCvUr5Jl7B0rUU8vG7XpGCmJ1ZVdnbz8C+eZeocR+HWU0w==</t>
  </si>
  <si>
    <t xml:space="preserve">UPL DO BRASIL INDUSTRIA E COMERCIO - Main - BR6406593287 </t>
  </si>
  <si>
    <t>UPL DO BRASIL INDUSTRIA E COMERCIO - BR - AirSea - Customs Clearance RFQ</t>
  </si>
  <si>
    <t>41dbcaf0-68ab-f011-bbd2-6045bd8cfb20</t>
  </si>
  <si>
    <t>PO4s/bTRILuWTviqu4XS+TGrHELxpd1yQ5fJa0zYQpqrOMZDPYAgAGiahLtVVFvBAoYiX7MUJ639HUlwCNkB+g==</t>
  </si>
  <si>
    <t>5d3923c1-7d0e-f111-8406-6045bd94c8bc</t>
  </si>
  <si>
    <t>RefKztd7gYFiQsW/8y4qXd/n6/XeGk2L4iKEyxGJ9gP6aW9McJyeQSaayw8TKNFtB66IhX3SenPvXg2z5TxFTA==</t>
  </si>
  <si>
    <t>1842b65d-1d28-f111-8341-0022487edd57</t>
  </si>
  <si>
    <t>bmeXf7m3Zo5kk0HYQW78oJ7W4jsHyjAugtClNFwWMwexkB3IwPdF4agD+UcF7tTt6f+vuLBjF3oo+fe+J5tYZA==</t>
  </si>
  <si>
    <t>ee86a51a-e62d-f111-88b3-6045bd94c510</t>
  </si>
  <si>
    <t>Zn9SGD/HYOY5D1Dje6k+psSjEL6DeL28LWgPGAYez8CK0UarkyNXA0R+OrQOH4PJWcD9IGCtLRmEmu7e5rnWAg==</t>
  </si>
  <si>
    <t xml:space="preserve">CALCADOS BEIRA RIO S.A - Main - BR6406462747 </t>
  </si>
  <si>
    <t>CALCADOS BEIRA RIO S.A - BR - AirSea - Ocean Import FIS (CN x BR)</t>
  </si>
  <si>
    <t>1b42b65d-1d28-f111-8341-0022487edd57</t>
  </si>
  <si>
    <t>TpvkrjCH3aCk4FuL4s/AoIbeb5PiQMyx5ao2PjcxeSUzYABfzVMn4tHBHlUodzbw4ELonGfH9Pf+i8cXLtkteQ==</t>
  </si>
  <si>
    <t>a690f3e0-4b07-f111-8406-000d3a4491df</t>
  </si>
  <si>
    <t>onBvxMF5YAUSs9x4Xl/uoIPBcqQy0iDla7T4oD6bPcDUByiaaiZEWTE9oGPFDSkRB356n4uc5Jl30VutPqg9UQ==</t>
  </si>
  <si>
    <t>c758bdf9-8433-f111-88b4-6045bd94c664</t>
  </si>
  <si>
    <t>qcbHQSaj1M7c9cB9CSs8A2GD2pg03IivUMVCR5677HelhuNlO1DQbRvDEXue7TPVWO5aMVU3/mAbmLzFQF+orQ==</t>
  </si>
  <si>
    <t>065e0fae-b7e5-f011-8544-6045bda078bb</t>
  </si>
  <si>
    <t>czoAQj+7waUbofu9zaxZ66eHgRU0mFkxGOeqXRLeDC/2wzl7zaw565BUDlh6XR6cEYAgNdIeA2JZeFXMKYlyJQ==</t>
  </si>
  <si>
    <t>1888824d-a935-f111-88b4-7ced8d1066f2</t>
  </si>
  <si>
    <t>zoqEzsLCQtygnrs/hcuWOCqXptyd22mh/KLS0Z/ZGoN/TJsT4qsFt/0rYf/ItbYdg18P+p4kBmkI2sSv+ayLwA==</t>
  </si>
  <si>
    <t>017b72b5-1323-f111-8341-000d3a25400f</t>
  </si>
  <si>
    <t>l6uMPmec7m0Q/Kf58vanH5A/giOIBFWZvYl3vJaXMhoLf6jWf68ZtdBqNLs5a7DBDhxaCNcorR3N0Rq4l3lVaA==</t>
  </si>
  <si>
    <t>FIS // PROSPECT BIZ // ASIA X BR - FCL</t>
  </si>
  <si>
    <t>65ca1e9e-09fe-f011-8406-000d3a25400f</t>
  </si>
  <si>
    <t>l+d2/GXlDE7Fc92rwLL0apjjojH3KvkMTsFa4go9Q0SYs2i0X4SJEAcf2+O/IsnOcw+iQ7G1q4JJ31FhSgty0Q==</t>
  </si>
  <si>
    <t>SOLUS DO BRASIL LTDA - Acc-04043164.</t>
  </si>
  <si>
    <t>SOLUS INDUSTRIA QUIMICA LTDA - BR - AirSea - FIS FCL - CHINA</t>
  </si>
  <si>
    <t>1f69d61b-0d40-f111-88b4-000d3a25400f</t>
  </si>
  <si>
    <t>7mbxVzZzby/AiNr4xlVm2LGonBj0EkQ18uDizFIprBPpS9M9VQUc/pzxCAm4V+RBQw67cM+BcEHVrr7ui9XnDQ==</t>
  </si>
  <si>
    <t>FES FCL CALAMO US 2026/2027</t>
  </si>
  <si>
    <t>aa59ced9-883e-f111-88b4-000d3a2544a1</t>
  </si>
  <si>
    <t>7uswbNuNq48O2jaOmq+JZc9zinWw3JuhWLy6GlH62Fl6GpwKpfg032CNcAyPnU+4poKSE+W/0iHq4c5W1FTvIA==</t>
  </si>
  <si>
    <t>32d8ea60-2f22-f111-8341-000d3a2548e6</t>
  </si>
  <si>
    <t>4X54K9Njf+0SmMxsiA1OuX43ZVqO8ShUfjWqOGfqBNWFwk6h2SiuRXBDlcRgguNERris/SdnzxWRtcHOSr6dWg==</t>
  </si>
  <si>
    <t>39959b4a-7028-f111-8341-000d3a2548e6</t>
  </si>
  <si>
    <t>h254Ib73KCmsV8whzI6482zw+Q7jr2LkNwjliwucl8/LiquUFcLEJHWx8S3Bs0E/ksqSmTlWCum8j313Sh25mA==</t>
  </si>
  <si>
    <t>41959b4a-7028-f111-8341-000d3a2548e6</t>
  </si>
  <si>
    <t>Ab9NHVjvAVIUEcs5OMoMABxS0D1s5MNFyIOR6lR/sA4ZjBJH5KWmGU5d4mhhD79rS+jOBavtjN/h/eGHta5mBg==</t>
  </si>
  <si>
    <t>98d291c5-1d28-f111-8341-0022487edd57</t>
  </si>
  <si>
    <t>IUCkMQfYZukFE6y4KdLA0CFqkq0PEgD1SnDE66ULcn5CtOc29ch0cZIgPlPDG3FcEDQC9tb0m/cX4ddzCVnv1g==</t>
  </si>
  <si>
    <t>DONALDSON - FIA US x BR</t>
  </si>
  <si>
    <t>0af5cd45-08f6-f011-8406-6045bd88a933</t>
  </si>
  <si>
    <t>oNQg+xsmh3tiY/18aFJSfha6E7i9ETZstTtYbslgGMJUG3Q2ItQOWhPzJtOndeGLeMZ0WcSg3qx40XOjvADQkQ==</t>
  </si>
  <si>
    <t xml:space="preserve">Metalsa Brasil Ind e Com de Autopecas LTDA - Main - BR6405611247 </t>
  </si>
  <si>
    <t>*** HOT *** Metalsa - Buyes consol DE x BR</t>
  </si>
  <si>
    <t>3c3387d1-9628-f111-8341-6045bd94c4ce</t>
  </si>
  <si>
    <t>rW2EP/dQjSwSg0z3uboFjvtBizzP78eLm+IHciouHzuXp6167y89P2tP5a3O+v4bcnEIUQeLp1b/YyKwptRamQ==</t>
  </si>
  <si>
    <t>d8f8a570-b62e-f111-88b3-6045bd94c4ce</t>
  </si>
  <si>
    <t>XFnV6SMxazx3UcXohxxSLtjFdjU2mFRPxWWK81gdyuY/V6Ro6fX0gyk2Kv0fvinwuQGI3Qx+5uFnwe5D1icFmg==</t>
  </si>
  <si>
    <t>FIA PERKINS CN</t>
  </si>
  <si>
    <t>e1d980d8-ca23-f111-8341-6045bd94c4ed</t>
  </si>
  <si>
    <t>dbym0Mlvwflq+IrhU3+U4Y2p9ODQHCHe2fwEwjLt+0kfgs7iEtTzJ4cCQexmprqpGA+2AQOL6AkmSzSgKsc44g==</t>
  </si>
  <si>
    <t xml:space="preserve">PARAMOUNT INDUSTRIA E COMERCIO DE PLASTICOS LTDA - Main - BR6409082367 </t>
  </si>
  <si>
    <t>PARAMOUNT INDUSTRIA E COMERCIO DE PLASTICOS LTDA - BR - AirSea - Sea Import</t>
  </si>
  <si>
    <t>55744ef1-753e-f111-88b4-6045bd94c4ed</t>
  </si>
  <si>
    <t>TWT+w+W5UgIJ4SBrM+pyiNot3nZiqLgh7M2B7rMKjoI6rKRp+srh26jA0eu/r0kFmaiz5jYuBJtjHZJjerkUjA==</t>
  </si>
  <si>
    <t xml:space="preserve">AMPHENOL TFC DO BRASIL LTDA - Main - BR6409019091 </t>
  </si>
  <si>
    <t>AMPHENOL TFC DO BRASIL LTDA - BR - AirSea - Sea Import</t>
  </si>
  <si>
    <t>314334cf-7d3e-f111-88b4-6045bd94c4ed</t>
  </si>
  <si>
    <t>eJc/yDTB7BuW2uWMNUmxLEfK5HNeI38NdHgQMeiJeoDuO/8jQho2VmGqe36Ux59gA/Dt7NjyFJeSLGL4+T+94Q==</t>
  </si>
  <si>
    <t>ba548922-7f3e-f111-88b4-6045bd94c4ed</t>
  </si>
  <si>
    <t>qxGcSIuonNAM7IeLUFGD+EMcFKuXGQFYQT9pocgQEpEmizB0tB1bkvuYdJ2EONogXi3TOBJaGmNNZ4C3kSkXHw==</t>
  </si>
  <si>
    <t>25262a63-1729-f111-8341-6045bd94c510</t>
  </si>
  <si>
    <t>FaSyZT03h4Oa374DkeVyYbXzRILIYoldoUCmEuvGOXXD9oXGJXLd8TW+VvmNVOzTFFm5ImNInC0yWoykNjjtKA==</t>
  </si>
  <si>
    <t>MICHELIN - FR x BR = AIR</t>
  </si>
  <si>
    <t>eb2922c5-4e2a-f111-88b3-6045bd94c515</t>
  </si>
  <si>
    <t>dl8x/ViuO5icN1vpsQw+4c3z63NOFCa4yVQFbrA45dcd7ZKCiTsSysHHkutWrez3rgnw3XH+R6deIShLrKcLHA==</t>
  </si>
  <si>
    <t xml:space="preserve">PETRO RIO JAGUAR PETROLEO LTDA - Master - BR6413224684 </t>
  </si>
  <si>
    <t>PETRO RIO JAGUAR PETROLEO LTDA - BR - AirSea - FIA: US X BR</t>
  </si>
  <si>
    <t>e454fc44-9432-f111-88b4-6045bd94c664</t>
  </si>
  <si>
    <t>LKIS3M4Q1O6fs4uhx3WSS8IlTV2DqHKYDvWocT7z+bZj/radWXEPEa/fWukmOkAm+8jSAAoVS14aga4P/6VGiA==</t>
  </si>
  <si>
    <t>GERTEC BRASIL LTDA - BR - AirSea - " HOT " Air shipments from China CN to MAO BR</t>
  </si>
  <si>
    <t>dff62e92-f422-f111-8341-6045bd94c67e</t>
  </si>
  <si>
    <t>Zkz+6ghWHcZfp96rYoYL7PBQe453VU/Ga/Rmk8BRbTNv/I8ztlroSf+wm5IyZzgP5GmO51PXa2jLQUgXoJLjJg==</t>
  </si>
  <si>
    <t>OX DA AMAZONIA INDUSTRIA DE BICICLETAS S/A - Acc-04139261.</t>
  </si>
  <si>
    <t>OX DA AMAZONIA INDUSTRIA DE BICICLETAS S/A - BR - AirSea - Ocean shipments from CN China to MAO BR</t>
  </si>
  <si>
    <t>aa7cb2bb-032e-f111-88b3-6045bd94c6ba</t>
  </si>
  <si>
    <t>kguuF9KwZsZ4iPSneuwDwvcQi4qjz9/KjzShGFj6jcBkXqn7ScH/q+bRjrGYS5dKUS/8qdOIPcYXsu0b0OFLbw==</t>
  </si>
  <si>
    <t>90983ed8-f82e-f111-88b3-6045bd94c6ba</t>
  </si>
  <si>
    <t>XY+cEDUB/NUmRBWK3KC2zu8xmU4vAzoAvLc2atqbpc0PM7+X0OLL0IzoHqOA58QEdrHwYZn7UoeEarWaEXJ4kw==</t>
  </si>
  <si>
    <t>e03243be-e334-f111-88b4-6045bd94c6ba</t>
  </si>
  <si>
    <t>DAFo4OZyn8AIKkQwgpo7/UAxCTIdqhPLXS+KP02b6x8hFfYaqZPCtlIYRhDRKs8VZCM+rO8+OJNS7pwocK5dhQ==</t>
  </si>
  <si>
    <t xml:space="preserve">MAGNERA DO BRASIL LTDA - Main - BR6408232971 </t>
  </si>
  <si>
    <t>**HOT** RFQ OFRI FCL MAGNERA US</t>
  </si>
  <si>
    <t>ef5b9748-e63c-f111-88b4-6045bd94c73f</t>
  </si>
  <si>
    <t>/jNpAYMRoofAmMj8cSklQO+fvYeaF+FUppE1FJjq/v6M/Edc0B0Pp5Ibm946OQ/qqvYm+1QVfg5dw4zucsA7PQ==</t>
  </si>
  <si>
    <t xml:space="preserve">PAUL STRICKER COMERCIO DE MERCADORIAS EM GERAL LTDA - Main - BR6408833628 </t>
  </si>
  <si>
    <t>PAUL STRICKER COMERCIO DE MERCADORIAS EM GERAL LTDA - BR - AirSea - SEA IMPORT</t>
  </si>
  <si>
    <t>643f3d38-570f-f111-8406-6045bd94c80d</t>
  </si>
  <si>
    <t>3rtNt0pZQ9OjoHtWLTl+wXhVk8rnnB8yAf/hfaIXwoJwqBFLrl3fcLGNqIgInIrRFcZCEUbIFYUYnn2HQEKprA==</t>
  </si>
  <si>
    <t>AUTOAMERICA IMP EXP IND E COM ATACADISTA DE PROD  AUTOMOTIVOS E PNEUMATICOS LTDA - Acc-09234128.</t>
  </si>
  <si>
    <t>FIS FCL AUTOAMERICA CN</t>
  </si>
  <si>
    <t>6d2ed4c6-0109-f111-8406-6045bd94c8bc</t>
  </si>
  <si>
    <t>xPzx3d6zP6dvCqEjkJS/UNySVQEw3pfjTwyjy2+9WOLlJRBZw5IjUSd22oKKLyZgqUSs4w1j3aA6E5Yk0MF2pg==</t>
  </si>
  <si>
    <t>FIA ACOME CN 27 TONS APR</t>
  </si>
  <si>
    <t>28f7bfc8-d73f-f111-88b4-6045bd94cab2</t>
  </si>
  <si>
    <t>ozi92RmKkKuGKnYOYIA0V4df/hyiAwr1J2rWcvZmlA0p7KUVa128Xy5kNzjo7RKHfI9s2BwY5rU02J55FMmFwQ==</t>
  </si>
  <si>
    <t>**HOT** FES FCL CÁLAMO CO 2026/2027</t>
  </si>
  <si>
    <t>ff65e898-5b0e-f111-8406-7c1e525f4b31</t>
  </si>
  <si>
    <t>CXOoCBOFfbzovGo2aEtebYGgEqvDENXoMr6sXR9lyqV7yxgLUkKfEHeTrEwku4uEpTLSP4xEov3d/1Jnl7xwJw==</t>
  </si>
  <si>
    <t>OX DA AMAZONIA INDUSTRIA DE BICICLETAS S/A - BR - AirSea - Ocean shipments from Singapore to MAO BR</t>
  </si>
  <si>
    <t>bfa19f17-b836-f111-88b4-6045bd94ca6d</t>
  </si>
  <si>
    <t>5Mrcwnu1Lse/ZR2tG2tivifPSaA1MgplKQNjmMfcc/gaTqmrlTLmkqeLE6riVSK1xqW3fg5GwuymnzAZbkThBw==</t>
  </si>
  <si>
    <t>Mahle Metal Leve S/A M/A - BR - AirSea - Brokerage MML</t>
  </si>
  <si>
    <t>f4aea598-4c28-f111-8341-000d3a254f00</t>
  </si>
  <si>
    <t>Kri9LnRRy8YbnwtreUUL1/bhgHyZPgmvFZMdqc1Mtk9GXrB5dD26k9dpsXfiCgN61CLtBZ4vm3zJqMCFLDXYRA==</t>
  </si>
  <si>
    <t>ARXADA DO BRASIL ESPECIALIDADES QUIMICAS LTDA - BR - AirSea - ROAD EXPO - BR + AR Cloned</t>
  </si>
  <si>
    <t>fa3f51f3-072a-f111-8341-7c1e52730c2d</t>
  </si>
  <si>
    <t>loL34dafhLiF4Pe8QjUj82F9ojhYeagFD0tsFLjOBMr3qMn2/rGyfCkNC9RKY3HepGJvfNoroqEW8hubuQPIdA==</t>
  </si>
  <si>
    <t>WHITE MARTINS GASES M/A INDUSTRIAIS - BR - AirSea - SPOT FIS FCL USA TO BR</t>
  </si>
  <si>
    <t>d1f894d0-c9f6-f011-8406-7ced8d92e9b7</t>
  </si>
  <si>
    <t>lXQi4GBeTGo+M4Zw7RNvlg+nry3x98/b1eGXsORtB4ET1bZypltRrvV3v4X7V8gTdNtyRgiSdgxsX3t9kkoelw==</t>
  </si>
  <si>
    <t>TUPY S/A - BR - AirSea - TUPY S/A BID Desembaraço EXPORTAÇão 230 Dues/Month</t>
  </si>
  <si>
    <t>2da82f02-bce4-f011-8544-7c1e5282ebf7</t>
  </si>
  <si>
    <t>2ppP4Hg2l3Es3BNyj7ZB/slBl6hfK8XLsXIdgD6S8XHoKSSZe9Xu+40VQyujuwurjtzdBt/cwmXiR2BsKAzCSg==</t>
  </si>
  <si>
    <t xml:space="preserve">ROYAL CANIN DO BR INDUSTRIA E COMERCIO LTDA - Main - BR6403943657 </t>
  </si>
  <si>
    <t>ROYAL CANIN DO BR INDUSTRIA E COMERCIO LTDA - BR - AirSea - FCL from Santos to San Antonio Cloned Cloned</t>
  </si>
  <si>
    <t>a52a2ab2-43ce-f011-bbd3-7ced8d13fde5</t>
  </si>
  <si>
    <t>PqaeQIJpAgjoqFJK3wJMCQTnYftG4PWHHWJEF1EM4gdSYkj85AbZujeE5MjN+qHtSADWnawN7rtkLY5rCzMTtQ==</t>
  </si>
  <si>
    <t>Ccm Ind. e Com. de Produtos Descartaveis SA - BR - AirSea - FCL from Kobe to Santos Cloned</t>
  </si>
  <si>
    <t>6ee49ff8-d3fd-f011-8406-000d3a254953</t>
  </si>
  <si>
    <t>5mhBeNfWpDfbCF5hxfDzj8tjtVRdaBLxG74rHr3onE+Z7Dw0SbBpaikRhPNau6L/a50X/ch2dTx9DOwriBsHfA==</t>
  </si>
  <si>
    <t>Notus Sistemas Termicos do Brasil Ltda - Acc-07408277.</t>
  </si>
  <si>
    <t>Notus Sistemas Termicos do Brasil Ltda - BR - AirSea - IMPO SEA</t>
  </si>
  <si>
    <t>602bb9ed-342c-f111-88b3-7c1e5226d470</t>
  </si>
  <si>
    <t>5WpyV6FBKdQb3RwvmD392jlTsjeJ/MtibZkhRsq2cgNg5H1/rrVAcVmGmJYxxpWZMxr7hqn3pAvpzRjLasxBKw==</t>
  </si>
  <si>
    <t>TCL SEMP ELETROELETRONICOS LTDA - BR - AirSea - SEA IMPORT Cloned Cloned</t>
  </si>
  <si>
    <t>c99ac29d-3f2a-f111-88b3-6045bd94c4ce</t>
  </si>
  <si>
    <t>uzohiweFQA6HDmQyYZdnSpNvzLsNvmQ+A66BcY193ZB8Je4ICyrd0iOSA7DGkqzNisPkpNKt0071OkDo/Qhp/A==</t>
  </si>
  <si>
    <t>98605a63-1b40-f111-88b4-6045bd94c73f</t>
  </si>
  <si>
    <t>23IJ+K48oa3knVuALTvnCUE6uL6Gmq0gE4NkZJFFdPRmNhx9dAN3nWb5AAqv1HAtHXlyb+WREFxRv5xKlhAFgg==</t>
  </si>
  <si>
    <t>Nutriex Industria de Nutraceuticos - BR - AirSea - FIA: PT X BR</t>
  </si>
  <si>
    <t>1e5078b6-46fd-f011-8406-6045bd94c664</t>
  </si>
  <si>
    <t>J+5W9yJixZO2mmNptxnPg+ggL9CEPIqudL4coES98qVt5ikrItVa3YZfoZcm2ouQsoSgXBc6g7qmGtTxDCC5gA==</t>
  </si>
  <si>
    <t>VALLOUREC SOLUCOES TUBULARES DO BRASIL SA - BR - AirSea - BID Q2 2026 FES FCL BR TO EG</t>
  </si>
  <si>
    <t>f015ca4e-60f8-f011-8406-6045bd94c4ce</t>
  </si>
  <si>
    <t>2AMiG6IPuBnJ54PtmKB1Kpb4XZL28P7IAYoSdm7x2BQUAigRJYnHWcAOaVWW6d1Kmd6eQw4DWmr6paKdqTbWpA==</t>
  </si>
  <si>
    <t>147ba1ea-cbf6-f011-8406-6045bd94c31f</t>
  </si>
  <si>
    <t>B6DEXXQvwkrV94x1AvOxGCOCYLoE/UWg8EHLAtkz+YtDHW+xezlHKXxw7XvEcN7bmBettUopEP3+j1MIEQfK/A==</t>
  </si>
  <si>
    <t>5fd37868-0efe-f011-8406-6045bd94c6ba</t>
  </si>
  <si>
    <t>72CngU7qK5kNd7qJ61qAGr24lZUE5FwHGy/PKK/WUaUZtwt8VB2ILuMLwyQWX1m2jaHE7QIhmpJmYKk/nTXkzg==</t>
  </si>
  <si>
    <t>78bf3411-1b40-f111-88b4-6045bd94c73f</t>
  </si>
  <si>
    <t>fckhDlldR/k+7K2TmD+yEcqAQtnuVayDAy+7QslXJwk6pKZoDeCmcBb2QT8iY4RsT8y3UAsAc7NCKH7BpRfiYw==</t>
  </si>
  <si>
    <t>KEHOME COMERCIO DE ARTIGOS DE BAZAR LTDA - Acc-07383086.</t>
  </si>
  <si>
    <t>KEHOME COMERCIO DE ARTIGOS DE BAZAR LTDA - BR - AirSea - FIS: CN X BR</t>
  </si>
  <si>
    <t>330fca50-1b40-f111-88b4-6045bd94c73f</t>
  </si>
  <si>
    <t>UVwX3SwvsaDALqgQ4eRQ4qmwRvVi6oI4rcSyFSV/c0vgZ/P3ga5T+BIH3uncwq9i1NQSFJ4PE5FtlL0yCrQTYw==</t>
  </si>
  <si>
    <t xml:space="preserve">SAVOY INDUSTRIA DE COSMETICOS S.A. - Main - BR6409013017 </t>
  </si>
  <si>
    <t>SAVOY INDUSTRIA DE COSMETICOS S.A. - BR - AirSea - FIS: CN X BR</t>
  </si>
  <si>
    <t>e6df6035-e808-f111-8406-6045bd94cf79</t>
  </si>
  <si>
    <t>597Cx0nOB8ts3wm/d9v8i6SIxxgkEzkNyfOe6EdZHOYxm9VT1RRvFuJeVaTzas+a3YXMFC3J9id2OiKyxyR+lg==</t>
  </si>
  <si>
    <t>d9992818-0513-f111-8406-0022488695e2</t>
  </si>
  <si>
    <t>beF232Zi5AXy+LF3MdsuhHqvaSEmA3rV7VnfxO49RsJUglbbiuqMVYj0hS+lwGhP7bgrsLctpERw0znlJHlA4w==</t>
  </si>
  <si>
    <t>acf4c364-920e-f111-8406-000d3aabb0c5</t>
  </si>
  <si>
    <t>Lkt7jTyJmg+jzQDvOJi7XwiZ0fVl6VuFGDaeLxHhvuqw5E8P2WG8uKuWRPz7WKLewZTjKJVtoihRA2dKH4sMvQ==</t>
  </si>
  <si>
    <t>DAKOTA NORDESTE SA - BR - AirSea - Air Import (CN x BR) FIA</t>
  </si>
  <si>
    <t>7efad481-6e13-f111-8406-000d3a254544</t>
  </si>
  <si>
    <t>OXP6nM9iQ6wqLP7Egil/hsT0WipL73PL+njNZnLOGzT74L3QH+uo12/xFqBFSlQuolBwuthpZG5t1eF0schusw==</t>
  </si>
  <si>
    <t xml:space="preserve">WOLPAC SISTEMAS DE CONTROLE - Main - BR6409017496 </t>
  </si>
  <si>
    <t>WOLPAC SISTEMAS DE CONTROLE - BR - AirSea - SEA IT x BR *</t>
  </si>
  <si>
    <t>0fc27a31-c210-f111-8406-000d3a254f00</t>
  </si>
  <si>
    <t>quXQy5AY2sWSTrXw1J1/0CgABnFBL0lTY2wG3S8dFFlOtfThvdjH/hIM5pGSLe6cFHLsP7GdygNJG65mMxgmpg==</t>
  </si>
  <si>
    <t>*** HOT ***  Isogama- Exp FCL BR x EC</t>
  </si>
  <si>
    <t>a260559d-0340-f111-88b4-6045bd94c664</t>
  </si>
  <si>
    <t>12jNvTJtFNquFp9udS2lXh8l8Fd8kREEJ/y5SfCNEz4ykmOr0ef7puU9dwTFLD/7cdZkMVPbtYq9b+p4BmueVw==</t>
  </si>
  <si>
    <t>ANGLO PIPILENE PROJECT: JAP x BRA 2026</t>
  </si>
  <si>
    <t>7ca8b4f0-0340-f111-88b4-6045bd94c664</t>
  </si>
  <si>
    <t>cIQ+8YpHrY3j6CroHAQCdcgqYPkB53aWQ6ivYlMiQCvYl3D7QQfk8XJX10MGzg7Jo+RoCVzDLP5f0RrpRbR94A==</t>
  </si>
  <si>
    <t>ANGLO PIPILENE PROJECT: USA x BRA 2027</t>
  </si>
  <si>
    <t>0895424b-8344-f011-8779-6045bd9e6513</t>
  </si>
  <si>
    <t>lmRFmKOM9nvc+mlA9bm+64FO4CIYl+r7YBRrcKWAs9y4ceg2HjGRb+OVSypIPsHgdQrKkKvRbsn00rhecbvYZw==</t>
  </si>
  <si>
    <t xml:space="preserve">DELL COMPUTADORES DO BRASIL M/A LTDA - Master - BR6409395246 </t>
  </si>
  <si>
    <t>DELL COMPUTADORES DO BRASIL M/A LTDA - BR - AirSea - DELL CUS</t>
  </si>
  <si>
    <t>8c71e54e-67e5-f011-8544-7ced8d13faf0</t>
  </si>
  <si>
    <t>RfdZ/xTUwbaOGExFXodFYQAZxNOZIW3/81WgD8bPs8D/U388i04Zm7a0JnzOanWbLMywnZbnPyRMaS7udhObjg==</t>
  </si>
  <si>
    <t xml:space="preserve">NKG STOCKLER LTDA - Main - BR6407452558 </t>
  </si>
  <si>
    <t>NKG STOCKLER LTDA - BR - AirSea - EXPORT SEA</t>
  </si>
  <si>
    <t>fa194ae1-332c-f111-88b3-6045bd94c4ce</t>
  </si>
  <si>
    <t>e9aR5c17wtWnz5RSxN9DAwRa3x769NP+irJ0lDjezP2fg7ICKH+chXdIf3+oIetGMFgqgtcoD0ayumHvPRhbog==</t>
  </si>
  <si>
    <t>MACROEX COMERCIAL IMP. E EXP. LTDA - BR - AirSea - SPOT FIS FCL PT TO BR</t>
  </si>
  <si>
    <t>b0e20150-c824-f111-8341-6045bd94c515</t>
  </si>
  <si>
    <t>iagsK7k/xVUotByBqQcx3op4/zT0w9Gdm6MxUWBjto6qtz0XjKrzINngCIKxZZZon9ue5J+DQ173NK8j/TGnGw==</t>
  </si>
  <si>
    <t>CARBOGRAFITE EQUIPAMENTOS INDUSTRIAIS LTDA - BR - AirSea - FIS - CN X BR</t>
  </si>
  <si>
    <t>ec370b21-452c-f111-88b3-6045bd94c4ce</t>
  </si>
  <si>
    <t>7dY6xJ0OgMWV0md0fYl8ygcodZMC/C61yKiTCFY2SnRVTbTXHo2K/eEmLAWNm7rxysashW5eIOm0X+HLBY2Fyw==</t>
  </si>
  <si>
    <t>M/A USINAS SIDERURGICAS DE MINAS GERAIS S/A - BR - AirSea - SPOT FIS FCL JP TO BR</t>
  </si>
  <si>
    <t>07753412-b7e4-f011-8544-7c1e5282ebf7</t>
  </si>
  <si>
    <t>oSJjGT44W2iSVaEk1yEdtHIwbKsvwyHFMNm6lrUKmitQiFi61BJAD9nm/UodeUbeB9Gi+McdmZ3wKR7p56bJlQ==</t>
  </si>
  <si>
    <t>CAMIL ALIMENTOS M/A - BR - AirSea - FCL from Santos to NY Cloned</t>
  </si>
  <si>
    <t>b98fc569-cee0-f011-8544-7c1e5211d718</t>
  </si>
  <si>
    <t>Ev0DuilQTq8mOA9zLY2bVa6YmXoQ9fA7+WVs/mn9byojrhdih55V7ysr4r+Ze2wHm9CvYi2b0LVZ6j1Fmq9z0Q==</t>
  </si>
  <si>
    <t>615eaff7-4619-f111-8341-6045bd94c1ab</t>
  </si>
  <si>
    <t>kfKeNKU/MQfT/SvvX3HfB8dGVjN6zmxEZyHMS/x470Yozk2/nvihxdrzertAVpikb6tWhz5vX5c6FddvwtI+Bw==</t>
  </si>
  <si>
    <t>a0cc34fc-bbe4-f011-8544-7c1e5282ebf7</t>
  </si>
  <si>
    <t>PKHE7w9z/15mhT2mORThzCviTHQbUsnWw2sRvvHiFPG7P3PD7131DEBB9xBRfj3VYvSjvwXT3Oaq09sxPwkkIQ==</t>
  </si>
  <si>
    <t xml:space="preserve">Frigorifico Better Beef Ltda - Main - BR6412946825 </t>
  </si>
  <si>
    <t>Frigorifico Better Beef Ltda - BR - AirSea - FCL from Santos to Shanghai Cloned</t>
  </si>
  <si>
    <t>0eeb3251-e7ad-f011-bbd2-7ced8d13fd30</t>
  </si>
  <si>
    <t>rlSqSD/hoOw6rvOLZp1XpPDoNqX3tWv5rtOCWcrCy5gQh4QyazHCoKOrWjMVuFGGC7y3BsYwvaiiwIsTMvkC8w==</t>
  </si>
  <si>
    <t xml:space="preserve">ROCKWELL AUTOMATION DO BRASIL LTDA M/A - Master - BR6409462861 </t>
  </si>
  <si>
    <t>Rockwell: Air Global RFQ 2026</t>
  </si>
  <si>
    <t>cf926a8d-8a11-f111-8406-6045bd94c4ce</t>
  </si>
  <si>
    <t>BRjUi/WCHlcFyEbAWii1ZvLTdJlLPIPGJ03FF2hu+U8A9DG6aKeyswsbuTRvyLJIIZEmh5X1pfkau9OyUl/LXA==</t>
  </si>
  <si>
    <t xml:space="preserve">LINK COMERCIAL IMP. E EXP. LTDA - Main - BR6409672838 </t>
  </si>
  <si>
    <t>LINK COMERCIAL IMP. E EXP. LTDA - BR - AirSea - Link - OI - FCL CHINA/INDIA x BR - YEAR 300 TEUS - 2025-26</t>
  </si>
  <si>
    <t>06682380-9311-f111-8406-6045bd94c4ce</t>
  </si>
  <si>
    <t>POWEDELc26sPtY5x5qfcSCBl8J3eJeUu7s2KUPahDuVj//n/PBGuTBYI65a9ZzrlvysVCz4DFmHXSB9McjUqEA==</t>
  </si>
  <si>
    <t>GOEDERT LTDA - BR - AirSea - Goedert - OI FCL - CN - 300 teus - 2026</t>
  </si>
  <si>
    <t>ec8644d2-ff13-f111-8406-6045bd94ca6d</t>
  </si>
  <si>
    <t>cmkRW4nA3pVHNS4HVT1LaiZsgPSJ9/dhuGieyqI9jQsaWSOa06RXUKYMrpywCQx3mweMurEg5Tq+1RkAlO34bg==</t>
  </si>
  <si>
    <t xml:space="preserve">KORDSA BRASIL SA - Main - BR6408440921 </t>
  </si>
  <si>
    <t>##HOT## KORDSA BRASIL SA - BR - AirSea - HOT OPP KORDSA BRASIL SA - BR - AirSea - SPOT QUOTE FIS Cloned</t>
  </si>
  <si>
    <t>80eb001c-5828-f111-8341-6045bd94cf79</t>
  </si>
  <si>
    <t>8Ijc3DxsY/WzQNCsu5MAA0iWExanLmvss7mHfZor/qcPK0OdbHVmLaFtrhOl5xT4BhjJRmUWQ6lz9QJfRVFKDQ==</t>
  </si>
  <si>
    <t>ABBOTT LABORATORIOS DO BRASIL M/A LTDA - BR - AirSea - Ocean US x BR</t>
  </si>
  <si>
    <t>b2ae907a-a7e5-f011-8544-6045bd903ad1</t>
  </si>
  <si>
    <t>G0hDWd63xDihhw7r55r8ARlBJDApaHI0kru9CXIw8nDV5FKo3oICLXJNyC462G33Z7/AgDePwkGUjxy/Ggr2bA==</t>
  </si>
  <si>
    <t>cd71519f-5400-f111-8406-6045bd97c5d8</t>
  </si>
  <si>
    <t>JC44gV2/kXbsk6s6BAkMhAlir5rKevNTNaYnedNT02YQtOisqdgaK5ZOAb5U/w7vrsdhQLWHMZuQt4dlo3GYhg==</t>
  </si>
  <si>
    <t xml:space="preserve">INDITEX BRASIL LTDA M/A - Master - BR6413043554 </t>
  </si>
  <si>
    <t>INDITEX BRASIL LTDA M/A - BR - AirSea - BID ZARA/  INDITEX - Proposal request for record N. 12861</t>
  </si>
  <si>
    <t>0635d002-fb38-f111-88b3-70a8a5668223</t>
  </si>
  <si>
    <t>URDDEuC9a8ANOidYZGWPG64Wa1Yd6m2JfxMGoVqJIeP6Sg2iPzL4X74L8L36DyWcenNCvdw9vCqeZw6NfYAGeg==</t>
  </si>
  <si>
    <t>3aafa3f6-8824-f111-8341-7ced8d15e625</t>
  </si>
  <si>
    <t>C9N99UbAYmrYAYqgs+XzsiOejJILxjJ0rrMhtQ35QECXOl13ZdhvulikfAtn8OEnQQEEMCjN99ZocOObdZIsJw==</t>
  </si>
  <si>
    <t>ABBOTT LABORATORIOS DO BRASIL M/A LTDA - BR - AirSea - FCL DE x BR (Retained)</t>
  </si>
  <si>
    <t>193ef52b-d13f-f111-88b4-6045bd94c4ed</t>
  </si>
  <si>
    <t>t7qrUKMUntBBVHy11W+Ezc5vh0APdQyLBJUSUpqPE5GzYDjsRUFm98WajYnZfvEt5SLNOD7aRTy2EuwU3DdAwA==</t>
  </si>
  <si>
    <t xml:space="preserve">MINERACAO TABOCA SA M/A - Master - BR6413275645 </t>
  </si>
  <si>
    <t>*HOT* MINERACAO TABOCA SA M/A - BR - AirSea - * HOT8 Projeto China</t>
  </si>
  <si>
    <t>a256f296-8028-f111-8342-000d3a254607</t>
  </si>
  <si>
    <t>RkygWdzkweI0zVuTDVbctDZdDU0bt2jbkp/JPZGCOhVbCIchmruNUgjmFgvDc3bcTD7JPJOtVcruWKrTjYIcCA==</t>
  </si>
  <si>
    <t>VELOZ QUIMICA DERIV. DE PETR. E SOLV. LTDA - Acc-04126010.</t>
  </si>
  <si>
    <t>VELOZ QUIMICA DERIV. DE PETR. E SOLV. LTDA - BR - AirSea - FIS - inks</t>
  </si>
  <si>
    <t>771ba9d2-7142-f111-88b4-000d3a254bcd</t>
  </si>
  <si>
    <t>XCV6alr15kRmdQ4H+gMEcXJgmBq6NRwpb/V0GUuCmS1fHVce7x6suMD3M+Uo9GPA+0cp9kJguNLyXnJ4qodwLg==</t>
  </si>
  <si>
    <t>CINPAL COMPANHIA INDUSTRIAL DE PECAS PARA AUTOMOVEIS - BR - AirSea - IMP RFP Nº 001-20026</t>
  </si>
  <si>
    <t>49b0500a-43fc-f011-8406-000d3aabb0c5</t>
  </si>
  <si>
    <t>Lyy175/3p/0t0y24pzZO8F0MZ5vRHv1jh+tfDxa+4By/4r0e2uLy3f1G6KZwU9Gtl7TBaqmuHfh4R8Q1VWwhOw==</t>
  </si>
  <si>
    <t>DAF CAMINHOES BRASIL INDUSTRIA LTDA - BR - AirSea - FCL - PROJETO CABINE NGD - WESTERLO/ BE X BR Cloned</t>
  </si>
  <si>
    <t>d8470add-f231-f111-88b3-6045bd94c31f</t>
  </si>
  <si>
    <t>rpHpGk3VOvwd0JpTvNv+dLvBZkMONAIQAQLSer2QnZH1pCSP5cC0kj27NhJ3s3+30HM4BPgIoYts17zF+VvGsQ==</t>
  </si>
  <si>
    <t>Daikin Ar Condicionado Brasil Ltda - Acc-08812671.</t>
  </si>
  <si>
    <t>Daikin Ar Condicionado Brasil Ltda - BR - AirSea - SEA  THAILANDIA X BRASIL *</t>
  </si>
  <si>
    <t>e8988873-ed3c-f111-88b4-6045bd94c73f</t>
  </si>
  <si>
    <t>wJdPkav1tnbhgDhO2RydP0m75GdvIalDgKZKvr8UHdtoATuYUGRnd2W3W8OsyWqy8hzLTmFcVtUU0qYA0r0+nw==</t>
  </si>
  <si>
    <t xml:space="preserve">ESPLANE ESPACOS PLANEJADOS LTDA - Main - BR6406765782 </t>
  </si>
  <si>
    <t>ESPLANE ESPACOS PLANEJADOS LTDA - BR - AirSea - SEA IMPORT</t>
  </si>
  <si>
    <t>8b71e54e-67e5-f011-8544-7ced8d13faf0</t>
  </si>
  <si>
    <t>+PZu9V22lPKXeCXk6fqn9uLJRxPU4FN9VMwNVcjdtRV2InNBNVozYFnawAySJgeZ4fckme21XaZKUyXqu0LQHA==</t>
  </si>
  <si>
    <t>c910ecff-4416-f111-8341-7ced8d5e701c</t>
  </si>
  <si>
    <t>ymR/BS/bCdkvHBZ3nJreZ+06uiC05HLvLNyB2JLUqdv2IyG9N9cF4edAVsZCk9vHB97yvpD7K5VuDxAS8g+AUA==</t>
  </si>
  <si>
    <t>TP-LINK TECNOLOGIA DO BRASIL LTDA. - BR - AirSea - MARKET MAPPING Cloned Cloned</t>
  </si>
  <si>
    <t>09bce8ef-322c-f111-88b3-6045bd94c4ce</t>
  </si>
  <si>
    <t>b4UrdIeTvct0O9ampwzNK/b3VpBtEIqoLGhi00vipdzhP1QMBr/k3r/lxQecd1qhfLxUIAG5MjQC/9B1AkSJ7A==</t>
  </si>
  <si>
    <t>MACROEX COMERCIAL IMP. E EXP. LTDA - BR - AirSea - SPOT FIS FCL ES TO BR</t>
  </si>
  <si>
    <t>7ec6aff9-9424-f111-8341-000d3a254f00</t>
  </si>
  <si>
    <t>PHmC+uKtNc3YyVq85eZzGXqpJF4fHlbEihSSP69l7FhbVgCa9s7tu//R3xhN1v3HJqmIfQnIEpo115e2YZEafw==</t>
  </si>
  <si>
    <t>a8dab319-402a-f111-88b3-6045bd94c4ce</t>
  </si>
  <si>
    <t>+VqF0HebiTTOjMg/Itwm/2qSp04loZL5ZoMedLVxc+qbD6msPR5syX9Bfx+tSndYiYTuZTQvWsjRWb5mse0w/g==</t>
  </si>
  <si>
    <t xml:space="preserve">Rojemac Importacao Exportacao Ltda - Main - BR6404770332 </t>
  </si>
  <si>
    <t>Rojemac Importacao Exportacao Ltda - BR - AirSea - ROJEMAC - IMPORTAÇÃO MARITIMA CN X BR</t>
  </si>
  <si>
    <t>8915cbca-132a-f111-8341-6045bd94ca6d</t>
  </si>
  <si>
    <t>EcQbiPgJuHuH2O3YLkzywMfBuKWkQD/ERt5pfjLVJgGk9nCZkn5blh3HHfYsp+yDn+0d0rrTsDAR5hNliwvqTg==</t>
  </si>
  <si>
    <t>COSAN LUBRIFICANTES E M/A ESPECIALIDADES SA - BR - AirSea - FIS: CL X BR</t>
  </si>
  <si>
    <t>a3357b79-c218-f111-8341-6045bd94c73f</t>
  </si>
  <si>
    <t>ja5kyuEWV08MFOex0fDHSkKIsi0cXn6mhXAO7gnLWvYEHubPG628ShdAbTNcIQZs/rpo+Mq/aLZIH4m7i0IHxA==</t>
  </si>
  <si>
    <t>WILHELMSEN SHIPS SERVICE DO BRASIL LTDA M/A - BR - AirSea - SPOT FIS FCL NO TO BR</t>
  </si>
  <si>
    <t>9eaa4770-cee0-f011-8544-7c1e5261c80c</t>
  </si>
  <si>
    <t>Q3c8YbOI6anrgyYMgq3xg5Gb1YlExB6bft2LnH/6vx4nJGO4yVYleu5b/pjGYNaGPnsv84WDW2jGvfGGKPt9cw==</t>
  </si>
  <si>
    <t>98a3487a-262e-f111-88b3-000d3a2548e6</t>
  </si>
  <si>
    <t>K3iqcIwDSbcQNKy0KA8VPdQYmVMgV8oyuEbNF21HhwVacGC5Lv/xwrmJbuoct2QyMkyPBY3BtUUQZkkvzT1YMw==</t>
  </si>
  <si>
    <t>Daikin Ar Condicionado Brasil Ltda - BR - AirSea - AIR IN x BR *</t>
  </si>
  <si>
    <t>b0eb16c2-bb1b-f111-8341-000d3a254999</t>
  </si>
  <si>
    <t>s1f6JT3PWyhZlYu/Q+zzkTDwZwvROezPUSmskD4o4h3bKW0zXkBxCFsDHFx7zSMq0FQQM9FH6K5WPiD7Ly8hdw==</t>
  </si>
  <si>
    <t xml:space="preserve">AXION DO BRASIL EQUIPAMENTOS LTDA - Main - BR6409013833 </t>
  </si>
  <si>
    <t>AXION DO - BR - AirSea - AXION - Impo FCL China x Brazil</t>
  </si>
  <si>
    <t>e5998943-f410-f111-8406-6045bd94c1b7</t>
  </si>
  <si>
    <t>NhCDw79ktQ6+XPA/nd2ooDOaVXv/8aGncqhCRyCfdJKqTjfbPPu5r3ZINZiJRZF0lTHgGwt/0Z22lqqs99IK1Q==</t>
  </si>
  <si>
    <t>d536affb-26fb-f011-8406-6045bd94c31f</t>
  </si>
  <si>
    <t>TgvtAp3+YNhaVIE7RjgRNqu9klwVq68IQmCJwDw2lnXrBLVcvCFNOHJ0Z6c2S9EqvcaqjrNHyxIRX1i+YtiKQA==</t>
  </si>
  <si>
    <t>Elinox Central de Aco Inoxidavel - Acc-09234301.</t>
  </si>
  <si>
    <t>Elinox Central de Aco Inoxidavel - BR - AirSea - FCL CN</t>
  </si>
  <si>
    <t>cde62435-5e2c-f111-88b3-6045bd94c50c</t>
  </si>
  <si>
    <t>LkqKKRhc26sLwwocEWnBSxDZcY6vxLXhSBSMChOeMkoGSqkvCKOq77PlnoxnCBsceyRq2em9ol/MaB6GZfkcqQ==</t>
  </si>
  <si>
    <t>FIS FCL TRIMAS CN</t>
  </si>
  <si>
    <t>b574eba9-c80d-f111-8406-6045bd94c515</t>
  </si>
  <si>
    <t>IsmHNLlHqSKf7Xs1DHdrDmWDD7wdq2MZE6VGteghY+QlGEb9cCHKzpbabWo9yg/JRa0qxG8IHsM5qGQCPur2LA==</t>
  </si>
  <si>
    <t>0697f178-1114-f111-8406-6045bd94c928</t>
  </si>
  <si>
    <t>iFkM4kXvkLwAT7ztLNbL+3ecsdDMWh5ztDEj+KYt4Fc8bRCOFUeW+xUPyxJaRukf4yOTS30gcKn6oEi8I9msGg==</t>
  </si>
  <si>
    <t xml:space="preserve">VACCINAR INDUSTRIA E COMERCIO LTDA - Main - BR6410523585 </t>
  </si>
  <si>
    <t>VACCINAR INDUSTRIA E COMERCIO LTDA - BR - AirSea - impo CN x BR</t>
  </si>
  <si>
    <t>9918eef6-4510-f111-8406-6045bd94cb22</t>
  </si>
  <si>
    <t>ywMolw3lQQ+5VZgNLlStRwxa3O29dC8dquGjily4M54R4h5uk5yj9rMT+GqdQCXYslIJrFrraGBBEZldO+rQYg==</t>
  </si>
  <si>
    <t>JUNGHEINRICH LIFT TRUCK M/A COMERCIO DE EMPILHADEIRAS LTDA - BR - AirSea - Ocean RFQ  2026</t>
  </si>
  <si>
    <t>a523a388-df39-f111-88b4-70a8a564b123</t>
  </si>
  <si>
    <t>bNiKxgxg0NwlYu8Rv/xGtYUYgAdauT8xk+V4iNC2QMD6UKgL6kjtq7Uofxctep6/9K+qsdRo+3tj8A5TJHKPkA==</t>
  </si>
  <si>
    <t>[P/C] AGRICOLA FAMOSA LTDA - BR - AirSea - EXP FCL - BR X LONDON - REEFER</t>
  </si>
  <si>
    <t>29117106-590e-f111-8406-7c1e525f4f61</t>
  </si>
  <si>
    <t>2VHfOYJM4F1NMdKiag+RwnvHCj24Y3Uct9VdhZ65ePWiQx1stIOXEZR+6sV1KwGR8LuhbTPQJeofeJNLLt5ayw==</t>
  </si>
  <si>
    <t>50c57485-aa3a-f111-88b4-70a8a564b123</t>
  </si>
  <si>
    <t>8RosVR5nHjVeTh2uEBNTiN/9jXFPSQwsx3oCKFB2FURyc2YUwYFc1cofWAJnX7l/WffMXS4QkaSV4PBJQTWB6A==</t>
  </si>
  <si>
    <t>Afton Chemical Indústria de Aditivos Ltda - BR - AirSea - FIS: US X BR</t>
  </si>
  <si>
    <t>c9e58c43-a926-f111-8341-70a8a564826f</t>
  </si>
  <si>
    <t>fLU1amzmocTaWz12p9ZDjLomA5Rs4UjRjuU+9Bqr/LJFNA3/QXiI15cD+l/Aqb6PAZRCpdhQgMI9/xkM5hm7XA==</t>
  </si>
  <si>
    <t>2885e15b-bbe4-f011-8544-7c1e5282ebf7</t>
  </si>
  <si>
    <t>Q5HJoSspvh2ytGWNVd4ei6wRQ6+LVV+1j+A6MGHhzN1tPVQMXApchtrlmLbi/uqVypa50Uin7SCHskfNZgczKA==</t>
  </si>
  <si>
    <t xml:space="preserve">RAMAX GROUP - Acc-02603986. </t>
  </si>
  <si>
    <t>*COMM*RAMAX GROUP - BR - AirSea - FCL from Paranagua to Xingang Cloned</t>
  </si>
  <si>
    <t>bee4b1f5-15fd-f011-8406-6045bd94c9df</t>
  </si>
  <si>
    <t>Aitg6bqR+na7xfDrPV07ReeT/TVYdDApCffbnK5XcmtIs59hWkBhZrQa464ZIwhPFFYq/GhyP0KTyh4rfqa9sw==</t>
  </si>
  <si>
    <t>M CASSAB COMERCIO E INDUSTRIA M/A LTDA - BR - AirSea - FCL from Santos to Port Everglades Reefer Cloned Cloned</t>
  </si>
  <si>
    <t>35540719-dcd3-f011-8544-7c1e5282ebf7</t>
  </si>
  <si>
    <t>jjKnI22bBW7D6PGaTHtrlkQxWPQBIw7SOeUY+JGHplQ1N+FJEWnMXezaadJNFy5PW8qYZLZPk6CJPzitzVgQfQ==</t>
  </si>
  <si>
    <t>7d600c27-5842-f111-88b4-6045bd94c73f</t>
  </si>
  <si>
    <t>GQZWxSz0YdQcODXZWR8Zj4DyxUA/QBzTbuzdnP6qNwaMMcM6WPxkRRh3U5KNODSTUMwpigI3ldwUGaIFtTFO2g==</t>
  </si>
  <si>
    <t xml:space="preserve">BETTANIN SA M/A - Master - BR6411357244 </t>
  </si>
  <si>
    <t>**HOT OPPORTUNITY**BETTANIN SA M/A - BR - AirSea - Ocean Import (CN x BR)</t>
  </si>
  <si>
    <t>d34e30c3-7d3e-f111-88b4-6045bd94c4ed</t>
  </si>
  <si>
    <t>+XVYa7mL+MYBhM/hWLdtqswwkohc4cD8NKc7mL2Iy1BW0o3nolPpgL4FY+4wnnk3k31DStoMo51BtLHfCg/yig==</t>
  </si>
  <si>
    <t>CORTAG - BR - AirSea - Sea Import</t>
  </si>
  <si>
    <t>f2014ffe-e708-f111-8406-6045bd94cf79</t>
  </si>
  <si>
    <t>DGNyWKWewQUGzzdwjWXQocTw/gp0rKutcIt/7Z8km4MPk+/BmIR90FwkA+179nxHLxi4IWZw4irEs8w5HoPEwA==</t>
  </si>
  <si>
    <t>1b5e7972-cee0-f011-8544-7ced8d8d2754</t>
  </si>
  <si>
    <t>dK3MuZcstNtXn9zrecUAYYU0UPnZzS1LwljRMDnHSDL3XLvDr8bvmW0NYW2vIAO+BWryPfJ1ZOaQywC2xksXrw==</t>
  </si>
  <si>
    <t>8aa32af6-5ef8-f011-8406-000d3a254c63</t>
  </si>
  <si>
    <t>4NtjM+Uli+MM1WM5mPCBLaO13mgdGzW70ltsdDTp7KyeYVx9aoRw3dI34m2DFfTFgTYZPER/7LXS625CO89yVg==</t>
  </si>
  <si>
    <t>BHS - impo air DE x BR</t>
  </si>
  <si>
    <t>da793a5a-7507-f111-8406-000d3a4aba73</t>
  </si>
  <si>
    <t>jXkevANzjCa+EYfPnDi6unFVomgDx0kgB4EjYEM9xKAaQsUVA1dHkeYwmdhhmpU9lZpzcd/8UezGlVVBphmw6g==</t>
  </si>
  <si>
    <t>d7521cbf-9419-f111-8341-6045bd94c31f</t>
  </si>
  <si>
    <t>A5V03H5GIeStq78HtU41AzEm/H40LTYO+TOeVlTwAHR1jxPRiOy3t/98dnwimd7wr3gsB0dXfGg2kqplXgt8uQ==</t>
  </si>
  <si>
    <t>6f82487c-1202-f111-8406-7c1e525085a5</t>
  </si>
  <si>
    <t>2YpfnbuMrqQtV7P/9hBFZKX5IwpvzV2K4pL1hZLmW/fV+yt2pXqolzoDWYHH8Zx7c6ZZ/2IsBICNP6ixUw2udQ==</t>
  </si>
  <si>
    <t>35a59e2b-5d0e-f111-8406-7c1e525f4f61</t>
  </si>
  <si>
    <t>MjnxvTJW8Ih+yEA4xC71l724prgxyzTsw5GUIxhlk3yzXhmPOE/6hGWE+CA4fEfDyA9fpqR6NJ+j70ZcsI5qoA==</t>
  </si>
  <si>
    <t>8a71e54e-67e5-f011-8544-7ced8d13faf0</t>
  </si>
  <si>
    <t>9KLNGB3YHPafhir+D3xUhk6XxfA5pZu3KxIyFD/Vqpmc9mmLNGcF1U0QbD9NWB1bQ04f2/ehmljSzU7jXVzNXA==</t>
  </si>
  <si>
    <t>dfaaab47-abe5-f011-8544-000d3a2970da</t>
  </si>
  <si>
    <t>hv4laUnXQfO5Tp3JZc+xgD0mDLsyslIgkg8AgRG5g9O1PPl6kydd6aobb7Up9hlIFbR5kMD8a/uBswc3DfrgBg==</t>
  </si>
  <si>
    <t>f64424a9-4626-f111-8341-7c1e525085a5</t>
  </si>
  <si>
    <t>XlZokLd0OjFodH1m9871hknX3pWpk3lgUrB5YTY8hNVbOG7PTdXhN04//ezl7XqHQmK54jOH0yJs1i1gTpVD+g==</t>
  </si>
  <si>
    <t>HANON SYSTEMS - FIS IN x BR</t>
  </si>
  <si>
    <t>11916c36-f022-f111-8341-7ced8d8f0b96</t>
  </si>
  <si>
    <t>6acFLizGtSzdxK1REFygWFzfTCgeQcBm7eXP9Mf/YgQg+AB+7Z4Ri7VoCU554XRME8e/eKhEJN3oYaQ9TqJbdg==</t>
  </si>
  <si>
    <t>CBT - China Brasil Tabacos - Acc-09495179.</t>
  </si>
  <si>
    <t>CBT - China Brasil Tabacos - BR - AirSea - **COMM** Ocean Export (BR x CN)</t>
  </si>
  <si>
    <t>dbe685ea-863e-f111-88b4-000d3a2544a1</t>
  </si>
  <si>
    <t>bBAW51xVio1O9jLzXmisHIHx1s91ztY6BR4aV68aDnT1Byl0rlS4NUrg3OoT5Pj1tPd5209tgivq27nEW+xkCg==</t>
  </si>
  <si>
    <t>PADTEC SA - BR - AirSea - Air Import</t>
  </si>
  <si>
    <t>7548fcb8-383f-f111-88b4-0022488bb720</t>
  </si>
  <si>
    <t>64oQ7QdEiQ9XPlm3ZwO1tMeKEeRqrfHUOakNsFsBXhd6DH/dViWDoZVPFfwF0JYPiZp+IMIT2I5H3SEtvLGzEQ==</t>
  </si>
  <si>
    <t xml:space="preserve">SOLTEC BRASIL IND, COM E SERV DE ENERGIA RENOVAVEIS LTDA - Main - BR6407157099 </t>
  </si>
  <si>
    <t>SOLTEC BRASIL IND, COM E SERV DE ENERGIA RENOVAVEIS LTDA - BR - AirSea - SOLTEC -  BID SPAIN</t>
  </si>
  <si>
    <t>32ec05ff-ca39-f111-88b3-6045bd94c8bc</t>
  </si>
  <si>
    <t>OzB4NJCazk3somylKjg/Fif3gEZzdMxeBxY65gJFz8kzgCCzgGAxs6uuwYxc60wTjN9MyLO1BJhfoP38+xQEEg==</t>
  </si>
  <si>
    <t>7b331235-6e3a-f111-88b3-000d3a471767</t>
  </si>
  <si>
    <t>7/vm0qb2xYbXaTcmlTD9oFwt7/JZYXS0xYgrt83bSzG6/Si3LNakvz5s9VdVn8LjvH177kI1ThFTPU3ypChXfQ==</t>
  </si>
  <si>
    <t xml:space="preserve">EUCATEX S A INDUSTRIA E COMERCIO - Main - BR6409657107 </t>
  </si>
  <si>
    <t>*HOT* CARGA PROJETO from Alemanha to Santos (Brasil)</t>
  </si>
  <si>
    <t>ec4deb60-d111-f111-8406-000d3a254999</t>
  </si>
  <si>
    <t>O5GXqS0eCf3S6o71SOFleBzW+HLbqSzdSyXz1PEyhBRCz0McLzP22DbO/Cldons4xmpvJ+89hbMWa3DH2sfFjQ==</t>
  </si>
  <si>
    <t>d18323f9-8eed-f011-8544-7ced8d8d279d</t>
  </si>
  <si>
    <t>+OCInBRPvtn5Oa45VZVCWltmVxd4M4zhp/GKK4uNPdmUKwZaGpS4dOFx2T+ixX+0SrCRprxkAmpn01CFqKfbUA==</t>
  </si>
  <si>
    <t>IMPRESS DECOR  Impo sea CN x BR</t>
  </si>
  <si>
    <t>789941b4-b5e4-f011-8544-7c1e5282ebf7</t>
  </si>
  <si>
    <t>TxCyKQ39Q1aPTnGWek0my57QK3tkOebEYxWS0QLuFxh+era6ovi9N1zrJ8i+wlnSCAjEtHG0i4K2LlP5hDIbtQ==</t>
  </si>
  <si>
    <t>IRMAOS GONCALVES COMERCIO E INDUSTRIA LTDA. - Acc-02809492.</t>
  </si>
  <si>
    <t>IRMAOS GONCALVES COMERCIO E INDUSTRIA LTDA - BR - AirSea - FCL from Santos to Shanghai Cloned</t>
  </si>
  <si>
    <t>d59be63f-722d-f111-88b3-000d3a25400f</t>
  </si>
  <si>
    <t>5/doZ3K3T2BUuOxb/GQMXktU4H2bqsB1aJjAt+cAbbMxgN2+b4D9ZhKhAo/85vtCbFBDDQ+QrBHGCGrT32HHVA==</t>
  </si>
  <si>
    <t>CAIRU PARTICIPACOES SA - Acc-02815391.</t>
  </si>
  <si>
    <t>CAIRU PARTICIPACOES SA - BR - AirSea - Bike parts [BR.MAO]</t>
  </si>
  <si>
    <t>3d3ce8b3-6f3a-f111-88b4-000d3a25400f</t>
  </si>
  <si>
    <t>MIGzc724rOnd9Qiox/+wAw757+srQHJZy2oi7AEr+a/Ss6/ERjW5VvPZMf7WtFJvw/hZ1O1SSnw+Llwl3ZcKdA==</t>
  </si>
  <si>
    <t xml:space="preserve">DAFRA DA AMAZONIA IND E COM DE MOTOCICLETAS LTDA - Main - BR6408056629 </t>
  </si>
  <si>
    <t>DAFRA DA AMAZONIA IND E COM DE MOTOCICLETAS LTDA - BR - AirSea - Ocean shipments from China to MAO  BR</t>
  </si>
  <si>
    <t>cae16abe-392d-f111-88b3-000d3a2544a1</t>
  </si>
  <si>
    <t>+6V+MgyamJYD7Df+9UeLAh9MGDr2Ta3dKNPcbHKrBAxhcHTBqFV4/CxSn2faPrEQoA8CkmmZ5GhjPNqgr6VZag==</t>
  </si>
  <si>
    <t>SARFAM INDUSTRIA COMERCIO E IMPORTACAO LTDA - BR - AirSea - AIR FR *</t>
  </si>
  <si>
    <t>b64b6ba4-4937-f111-88b4-000d3a254544</t>
  </si>
  <si>
    <t>3/OCkcU/KuEnSW8x33v5IRmazi/xmphkM9dFFvAsTMxmEVHWx8tqkAskp3H+t1q2AHvB9/FXiuLX6g8xlvdgKg==</t>
  </si>
  <si>
    <t>** HOT ** DANICA SOLUCOES TERMOISOLANTES INTEGRADAS S. A - BR - AirSea - ** HOT ** Cabotagem</t>
  </si>
  <si>
    <t>3a959b4a-7028-f111-8341-000d3a2548e6</t>
  </si>
  <si>
    <t>ufoUMvDSOO/xBKU/2CqAC6GOMimF6KXovnIuW/aM/9B3f84eoF3iOBC/SObNJT/c4zTwNi7wLEE7BwUBeHwOIw==</t>
  </si>
  <si>
    <t>5cadc744-b0f0-f011-8406-000d3a2548e6</t>
  </si>
  <si>
    <t>6ownINFmEZx1D1nnwaobGHC5TA5qZ1LXeeAc2yID4VYCGUSYuLHlqgCq8Xn1Ml6Idw0al6FQ/SnnyHb4npYRtQ==</t>
  </si>
  <si>
    <t>3387ae08-252e-f111-88b3-000d3a2548e6</t>
  </si>
  <si>
    <t>BCdMUL5Z2oS/JANsqlxbc8W4vNxa2gAdovZFmV3D4ucapQZXW882gb49GPyelG3JOhTkt5yPyAwYHDXnOV00hg==</t>
  </si>
  <si>
    <t>d52d0d6c-151f-f111-8341-000d3a254953</t>
  </si>
  <si>
    <t>g5QkgA2CoPdJ45HnOeA5zz2DTyYdRDRIbGSRxPtFIKWxv2tkZR4hg+o9Jr9w6YbAHPLdCRZ0DYSAvJp5pD5KBA==</t>
  </si>
  <si>
    <t>Afton Chemical Indústria de Aditivos Ltda - BR - AirSea - FIS: BE X BR</t>
  </si>
  <si>
    <t>f940459f-7042-f111-88b4-000d3a254bcd</t>
  </si>
  <si>
    <t>jQXsuZ9Dh0sn6kzNGhyTFpfgDXRdEiiTSCif1XZsyiFckFVfI8hp3TXVQ+udy6o+adbIkfyVIdBgS45wB8LcpQ==</t>
  </si>
  <si>
    <t>CINPAL COMPANHIA INDUSTRIAL DE PECAS PARA AUTOMOVEIS - BR - AirSea - EXP RFP Nº 001-20026</t>
  </si>
  <si>
    <t>d016439d-0d2d-f111-88b3-000d3a254c63</t>
  </si>
  <si>
    <t>qLTMJEY6Hf/0bTTmkoS65Mzc8xA61S5Ha+FHqleghdFk6OGJaCUqepr1yynY6PsMpmglOvKWp+SnkRyhiRn8ow==</t>
  </si>
  <si>
    <t xml:space="preserve">AMAZON ACO IND E COM LTDA - Main - BR6407012645 </t>
  </si>
  <si>
    <t>AMAZON ACO IND E COM LTDA - BR - AirSea - Ocean shipments from CN to MAO BR</t>
  </si>
  <si>
    <t>bb2e572a-3a2d-f111-88b3-000d3a254c63</t>
  </si>
  <si>
    <t>aRjnW/YfhImOSkIQG9Kvfr2JGBk3z9btKtUlmv3zQR0NPSZcyrFRFh5LVQB08/Uu9BK5ojOUEhIegUvyaEdP2w==</t>
  </si>
  <si>
    <t xml:space="preserve">TUPA INDUSTRIA DE MOTOS LTDA. - Main - BR6411415038 </t>
  </si>
  <si>
    <t>TUPA INDUSTRIA DE MOTOS LTDA. - BR - AirSea - Ocean shipments from India IN to MAO BR</t>
  </si>
  <si>
    <t>aa3ac3f5-96f8-f011-8406-000d3a4721c9</t>
  </si>
  <si>
    <t>JKSBFfuZCCzxYZrI1EFo2d9CksmNNUKE4iRIw8oH832zmV/mJnCYU4qf/ThHibCcO97mfe2LAJFVY/xdz0V6jQ==</t>
  </si>
  <si>
    <t>UCB DA AMAZONIA S.A - BR - AirSea - HOT - Sea/Air and Air shipments from Korea to Manaus</t>
  </si>
  <si>
    <t>33a91946-34f2-f011-8406-6045bd94c31f</t>
  </si>
  <si>
    <t>MNuTuwKp5Qfm1rvcTyJIhLQ9aTGk2lWMH4KRF308ZRzKtppVUriaLirfT+niFvDG0d0n3K3ItogYe9n73IwgiQ==</t>
  </si>
  <si>
    <t>DSM PRODUTOS NUTRICIONAIS M/A BRASIL SA - BR - AirSea - Desembaraço &amp; PO Management</t>
  </si>
  <si>
    <t>e6fcfa99-8c2c-f111-88b3-6045bd94c4ce</t>
  </si>
  <si>
    <t>+/RJL+DfJUCiiuAmOooU4w7RKHD9c1Yda6e3pdH8iuJMzbQJi2fStgVxD4DzNB3jJPKZLUiO6rsekY7RsRI5HQ==</t>
  </si>
  <si>
    <t xml:space="preserve">MODULAR DATA CENTERS INDUSTRIA M/A COMERCIO E SERVICOS SA - Master - BR6411027901 </t>
  </si>
  <si>
    <t>MODULAR DATA CENTERS INDUSTRIA M/A COMERCIO E SERVICOS SA - BR - AirSea - MODULAR - PROJETO BOGOTÁ</t>
  </si>
  <si>
    <t>BB</t>
  </si>
  <si>
    <t>356006d3-c323-f111-8341-6045bd94c4ed</t>
  </si>
  <si>
    <t>7hCzIC6LVMcDfBU6ViZ2V139RHnpaftty1NOZ7zIFbORcN5YSYSMlwaYOQJtCSaQfXlkHekHFsEli/ruVk311Q==</t>
  </si>
  <si>
    <t>UPL DO BRASIL INDUSTRIA E COMERCIO - BR - AirSea - Sea Import</t>
  </si>
  <si>
    <t>d6fb4660-cd0d-f111-8406-6045bd94c6ba</t>
  </si>
  <si>
    <t>GHoJ13EbDgo8S1pYzEhGFn026QsWobxdtDCfs/Vb4K9LZPDCmipInH2gr8+r7MqmI5c9igG7QNpzlvq4hH6w1w==</t>
  </si>
  <si>
    <t xml:space="preserve">KABUM SA M/A - Master - BR6411312535 </t>
  </si>
  <si>
    <t>KABUM COMERCIO ELETRONICO S.A. - BR - AirSea - spot air imp *</t>
  </si>
  <si>
    <t>de234c34-0d18-f111-8341-6045bd94c73f</t>
  </si>
  <si>
    <t>MT/NNTJdNLXoZa3gnlG2aGESMWH6cJumb1pEIQGo3bNse9jP8MzRyvVxT3XDpQc1BfYk7IBmLjJIakNcQ/yNBg==</t>
  </si>
  <si>
    <t xml:space="preserve">XEROX COM. &amp; IND.LTDA - Main - BR6405362944 </t>
  </si>
  <si>
    <t>XEROX - US X BR = AIR</t>
  </si>
  <si>
    <t>42cb2525-7216-f111-8341-6045bd94c80d</t>
  </si>
  <si>
    <t>ZyzHLen4rXdLsXYRlPhsLOlbjMaxGv1lnOI5E0Wtv0lVYrzWI0lArasBNwQjPSs6IpWIYhPq1sQ2jIWDmMRAMQ==</t>
  </si>
  <si>
    <t>TSE INDUSTRIA DE ARTEFATOS ESTAMPADOS DE METAL LTDA - Acc-04139266.</t>
  </si>
  <si>
    <t>TSE INDUSTRIA DE ARTEFATOS ESTAMPADOS DE METAL LTDA - BR - AirSea - ocean shipments from KR to MAO BR</t>
  </si>
  <si>
    <t>2a662b48-9c2e-f111-88b3-6045bd94c80d</t>
  </si>
  <si>
    <t>JsRATlUYa157+IX7H2Avaxo1TYxrBKGm4t8/vQtJM8VieQnbifX5IRmhnoeGvfKJfn0FCU0J+/vcvRadrr0ICA==</t>
  </si>
  <si>
    <t>Daikin Ar Condicionado Brasil Ltda - BR - AirSea - AIR JP X BR *</t>
  </si>
  <si>
    <t>e666154d-d72e-f111-88b3-6045bd94c80d</t>
  </si>
  <si>
    <t>shrbJmCzQZ9tQohxt5gyfqF+w9NGI2i7soF038AXcV9tJFWqjRpGXws/kcnW3s5bqku7YUddxHkWWXBWIRUKlQ==</t>
  </si>
  <si>
    <t>Daikin Ar Condicionado Brasil Ltda - BR - AirSea - SEA CN x BR  *</t>
  </si>
  <si>
    <t>ec46a18a-3217-f111-8341-6045bd94ca6d</t>
  </si>
  <si>
    <t>sak6yRO6bqasE1LRD72N0g4Uk1bU2MZDoTNOWWUAWYRUgj6DWNot8Xq5bqokbfULmJtNSeDkMxxjExQIJniCZA==</t>
  </si>
  <si>
    <t>ASSA ABLOY - BR - AirSea - AIR CN</t>
  </si>
  <si>
    <t>f474ce8f-0a1f-f111-8341-6045bd94cab2</t>
  </si>
  <si>
    <t>qz1k5o0yBU8ZPyuXYemjB/IBPKOSDhK5Z2cInxjQcnyTx7ZGM8QXt/LYYJ7/W4VCRO/DT5EHpY2lTVemQLDA8A==</t>
  </si>
  <si>
    <t>NISSAN - MX x BR = AIR</t>
  </si>
  <si>
    <t>69c000c3-843e-f111-88b4-6045bd94cf79</t>
  </si>
  <si>
    <t>RipZRRSzcTsYKpQZisCPhmR716WqHxPBxoL7iGMohVntWynO/snHi5DIuXi64JvlDRcLrvnNZte0d2ChcF/PGQ==</t>
  </si>
  <si>
    <t>46940ff9-feeb-f011-8544-7c1e52511788</t>
  </si>
  <si>
    <t>TDr90o9tQ9YDGOzsV8Q/9S8KKbjyRE5ud/x88g8s80XEOKaW5NGULv+z/J/YZ1q5U1/RVzp2wEM+lFCBExfYDQ==</t>
  </si>
  <si>
    <t>FAURECIA AUTOMOTIVE INTERIORS BRAZIL LTDA - BR - AirSea - FIS - MX/BR- RFQ - BCN - Magna/Valeo Cloned</t>
  </si>
  <si>
    <t>8ba63cbe-19f2-f011-8406-7ced8d8c788b</t>
  </si>
  <si>
    <t>ZTiWhwCdR9AjhBymn4vLQZyxrtOxdkFei4pH2AAXiEO8mpZzlf4Dz9svqjYyQLtDSMPUZ/bTKF5/0YRDp0+7wg==</t>
  </si>
  <si>
    <t>***HOT*** FAURECIA AUTOMOTIVE DO BRASIL LTDA m/a - BR - AirSea - FIS - US/BR ( HOUSTON/SANTOS) -BCN FCL Cloned</t>
  </si>
  <si>
    <t>82c92093-d010-f111-8406-7ced8dc4b403</t>
  </si>
  <si>
    <t>ZTanIXbPWhAQukMGeOo/BIFWN6laJdzjzSDU62sgbRoxnf3HhEJKbfooPuQzn3MHhTtNGvz0kj0dMzKdOWPyMw==</t>
  </si>
  <si>
    <t>0a2b0a4a-bce4-f011-8544-7c1e5282ebf7</t>
  </si>
  <si>
    <t>omkhZxmnnK8Qzwqdz1QrGDw8BJnJtVijafvrqRqN4YFZwI24xDGTodM3900aOBadR4EaP1BosULugX3AsyI+uw==</t>
  </si>
  <si>
    <t xml:space="preserve">Via Nectare Tecnologia em Benidas e Alimentos LTDA - Main - BR6406744718 </t>
  </si>
  <si>
    <t>*COMM*Via Nectare Tecnologia em Benidas e Alimentos LTDA - BR - AirSea - FCL from Santos to US Cloned Cloned</t>
  </si>
  <si>
    <t>3778bd03-0f09-f111-8406-6045bd94c8bc</t>
  </si>
  <si>
    <t>sB7qlyUH1jKxXrrNLdgP0m4oBbFTfMtxhV+JKhgOsL5Q8xLJWU0o/fLH7qRiWJv3Fm0IOS495V7UfGHS9qXydQ==</t>
  </si>
  <si>
    <t>8bc3dcaa-3b2c-f111-88b3-6045bd94c4ce</t>
  </si>
  <si>
    <t>ShdIjgYq21OfcaFG2fEmCqfTK+7mov11x50eX79wWqOH12yDw5CzjoszMCYF9vrfiNDMUkjw25So+NnEpMm9ZA==</t>
  </si>
  <si>
    <t>Nansen Instrumentos de M/A Precisao Ltda - BR - AirSea - SPOT FIS FCL CN TO BR</t>
  </si>
  <si>
    <t>bf5e22b8-43ce-f011-bbd3-7ced8d13fde5</t>
  </si>
  <si>
    <t>x/1HckPP5iKaDRacfShr+QhHARyUIgaD2ZDgGhf/DHVI4YfqoMojp8xGuKOVtXyE6fyfboFKmKAcHFvfyibluw==</t>
  </si>
  <si>
    <t>*COMM*CARAMURU ALIMENTOS S/A - BR - AirSea - FCL from Santos to San Vicente Cloned</t>
  </si>
  <si>
    <t>5a544e34-703e-f111-88b4-6045bd94c1ab</t>
  </si>
  <si>
    <t>YbChKSLGaWD7laHLd+fFcM7SB9cTN1lneKM2SgINB59vmd0n/2DMuWa23okE5z+Du4LzfMO68lWLtTdG+Vlspw==</t>
  </si>
  <si>
    <t>c6d49a91-8b2c-f111-88b3-6045bd94c4ce</t>
  </si>
  <si>
    <t>kRR8ldVmSj6h5pKX3lA2XLgPBPDsYk71tke01+5Czmnh8VLWQWFX7DBpu01olJO0qvM0vf166UWR1HBad+WPug==</t>
  </si>
  <si>
    <t xml:space="preserve">DOREMUS ALIMENTOS LTDA - Main - BR6405653647 </t>
  </si>
  <si>
    <t>DOREMUS ALIMENTOS LTDA - BR - AirSea - DOREMUS  ALIMENTOS - IMPORTAÇÃO MARITIMA CN X BR</t>
  </si>
  <si>
    <t>87f490a5-bc0d-f111-8406-6045bd94c515</t>
  </si>
  <si>
    <t>KFXZijSW18PbuqLU3ozpfmyWTQKCFsGZ/RYRTfMmWWKk1H4tf3wGEu/baJZuO9GmbN6USArCex0jveQmoxLmvw==</t>
  </si>
  <si>
    <t>d9a3d7fa-fd2e-f111-88b3-6045bd94cf79</t>
  </si>
  <si>
    <t>LXLPeQFkB/epRqrgS2ASGTbzuz9iQb3r6muEgbbmZLatxBvZGfyH7RYeMBUeALbUsuso9/WzqA8+iJSxCOJT5Q==</t>
  </si>
  <si>
    <t>366cec8f-3813-f111-8406-000d3a254bcd</t>
  </si>
  <si>
    <t>wOHNRT4/+Xs3ykuazrTs6tovX/7Dj2cyxbs94XbavfSZyN9hxBJr104D0UfHJz2qgZTMvHCNh1EPCpfF7bdH0w==</t>
  </si>
  <si>
    <t xml:space="preserve">BRACELL BAHIA SPECIALTY CELLULOSE S A - Main - BR6406505307 </t>
  </si>
  <si>
    <t>##HOT## BRACELL BAHIA SPECIALTY CELLULOSE S A - BR - AirSea - BRACELL</t>
  </si>
  <si>
    <t>8148105d-cee0-f011-8544-7c1e5261c80c</t>
  </si>
  <si>
    <t>S5XilgUIa1VLiFFCD4QFzv6ZUvxNzI9LW0RoWsG1Ja6W0ka+a4N0W+1Q3GtbrX3Zx6DrE+/p6RwCEcXHZyJ5JQ==</t>
  </si>
  <si>
    <t>3b48c339-4a13-f111-8406-000d3a254bcd</t>
  </si>
  <si>
    <t>UrFdhk4NgpIPsNjc3pUsW5SN64dWcreXLBUzsLiq1vJj0sWg26Cvkyw5EkMO/QHqwd5OIL85UkUlAXcNPdVmrQ==</t>
  </si>
  <si>
    <t xml:space="preserve">HAMILTON RIOS IND COM E EXP LTDA - Main - BR6410471713 </t>
  </si>
  <si>
    <t>##HOT## HAMILTON RIOS IND COM E EXP LTDA - BR - AirSea - HAMILTON RIOS</t>
  </si>
  <si>
    <t>420008b6-de0c-f111-8406-6045bd94c80d</t>
  </si>
  <si>
    <t>DMYi9B9bzbynf3FYfISoqMaq8pTMjIRCBT4OXtxqJp8bTpYv20M2UYHeKlafMXriMp7upblOjQz4PKPRzC5Uxg==</t>
  </si>
  <si>
    <t>cca03258-5629-f111-8341-0022488bb720</t>
  </si>
  <si>
    <t>wvU+1PxLuGgKqfKajYLyyocvKZe1UCbqWnc7SRtJ9xYxeqOBvLcFpDdVS21g5/0Q1tnc/1P0NMSmppMXvAIBuQ==</t>
  </si>
  <si>
    <t>NTS DO BRASIL (MAQUINAS E EQUIPMAMENTOS) - Acc-03830528.</t>
  </si>
  <si>
    <t>NTS DO BRASIL (MAQUINAS E EQUIPMAMENTOS) - BR - AirSea - NTS DO BRASIL</t>
  </si>
  <si>
    <t>78b10212-bbe4-f011-8544-7c1e5282ebf7</t>
  </si>
  <si>
    <t>YRB3C3bgGNW0r2Y+ne+x0NNF1o+/L9b07/0aYS7Y3qmiu8elgpm963XljZsXzLk1JovLfB5O+V7z91+OgXt+/w==</t>
  </si>
  <si>
    <t>*COMM*RAMAX GROUP - BR - AirSea - FCL from Paranagua to Shanghai Cloned</t>
  </si>
  <si>
    <t>f176de88-3f29-f111-8341-0022487edd57</t>
  </si>
  <si>
    <t>O/iPn5hxTWfwREwNCCQ1EoP593pyJiUG71U1jZX/rQTyTX83nyNTs3SAZIXc+51BDipDAO4/KAABby6lYwr46A==</t>
  </si>
  <si>
    <t>d036f7d9-c824-f111-8341-6045bd94c515</t>
  </si>
  <si>
    <t>fwJzFPsPF5+KL3Bbs4WLvGlWDSQeSaWIu6yWUhumdEtnzw9cEnv9EOBkPypbg7soE8GPvb/1jmIV+ySdAGL0zw==</t>
  </si>
  <si>
    <t>MARINE PRODUCTION SYSTEM DO BRASIL LTDA - BR - AirSea - FIA: US X BR</t>
  </si>
  <si>
    <t>03332f4a-833e-f111-88b4-6045bd94cf79</t>
  </si>
  <si>
    <t>kRoLwtTt3RjotjoYEoHnijyChqxu0kbQdvlvlfU0JMqWJ7aYMsvr90JaY6T3CFQZe2RwjOwqPkzWpfDcwfdt1Q==</t>
  </si>
  <si>
    <t>768f3b08-79e5-f011-8544-7c1e5282e7c9</t>
  </si>
  <si>
    <t>1qZW4hFz7sj7yFCrl/3pXLVFC1SFob3jFO8qZ8TdzknlMFuPLs7Uj4m8qQm0GBdn/c2kX06EoI6c/lhydSRedw==</t>
  </si>
  <si>
    <t>df759b20-6916-f111-8341-7ced8d5e701c</t>
  </si>
  <si>
    <t>rpETGTDwKVIRAEZ+PZH3rdeeiErzdHVvjO2XrpMLTQ2r7p/CSp52xVhctp4sjPSajUkP4I5dpfrLNJrgwjgJJw==</t>
  </si>
  <si>
    <t xml:space="preserve">Amara Brasil Ltda - Main - BR6409655140 </t>
  </si>
  <si>
    <t>Amara Brasil Ltda - BR - AirSea - AMARA</t>
  </si>
  <si>
    <t>a1c01250-332c-f111-88b3-6045bd94c4ce</t>
  </si>
  <si>
    <t>8DpA+oHwLYTE6vc/ts/QlvP+h57kB5Uc/7QWHHzWQgd/Hv61rsJfMgOBqcLWB6Mba+amgQp6TT4G2m486I0qnA==</t>
  </si>
  <si>
    <t>MACROEX COMERCIAL IMP. E EXP. LTDA - BR - AirSea - SPOT FIS FCL IT TO BR</t>
  </si>
  <si>
    <t>24292108-7107-f111-8406-000d3a4aba73</t>
  </si>
  <si>
    <t>4aPpTyxKXiUoTX7REMSlYxp5BW8n8n1uPB9AHeSZcK+tLYtTP+WN6n56WuXyVbOEKwERLSDJWx3rxgdH342HRg==</t>
  </si>
  <si>
    <t>GUANAPACK - FES FCL BR x ES</t>
  </si>
  <si>
    <t>d8992818-0513-f111-8406-0022488695e2</t>
  </si>
  <si>
    <t>CwIzCfdQYEZZfQpd6Q3N+AVtlwaLAL/IHQuV/MaRUg9DjNn5CmYSip0OmjSjAmVGMObpb2zSsCPwTfliOW5rpQ==</t>
  </si>
  <si>
    <t>4273397a-b0f0-f011-8406-6045bd94c67e</t>
  </si>
  <si>
    <t>qTbS80ObYXqUTBC4niWNSXK3RIY1FG0RXIc8bcKHRRhjZ6pQ0AjT8fDNJUz1bEVmFaMx9i0IxI3dtFgEMH/CZA==</t>
  </si>
  <si>
    <t>[P/C] INTERNATIONAL COMMERCE RECIFE S.A - BR - AirSea - IMP SEA FCL - China x Brasil</t>
  </si>
  <si>
    <t>74d7f99c-5b3e-f111-88b4-000d3a2548e6</t>
  </si>
  <si>
    <t>fQ26L0Qm1eD0m02S7JCPF91FF5GddaeUbCcrMI84fEfsWoes0LI1HfWGY6heuAhI+dV38QR8vNs39VtTx5z8Aw==</t>
  </si>
  <si>
    <t>*P01* SEVEN COMERCIO INTERNACIONAL LTDA - BR - AirSea - IMPORTAÇÃO BARCO - TURQUIA X BRASIL</t>
  </si>
  <si>
    <t>f1857d67-0a40-f111-88b4-6045bd94c50c</t>
  </si>
  <si>
    <t>qz+fyFC+yPSmGY8H8w6IU/E/TBXqeHCs5PfavzxCLCzB9IRjuhf3MuJNGTUb6iIIPSuh8ZTwXBiGHpYTE+88Bw==</t>
  </si>
  <si>
    <t>a5167d8f-b3f7-f011-8406-6045bd94c67e</t>
  </si>
  <si>
    <t>Gy3zf8cuwDR+IwDSf1qWAue4e0k2Pg24bfEFiOhTXPXsdCub/YfZO4bpOVaM97xWCPOsqD4VDkRYhKS6nHGCow==</t>
  </si>
  <si>
    <t>180c1806-1114-f111-8406-6045bd94c928</t>
  </si>
  <si>
    <t>PdWlVZ5Gf4ppnhV2CigZbzBONqJKV66zKfl3kCbPQJT7HI8BsR4nhaM8mEa9obEfrQ60GEJVR5nsZ3WL12eA+w==</t>
  </si>
  <si>
    <t xml:space="preserve">VALMET CELULOSE PAPEL E M/A ENERGIA LTDA - Master - BR6412738717 </t>
  </si>
  <si>
    <t>VALMET - Impo air US x BR</t>
  </si>
  <si>
    <t>f465c81f-1f2e-f111-88b3-6045bd94cb22</t>
  </si>
  <si>
    <t>dAMijsxTP5HtE8WEHINuAG5t6s9XuTX4q3astAK1H7jlx6GTWh9lTzE2KwqXn1+VKBTAqdqlm+rHCf/uCEkrgQ==</t>
  </si>
  <si>
    <t>TOLEDO DO BRASIL IND DE BALANCAS LTDA - BR - AirSea - TOLEDO DO BRASIL - IMPORTAÇÃO AEREA CN  X BRASIL</t>
  </si>
  <si>
    <t>eb144ab5-342d-f111-88b3-0022487edd57</t>
  </si>
  <si>
    <t>c0damerskN7bfye20mgO52NiU3ieeZjxyLiUlLl6kDsj8hH0s2vWAGkLdeVzNjUsDVaQgAGJe/RO34FBzNFCag==</t>
  </si>
  <si>
    <t>b59133b2-4008-f111-8406-6045bd94cf79</t>
  </si>
  <si>
    <t>9m+7qujvisvhsyAPNkyfiiLBB0fP4BssxjDOmq8GoCcFjCRRUWtU04DVXYSNoi7OORtmm3gjLxuXtens5k+tyA==</t>
  </si>
  <si>
    <t>FARMAX S.A. - BR - AirSea - SPOT FIS FCL US TO BR</t>
  </si>
  <si>
    <t>16fa79e9-bcb6-f011-bbd3-7c1e52278d74</t>
  </si>
  <si>
    <t>1fwqtOWTUwE7FQdwN907IB/jVt9wLQi+7vyY+3Cq+bUsXsXjAMnnlwA5jXkqvfSxazm7ljeC1wLF39bBnJO8XA==</t>
  </si>
  <si>
    <t>4408d849-6cdf-f011-8544-6045bda078bb</t>
  </si>
  <si>
    <t>MdkBO+dhIhsaJ2hDrPpNurNfLk0nnfaScoB1udISq0CFQt7R0pUbi2YJr9dHCrtmtfHrNmckjSWi5B0FOIOb8A==</t>
  </si>
  <si>
    <t xml:space="preserve">BRISTOL-MYERS SQUIBB FARMACEUTIC LTDA. - Main - BR6406585393 </t>
  </si>
  <si>
    <t>BRISTOL-MYERS SQUIBB FARMACEUTIC LTDA. - BR - AirSea - BMS Air RFQ /2026</t>
  </si>
  <si>
    <t>ca24259c-c0f0-f011-8406-6045bd94ca6d</t>
  </si>
  <si>
    <t>8rKsjRxwV9k4IbO4+FJ7SnnTPnPfL7p/CtC0e6Tk8NZYMtWCNb3zmrvHbLBVr/4HzdeO9YbG1Z8chzBFGFXCwg==</t>
  </si>
  <si>
    <t>dc6d1c22-b5e4-f011-8544-7c1e5282ebf7</t>
  </si>
  <si>
    <t>5A+iD6887cWP7plKqk8LpIuGGHX2fXv4VlT/5X1QCdNpZ3w3z63BkpKFqnsuXeHYFdjt3Gvt+vsacqDIhP63MA==</t>
  </si>
  <si>
    <t>FRIGOL - Acc-08935039.</t>
  </si>
  <si>
    <t>*COMM*FRIGOL - BR - AirSea - FCL from Santos to Shanghai Cloned</t>
  </si>
  <si>
    <t>ff9941b4-b5e4-f011-8544-7c1e5282ebf7</t>
  </si>
  <si>
    <t>TMbV3MtXeIOHl4J6s2fd0FJdaybCQMMTBkFKbebajcX7oYKu/nwlzsF5UB70zrpeMKtBHKe+9vR9MWFM03UqUw==</t>
  </si>
  <si>
    <t xml:space="preserve">BON MART FRIGORIFICO LTDA - Main - BR6410674885 </t>
  </si>
  <si>
    <t>*COMM*BON MART FRIGORIFICO LTDA - BR - AirSea - FCL from Santos to Hong Kong Cloned</t>
  </si>
  <si>
    <t>b7accda2-1f2a-f111-8341-6045bd94c664</t>
  </si>
  <si>
    <t>tLMprLl2D0y3NPGlm4pfYn6LwtXbwXO0od1gvmoe9h6IQ53rjt0q0/w7b9rWUeV918qkIOPEUxFzQ7neSgHrFg==</t>
  </si>
  <si>
    <t>COLDMIX INDUSTRIA COMERCIO E REPRESENTACOES LTDA - BR - AirSea - FIA: US X BR_</t>
  </si>
  <si>
    <t>0496527e-3f29-f111-8341-6045bd94c840</t>
  </si>
  <si>
    <t>+F3vAZ/qy90JGX0CAAz8DpdBilvTLoi2uatpzYPLtsQKgFsY3/XhvND0twgfAByaeH1wu2nNFjnGZNUvjTTwGw==</t>
  </si>
  <si>
    <t>86626ea9-7507-f111-8406-000d3a4aba73</t>
  </si>
  <si>
    <t>AcFaIP6VdsWYFkOOUCiA66wshJKIKM3dPY8S0MFbq3nTmbF9GtgQKrcRT7Kp0bIaw8OYBb6I9v6a0YrApfVjRA==</t>
  </si>
  <si>
    <t>Momentive  - FIA US x BR</t>
  </si>
  <si>
    <t>367560f7-713f-f111-88b4-6045bd94c840</t>
  </si>
  <si>
    <t>58ZhW5JfKOEreqXUhKioZTAy8B+VrJO+We0jatPrNXxct8RLUKyNz5j05Amdc0+jpqgUGpfBTFJ4ajBvsKbrKw==</t>
  </si>
  <si>
    <t>3e7560f7-713f-f111-88b4-6045bd94c840</t>
  </si>
  <si>
    <t>SMQXL3hhxq5uT/yzgusV4aWHPiXy6lu5mOQpLRxLYrzHwg9GJt2Wu5VQm6B4nQo1A9H+NddF45+GWCm/qWPzrA==</t>
  </si>
  <si>
    <t>56b6c648-acf0-f011-8406-6045bd94cb22</t>
  </si>
  <si>
    <t>aIJfEk3MUlOWtzrGwoWXMKVyob1tkEXSc/De3Lgq79+2/Gz4gO62tP4ku4v4dSIQw6GN0MI093fJ1bLM66LubQ==</t>
  </si>
  <si>
    <t>PARKER HANNIFIN INDUSTRIA E COMERCIO LTDA - BR - AirSea - Air Freight from DE to SJK v2</t>
  </si>
  <si>
    <t>5dcffccc-8cf0-f011-8406-000d3a2548e6</t>
  </si>
  <si>
    <t>ATIuvsF4Uz870O1u3pvcja2i0SjFMvfwotv0d2KhyWodbumWGQILuiC16i6YCJBeYFIdfNJRcAt0v8H/4Y9XQg==</t>
  </si>
  <si>
    <t>TACHI-S BRASIL INDUSTRIA DE ASSENTOS AUTOMOTIVOS LTDA - BR - AirSea - SPOT FIS FCL MX TO BR</t>
  </si>
  <si>
    <t>b7c603ab-13fd-f011-8406-6045bd94c9df</t>
  </si>
  <si>
    <t>897P3cQFbK9PwLWSwvYxxyF6j5sYmS7lKavhTUc3Pj3EgZgd2xPXs4LlDcFU1OwD/0t2F64hObXLHXzApsaBTA==</t>
  </si>
  <si>
    <t>SUCOCITRICO CUTRALE LTDA - BR - AirSea - FCL Reefer from Santos to China Cloned Cloned</t>
  </si>
  <si>
    <t>bda76aff-4313-f111-8406-6045bd94c6ba</t>
  </si>
  <si>
    <t>46dAxcHhlQEEQlJQCICLAB7bIU5KTFJTEKDJHUvJP87J5F9KxpLw6U8yQLZToPtWfpdk2/CLqVdBSTyqYCWvZA==</t>
  </si>
  <si>
    <t>SEANITE INTERNACIONAL DE MODAS - Acc-04223788.</t>
  </si>
  <si>
    <t>SEANITE INTERNACIONAL DE MODAS - BR - AirSea - SPOT FIS FCL CN TO BR</t>
  </si>
  <si>
    <t>19c03b8f-ce10-f111-8406-000d3a254544</t>
  </si>
  <si>
    <t>n2Z/k5gRK0xJmAwvnx15z2TV0vPjSKVRUzrmdJLw5aB1xZxFLHFHUFtge6lklyGHvgEMFjrIdq/fGqU5RWxaEQ==</t>
  </si>
  <si>
    <t>*HOT* / *COMMODITY* - ROYAL MAX DO BRASIL IND. E COM. LTDA - BR - AirSea - ■ CAB FCL - MAO→SSZ</t>
  </si>
  <si>
    <t>0295bd1b-7428-f111-8341-000d3a2548e6</t>
  </si>
  <si>
    <t>5whE/sAcBd7x53Ho/nyy2o4hDJthqAQ3Xaa1wH1JrqoL8MVaFRHvkchoHBPGsv0Fh92jbvkFnc3VIj54NJNuVw==</t>
  </si>
  <si>
    <t>d7998943-f410-f111-8406-6045bd94c1b7</t>
  </si>
  <si>
    <t>fqfawZmNcUJ8d8rbdWCAn7unqoGwo7uOP+tO7tmUEpFUKfujyJo/2BeU7ck8tphonqFA5xiHt16q0UNryjLtlg==</t>
  </si>
  <si>
    <t>d19ab163-c517-f111-8341-6045bd94c31f</t>
  </si>
  <si>
    <t>DleCHtRHDTNLaXMyqkDsFZ0aAstwZwuwOQmcSHYHE2JCPsE5GplV44E6uo37A8I24UYl+AJaZ6d566cC+w6ZyA==</t>
  </si>
  <si>
    <t xml:space="preserve">JOYSON SAFETY SYSTEMS BRASIL LTDA - Main - BR6405295997 </t>
  </si>
  <si>
    <t>*HOT* // JOYSON RFQ FIS FCL</t>
  </si>
  <si>
    <t>c4310952-e310-f111-8406-6045bd94c50c</t>
  </si>
  <si>
    <t>qaZSW4tBQ9+JZuM1TfUKHuA4ooTBsTEpv32VA9GfxbAZRm2ehgkDY2H+nHJXa6DC4AqnhBmbfADBmKQooLC2JA==</t>
  </si>
  <si>
    <t>e1b19817-640e-f111-8406-6045bd94c510</t>
  </si>
  <si>
    <t>MoJ5rJskw6zopwAbptpvDTOtJenXLNdxzbbyNeA8MuDZ4IHNoIR13UdLxqoBx85vot3ZE6RX+SzAAMt470jOlg==</t>
  </si>
  <si>
    <t>*HOT* VOLKS: CN x BR = 558 VANS - 2026</t>
  </si>
  <si>
    <t>bf2f6dce-a61c-f111-8341-6045bd94c73f</t>
  </si>
  <si>
    <t>EB+Lh91jVFVHIHoSILjKmTPgK4XINTUb+WCk2ojw4MSNPWTKQNbonMwx0A5LXQCRdfxAI3vKSs86h6hum7yamA==</t>
  </si>
  <si>
    <t>2324f66e-db10-f111-8406-6045bd94c80d</t>
  </si>
  <si>
    <t>uVEtUNmIvD6CjkBSEn5GaFBduLwhDsf7rei4r+Df08sISD29qK1T6VrBYKHKCFTb2mFsA0UaxjQUxk5XLpdBcg==</t>
  </si>
  <si>
    <t xml:space="preserve">FGVTN BRASIL LTDA - Main - BR6409863727 </t>
  </si>
  <si>
    <t>FIS FCL FGVTN CN</t>
  </si>
  <si>
    <t>046b3386-fe2e-f111-88b3-6045bd94cf79</t>
  </si>
  <si>
    <t>7mxfZr6SOWJiryVYmfF9Bn5HT5Ff6lK47/GuuY6U9vFjNQy0euOrEq8rfim5I7x6CTPCU5drmQV2tDyEKHCPeQ==</t>
  </si>
  <si>
    <t>a886246a-08c7-f011-bbd3-7c1e52278d74</t>
  </si>
  <si>
    <t>GBYqBlapziep5RkHGupMbSdblv+pPmwj2Lox8biOcGCmvrC+KTZYR3KgTYbtM1hr9EIvU5swfulATzHZ186Xsg==</t>
  </si>
  <si>
    <t>INPE - INSTITUTO DE PESQUISAS ESPACIAIS - Acc-08927586.</t>
  </si>
  <si>
    <t>INPE - INSTITUTO DE PESQUISAS ESPACIAIS - BR - AirSea - AIR EXPORT SJK x BEIJIN</t>
  </si>
  <si>
    <t>91d7fb82-4310-f111-8406-6045bd94c31f</t>
  </si>
  <si>
    <t>8UsY5TsRYMnp13tWwjVz8FDAxtJOOggoF8mUY74nU/XlW01bHAP8A3zAXE/VMHP4SVQ55170foohTEUAc6qjDA==</t>
  </si>
  <si>
    <t>1cef17f8-4626-f111-8341-6045bd94cd49</t>
  </si>
  <si>
    <t>sIeEjvGYbga/U+/HzLzzMy1ofkCXNru8KQdsYoJ4wzE1zITUss1dKztHYq2kxXXBgXGMtShQGvL4jCMlDtAXsg==</t>
  </si>
  <si>
    <t>HANON SYSTEMS - FIS CN x BR</t>
  </si>
  <si>
    <t>50cbd661-16fd-f011-8406-6045bd94c67e</t>
  </si>
  <si>
    <t>L2ELAvfSnpeyC8CuGRj/V7xvAjjwwBI/0Ch0bqkmJy1/drXIFMK4q2XRaLGkDo5c5OBZWO2XhB+3VBp1VIxmLQ==</t>
  </si>
  <si>
    <t xml:space="preserve">MARFRIG GLOBAL FOODS M/A - Master - BR6410922500 </t>
  </si>
  <si>
    <t>MARFRIG GLOBAL FOODS M/A - BR - AirSea - M CASSAB COMERCIO E INDUFCL from Santos to China Reefer Cloned Cloned</t>
  </si>
  <si>
    <t>d9fad92e-0c3f-f111-88b4-000d3a254f60</t>
  </si>
  <si>
    <t>7YysHbOcf+ETGNXmEMttau24AVFgJAiKmlRYSucOvgM+0NhWKXLbLTFNHCp63ygqMOpVZP2HtJNCJFZucaNmsQ==</t>
  </si>
  <si>
    <t xml:space="preserve">PANINI BRASIL LTDA - Main - BR6404057446 </t>
  </si>
  <si>
    <t>PANINI BRASIL LTDA - BR - AirSea - *HOT* PANINI BRASIL LTDA - BR - AirSea - *HOT* PANINI  BR X CR</t>
  </si>
  <si>
    <t>0f07d6bf-4700-f111-8406-000d3a254c63</t>
  </si>
  <si>
    <t>9kZP5B5toGobsNVmN9hrC2ozsY6dUa1zJFrCCVkkXm6X3gYSkdpmXaL/6BqBU4rZTmsrX6S/HL+mEThowKI3qg==</t>
  </si>
  <si>
    <t>58b1e4aa-b4e4-f011-8544-7c1e5282ebf7</t>
  </si>
  <si>
    <t>XyBNfw9pyNTe/n+smicTinIq17LU5pO4p7Rf2m6rzL3doYdhHn0ytOEx0fFR6Kbb8upbpZDGdth8f64hyQo2xA==</t>
  </si>
  <si>
    <t>*COMM*BARRA MANSA COMERCIO DE CARNES E DERIVADOS LIMITADA - BR - AirSea - FCL from Santos to Shanghai Cloned</t>
  </si>
  <si>
    <t>c548e953-8028-f111-8342-000d3a254607</t>
  </si>
  <si>
    <t>HPaJTRhf752iQcRp3CZZy4Azb4eSFm0uxDL+yLIw67Lh8ZcAs7RjFkHs7Pmw5bnoljlu0/97C6+KC1D0n2j2tw==</t>
  </si>
  <si>
    <t>VERDE BRASIL IND. DE PROD. PLASTICOS LTDA - Acc-05986540.</t>
  </si>
  <si>
    <t>VERDE BRASIL IND. DE PROD. PLASTICOS LTDA - BR - AirSea - Polymers</t>
  </si>
  <si>
    <t>657bb368-65e2-f011-8544-7c1e525e8c76</t>
  </si>
  <si>
    <t>Wvo0G1qmOhkt1AN3v0fFGCZW+3NYi7t+sX3wkvdOL0h5fvyRBs+W7LaSiRlICNfDRAMPAePaNxt7wUs1JpDGIg==</t>
  </si>
  <si>
    <t>fa67ab17-0d3f-f111-88b4-000d3a254f60</t>
  </si>
  <si>
    <t>H6qBNlKG4BjaGYxGShE1ECwREGuLo97tZhsUdAtOWzVrwLKm5nWsVCpP00fOnr/M62wr/g+HXFUb/WCc3FdCaw==</t>
  </si>
  <si>
    <t>PANINI BRASIL LTDA - BR - AirSea - *HOT* PANINI BRASIL LTDA - BR - AirSea - *HOT* PANINI  BR X GT</t>
  </si>
  <si>
    <t>3556a604-4000-f111-8406-00224880bebe</t>
  </si>
  <si>
    <t>CHjrAC8Vh7X+3VTmz/5WQYZp+2gAdp/TGEMsuLLgjF+OA02e7dNnOjjvZKOr6mXuEa+z07Fk+HenyjKANHMYtg==</t>
  </si>
  <si>
    <t xml:space="preserve">MILIA INTERNATIONAL TRADE LTDA - Main - BR6410456058 </t>
  </si>
  <si>
    <t>*COM* FES: BR X CN - MILIA INTERNATIONAL TRADE LTDA - BR - AirSea -</t>
  </si>
  <si>
    <t>bc6be736-f03c-f111-88b4-6045bd94c31f</t>
  </si>
  <si>
    <t>uM+HpFp5PTidFrq0odggBCc8s/ByhQktZe4TDcp4PgqjljMyGTGOdvCMKVXej3opA+qM8wIr+GrlJUxJctMgFA==</t>
  </si>
  <si>
    <t xml:space="preserve">PRODUTOS ROCHE QUIMICOS E FARMACEUTICOS SA - Main - BR6405430968 </t>
  </si>
  <si>
    <t>PRODUTOS ROCHE QUIMICOS E FARMACEUTICOS SA - BR - AirSea - GYN project</t>
  </si>
  <si>
    <t>b21102b8-072a-f111-8341-7c1e52730c2d</t>
  </si>
  <si>
    <t>tw1D3pxJ3F1R/YwAsQWg9hU/UC2mN3exPDch8ekG2KKA/rmvuA/SWBf8pf2YIGr11hADqJaC3VwA6Y0piDWYnA==</t>
  </si>
  <si>
    <t>WHITE MARTINS GASES M/A INDUSTRIAIS - BR - AirSea - SPOT FIS FCL CN TO BR 2026</t>
  </si>
  <si>
    <t>5b997bbd-de0c-f111-8406-6045bd94cab2</t>
  </si>
  <si>
    <t>9SYKUEqBeX3PZ8XVHTYwrEnUnBsvaxQuylwsbIxIJBsU6jw90HdLfeH/lp64k6VO2ged5RYhDYO06UdGOYvbdA==</t>
  </si>
  <si>
    <t>6d911c0d-3fbb-f011-bbd3-7c1e52511788</t>
  </si>
  <si>
    <t>GnFCrbBo3/IIRW5qdRv6NzbGcNKwt0JBjparDi0amzR9fyjX68KcB467Ojfa6RK7k6+NqXN8rKvo9JeMOqnK+A==</t>
  </si>
  <si>
    <t>49635ef1-3e2a-f111-88b3-6045bd94c4ce</t>
  </si>
  <si>
    <t>Arhqnco7BuhJLpc2gRGCRW0Bp14qmf2h9IsF6JCJBCM403RzjBM9jkSn7ZmSj7EnMcMbx9L9ypFYDZUOL0+WTA==</t>
  </si>
  <si>
    <t xml:space="preserve">Keyence Corporation - Acc-02354940. </t>
  </si>
  <si>
    <t>Keyence Corporation - BR - AirSea - KEYENCE - IMPOTAÇÃO AEREA JP X BR</t>
  </si>
  <si>
    <t>cccf5aa1-10fe-f011-8406-6045bd94c73f</t>
  </si>
  <si>
    <t>iZnRvVNwPzz5t6EZvGAjv0DGwqZgcl4kZutSnBB5zZKP2oqjuzBIczaRBeAM5jPdBxf8XBMFP5wbIjxe1Ki8xA==</t>
  </si>
  <si>
    <t xml:space="preserve">CORCOVADO CONSULTORIA E SOLUCOES OFFSHORE EIRELI - Main - BR6410096999 </t>
  </si>
  <si>
    <t>CORCOVADO CONSULTORIA E SOLUCOES OFFSHORE EIRELI - BR - AirSea - FIS: US X GY</t>
  </si>
  <si>
    <t>8971e54e-67e5-f011-8544-7ced8d13faf0</t>
  </si>
  <si>
    <t>uRiy6vDIYg9+zlHHK2+RdM7q+A51DsJbuohGqddJEX8ybAhvUbJI0v3PBNVAEfr8HNjXegSzOxO9IgzmjcjCBA==</t>
  </si>
  <si>
    <t>d08431ac-43ce-f011-bbd3-7ced8d13fde5</t>
  </si>
  <si>
    <t>YGVZu2Zscb9k6NDVSmmzIqVkDlZoDHHrkxSnEHPuoqr7xOy5Ui/H/8uOfNa/yS3XS8y/LBfAsK6TJ3+9tzbIqg==</t>
  </si>
  <si>
    <t>Ccm Ind. e Com. de Produtos Descartaveis SA - BR - AirSea - FCL from Shanghai to Santos Cloned</t>
  </si>
  <si>
    <t>9a034492-bc11-f111-8406-000d3a254999</t>
  </si>
  <si>
    <t>2D1l+dxOHnRXSvhNBI8oCtd2EYaPvi1fkxZNX9iaYXKM/dGv77vhIbFUrZsXrQNghtd0HMWHHagdP5jOvZr2VQ==</t>
  </si>
  <si>
    <t>Compalead  - FIA CN x BR</t>
  </si>
  <si>
    <t>8a9b3161-8433-f111-88b4-6045bd94c664</t>
  </si>
  <si>
    <t>GcjENbqtdrFIAXTtLREzcJpxiGLPousaYb5UbM+Rv0Rv2xuEczjxb0nNalRiScVP7QA9kFakXHMlxdSPYepd1g==</t>
  </si>
  <si>
    <t>09510890-f82e-f111-88b3-6045bd94c6ba</t>
  </si>
  <si>
    <t>vaaK8G7ctNgEN+vRZWyDr8gbLf8qV2HnHkka4ReOOXBT86w9hBtNlBJi32uCY3F/4cZ2xJH+JC9xCQSF4syntw==</t>
  </si>
  <si>
    <t xml:space="preserve">ROYAL BLUE COMERCIO IMPORTACAO E E EXP LTDA - Main - BR6409657252 </t>
  </si>
  <si>
    <t>ROYAL BLUE COMERCIO IMPORTACAO E E EXP LTDA - BR - AirSea - ROYAL BLUE - IMPORTAÇÃO MARITIMA CN X BR</t>
  </si>
  <si>
    <t>9548edf8-b526-f111-8341-6045bd94c68f</t>
  </si>
  <si>
    <t>TFnmra0Pad8m/l+JBpvrDPdkazpR2WUOglCMFDQnjgAmEybPd9dcfQrr14dO/MfYbJHDQlt6BGlG1GqfW/EcAg==</t>
  </si>
  <si>
    <t>9cb6f350-f82e-f111-88b3-6045bd94c6ba</t>
  </si>
  <si>
    <t>WxQFz5Y9PlZVeZz3XkrIZ4SPeZFXbninCrJWMRV7U4kCO2QCq/n6g6CVkagzW1T6Yzo+5afudM/7p727z3NPNQ==</t>
  </si>
  <si>
    <t>5c39776d-693a-f111-88b4-000d3a25400f</t>
  </si>
  <si>
    <t>bFD7l47fk+Ux0zuKV751+Pz779t0g8M9AIXGH3TZyeysrGKkRVEB7rywtQCZ9Aiz8eDR9LHvm4PuIR0sKS8GjQ==</t>
  </si>
  <si>
    <t xml:space="preserve">BERTOLINI CONSTRUCAO NAVAL DA AMAZ AMAZONIA LTDA - Main - BR6409522465 </t>
  </si>
  <si>
    <t>BERTOLINI CONSTRUCAO NAVAL DA AMAZ AMAZONIA LTDA - BR - AirSea - Ocean shipments from CN to BR MAO</t>
  </si>
  <si>
    <t>18e86de1-693a-f111-88b4-000d3a25400f</t>
  </si>
  <si>
    <t>RvvBlYPQoDhpD9wBTzIL/2JZHl7pLYtdGp6G89R0tnMdoRBmvIkXFyqmUqjVfFvSstUCEr/oP5ySYOkqYIO4JQ==</t>
  </si>
  <si>
    <t>BRIDGE INDUSTRIA DE PRODUTOS PLASTICOS DA AMAZONIA LTDA - BR - AirSea - Ocean shipments from Colombia CO to MAO BR</t>
  </si>
  <si>
    <t>61779fa4-6d12-f111-8406-000d3a2544a1</t>
  </si>
  <si>
    <t>k/NuNeUkVq+t7JpZbDUMJJRZzHh6ecrH8kUQHpvD1jEWsi/pKtQdMKzdPwT500Nj775XhwQIa3lCSuYenTDoZQ==</t>
  </si>
  <si>
    <t xml:space="preserve">EDP ENERGIAS DO BRASIL S.A - Acc-02890952. </t>
  </si>
  <si>
    <t>EDP ENERGIAS DO BRASIL S.A - BR - AirSea - P01 - EDP Transmissão TRAFOS</t>
  </si>
  <si>
    <t>5aacc1cb-322d-f111-88b3-000d3a2544a1</t>
  </si>
  <si>
    <t>WBum7zRaxAqZgulRhMj7K2S4YoMwxBolyM4/fzwLja7pFGGm5W4M1BM9UJD/uT3fWf2TDr/dA3a73WM7I9rVAQ==</t>
  </si>
  <si>
    <t>Daikin Ar Condicionado Brasil Ltda - BR - AirSea - AIR CN *</t>
  </si>
  <si>
    <t>71a5f6e1-3413-f111-8406-000d3a254bcd</t>
  </si>
  <si>
    <t>Ms4GbPoig2kYGpSb4RNC0S2Vx05/6wyJvX6YQFhwNSbpjCU8IFNHL0/k9YTbR3ba9oS9UtABGS9AlX2h32iW0A==</t>
  </si>
  <si>
    <t>COPEXFRUIT - COOPERATIVA DOS EXPORTADORES DE FRUTAS DO VALE SAO FRANCISCO - Acc-05171084.</t>
  </si>
  <si>
    <t>##COMM## COPEXFRUIT - COOPERATIVA DOS EXPORTADORES DE FRUTAS DO VALE SAO FRANCISCO - BR - AirSea - COPEXFRUIT - COOPERATIVA DOS EXPORTADORES DE FRUTAS DO VALE SAO FRANCISCO - BR - AirSea - COPEXFRUITI</t>
  </si>
  <si>
    <t>6810f152-e310-f111-8406-6045bd94c1b7</t>
  </si>
  <si>
    <t>ftgmz07GeOLEfjzpwsxqx2yTkLzo6skmkuHrCMtNg82cU8UQFcNCqZ4/jv+hLVNBFkwzIVoSRrbFyd7NdIoU9g==</t>
  </si>
  <si>
    <t>d6998943-f410-f111-8406-6045bd94c1b7</t>
  </si>
  <si>
    <t>yOd3DzdYlhCkgNrH/mmBTbVUnHtZev9v+Ruz/51PlaZY2EDRQAVHo9fARZgFt4NlFBw96qIVnGxlgUKRBlzNfA==</t>
  </si>
  <si>
    <t>6aeec576-7100-f111-8406-6045bd94c403</t>
  </si>
  <si>
    <t>7RNFg9+y6w7NJ8PF0t1j69NSwAxQrkf7+HYCfUDCDfZrSxYb4vqUvSG9TJd/68tBBeS8rYXJmGzyzwIV1PGgfw==</t>
  </si>
  <si>
    <t>KORETECH EMBALAGENS DA AMAZONIA LTDA - Acc-08709367.</t>
  </si>
  <si>
    <t>KORETECH EMBALAGENS DA AMAZONIA LTDA - BR - AirSea - Ocean shipments from CN China to Manaus BR</t>
  </si>
  <si>
    <t>366006d3-c323-f111-8341-6045bd94c4ed</t>
  </si>
  <si>
    <t>uvbjD+dGOAgBsm0C64ue28nse4UCnF3ucUctVtakb07CZWQbLO6R8jpykOX+4pT5J6EjGdBPTLiQeWukQyTZPg==</t>
  </si>
  <si>
    <t>d5fb4660-cd0d-f111-8406-6045bd94c6ba</t>
  </si>
  <si>
    <t>8XuFSa8N2GKq5GteEjsL1/sLfGbtG/7l6pttxHX3y+UkAV3i0Em5LeiPea2Hr0qP/+D7yrfGSi/cRss3OOy7Bw==</t>
  </si>
  <si>
    <t>5b3cbccf-f92e-f111-88b3-6045bd94c6ba</t>
  </si>
  <si>
    <t>14HKblWV1ySLd6kBarvZ24e7E/hZPMhNvgkrTUgsyataGQlatxBfIPdqy34iwf3jzzBaLgMlflokRcbt+eDNEw==</t>
  </si>
  <si>
    <t>MODULAR LARDPOD USA X BR</t>
  </si>
  <si>
    <t>0957eee3-3217-f111-8341-6045bd94ca6d</t>
  </si>
  <si>
    <t>r2s7DQdEvO1o6Mkq287vQ8S5B38zRF2XTTd/7jF3CYZj5T4m0xEE2h6jqQugneVec81I4o6Q7bYRIIa8854kyg==</t>
  </si>
  <si>
    <t>ASSA ABLOY - BR - AirSea - FCL CN e HK *</t>
  </si>
  <si>
    <t>dcb342ad-d0b5-f011-bbd3-6045bd9d3312</t>
  </si>
  <si>
    <t>qT5x2ewmf4GANyvgk2ynIxJSIvTsSKlvkwvZcN3s+YDk6zqWvlZmJGikJHOKlPFhtGbl0ATampW4X7VzWa3Mhw==</t>
  </si>
  <si>
    <t>f3aec21a-d4b5-f011-bbd3-6045bd9d3312</t>
  </si>
  <si>
    <t>vgN6ubA/6dBuEBHv2pTZLfnWopYCo664sXFV3nIPYS5S5jOmR5P2r6tcAqMrIW+gl/RwA6G/YJVT+Y7QDzDkng==</t>
  </si>
  <si>
    <t>b4b3227a-ca3c-f111-88b3-7c1e5272da61</t>
  </si>
  <si>
    <t>sxCc1Xkhn9CPkCgS/r6qfo2xzZA08e0ZH4cEGecDK2aNnBORfGhJn+t8w29ugmCPcQpnpD/cCCMtdAlDDuDmaw==</t>
  </si>
  <si>
    <t>RED BULL DO BRASIL LTDA. - BR - AirSea - TERMINAL ITAJAI</t>
  </si>
  <si>
    <t>bd207913-5c3e-f111-88b4-6045bd94cd49</t>
  </si>
  <si>
    <t>bvf9VaMaJwZgOLW0KTzUZ6aWxk3bYFmnysDsI13SIdFBP7Ez2kPOM1Z7CYxzbeh6fdyIvE4/M9+5AFSNRUrnMg==</t>
  </si>
  <si>
    <t>efb8efc0-58ea-f011-8544-000d3a2970da</t>
  </si>
  <si>
    <t>BKP5bVF3IEB6ttGpjmdutQoUHWNbLK7RgsTowJA402x10QhbWmPU+97yXU7iLb3GKsJyG87MrO6KUd0Fe/Jlig==</t>
  </si>
  <si>
    <t xml:space="preserve">Aeroflex Industria de Aerosol Ltda - Main - BR6409717861 </t>
  </si>
  <si>
    <t>Aeroflex - Impo FCL China x Brazil</t>
  </si>
  <si>
    <t>36308e33-202e-f111-88b3-6045bd94cb22</t>
  </si>
  <si>
    <t>kcFk741c3NVuymwntXRt5UwunuISyYqNFwp741yt3pYAwLRVizLLgBjL5d1rHyABz0k/uk8snCy1X23Vw9smxw==</t>
  </si>
  <si>
    <t>2a615840-7b06-f111-8406-000d3abef37e</t>
  </si>
  <si>
    <t>CC7qYh8wMj/dzqT11xdc+6TU1LHi5U5M716rS2q8/26o78dCYYhqmxLc6s6iZXQUNKHMUIDl/k43V7HoI8l1JA==</t>
  </si>
  <si>
    <t>683a1530-1923-f111-8341-000d3a25400f</t>
  </si>
  <si>
    <t>Kk0yZzt9hoIQOeY5QwknuTsanUePvlpHlGCWDfq8Ze7FXS6x8VBOPPSu/7IbiBurEqtNLGml/+0sUVH7Wg/a0w==</t>
  </si>
  <si>
    <t>4a40a1ba-c711-f111-8406-000d3a254999</t>
  </si>
  <si>
    <t>wsDKLE3llUwXq1ZJZHLM30PWJThmmzaXAElu6RhIJ7PA/GgNYwRKRgkg1uJpq2HrlJzt8/OQRZKBNEd+YDAX8Q==</t>
  </si>
  <si>
    <t xml:space="preserve">FROMM SISTEMAS DE EMBALAGENS LTDA - Main - BR6407509189 </t>
  </si>
  <si>
    <t>FROMM - FIS FCL ES BR</t>
  </si>
  <si>
    <t>a220a4bd-78e5-f011-8544-7c1e5282e7c9</t>
  </si>
  <si>
    <t>/tDAxziUruiS8AU06YK4qGOBB95NahW4g74nsrm1giSQ+O4DEPAsU/rRvALjaiL7JKQTepFkXGRuNFapJQmqJQ==</t>
  </si>
  <si>
    <t>96a0937b-a7e5-f011-8544-7ced8d91b777</t>
  </si>
  <si>
    <t>uu7XQ8tImggqQbX3awY7zj4L4dnHnfgI/q9iQc95WFmlC9aLFydIH7pwvucHMv0vXy3G2qWW2aA97F3VoKfY0g==</t>
  </si>
  <si>
    <t>aebd770f-60f8-f011-8406-6045bd94c4ce</t>
  </si>
  <si>
    <t>1W8FiTm4ts/i4ULcq+Bp4TJj8BgizNMckZWhvic95As6/+6XajO2lvGQjZMj0TIFmw/qkWcssPuQBkzSkG65tg==</t>
  </si>
  <si>
    <t>c2062bb0-16fd-f011-8406-6045bd94c67e</t>
  </si>
  <si>
    <t>5gjAXUhpaIcodzxnKtE1ktUMMCFBrPKUyvbA0cPzG0q2BSrVGbBLfQ0dvYKbxGamEwu7urTFdJdjTg9dOs5s8g==</t>
  </si>
  <si>
    <t>*HOT COMM*EUCATEX S A INDUSTRIA E COMERCIO - BR - AirSea - FCL from Santos to US East Cost Ports Cloned Cloned</t>
  </si>
  <si>
    <t>f063ebe0-b3e4-f011-8544-7c1e5282ebf7</t>
  </si>
  <si>
    <t>Tfu3ENNdou3+zm6t0c2LlYs2+FC9DwakAHarAdQqswJacMakInIJgrqRTfEGGH5ypGDy4syGiM0n1fABYBbA4g==</t>
  </si>
  <si>
    <t>ZANCHETTA IND. DE ALIMENTOS LTDA - Acc-08934518.</t>
  </si>
  <si>
    <t>*COMM*ZANCHETTA IND. DE ALIMENTOS LTDA - BR - AirSea - FCL from Santos to Manilla Cloned</t>
  </si>
  <si>
    <t>45858838-2008-f111-8406-6045bd94cf79</t>
  </si>
  <si>
    <t>9smekxljf2KkmcdirUeTvAvOShM8N6O07DvNhBEGdFEvXcH6de0tzfNiWmnGdfd8GaJyvR1GAMcUUa9zzw5BHA==</t>
  </si>
  <si>
    <t>IMPORTBRAS COMERCIO EXTERIOR E LOGISTICA S/A - BR - AirSea - SPOT FIA US TO BR</t>
  </si>
  <si>
    <t>0a5fea1d-a4d4-f011-8544-7ced8d8d279d</t>
  </si>
  <si>
    <t>4NFonTKMnOATv2t8E44SuzG6+8L6OdsVBHaSaUVMqKIxXE+99rTnZ+8s4pT+Dda5EMxDUkZa49dVWEVOhBLHWQ==</t>
  </si>
  <si>
    <t>a75ed027-c736-f111-88b4-6045bd94ca6d</t>
  </si>
  <si>
    <t>L4FQpyruuhz9JnCCjTo6IjvEZhhWTBUFaYuRowOdoaIEdUjfFBI79L3UTBBvGIYtkQiT5bzvFd9YwxRuzrG0jg==</t>
  </si>
  <si>
    <t xml:space="preserve">ROBERT BOSCH LIMITADA - Main - BR6403838889 </t>
  </si>
  <si>
    <t>ROBERT BOSCH LIMITADA - BR - AirSea - FIS US X BR</t>
  </si>
  <si>
    <t>50e3f455-6919-f111-8341-7ced8d928a76</t>
  </si>
  <si>
    <t>6kcd/2/gWSNCof/McgIwSKDF5xq3PlOtmWfKOcSl+yNpHCD2+NoYomGFFiSSYx+opu0SedGR4GZXHN9z91b6yw==</t>
  </si>
  <si>
    <t>67cbe5c4-703a-f111-88b4-000d3a25400f</t>
  </si>
  <si>
    <t>WFp71hosmtz7n5Q0V1xbeKeYlDXBAre0+m4LNCu8oS6UHUdc3ByQVXAxUQX8YjOpfb3lirZMKBsfXi9ndXiK9g==</t>
  </si>
  <si>
    <t xml:space="preserve">FLEX IMP.EXPORT.IND.E COMER DE MAQUIN.E MOTORES LTDA - Main - BR6409275093 </t>
  </si>
  <si>
    <t>FLEX IMP.EXPORT.IND.E COMER DE MAQUIN.E MOTORES LTDA - BR - AirSea - Ocean shipments from China CN to MAO BR</t>
  </si>
  <si>
    <t>81d1bf1f-0638-f111-88b3-6045bd94c403</t>
  </si>
  <si>
    <t>JxQjt3zq3I1qqzUVUJKAWKLqc/EqsXiOlxf63SWmR8j9VYOdjhwMF7+CuZVDrMpU9QdmCTTQgRu2wzkt9Ev8eQ==</t>
  </si>
  <si>
    <t>*** HOT *** Isogama- CN x BR (Petro China)</t>
  </si>
  <si>
    <t>fe1e97a2-8d2c-f111-88b3-6045bd94c4ce</t>
  </si>
  <si>
    <t>KsAhS9dq0gdmfmVe5/F9u5mSE0P6vsu33Kl9d5/lQWsJm1eLKpTJ/WvASW3Ma+UD9ADYJ8m57JXzmzKHfBN0MQ==</t>
  </si>
  <si>
    <t>MODULAR DATA CENTERS INDUSTRIA M/A COMERCIO E SERVICOS SA - BR - AirSea - MODULAR PROJETO MEXICO-TEPOZ DH 3</t>
  </si>
  <si>
    <t>bfdda532-8e2c-f111-88b3-6045bd94c4ce</t>
  </si>
  <si>
    <t>gB00X/uZ7T2GAsqAg73JAeOkB5KMBdUX5uWZsmdRDy4XuUQzB4wZkDxQqe8H9rUrRC27pGL3094X7IMDzM5gXw==</t>
  </si>
  <si>
    <t>MODULAR DATA CENTERS INDUSTRIA M/A COMERCIO E SERVICOS SA - BR - AirSea - MODULAR PROJETO MEXICO-TEPOZ DH 4</t>
  </si>
  <si>
    <t>aa0432c9-7d3e-f111-88b4-6045bd94c4ed</t>
  </si>
  <si>
    <t>FmOTP+jhvTOTGDkYueqg6t0QxDmJjRDk1xkdCNAGnXUuzvc4f3IhJjOz3Bu80FykwgfMUA+cjmG4+dSOV3JEQQ==</t>
  </si>
  <si>
    <t>c86af805-0735-f111-88b4-6045bd94c68f</t>
  </si>
  <si>
    <t>6uuhAgIqeGGQD0Y1ubLywLGewxeYNc8NE5gSB9PjvGOsotUKjilM0lfRoHJMW5g4UWDwSmHEZCOPJqiqw+PwmQ==</t>
  </si>
  <si>
    <t>NOVARTIS BIOCIENCIAS S/A - BR - AirSea - RFQ BROKER 2026</t>
  </si>
  <si>
    <t>a8b6e2ff-f92e-f111-88b3-6045bd94c6ba</t>
  </si>
  <si>
    <t>e/BT24Pok9MKHwXQPH1mlqpAAPdR65YVifeO6KKxhs241F33Pt2C69xESyFouBAk23n4LeY4LwTEMHlnjyryfg==</t>
  </si>
  <si>
    <t>MODULAR DATA CENTERS INDUSTRIA M/A COMERCIO E SERVICOS SA - BR - AirSea - MODULAR PROJETO MEXICO-TEPOZ DH 2</t>
  </si>
  <si>
    <t>51c62ffa-aa3e-f111-88b4-70a8a564b123</t>
  </si>
  <si>
    <t>IbxS0vgyD++xYVamCcsSWfdWU9XS62UUKphyLzaampBGjET8FujLbCPwGc4/d1Tca7DIvHj+9ZNocqAnynZYIA==</t>
  </si>
  <si>
    <t>34a59e2b-5d0e-f111-8406-7c1e525f4f61</t>
  </si>
  <si>
    <t>Qua1TnwA3Z1ENcb807i9TOSvskpKnkiCs5+vG+bQmS0NCcyHjRiMPNdxzxOgqd7x86zYHcqz0LnjJHu9AiB6AA==</t>
  </si>
  <si>
    <t>8871e54e-67e5-f011-8544-7ced8d13faf0</t>
  </si>
  <si>
    <t>Ld//y+UnQGIoM9WzAiCbLIDkVd3+NyPqkWjWhiiQF2GQV/bEOOhAIogaarIldTLY5HRoxGxt+ZSGffGQ1Ec8nw==</t>
  </si>
  <si>
    <t>7156ff9e-c326-f111-8341-6045bd94c840</t>
  </si>
  <si>
    <t>S7I7WFzUl80ukSkQ2aNQ8D+3qBo8ajL/7j1PCn90PoLFdF5k7TkPnCFOq4WYCnXN4cKMJj2nvvvqZmNUizISgA==</t>
  </si>
  <si>
    <t>** COMM** ADM do Brasil Ltda M/A - BR - AirSea - FCL from Santos to ISKENDERUN</t>
  </si>
  <si>
    <t>b562af7d-c2c3-f011-bbd3-7ced8d91b777</t>
  </si>
  <si>
    <t>FUvrw/pqYYqEGSm12FjRSDTBuE+etZVdEem5ohmvd7wJaalDzUJ8tSTYbRH8eYI7hUR4xJS4hHYbWlZjMwRjzA==</t>
  </si>
  <si>
    <t xml:space="preserve">AERIS INDUSTRIA E COMERCIO DE EQUIP P GERACAO DE ENERGIA AS - Main - BR6406034900 </t>
  </si>
  <si>
    <t>AERIS INDUSTRIA E COMERCIO DE EQUIP P GERACAO DE ENERGIA AS - BR - AirSea - *HOT* AERIS IMPO WW TO BR</t>
  </si>
  <si>
    <t>0cd91e1c-b5e4-f011-8544-7c1e5282ebf7</t>
  </si>
  <si>
    <t>e5nOn+b67iv8ICPxjppl+zCVBd42kyQlQJvKXjhc1wllgNmCyL5nJWG9DyMqKRHpjA1PMrGV/Gn6hutEKRjxjg==</t>
  </si>
  <si>
    <t>*COMM*FRIGOL - BR - AirSea - FCL from Santos to Xingang Cloned</t>
  </si>
  <si>
    <t>7ae86d76-1614-f111-8406-6045bd94ca6d</t>
  </si>
  <si>
    <t>2y675gg0WbjBSO7SJ3VoJ2niO+obM61vOI1nyCNK5xrspr8GHuEQbM0w7kcApOnLl0kJhuucwxFKeWTEqeS1ew==</t>
  </si>
  <si>
    <t>#COMM# GRAND VALLE AGRICOLA IMPORTADORA E EXPORTADORA LTDA - BR - AirSea - GRAND VALLE AGRICOLA IMPORTADORA E EXPORTADORA LTDA - BR - AirSea - GRAND VALEE</t>
  </si>
  <si>
    <t>14c6edc6-0323-f111-8341-000d3a25400f</t>
  </si>
  <si>
    <t>U9ZhlLE7t64i+TqsIi1F3MsITD6lENl2dnJYsJD5RQRdQuUkDNha1KoP2cpfabxEBEDWfAgt+xJqk6E1XZpRpQ==</t>
  </si>
  <si>
    <t xml:space="preserve">METSO BRASIL INDUSTRIA E M/A COMERCIO LTDA - Master - BR6408694336 </t>
  </si>
  <si>
    <t>METSO BRASIL INDUSTRIA E M/A COMERCIO LTDA - BR - AirSea - DSV OFFER -  20261196 - RFQ_Transporte Marítimo Internacional TCs70 Samarco</t>
  </si>
  <si>
    <t>31c9cf02-212e-f111-88b3-6045bd94c6ba</t>
  </si>
  <si>
    <t>Fq6rF1BfS1S9CeHgeDNom7SJxrABzOi8dTKZclQlRzJfOL/gaVLKIz9jysY5sPHwqRbE507fxR1aCTA5wo0A7g==</t>
  </si>
  <si>
    <t>MINERACAO ACAUA LTDA - Acc-08940032.</t>
  </si>
  <si>
    <t>[C/A] MINERACAO ACAUA LTDA - BR - AirSea - EXP FCL - PECÉM/MUCURIPE X HOUSTON</t>
  </si>
  <si>
    <t>f8da593f-4729-f111-8341-6045bd94c928</t>
  </si>
  <si>
    <t>UpVUd4Qsxn+bMEYiVAujbpVOy5zIazgdk7qPZi4hZhKOQg1zCMMc4wrb5s+EMIZblulEzyfh/RgfatH8nLJ/ew==</t>
  </si>
  <si>
    <t>Yaha Importadora e Exportadora Eireli - Acc-09239327.</t>
  </si>
  <si>
    <t>Yaha Importadora e Exportadora Eireli - BR - AirSea - prospect</t>
  </si>
  <si>
    <t>91f3baf5-c226-f111-8341-6045bd94c840</t>
  </si>
  <si>
    <t>J+6eCaxIPgwUy0EcczTr6qOOcfENBrP40WimVw622QZFlhBG8jT72nvVQLb6o901W8F2ytfi0H63Z0RRBSKSzg==</t>
  </si>
  <si>
    <t>** COMM** ADM do Brasil Ltda M/A - BR - AirSea - FCL from Santos to  CHITTAGONG</t>
  </si>
  <si>
    <t>90892d22-b2e4-f011-8544-7c1e5282ebf7</t>
  </si>
  <si>
    <t>M0CO6LkjoQKDyuRgrqF2l2OV1hfoWldPC6Y7eLJFUWgl/8JnVskntNby3sVF8tSjr3ryd8h2iF+z2LYjp4i50A==</t>
  </si>
  <si>
    <t>USINA SAO FRANCISCO S/A - BR - AirSea - FCl from Santos to Newark Cloned</t>
  </si>
  <si>
    <t>d0a1e288-3401-f111-8406-6045bd94c67e</t>
  </si>
  <si>
    <t>DlqacgQuqnK8/hYiobbUZd2UaNeRqvUIfFBv+93nYVPLzLSFwgT6ZhtjvwflsCo8JQPiravoB6YtkCHuCt0jtg==</t>
  </si>
  <si>
    <t>20d5267a-3c2d-f111-88b3-000d3a2544a1</t>
  </si>
  <si>
    <t>oio/O/RfMDX6IyBGv0MFkBKJnyIdnrFD4d75AOEycb5JCBBhXVFWMryrSJukmi4JCThRK+4IYk1Q+9s0MVe+qw==</t>
  </si>
  <si>
    <t>Daikin Ar Condicionado Brasil Ltda - BR - AirSea - AIR IN</t>
  </si>
  <si>
    <t>0e9c2f4a-ca10-f111-8406-000d3a254544</t>
  </si>
  <si>
    <t>edZzkBiHNyUfqA+Uy55JVMZDCG/9Kxxc19LAyJr0ZNIX2hkpn296fpEv5MAnUovN0yXZyw0RA30sd/L11tGk8Q==</t>
  </si>
  <si>
    <t>*HOT* / *COMMODITY* - ROYAL MAX DO BRASIL IND. E COM. LTDA - BR - AirSea - Waste [BD]</t>
  </si>
  <si>
    <t>426291b0-13fd-f011-8406-000d3a2548e6</t>
  </si>
  <si>
    <t>xTjHAzCpJHiaFZGF6/kmvbGs411OKpCeepwTZSmFIRNedaqIPL5vUJ6iDffRZNtLklfVgZ2jzlJRqKOPTcppZg==</t>
  </si>
  <si>
    <t xml:space="preserve">BIGNARDI IND COM PAPEIS ARTEF LTDA - Main - BR6406584452 </t>
  </si>
  <si>
    <t>BIGNARDI IND COM PAPEIS ARTEF LTDA - BR - AirSea - FCL - CN</t>
  </si>
  <si>
    <t>ce6944bf-7042-f111-88b4-000d3a254bcd</t>
  </si>
  <si>
    <t>REF7T8IIsD8dBOOeDeBkZqUGkifNzk7nhz20+j5TwwCZhcpDwtBlJqNNPSKmKyo2Ng+SWOaH6jVix3N73SAd+w==</t>
  </si>
  <si>
    <t>b8fca018-f2f6-f011-8406-6045bd94c4ce</t>
  </si>
  <si>
    <t>j6HZvfyRLohNTRHYmrX6dWb1IhzAFvfKayXpZKIindljhE38YG2972V4cdqORjwbu72PuyWvMGueNzngWnj8JA==</t>
  </si>
  <si>
    <t>** HOT ** - FES - BBULK - BR x TM (Projeto Turcomenistão) - 50 Machines</t>
  </si>
  <si>
    <t>TM</t>
  </si>
  <si>
    <t>488f86ec-8d2c-f111-88b3-6045bd94c4ce</t>
  </si>
  <si>
    <t>q2hsFvnFuui+c/9JVMmymAE/tC7MyV61rFGoFIHv/zGkvOlIHU2t094yyDuplM0tBDSyVdHb6klQDHqERgldmg==</t>
  </si>
  <si>
    <t>Termomecanica Sao Paulo SA - BR - AirSea - TERMOMECANICA - EXPORTAÇÃO MARITIMA BR X US</t>
  </si>
  <si>
    <t>ffe4c5e7-dd31-f111-88b4-6045bd94c50c</t>
  </si>
  <si>
    <t>us1JWTdODNWXEsjbHVwqOoVIAVezQBGQCn/cNVfLSECaJOQuzhpU55bTIZxqrnI8Pm6RlS6W6ySnqGRWE2MZ8w==</t>
  </si>
  <si>
    <t>LITE-ON MOBILE INDUSTRIA E COMERCIO DE PLASTICOS LTDA. - BR - AirSea - Road domestic distribution Manaus Brasil and Brasil to Manaus</t>
  </si>
  <si>
    <t>88733554-803e-f111-88b4-6045bd94cf79</t>
  </si>
  <si>
    <t>RRu7hTEsWSmQSfhpAmlRkmOr7U8719b9O5A4xn57aKUGR/xZABmaVEV4NpjYhA9+rtcC4VCKniRbUey3YHI2iw==</t>
  </si>
  <si>
    <t>6fe06619-5b31-f111-88b4-70a8a564b123</t>
  </si>
  <si>
    <t>xURfJ5EUdr5bszU66Yn2Z2YvUA66Ws0EsgtjPh/OacONgLQbkSKoC2JBvexN28pbH+pNVwcAE9pOq5+ctKR+Fg==</t>
  </si>
  <si>
    <t>MODULAR DATA CENTERS INDUSTRIA M/A COMERCIO E SERVICOS SA - BR - AirSea - MODULAR - PROJETO CHILE - LARGE POD</t>
  </si>
  <si>
    <t>8fec15c6-0914-f111-8406-6045bd94ca6d</t>
  </si>
  <si>
    <t>b2NksV1o5HP5byb8Tn01AKVnFYQ0Fq98fhoZ5XmcSCA6fGZKx10NZjAS7jNb9tZAVkXejb4uc1ysbonwiDGbAw==</t>
  </si>
  <si>
    <t xml:space="preserve">REISTAR INDUSTRIA E COMERCIO DE EL LTDA - Main - BR6409656673 </t>
  </si>
  <si>
    <t>##HOT## REISTAR INDUSTRIA E COMERCIO DE EL LTDA - BR - AirSea - HOT OPP REISTAR INDUSTRIA E C</t>
  </si>
  <si>
    <t>191d3594-f110-f111-8406-6045bd94c32f</t>
  </si>
  <si>
    <t>XgQSwQWjm/0tjjjoCso200jO86WmyF0Qi0wna6UELJjTIrUMyUeb7WrsCfHcFUYiCH3CkIecf+5XaerNLG5V/w==</t>
  </si>
  <si>
    <t>[P/C] AGRICOLA FAMOSA LTDA - BR - AirSea - EXP FCL - EMBARQUES REGULARES BR X RTM</t>
  </si>
  <si>
    <t>d30cd9d7-cc24-f111-8341-6045bd94c515</t>
  </si>
  <si>
    <t>bkry9XNey8JRRpn8YoSLwMKch8fSrR13XrQI5t64eVMYQ2AjtBGEUuU5MAbzkaTrADprqSbcPI+UPQRrMtsdcg==</t>
  </si>
  <si>
    <t>ACCUMED PRODUTOS MEDICO HOSPITALARES LTDA - BR - AirSea - FIS: CN X BR_</t>
  </si>
  <si>
    <t>d09ab163-c517-f111-8341-6045bd94c31f</t>
  </si>
  <si>
    <t>+q7YOqv6/dLxDAhVWk1HW9QJ/8FXLk8E1Lei7LcCjCF9hRotd8Zge3TtAv5PRLZGr0OHu/33v3d4pGh/cCT+rA==</t>
  </si>
  <si>
    <t>54f8f5c3-abf0-f011-8406-6045bd94cb22</t>
  </si>
  <si>
    <t>S/gxv8VA6F47FFwqY2H6yNuIdsOimPjT0Y6ada3/QvaKfAuFfMqrr77KWyS6+WUBjFJNKP3O+1vcbTiRirTp7g==</t>
  </si>
  <si>
    <t>HITACHI ENERGY BRASIL LTDA. - BR - AirSea - Heavy Lift - 2 Transformers for the Cedar Substation by ocean (BR-US) | 20253889 v2</t>
  </si>
  <si>
    <t>aa402099-6a3a-f111-88b4-000d3a25400f</t>
  </si>
  <si>
    <t>SCRCD6A+4B8+Er8t4epCoFBpFcGE1WucXdWx6665yttG1VkG+R87ilxUbOvkNDMHueJYwEiyn1VUbq+5HdDfEQ==</t>
  </si>
  <si>
    <t>CAL-COMP IND E COM DE ELETR E INFORMATICA LTDA - BR - AirSea - Ocean shipments from CN to MAO BR</t>
  </si>
  <si>
    <t>0fa63f70-043f-f111-88b4-6045bd94c840</t>
  </si>
  <si>
    <t>3FQuiL7Hcdh8iMakMyKhjaVuxP1XNQRlc/VgJIf/hCB/drEva1dE9xeE3i0dHqDpqaPbuMIV2RXzE0sDqbQaog==</t>
  </si>
  <si>
    <t>EDANTEX COMERCIO IMPORTACAO E EXPORTACAO LTDA. - Acc-03828720.</t>
  </si>
  <si>
    <t>EDANTEX COMERCIO IMPORTACAO E EXPORTACAO LTDA - BR - AirSea - IMPORT SEA</t>
  </si>
  <si>
    <t>327dd71f-332c-f111-88b3-6045bd94c4ce</t>
  </si>
  <si>
    <t>i82vI6na5NOCEhNe4Hkt5UrgiUAfCoUdODBZq/ygmIJeG5URdNtRRxau9Zkxwkc2R/GktjD0CtvRD7CzSMH8Hg==</t>
  </si>
  <si>
    <t>MACROEX COMERCIAL IMP. E EXP. LTDA - BR - AirSea - SPOT FIS FCL IN TO BR</t>
  </si>
  <si>
    <t>f0eb201f-d913-f111-8406-6045bd94c73f</t>
  </si>
  <si>
    <t>PSXUHGY8/JtG73Wrifd7yEWd7hclIRvbLArcbIRfBgUFxRXr9geTxufD0/sQguCfgGkf3nsFp8GbfntRHN95TQ==</t>
  </si>
  <si>
    <t>WEC Cabos Especiais Ltda. - Acc-05312604.</t>
  </si>
  <si>
    <t>WEC Cabos Especiais Ltda. - BR - AirSea - SEA IMPO</t>
  </si>
  <si>
    <t>a7936c11-c0f0-f011-8406-6045bd94ca6d</t>
  </si>
  <si>
    <t>o5Ntl6xwZqXMdInDeNs+ba7n81HYL10/r/vIACCty49QMYCFnnTVCHkIuV+51Tm7mmPIp6TMOyvwQfOGt0U5VA==</t>
  </si>
  <si>
    <t>a8e9e10c-3516-f111-8341-7ced8d5e701c</t>
  </si>
  <si>
    <t>k4WSCYIZS4WjxtfCjaG6j5fCdVY8nTX2d4E8REjDU0WrnM8HeLQwRtWjBIMQsSvf6rOQjmlz8YmhbCgYMthhwQ==</t>
  </si>
  <si>
    <t>#COMM# GRAND VALLE AGRICOLA IMPORTADORA E EXPORTADORA LTDA - BR - AirSea - GRAND VALLE2</t>
  </si>
  <si>
    <t>1842b186-3616-f111-8341-7ced8d5e701c</t>
  </si>
  <si>
    <t>6cVczSNDiZZrpHRVElQ1aWmAREhGV1lwePUJqkkvgUmpZw4Qhz10PP3w43/89PlyOoWRqLHQ0knPXUvchES3zw==</t>
  </si>
  <si>
    <t>#COMM# GRAND VALLE AGRICOLA IMPORTADORA E EXPORTADORA LTDA - BR - AirSea - GRAND VALLE3</t>
  </si>
  <si>
    <t>27ab50b8-c3ec-f011-8544-7c1e525e830b</t>
  </si>
  <si>
    <t>MYTZHcAvt4Rt3RlI2qURlEjnY7tykHsTaqTeUdhd79M3Lw+kX0B9bMaROWpb0mr629gDrPjAQDX8Lia8R0BzoQ==</t>
  </si>
  <si>
    <t xml:space="preserve">HUSQVARNA DO BR IND E COM DE PROD PARA FLORESTA E JARDIM LTDA - Main - BR6405552306 </t>
  </si>
  <si>
    <t>*HOT* BID HUSQVARNA DO BR IND E COM - RODO NACIONAL - DISTRIB. 2026 2nd</t>
  </si>
  <si>
    <t>178178da-d313-f111-8406-6045bd94c73f</t>
  </si>
  <si>
    <t>rL/lcVveRHTP4wuQHcSQX8hVqQeblcv736VMJyu4h8DQEDvE5v8TRauvjDptZ+fX75eJpfi8A/DyJ4nsXwdf+w==</t>
  </si>
  <si>
    <t>17f8429c-7d0e-f111-8406-6045bd94c8bc</t>
  </si>
  <si>
    <t>wZcB8aEFaq19FuLl9AikEr8A+F/Y1MYTf85ySCOGxMS9lFdWcC8H5FRgXDWLH800O4BPA/z9Fu6x1aLc5X+upg==</t>
  </si>
  <si>
    <t>a562ba10-adf0-f011-8406-6045bd94cb22</t>
  </si>
  <si>
    <t>oYamAIp8GAUzch7H9YZ8iCnEyP+quv8dAK3T6Ni1jTInnSIt/zdklUdwEtAu9eihf2gdcygh44bbbvDOgp89DA==</t>
  </si>
  <si>
    <t>VOLKSWAGEN DO BRASIL LTDA M/A - BR - AirSea - Ocean Consolidation from MX &amp; Europe to BR (Long term RFQ) v2</t>
  </si>
  <si>
    <t>a662ba10-adf0-f011-8406-6045bd94cb22</t>
  </si>
  <si>
    <t>0nw+Ez/4+jxboozxJVWs35eyTb9kp8XtM5PS+kHsFoSHDW9fCGllCn3uFGEqk9ZrEIFvDBULdWwAe/65SulgLw==</t>
  </si>
  <si>
    <t>9f2252ff-4226-f111-8341-7c1e525085a5</t>
  </si>
  <si>
    <t>ZwZrgvoKDE2czB+z9g3AAeooIxswVs/oD9iX40m6Tub7d5Eq2NR0GNRPh8rg7jotdK9NOfNrR3ZaC0aI5xlUHw==</t>
  </si>
  <si>
    <t>LITENS AUTOMOTIVE - FIS CN x BR</t>
  </si>
  <si>
    <t>f981a8d4-f4e4-f011-8544-7c1e5211d718</t>
  </si>
  <si>
    <t>miuFRnErM+GChWAVNOTrKWyuES/VT/DXzUbQZZ9OIqEHZeDl/ekLSxITm6oslubIxwm8Q6L3RpXuIeJKfPlXJQ==</t>
  </si>
  <si>
    <t>aa3d20cf-6d12-f111-8406-000d3a254999</t>
  </si>
  <si>
    <t>CeLNzFTDy29W0IuxWClbAPtnpAK7HBZ+OSZl7DkrX5+wqwFMRirBNRer27ETEByWqye6NAz9BBQlsr6lLmlH2Q==</t>
  </si>
  <si>
    <t>PRODUTOS ROCHE QUIMICOS E FARMACEUTICOS SA - BR - AirSea - *HOT* RFQ AIR ROCHE FARMA</t>
  </si>
  <si>
    <t>3923c459-7607-f111-8406-000d3a4aba73</t>
  </si>
  <si>
    <t>yPsf2KOJpbLBHxibFTyCea8qC/ns2VNyR0g/HWOM/kX62YwJAwEfSVxZiWDecRYmFZENeFbf+/MxaNy4MgU+2g==</t>
  </si>
  <si>
    <t>BOLLHOFF - FIS FCL CN x BR</t>
  </si>
  <si>
    <t>c15c3f32-6b19-f111-8341-7ced8d928a76</t>
  </si>
  <si>
    <t>t/5RKkXwlpMPkt6EQA2JBfqnNhZs/Hp3c0yH1LgB2gaOtwkATJsHzDsp3HbAUAW2KtbFmQiLhx3rhG+VlgcZog==</t>
  </si>
  <si>
    <t>70892900-3513-f111-8406-000d3a254bcd</t>
  </si>
  <si>
    <t>XAP6Zkpx7ZJ+lSp8H8YU7oNEXobmNnQcKQDC5b7Xmqu/M1mkyLtJ/Rem57WL6ZwtaUeHxdYtTwTgDwN3RUXtyA==</t>
  </si>
  <si>
    <t>##COMM## COPEXFRUIT - COOPERATIVA DOS EXPORTADORES DE FRUTAS DO VALE SAO FRANCISCO - BR - AirSea - COPEXFRUIT1</t>
  </si>
  <si>
    <t>3d7560f7-713f-f111-88b4-6045bd94c840</t>
  </si>
  <si>
    <t>2qk9uTLA2vPBTDB0mRwvuDoFizPr7ol66gwwxJBqIADtqGthCeWyqc6BfZY6x6O622gRQGJhUqcbHt0xx7bZQQ==</t>
  </si>
  <si>
    <t>89c5e078-b7da-f011-8544-6045bd99f08d</t>
  </si>
  <si>
    <t>AinkfQmUC4PEyLoLVAFt34xqSkx5wL6pHtObsMqwIyK79PhSHNDehe+tMjmD19FlZIH22x3Zov/Gq07i+Mr/Cw==</t>
  </si>
  <si>
    <t>EATON - Customs Clearance Cloned</t>
  </si>
  <si>
    <t>8ac5e078-b7da-f011-8544-6045bd99f08d</t>
  </si>
  <si>
    <t>U9YhUOKivMfQPP7SimV2AfnmZHfZaMHF+YpsOVmJ4VTteNwEOtaA3VywroZumhWsaDgkKqm2+jCtUStA+xMQ8w==</t>
  </si>
  <si>
    <t>4ec4f543-aee4-f011-8544-7c1e5282ebf7</t>
  </si>
  <si>
    <t>ULHZ/sgnxQB7nu4nzi8fzTt0PLPWFZfjTbRgdOTB7LgbEukU6CPXhy9yI7bCbRUR5bDod49BblaaS85b/FKFKA==</t>
  </si>
  <si>
    <t>*COMM*EUCATEX S A INDUSTRIA E COMERCIO - BR - AirSea - FCL frm Santos to Cartagena Cloned</t>
  </si>
  <si>
    <t>261cf2eb-c6f6-f011-8406-6045bd94c31f</t>
  </si>
  <si>
    <t>uq7Mh5SPwm8dUvUFc4VlG3LbKLZzXYEaMecgwcVqOanDIycA4X9jixd4RNaaWu9ouEfgRsj34ByUfjM9Ipff+w==</t>
  </si>
  <si>
    <t>73af2577-a7e5-f011-8544-7c1e52511788</t>
  </si>
  <si>
    <t>FP5cwczCRPr/fQZ8+3pDnCM2G9mqtQzafhTfVlwVW/2FTTSLXqRK6J92lpL09XCYUHS9Catuhwckma0xjQpC9Q==</t>
  </si>
  <si>
    <t>2b00a67b-742d-f111-88b3-000d3a25400f</t>
  </si>
  <si>
    <t>5gvNDwbTsdfaO2/ybUV6behN5EQQIski9TJPHXLMq4i/iQYRrOzvSKdTsS095gjemRF5FH75BFyaBMZdh7GqVg==</t>
  </si>
  <si>
    <t xml:space="preserve">E.P.A. - EMPRESA DE PLASTICO DA AMAZONIA LTDA. - Main - BR6409386496 </t>
  </si>
  <si>
    <t>E.P.A. - EMPRESA DE PLASTICO DA AMAZONIA LTDA. - BR - AirSea - ■ Local FTL - CTNR Cloned</t>
  </si>
  <si>
    <t>73b413bb-6e3a-f111-88b4-000d3a25400f</t>
  </si>
  <si>
    <t>gW9pFpDDH53c8fNapTJiArRHYDZ2QH9xEvzhCQVZaNXWQy9LKYNHjVRdaItV3+XifrOOg+SSRXiQrOXSXj+QUw==</t>
  </si>
  <si>
    <t xml:space="preserve">COMPAL ELETRONICA DA AMAZONIA LTDA - Main - BR6410716055 </t>
  </si>
  <si>
    <t>COMPAL ELETRONICA DA AMAZONIA LTDA - BR - AirSea - Air shipments from Hong Kong HK to MAO BR</t>
  </si>
  <si>
    <t>5aadc744-b0f0-f011-8406-000d3a2548e6</t>
  </si>
  <si>
    <t>ncW1L9f7l1oAaoCh9jPdH8m+2VgjzPHfXZeiH3Djhw2Vlqe3+CFnkbBMNMYhcKqo4++AnN67PB6gZ83bHABFVg==</t>
  </si>
  <si>
    <t>570ad7cf-db0c-f111-8406-000d3a2548e6</t>
  </si>
  <si>
    <t>XEH4bdkPvkiSYcbywPOc8EvcUuXlBSXhbGv04yAvHPEePZtAvXUyOUeUUCK1aywLfKlOH3fFqJ3MMooWke0x+Q==</t>
  </si>
  <si>
    <t>T. GLOBO IMP. E EXP. LTDA - BR - AirSea - household products</t>
  </si>
  <si>
    <t>c28f9720-dc31-f111-88b4-6045bd94c32f</t>
  </si>
  <si>
    <t>OvCJknZTTrEsJe05arxaUtGxAl27sWHL1uWNPCnmw+b3HO7lkuImBEjvowBrUd4Zsi4Vk9KTegNC4QB7aT8v8Q==</t>
  </si>
  <si>
    <t>COMPAL ELETRONICA DA AMAZONIA LTDA - BR - AirSea - Ocean shipments from CN to MAO BR</t>
  </si>
  <si>
    <t>824e627a-c223-f111-8341-6045bd94c4ed</t>
  </si>
  <si>
    <t>IB9Lk63BUcZmc3SP1ZxwCX+kQImlQIEVLcYVS2P2Ha0E7YDuojm6hV1bBdsQpAcKbbHmVxoCEIdqWI+T5bgY7w==</t>
  </si>
  <si>
    <t xml:space="preserve">CARIFLEX INDUSTRIA E COMERCIO DE PRODUTOS PETROQUIMICOS LTDA - Main - BR6411031371 </t>
  </si>
  <si>
    <t>CARIFLEX INDUSTRIA E COMERCIO DE PRODUTOS PETROQUIMICOS LTDA - BR - AirSea - Sea Import</t>
  </si>
  <si>
    <t>834e627a-c223-f111-8341-6045bd94c4ed</t>
  </si>
  <si>
    <t>rkcnHGHCUpDuaDH6fgLRg/MPxvl1gd61OLqgI0kKCHQqp81SbNSvlqKqOAFqEcVBnlsXSfx76CYgJFS7CkLq3w==</t>
  </si>
  <si>
    <t>844e627a-c223-f111-8341-6045bd94c4ed</t>
  </si>
  <si>
    <t>jzBXBhd7NpwtCrGLPAYiOu0QOsesfqRg2rgkNQL8JPLhpZAiq26KSM6FWdgoYG/DamfWDVtcvwDy3IbF0eJZIw==</t>
  </si>
  <si>
    <t>0d2656f5-3002-f111-8406-6045bd94c664</t>
  </si>
  <si>
    <t>LzmZNdnC7QokRsAjjGDvk3O7bDRMtfx8p2FraPnCMFZUJ+dHJ3FT2s/MxuMGAki6RhYJhISI2tgLA2KzC71ajA==</t>
  </si>
  <si>
    <t xml:space="preserve">LEDVANCE BRASIL COM DE PROD DE ILUMINACAO LTDA - Main - BR6403984087 </t>
  </si>
  <si>
    <t>Ledvance: Global FCL RFQ</t>
  </si>
  <si>
    <t>7e9e6b97-5512-f111-8406-6045bd94c664</t>
  </si>
  <si>
    <t>jMUtFzNacXMSg9SOVBsWd7zrn1BU/hITcEnnuI/7Z/8rTM6ZtMnMpk0ydEjF2Qh0GvJqpO2nDAlvfiBeRYwGcQ==</t>
  </si>
  <si>
    <t>VENTISOL DA AMAZONIA INDUSTRIA DE APARELHOS ELETRICOS LTDA - Acc-04139253.</t>
  </si>
  <si>
    <t>VENTISOL DA AMAZONIA INDUSTRIA DE APARELHOS ELETRICOS LTDA - BR - AirSea - Ocean shipments from CN China to MAO BR</t>
  </si>
  <si>
    <t>aec77e5e-3df6-f011-8406-6045bd94c6ba</t>
  </si>
  <si>
    <t>3/Wc03mTTGxBsazirirl6ztGnzE7Kg8D0vCAWXK5TaLo5e5tSrj7p04CC3t5rCqqpVUd+MyvyfgIJcKZXo4pgg==</t>
  </si>
  <si>
    <t>*HOT* - Beiersdorf / Contract Logistics</t>
  </si>
  <si>
    <t>f2b2603f-191f-f111-8341-6045bd94c99e</t>
  </si>
  <si>
    <t>nDbH7lBOYQGktS4ELSKjcOYbMu23m2ReKMI4Nifzuy7Vdh2de8fTYb6IMRkYUd0XXmXGAhfcO/p2IdqNcUj1+A==</t>
  </si>
  <si>
    <t>TECNOSONDA S A - BR - AirSea -  ■ PRJ - CTNR | CN - Fuel tank - 20261275</t>
  </si>
  <si>
    <t>de7822f1-acf0-f011-8406-6045bd94cb22</t>
  </si>
  <si>
    <t>wCiZPL2/Lwt9S+xxGKm7PxIWeRiEnTyQqLiFxID9jg06LNDOSqeOd1KC0F0EuVoBNG6Pr6BfTOL+WVdD1ItG/Q==</t>
  </si>
  <si>
    <t>SCANIA LATIN AMERICA LTDA M/A - BR - AirSea - Ocean US-BR FCL &amp; LCL (3rd party suppliers) v2</t>
  </si>
  <si>
    <t>a6ba16eb-7ced-f011-8544-6045bd96b496</t>
  </si>
  <si>
    <t>JNjiPvTcqGn0SD4gYzh1eWmMVHtmNogtWohy3zllA0UfuGYT6LMyX71tY4Au3ffrr7QAcnyLs9AtDSgRZakC7Q==</t>
  </si>
  <si>
    <t>HOT SAT INDÚSTRIA DE MÁQUINAS E APARELHOS ELETRÔNICOS LTDA - Acc-04995651.</t>
  </si>
  <si>
    <t>[P/H] HOT SAT INDÚSTRIA DE MÁQUINAS E APARELHOS ELETRÔNICOS LTDA - BR - AirSea - Volumes de importação - HOT SAT</t>
  </si>
  <si>
    <t>ddede161-7c28-f111-8341-6045bd94c664</t>
  </si>
  <si>
    <t>k+46aci+JoXSyWKctmdjJCOvPyaWjV57sURCcni1nB7C6Mc7cmVTmLAFG9ogshmeDWH5XWLh5EJQXnCA3gm8Ig==</t>
  </si>
  <si>
    <t>BLUECOM SOLUÇÕES E CONECTIVIDADE E INFORMATICA LTDA - Acc-05475790.</t>
  </si>
  <si>
    <t>BLUECOM SOLUÇÕES E CONECTIVIDADE E INFORMATICA LTDA - BR - AirSea - SPOT FIS FCL CN TO BR</t>
  </si>
  <si>
    <t>f0a9991c-6037-f111-88b4-000d3a254953</t>
  </si>
  <si>
    <t>DI/xd5No1jpvr0Yu6VdjtB0sQNPmB72KSQiTwcZ0FDa8kodFZ84rzl0uQc0t9Is1HK6B8VvHS4ZWO6hDJPfswg==</t>
  </si>
  <si>
    <t xml:space="preserve">CMPC CELULOSE RIOGRANDENSE LTDA - Main - BR6408907267 </t>
  </si>
  <si>
    <t>CMPC CELULOSE RIOGRANDENSE LTDA - BR - AirSea - Ocean Import (US x BR) - Liquid Bulk</t>
  </si>
  <si>
    <t>46ceefad-8544-f011-8779-6045bd9e6513</t>
  </si>
  <si>
    <t>AzFHEyrc4fyA3Y9SiM4TinWlSF0jtxstSMRpo8LOIctVpXIMTct9UBYQQu9aTUOKUsuaLA6dEZfxfu0+s6qYxg==</t>
  </si>
  <si>
    <t>HUAWEI DO BRASIL M/A TELECOMUNICACOES LTDA - BR - AirSea - HUAWEI FIA CN-BR</t>
  </si>
  <si>
    <t>682b2997-1014-f111-8406-6045bd94c928</t>
  </si>
  <si>
    <t>bBr5H2CH0b85BMLcX2E+tpK5fbkXF8T7QjL/CQoMlri3W6DWC/uHLOwyrEcGQA836F3Euml0EtTVKJuydun6/Q==</t>
  </si>
  <si>
    <t>VALMET - Impo air CN x BR</t>
  </si>
  <si>
    <t>06c38ada-a906-f111-8406-6045bd94c32f</t>
  </si>
  <si>
    <t>VRXn9+qlgPAn2a6+p0fvztJLPkrFYTf/jPlGMJFkhlNzj2k8hT4hhauhtXk18C7o6EIjuaM0Y+qij2ZIzMiHJg==</t>
  </si>
  <si>
    <t xml:space="preserve">ICAVI INDUSTRIA DE CALDEIRAS VALE DO ITAJAI S/A - Main - BR6412905421 </t>
  </si>
  <si>
    <t>ICAVI INDUSTRIA DE CALDEIRAS VALE DO ITAJAI S/A - BR - AirSea - spot rfq20252546 fr</t>
  </si>
  <si>
    <t>ef862d66-ca23-f111-8341-6045bd94c4ed</t>
  </si>
  <si>
    <t>4daSVOCfl+OX4CZP9Rw+3qiTbyc3eJCdcmP7rghTQnskAwk8aTdc17wPbT6vQiWqPiQM+IStI31EJmPO2Qgq8g==</t>
  </si>
  <si>
    <t xml:space="preserve">ORION NUTRICAO ANIMAL LTDA - Main - BR6410967986 </t>
  </si>
  <si>
    <t>Orion Nutrição Animal - BR - AirSea - Sea Import</t>
  </si>
  <si>
    <t>57822363-272a-f111-88b3-6045bd94c515</t>
  </si>
  <si>
    <t>/Nobkn5qtq2962BLW95q+82rGgs0gHyP0+htC/okF3wedK7ssiPMTfG4EqGrscwsv7VReW8Zob1jb/YntGyVMA==</t>
  </si>
  <si>
    <t>*COM* FES: BR X CN - CRAS AGROINDUSTRIA LTDA - BR - AirSea</t>
  </si>
  <si>
    <t>3d739639-14fd-f011-8406-6045bd94c9df</t>
  </si>
  <si>
    <t>fLxdcM/UlbWE0iFA7/Bqpsn40khXPE0ImGTCqbOBVPk26NWGceWGk7xR7iiG9ZiyfxRdUhAU2Z98XtdlP2J9kg==</t>
  </si>
  <si>
    <t>*COMM*CITROSUCO S/A AGROINDUSTRIA - BR - AirSea - Evera ISOTANK 2025/2026 Cloned Cloned</t>
  </si>
  <si>
    <t>b2eb79ce-eb0c-f111-8406-6045bd94c708</t>
  </si>
  <si>
    <t>3XTObSJQV4Dyju0u6lBSX4MpXVSlXBYukrb4YZXwgWKguDZzWPIErdj/aBOncUJhmMA4UQ2omlBILPr6aMC0pQ==</t>
  </si>
  <si>
    <t xml:space="preserve">Johnson Controls Be do Brasil M/A Ltda - Master - BR6410288861 </t>
  </si>
  <si>
    <t>Johnson Controls Be do Brasil M/A Ltda - BR - AirSea - China to Brasil - PROJETO ODATA</t>
  </si>
  <si>
    <t>d29ab163-c517-f111-8341-6045bd94c31f</t>
  </si>
  <si>
    <t>CuqVbVqF8k9m02PoG796sAv+i0dKarWgK0thGnoxZT4jtlyD2A723jMzeBB6xZRUFgg+esMMoyNz00UGnjbI9A==</t>
  </si>
  <si>
    <t>70fdba79-c90d-f111-8406-000d3a254bcd</t>
  </si>
  <si>
    <t>nMho9J6144Hpmq4c69afmyP5xW5FvGvgf+fcvURcM7xJ43VUClp1bf/0GfS+yC7Fq5BrEzmF+8ADERO1MuyDtA==</t>
  </si>
  <si>
    <t>NIPPON SEIKI DO BRASIL LTDA - BR - AirSea - Air shipments from Hong Kong HK to Manaus BR</t>
  </si>
  <si>
    <t>45d1f1ea-7142-f111-88b4-000d3a254bcd</t>
  </si>
  <si>
    <t>5bmGqRx19gKdzDSrM1LM0JzN3UMAzzirztoCpXQwZwIUDVu/lj+dH1/NmEncbhjoQEsQ2ajgnZx+DCQoB5ZcIQ==</t>
  </si>
  <si>
    <t>0bcdca6f-e2eb-f011-8544-7ced8d59b5fb</t>
  </si>
  <si>
    <t>sqLaW2JkUOc8nKax1ZOxCg81EQTCC1zzq4cMLuRwLX/9inoG4cF9MhQrtc7hlEGucKuvzu9aBZOjU0GxUYXsJA==</t>
  </si>
  <si>
    <t>AERNNOVA AEROSPACE DO BRASIL EIRELI - BR - AirSea - AIR IMPORT ILHAS CANARIAS</t>
  </si>
  <si>
    <t>KY</t>
  </si>
  <si>
    <t>ce9ab163-c517-f111-8341-6045bd94c31f</t>
  </si>
  <si>
    <t>50KQ7nviw/OfCWjsM/UfuR3PPuriq2hqKo+MnMo7/MhFZIgLoZnNlUNt5+SPobs0TkJy+Z/7+Fl4p3BopEic4w==</t>
  </si>
  <si>
    <t>892f913d-f410-f111-8406-6045bd94c1b7</t>
  </si>
  <si>
    <t>5vjf4kY2YtaOrOwtnaWlq5Qcz8fLMz9TEhlWMsgiaAkp936bFVZ5Q81MVr4UrahdxSmIf09l0xhnb2QGTTBwcQ==</t>
  </si>
  <si>
    <t>e0b0e4aa-b4e4-f011-8544-7c1e5282ebf7</t>
  </si>
  <si>
    <t>5Nq/86HRfuRgt5ksTgbgHiXvpb2pD+TrDhM24o8q2IaptTWIZBSsvcW56wxGfZfw/kiLvBjQBvSkjkCP47UMJw==</t>
  </si>
  <si>
    <t xml:space="preserve">NATURAFRIG ALIMENTOS - Acc-02264902. </t>
  </si>
  <si>
    <t>NATURAFRIG ALIMENTOS - BR - AirSea - FCL from Santos to Shanghai Cloned</t>
  </si>
  <si>
    <t>606a1005-8544-f011-8779-6045bd9e6513</t>
  </si>
  <si>
    <t>MnPwmAJYtmDYwIi/jCGumhDA+6uCSsc1ZLMdfmPl5FsoSGxA07qSibm8/gkMZx5cwJvj92Yl9xYkDmUx3PqZPA==</t>
  </si>
  <si>
    <t>HP BRASIL INDUSTRIA E COM DE EQUIP ELETRONICOS LTDA - BR - AirSea - HP FIA US-BR</t>
  </si>
  <si>
    <t>ee09a926-451e-f111-8341-6045bd94ca6d</t>
  </si>
  <si>
    <t>y+0gHE8VaUYC2CuInRzCaxMl2h1IoE3dBWiXZQ/RUFvsCMHHfD83OYskMGJZ9nupwTL//Mf8FtWfyJETQThPrQ==</t>
  </si>
  <si>
    <t>Henkel Ltda M/A - BR - AirSea - Projeto Lumina - PO Management - Lane Brazil Cloned Cloned</t>
  </si>
  <si>
    <t>06f8b56b-963a-f111-88b4-6045bd94ca6d</t>
  </si>
  <si>
    <t>er2PIeNKntw6eur2s4Gs7CsI4Nl8PvXHh0QqleNCbk/nsxYjAZ0s0TFsiUuwYUhX9qTzEsbwSkfBeADTSGhzCg==</t>
  </si>
  <si>
    <t>9c0a77af-d91e-f111-8341-6045bd94c510</t>
  </si>
  <si>
    <t>bCqrGLPbeMXAjyC00QRChw7Tqy7hbDZTjaFcGFIozlNMyxRxv77uXUCkNyOp5W9dXJqn7xowVjb+WNaE045Q2Q==</t>
  </si>
  <si>
    <t>OURO FINO QUIMICA S.A. - Acc-08951949.</t>
  </si>
  <si>
    <t>SEA IMP FCL OURO FINO QUIMICA S.A. - BR - AirSea. Cloned</t>
  </si>
  <si>
    <t>79e851ac-6d21-f111-8341-6045bd94c664</t>
  </si>
  <si>
    <t>HtLFAYx+7u8ozGciz3ntLQNX4FR+/Z5UjUk2hAJ9Tw+cac5CHkS+dGHE23WiFGMN1BPZbgU100bt/ymHAbiKXQ==</t>
  </si>
  <si>
    <t>ARTIMPORT &amp; EXPORT COMERCIAL LTDA - Acc-02742553.</t>
  </si>
  <si>
    <t>Artimport &amp; Export. - BR - AirSea - Expo Break Bulk  UY x CN</t>
  </si>
  <si>
    <t>ed91a3b0-332c-f111-88b3-6045bd94c4ce</t>
  </si>
  <si>
    <t>QWZT0euPzUNyqQwjMOk3mqJcgS49Gw/KPOSnS4/n2kenxCEal0wkWq7x/Cbi2iQGHk5LQELqC6a56Fan1t3nUQ==</t>
  </si>
  <si>
    <t>MACROEX COMERCIAL IMP. E EXP. LTDA - BR - AirSea - SPOT FIS FCL MX TO BR</t>
  </si>
  <si>
    <t>45523855-1923-f111-8341-000d3a25400f</t>
  </si>
  <si>
    <t>Rwa5uKggU86Yh6cT59XHUnvBdLV9aGK9zoF594DKf3D5odI+oew3TOL9tKHvkd0VcwSOEoB+gOQG3KZEl7ug6g==</t>
  </si>
  <si>
    <t>a90432c9-7d3e-f111-88b4-6045bd94c4ed</t>
  </si>
  <si>
    <t>LcLU8p944CgPktO0hY8KNHlSh6eXxq7NriknQ/QHjwpHklIm4ExLvmZ484mtX1/YsO6O73vFiteW0LVlav6jMA==</t>
  </si>
  <si>
    <t>2e4334cf-7d3e-f111-88b4-6045bd94c4ed</t>
  </si>
  <si>
    <t>xm5woiornw7Dw5JVMOnCr4e4VzeLg7viE1HokbWkfa+OCTcIc1aJDpEhjcQjGlsIBHuMifZNQSeVkBLXeY/+Yw==</t>
  </si>
  <si>
    <t>53217402-873e-f111-88b4-000d3a2544a1</t>
  </si>
  <si>
    <t>LaBJCO904L/3ORPHjXcrPPGbu13A2ZccxYbUrklUJpktbYxr3XVH36PlK8Ia19KCwLCAP/4jwiOGQFq225WPug==</t>
  </si>
  <si>
    <t>2280a09e-4c28-f111-8341-000d3a254f00</t>
  </si>
  <si>
    <t>nxpqXd17HBLFQsfv+3yf8UfLBMC314BwtmGvgkPSrEclU/dDcDuF1+w6/V6q32I6qE4n2WP2gZKvyrNJRoOroA==</t>
  </si>
  <si>
    <t>ACTION TECHNOLOGY INDUSTRIA E COMERCIO DE ELETROELETRONICOS LTDA - Acc-04044298.</t>
  </si>
  <si>
    <t>ACTION TECHNOLOGY INDUSTRIA E COMERCIO DE ELETROELETRONICOS LTDA - BR - AirSea - SEA IMPO</t>
  </si>
  <si>
    <t>cf9ab163-c517-f111-8341-6045bd94c31f</t>
  </si>
  <si>
    <t>5rmJCBcwNEk0KyaxHraU7qPMlFs5izdzv1i3hn7n+KpAzcfcKZS5vUU1RfFGRp6+nikMqCfk8OSYAs4I2ZrJYA==</t>
  </si>
  <si>
    <t>a62b464c-650e-f111-8406-6045bd94c510</t>
  </si>
  <si>
    <t>mpbjVqsVwj1pbBPrNzVkNvpzKMlpR3agmEodm2Y36PtGuym9Op7VRl+2+ymVpjxNE68qD4hs86mRKaJgI+/Y9A==</t>
  </si>
  <si>
    <t>*HOT* VOLKS: CN x BR = 1430 VANS - 2027</t>
  </si>
  <si>
    <t>e0611804-8513-f111-8406-6045bd94c515</t>
  </si>
  <si>
    <t>/iUs0G+GK2PQtKL6X7SPw/eQXu6isSfnzZCFHrycj6UZpp8RXlc0/k+HYab+jtklNufMVCgj4W2x61zo90Oc/Q==</t>
  </si>
  <si>
    <t>Pneu Forte LTDA - Acc-04127043.</t>
  </si>
  <si>
    <t>Pneu Forte LTDA - BR - AirSea - FIS - Tires [CN.QDG&gt;&gt;BR.MAO]</t>
  </si>
  <si>
    <t>9e5868b0-b3e4-f011-8544-7c1e5282ebf7</t>
  </si>
  <si>
    <t>ihyvSDu0svImouf6VPstECtRjcUjpwiCpcDhsN5vGRsy15T+tRvymh6yEW9KeJccihebGSDDKNp0sCdMw7kLwg==</t>
  </si>
  <si>
    <t>*COMM*CITROSUCO S/A AGROINDUSTRIA - BR - AirSea - Evera BID 2026 FCL to US Cloned</t>
  </si>
  <si>
    <t>2eed292d-3e2c-f111-88b3-6045bd94c4ce</t>
  </si>
  <si>
    <t>8Zp9YY/uzyN1dMCCimUuE5IpgdpjO3DCDY9FGuvRdoyjtiWLVAI3w4zvxquIULR/hE783y/ZbqT/dLaMa7l9rA==</t>
  </si>
  <si>
    <t xml:space="preserve">CORE HEALTH &amp; FITNESS BRASIL COMERCIO E IMPORTACAO LTDA - Main - BR6410662607 </t>
  </si>
  <si>
    <t>CORE HEALTH &amp; FITNESS BRASIL COMERCIO E IMPORTACAO LTDA - BR - AirSea - SPOT FIS FCL CN TO BR</t>
  </si>
  <si>
    <t>666754ff-94ed-f011-8406-6045bd98c655</t>
  </si>
  <si>
    <t>8FIDzJenO/ixz0laEAA6IodF5v/Z+vBWjdtgSBilMpGw9Cvqo0xBb/UObF5vs4++LPCd5sTUgweHsCDOM0/yoA==</t>
  </si>
  <si>
    <t>VALMET - Impo air FI x BR</t>
  </si>
  <si>
    <t>3ead6c07-5401-f111-8406-6045bd94c31f</t>
  </si>
  <si>
    <t>/Bk75wqIh0GDG8jBNuq73+em/YrOofQwCtXPg8ez2LICxebOUeoNI3fQC2BzoXWNJ14hLhwQyUQpeLzxRxR+cw==</t>
  </si>
  <si>
    <t>CFMOTO DA AMAZ. IND. E COM. DE VEICULOS LTDA - Acc-09201118.</t>
  </si>
  <si>
    <t>CFMOTO DA AMAZ. IND. E COM. DE VEICULOS LTDA - BR - AirSea - Spare parts</t>
  </si>
  <si>
    <t>febd409a-641d-f111-8341-6045bd94c8bc</t>
  </si>
  <si>
    <t>DaS1Y3TZakUrNC24uaw8SlJpWTR1N2j4MSyJlO99dUk/Le8ez2ydSdLEIQJuY7Ouh4pZ0BqTbzH7xvoYVbDvaA==</t>
  </si>
  <si>
    <t>NISSAN - JP x BR = SEA</t>
  </si>
  <si>
    <t>8b2fa5cc-641d-f111-8341-6045bd94c8bc</t>
  </si>
  <si>
    <t>QX7aaAxZw6jZgq641CRZwlYgLPj7JfqeeQ5aenq6F2DUHRTntgzdEkyZY/MLO2Yo4BzQfBEXhq7vwObQGUYy5A==</t>
  </si>
  <si>
    <t>NISSAN - CN x BR = SEA</t>
  </si>
  <si>
    <t>93537af7-022d-f111-88b3-0022487edd57</t>
  </si>
  <si>
    <t>agxp1X8PbQHrt8KK/BSCBe09dmUmyRLS0QN46SFYndnQasN2m+rhZV5xaVMAUUwDZJf23w0QNw82bNaZwcI9BQ==</t>
  </si>
  <si>
    <t>d2ab10d2-b4aa-f011-bbd2-7c1e525e8c76</t>
  </si>
  <si>
    <t>DyLNtfzTcDtHfVu7+KnwOvbpVyu5d/9AU5/btMNwJlLVcpKB+IeBEHfL18CNOzIobdqTCB1jC1F5K+cRXa17AA==</t>
  </si>
  <si>
    <t>Belcorp do Brasil Distribuidora de Cosmenticos - Acc-06978820.</t>
  </si>
  <si>
    <t>BELCORP DO BRASIL DISTR. COSMETICOS- SEA  FCL - LCL 2025 Cloned</t>
  </si>
  <si>
    <t>154eed03-6d21-f111-8341-6045bd94c664</t>
  </si>
  <si>
    <t>L3lYvm5YjCiJpsM+1Te0cPUhJTDEgHGgiJggAtELG+M+KnOy+/yc15VF4SwOv/rNHXxAnRrI/okASSDY70b5+A==</t>
  </si>
  <si>
    <t xml:space="preserve">JTEKT BRASIL LTDA - Main - BR6406568548 </t>
  </si>
  <si>
    <t>*** HOT *** JTEKT  - impo FCL IN x BR</t>
  </si>
  <si>
    <t>fdbd6212-b0f0-f011-8406-000d3a2548e6</t>
  </si>
  <si>
    <t>5f8Bexz01T8nJIcxD1gR9tjYkqMFbHrAU3CCA4FuF3vRCrd2RBixRDI54/D+gt9qh9fjE8yuiQyZBYIBHoBXTg==</t>
  </si>
  <si>
    <t>VOLKSWAGEN DO BRASIL LTDA M/A - BR - AirSea - Brokerage (Scania recommendation) v2</t>
  </si>
  <si>
    <t>ef21993b-3b0b-f111-8406-000d3abef37e</t>
  </si>
  <si>
    <t>ca26aGlUp0DmeoSs7xv4+57yWvMPSgMF7fNHHLm4i9qgJCAD+FedrKj5eMM3lP8ffrsWakTHKPVz9EzoHonnOg==</t>
  </si>
  <si>
    <t>Compalead - FIS FCL CN x BR</t>
  </si>
  <si>
    <t>6f38c633-8212-f111-8406-6045bd94c32f</t>
  </si>
  <si>
    <t>xKP8/4QYJB8tUrDWgp+J+yXBYLd5g5u5LbY9PyOFfSOY9eCkdq7u5JYqHpMztrN092JLzkbHQfWBuJkKW5gsyQ==</t>
  </si>
  <si>
    <t xml:space="preserve">AZUL LINHAS AEREAS BRASILEIRAS M/A S/A - Master - BR6410774060 </t>
  </si>
  <si>
    <t>Yuri Legrazie</t>
  </si>
  <si>
    <t>*HOT* AZUL LINHAS AEREAS BRASILEIRAS M/A S/A - BR - AirSea - Spare Parts - Air Import - Trade USA x BRA</t>
  </si>
  <si>
    <t>876e3da9-f2c2-f011-bbd3-6045bd8cf863</t>
  </si>
  <si>
    <t>IJaKft6Nr7RPE62u7IbvYoVd4BiOPNDK7BiwCZOML6vYBwoC/6J0w8eJJ5GvrWKtOHVVnhn1SXkANXR0tPhuOw==</t>
  </si>
  <si>
    <t xml:space="preserve">ADAR INDUSTRIA , COMERCIO IMPORTACAO E EXPORTACAO LTDA - Main - BR6409655323 </t>
  </si>
  <si>
    <t>*HOT*ADAR INDUSTRIA , COMERCIO IMPORTACAO E EXPORTACAO LTDA - BR - AirSea - FCL Asia</t>
  </si>
  <si>
    <t>7e534fe7-2b16-f111-8341-6045bd94c6ba</t>
  </si>
  <si>
    <t>Oi4rkPsdNZibe0/KHZf9HyNoM8zvFfo48Oh3AKgMmJkMEZ7schT1z1k3QRCbbJdZCSlBlJjFEbCHXW+O7BM45Q==</t>
  </si>
  <si>
    <t xml:space="preserve">SAO JOAO ALIMENTOS LTDA M/A - Master - BR6410655439 </t>
  </si>
  <si>
    <t>* COMM* SAO JOAO ALIMENTOS LTDA M/A - BR - AirSea - Break Bulk Rio Grand to Cotonou</t>
  </si>
  <si>
    <t>BJ</t>
  </si>
  <si>
    <t>15075895-cc24-f111-8341-6045bd94c515</t>
  </si>
  <si>
    <t>97yx3eEjus/SoR7tx9nxLwE86b6NkUdaxOHiLKzV7A0vUleodhb9qNZKmxech0/UlpzQWvpUj1txqh+qiqYsEA==</t>
  </si>
  <si>
    <t>HPE AUTOMOTORES DO BRASIL LTDA - BR - AirSea - FIS: JP X BR</t>
  </si>
  <si>
    <t>19262906-5e16-f111-8341-6045bd94c32f</t>
  </si>
  <si>
    <t>MCEIzRh6/oIgOqOsBlJvdYnzRAadalO7vg5ukAEXidF5DOK0XFK1PYSN7EN8yQWRqLg/HFRTipJcBdkAWj/yZw==</t>
  </si>
  <si>
    <t xml:space="preserve">Statkraft Energias Renovaveis SA - Acc-02746497. </t>
  </si>
  <si>
    <t>Italo Pinheiro</t>
  </si>
  <si>
    <t>Statkraft Energias Renovaveis SA - BR - AirSea - P01 - 20260947 - Statkraft 6 Transformadores</t>
  </si>
  <si>
    <t>4e3d9f3e-abe5-f011-8544-7c1e5211d718</t>
  </si>
  <si>
    <t>uCmbZQYh7e1ol8PMYVAN6FMvhnpyzDd81mve1P+OB6qsBMV/SNG7ehhwZSNJY+dcp7xtTH/7ddgWWdnUnwqcCg==</t>
  </si>
  <si>
    <t>b54ba693-0243-f111-88b4-000d3a254544</t>
  </si>
  <si>
    <t>jKLANFaZCgPlWTsdPFb3D5LEiVWSRAPr37NTaY8SXg1a6g1VofM2ZYjPOx03EJquVfTryw4w7bkdq4QPxPN+KQ==</t>
  </si>
  <si>
    <t>**HOT** // PROJECT FES FCL BR TO CA - VALLOUREC SOLUCOES TUBULARES DO BRASIL SA - BR - AirSea</t>
  </si>
  <si>
    <t>f7938c15-4938-f111-88b3-6045bd94c1b7</t>
  </si>
  <si>
    <t>nhuLotZh+eDzMMhFwO/PFkUDp5CvtEjVzXBYXDTW2tvlMgkedmzD5MX8FajW9x4fxOlbGimn+a6CbVlozfPUcQ==</t>
  </si>
  <si>
    <t>*HOT* - MUNDO DOS FERROS DISTRIBUIDORA DE FERROS E ACO LTDA - BR - AirSea - Telhas</t>
  </si>
  <si>
    <t>a2b84acf-3416-f111-8341-7ced8d5e701c</t>
  </si>
  <si>
    <t>sRrFWcYCw/tvwif1/QtQ/UbaJ+dSTFUAZTpvPlUj7OREp4TrP4KdZOToqDPQHGMzMQdFmfEEnLPnH/6sfh2WxQ==</t>
  </si>
  <si>
    <t>#COMM# GRAND VALLE AGRICOLA IMPORTADORA E EXPORTADORA LTDA - BR - AirSea - GRAND VALLE AGRO</t>
  </si>
  <si>
    <t>e00f267f-853a-f111-88b4-000d3a25400f</t>
  </si>
  <si>
    <t>cmNzatYT4LxHQWx0LoufeMvZJklV5ZGQDi1B5JeWBI+Yu+i+O0pjZzZc+Id2sghVHxojGaxIRRsvRVGLOtWp5A==</t>
  </si>
  <si>
    <t xml:space="preserve">PMZ Distribuidora S/A M/A - Master - BR6410580760 </t>
  </si>
  <si>
    <t>PMZ Distribuidora S/A M/A - BR - AirSea - Ocean shipments from CN to MAO</t>
  </si>
  <si>
    <t>4de4a0dc-7116-f111-8341-000d3a2544a1</t>
  </si>
  <si>
    <t>WLis2t2uDCO6fVdZal6Xt9wI0v4MA4QO32ARu+kL8bPtPdo9BrbrrTKDHpV22iMEbbTxyPVw7cxz9IBa4Y9NQQ==</t>
  </si>
  <si>
    <t xml:space="preserve">TPV DO BRASIL IND. DE ELETRONICOS LTDA - Acc-02329004. </t>
  </si>
  <si>
    <t>TPV DO BRASIL IND. DE ELETRONICOS LTDA - BR - AirSea - Ocean shipments from CN to MAO BR</t>
  </si>
  <si>
    <t>6aa9ad08-4826-f111-8341-000d3aabb0c5</t>
  </si>
  <si>
    <t>Qsa9hefCrQGg8YbhZCsFAlpPGXkZwhsgbqdUXa4gZXiBpWWsH2UFkrKXUfKfXKRs2Q/PSyZYE5hbdjUnYr7kHw==</t>
  </si>
  <si>
    <t>ITM LATIN AMERICA - FIS CN x BR</t>
  </si>
  <si>
    <t>ca4fbd6f-db26-f111-8341-6045bd94c515</t>
  </si>
  <si>
    <t>iiAqI0dmn104qBAasM6W9lrLWDi/aBM+TBTRJkZ0+zRbNJvlJMgn+VwP+HgdZHn4OyItGTBI/OSFOFdHOzoZTA==</t>
  </si>
  <si>
    <t>23aefbf7-ed22-f111-8341-6045bd94c67e</t>
  </si>
  <si>
    <t>9C3AiydEKvIP+yROrC0EgO3GX32aZ6d3dNA4Yw+rlNlTuKbLrDiF9+MkqRccRMpPnc1XcQ+w6fXipddSbrqg/g==</t>
  </si>
  <si>
    <t xml:space="preserve">GREE ELECTRIC APPLIANCES DO BRASIL LTDA - Main - BR6411023235 </t>
  </si>
  <si>
    <t>GREE ELECTRIC APPLIANCES DO BRASIL LTDA - BR - AirSea - Ocean shipments from CN to MAO BR</t>
  </si>
  <si>
    <t>93b8c121-b1fa-f011-8406-6045bd94c840</t>
  </si>
  <si>
    <t>rDc9xyfYpiUefelnz1Q4WtOcR3/b7qfLu0o+x3jqVF+Yy+eyrxRzkI6Xy9SvdKY6ybw4/zCY0k/hUk2bts6mRg==</t>
  </si>
  <si>
    <t xml:space="preserve">AGRO IMPORT DO BRASIL LTDA - Main - BR6409655129 </t>
  </si>
  <si>
    <t>AGRO IMPORT DO BRASIL LTDA - BR - AirSea - FIA CHINA - Second Quarter</t>
  </si>
  <si>
    <t>47aaf6a7-5707-f111-8406-6045bd94c50c</t>
  </si>
  <si>
    <t>ElcZktMrpujmyz5wD5vR0r/0sOHh1bQfuTZlUctTEXtC5zM2ZltDU30geK5ozgIV25lIKvT80zOynlCml6Aj2A==</t>
  </si>
  <si>
    <t>FOXCONN BRASIL INDUSTRIA M/A E COMERCIO LTDA - BR - AirSea - *HOT* Project FIS Foxconn 2026</t>
  </si>
  <si>
    <t>cb463650-7416-f111-8341-6045bd94c6ba</t>
  </si>
  <si>
    <t>k9C9fLx/yueSZdhxhQd6xYtb46aE0M0Sbp8aXQYSTOqpLuR43JxW94V4S8wrVnLLMWzvj2SkHEn6NVgWn93V1w==</t>
  </si>
  <si>
    <t>YAMAHA MOTOR DA AMAZONIA LTDA M/A - BR - AirSea - Ocean shipments from CN to MAO BR</t>
  </si>
  <si>
    <t>4c12501c-db13-f111-8406-000d3a254f60</t>
  </si>
  <si>
    <t>QqMsTagkfZvrCh9xsH2lNW4VEOffXXHJi3pG3Zi7NI+BLe+gF1XZi4p7YsJuTwYdzIhQWXyMIlPHBJt/PCyqcA==</t>
  </si>
  <si>
    <t xml:space="preserve">TEC TOY S.A - Main - BR6409656836 </t>
  </si>
  <si>
    <t>TEC TOY S.A - BR - AirSea - Air shipments from China to Manaus BR</t>
  </si>
  <si>
    <t>98167d8f-b3f7-f011-8406-6045bd94c67e</t>
  </si>
  <si>
    <t>su2TSpMy4P76fE6vO5HcQcNRQs1YSnIEobD+/QKvbD5E2jDhVkeICq6ojJAW+McrA/W2WO/t4esR2nip1X8ldA==</t>
  </si>
  <si>
    <t>e957dd4c-cc24-f111-8341-6045bd94c515</t>
  </si>
  <si>
    <t>1iDSKkSCbkzZ7jjLOZXkIXTIn9nlKq/6xODtzXQjT9z4C3J1pqiRzgEHAHaa9xs3eJhtui4T1HX14eeHFiQ9Ag==</t>
  </si>
  <si>
    <t>HPE AUTOMOTORES DO BRASIL LTDA - BR - AirSea - FIS: TL X BR</t>
  </si>
  <si>
    <t>082dc544-f30c-f111-8406-000d3a2548e6</t>
  </si>
  <si>
    <t>fXmsfshK2q8DKEzg3NWk7NcFzdYIccQsgB5TgiTtXMEp3Ua4MzvzVDvZZwajT/Rww2Y9HFaKxDFF5Jfe+e9zAQ==</t>
  </si>
  <si>
    <t>TECNOSONDA S A - BR - AirSea - ■ PRJ - BBK | NL - Gangway - 20261612</t>
  </si>
  <si>
    <t>83b57fb6-aa3a-f111-88b4-70a8a564b123</t>
  </si>
  <si>
    <t>b7bjn1sw84DdQAj/EMWXLOjXuizsmJeLs8GPZkTpFTeuqrxSuMPXeiy8RMKzn0t9P46aXq7NAFt0Lo969NROyw==</t>
  </si>
  <si>
    <t>KIAN IMPORTACAO LTDA - BR - AirSea - FIS: CN X BR</t>
  </si>
  <si>
    <t>d7b22d1c-383f-f111-88b4-0022488bb720</t>
  </si>
  <si>
    <t>b7Tq6va3xRhFrfEExWl49BQHMGI+3rH5jULMJEytJXUt+1xo9+YU6K1C3Mh8e9Cr2YL468b+9dmzQyyBlwh/OA==</t>
  </si>
  <si>
    <t>SOLTEC BRASIL IND, COM E SERV DE ENERGIA RENOVAVEIS LTDA - BR - AirSea - SOLTEC - BID</t>
  </si>
  <si>
    <t>fd3f498c-cd24-f111-8341-6045bd94c515</t>
  </si>
  <si>
    <t>oHHyL36F6hG8/FF7+0ZqBzaX0XpNwBZey9leO9AvpB3UF/lqaNJyvsOjW8l5AUj9fCc/EAQGn9KlgFJUBpNZCA==</t>
  </si>
  <si>
    <t>COMPANHIA DOREL BRASIL PRODUTOS INFANTIS - BR - AirSea - FIS: CN X BR</t>
  </si>
  <si>
    <t>0484205b-8644-f011-8779-6045bd9e6513</t>
  </si>
  <si>
    <t>lwqmGcGc+DISa0DCJWMqelJ1g62KTX9dH+cQ4VwomMZuW+EULsJbgYRxm8MZ7Y9v5qvYwpISapm6Y1v2eRhkGw==</t>
  </si>
  <si>
    <t>HP BRASIL INDUSTRIA E COM DE EQUIP ELETRONICOS LTDA - BR - AirSea - HP FIS ASIA-BR</t>
  </si>
  <si>
    <t>675beeaa-d10d-f111-8406-6045bd94c80d</t>
  </si>
  <si>
    <t>0Q9HVTHEKkMG/tuW+d4zxcXTNnlEH9BPxonGr+xD2U6VCAR28fhksXk+vNAZcDifmB8Kd9mMlxyA35qMdxsfGw==</t>
  </si>
  <si>
    <t>e97a5a91-0e09-f111-8406-6045bd94c8bc</t>
  </si>
  <si>
    <t>l11KdbB7/VZwUakBkk5ExRGTqx6fYa5tnsih5nIhUvUkxwN7K8lKCHJkGQqP9JFAix8rno6SXca95YNx674lxw==</t>
  </si>
  <si>
    <t>20722e09-fe42-f011-877a-000d3a233456</t>
  </si>
  <si>
    <t>cWJnD4Ur/5DNcWkPj5gT7dWv2tmf2HMAUFu2S2vnE4B3fTp2QNfTAAgF79IfdecfDOlWCMY29HdO5izUEmAXpw==</t>
  </si>
  <si>
    <t>DELL COMPUTADORES DO BRASIL M/A LTDA - BR - AirSea - DELL FIS ASIA x BR</t>
  </si>
  <si>
    <t>a0bdaad3-3921-f111-8341-6045bd94c1ab</t>
  </si>
  <si>
    <t>t8TgZwqNIa+RE/kIhmG0Xz1AAFGPRRJHnrFXic4QykaxzfdPPW+1gQ25+gAU8+cdjjHqCo/yd27P+5rWHfrvvA==</t>
  </si>
  <si>
    <t>TECNOSONDA S A - BR - AirSea - ■ PRJ - BBK | CN - Tubes - 20261268</t>
  </si>
  <si>
    <t>33a59e2b-5d0e-f111-8406-7c1e525f4f61</t>
  </si>
  <si>
    <t>XQqbGsCbLSCN2hYFSz2M5T5/oy9KcfciM1q/F0bN2Rxxj8oB8WXNHhL7FzEm1ua/7N6N4OaG4P2nXOqUQlBkcQ==</t>
  </si>
  <si>
    <t>dc1eb061-4d3a-f111-88b4-000d3a254f60</t>
  </si>
  <si>
    <t>IecHN2MPYfV677jzYTgqfEcjjCmJEuryjiT3a4fsLBa4do0tG+4D1H2x4Kz5/XYgaTQyGJTDBhzGHRKM9fonhQ==</t>
  </si>
  <si>
    <t>bb458096-adf0-f011-8406-6045bd94cb22</t>
  </si>
  <si>
    <t>GinW3dn5jrm2QV62F1GVueB3icgPrGF3MzFDxCn4TC/z/xrAHFKPiRozdO/5YBMXxgI2WBm29Qkkd4UhSQ/B0w==</t>
  </si>
  <si>
    <t>SCANIA LATIN AMERICA LTDA M/A - BR - AirSea - Global Air RFQ (NL-BR and other lanes) v2</t>
  </si>
  <si>
    <t>3c959b4a-7028-f111-8341-000d3a2548e6</t>
  </si>
  <si>
    <t>hms2eb78NOs6oMCRr5WdQVOCo6DBxbilpMlUCt9oGXXBBnLZwJt+u5LWBifoSrxtn2v9RSml0QZq3Hl2hG+HGA==</t>
  </si>
  <si>
    <t>c69665b0-9a0d-f111-8406-6045bd94c515</t>
  </si>
  <si>
    <t>t9++1yfZ3PbZHlodB+Qkx1pyX3x8Rgk1jlip+ZkJC1FGtG1HWGAG4Vae/Gwt75th9QOdLnKgdS9rLixteylozA==</t>
  </si>
  <si>
    <t>ELEVADORES ATLAS SCHINDLER LTDA M/A - BR - AirSea - FIS Global RFQ Ocean ex CN</t>
  </si>
  <si>
    <t>2f13a597-3d21-f111-8341-6045bd94c1ab</t>
  </si>
  <si>
    <t>D77Z70EcloVPBT2J1C09Vr7hecHxAtMwpNzTyest3EmqsZC3TeZGEdT0js1UjR6a67bSbVJK9WYjoC3yJLfnTw==</t>
  </si>
  <si>
    <t>TECNOSONDA S A - BR - AirSea - ■ PRJ - BBK | FR - 20260136</t>
  </si>
  <si>
    <t>ac2ca909-8333-f111-88b4-000d3a254bcd</t>
  </si>
  <si>
    <t>MVM2ZgKPkyo/exz/1hUo9bId+niBrkQu+DLVJ5lDvLblhcS1SWXDAyo4vIg6EGHaa8AmKwojCIL4kBZUU/AsFg==</t>
  </si>
  <si>
    <t>CALCADOS BEIRA RIO S.A - BR - AirSea - FIA - China</t>
  </si>
  <si>
    <t>a0167d8f-b3f7-f011-8406-6045bd94c67e</t>
  </si>
  <si>
    <t>oRMmmDg3lc0Zzk03fz/sS3IViHGYOBVkMoqTeB3xO3ix8uyzXZ4TQh3MKqvDst5dBLeGoQ8qN0FlpdHc7BcHwA==</t>
  </si>
  <si>
    <t>31131d44-83af-f011-bbd3-000d3a2970da</t>
  </si>
  <si>
    <t>u1Az2TlrvNrKyPOnH3nsUxgdbd+Z6SClswhcYT3OU3enWdeOgMVDltco14jjgYED9gNeucXhi3yj7a8n7cdeSA==</t>
  </si>
  <si>
    <t xml:space="preserve">ELECNOR DO BRASIL  LTDA M/A - Master - BR6413024029 </t>
  </si>
  <si>
    <t>P01 - UFF Anta 20253425</t>
  </si>
  <si>
    <t>2b1b68eb-34e0-f011-8544-7c1e5282e7c9</t>
  </si>
  <si>
    <t>jVxYZQcNrcS1Y7pZSapfEnRGRd9JrSydc6MDigvOumhwHQoqmdJ5mlG0uwLWPh7EOS6kWK2FfD0v7SRCZKcJXA==</t>
  </si>
  <si>
    <t>JOHN DEERE BRASIL LTDA M/A - BR - AirSea - FES - RORO - BR x US - ALBATROZ PROJECT</t>
  </si>
  <si>
    <t>c22f843c-cb89-f011-b4cc-6045bd9e6513</t>
  </si>
  <si>
    <t>77eB0x+WUWM5PYRG2InarnD4kNUgvqsCUo/V1xyBUdhKPLr2jwAANGtA8wC3fNu/smnYBEIdXyC6a4hUEqih+A==</t>
  </si>
  <si>
    <t>JOHN DEERE BRASIL LTDA M/A - BR - AirSea - FES - RORO - BR x AU - ALBATROZ PROJECT</t>
  </si>
  <si>
    <t>85b1ca02-8344-f011-8779-6045bd9e6513</t>
  </si>
  <si>
    <t>Uvm7j1zVblsEqiErt4Z1j8pMNjZ2Pw0LH8Yr59G3GIzrylBXXZ4CcUi5wI7xkwA28wCdAnaWoLHE41GOGNilfg==</t>
  </si>
  <si>
    <t>DELL COMPUTADORES DO BRASIL M/A LTDA - BR - AirSea - DELL FIA USxBR</t>
  </si>
  <si>
    <t>303f5a8b-e7d9-f011-8544-7ced8d59bc1b</t>
  </si>
  <si>
    <t>/eOS0cPJWreiAdKyoRl22veqR0NN7l9jJ3QcbEthTyqZr6/T612hwzsin1HeFKEr08gWrMqlzMKgM3XnfOuI5A==</t>
  </si>
  <si>
    <t>COENSA CONSTRUCOES PLANEJADAS LTDA - Acc-04966834.</t>
  </si>
  <si>
    <t>COENSA CONSTRUCOES PLANEJADAS LTDA - BR - AirSea - COENSA CONSTRUCOES PLANEJADAS LTDA - BR - AirSea - Fazenda São Dimas</t>
  </si>
  <si>
    <t>223ae416-43ce-f011-bbd3-7ced8d13fde5</t>
  </si>
  <si>
    <t>YpANEg8gDLxOzxxgVtAnanXP7kBjtfYQwDHCkBqYx5deJLBEviI5DstfI/4toBtSOpCgmyeZz5yuSh0fthxZVA==</t>
  </si>
  <si>
    <t>OLD Luc Mushumba</t>
  </si>
  <si>
    <t>**COMM**MINAMI COMERCIO DE ALIMENTOS LTDA - BR - Road - Import Road - Rice</t>
  </si>
  <si>
    <t>dsv_market:fmS615KUALrKKVL1q5i0FI7EQRwTlrJcCHOIvwo/oLHdTkOEZOpjmj9wkWDW5vGjowIXagGVcPcfEeU/NQJpdQ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t>
  </si>
  <si>
    <t>Won</t>
  </si>
  <si>
    <t>Lost</t>
  </si>
  <si>
    <t>Courier</t>
  </si>
  <si>
    <t>Food</t>
  </si>
  <si>
    <t>Rail</t>
  </si>
  <si>
    <t>Solutions Transport</t>
  </si>
  <si>
    <t>XPress Economy Export</t>
  </si>
  <si>
    <t>XPress Economy Import</t>
  </si>
  <si>
    <t>XPress Export</t>
  </si>
  <si>
    <t>XPress Import</t>
  </si>
  <si>
    <t>Not allowed to claim</t>
  </si>
  <si>
    <t>Need claim indication</t>
  </si>
  <si>
    <t>Claim indicated</t>
  </si>
  <si>
    <t>Needs approval</t>
  </si>
  <si>
    <t>Pending</t>
  </si>
  <si>
    <t>Inactive</t>
  </si>
  <si>
    <t>Rejected</t>
  </si>
  <si>
    <t>Claimed</t>
  </si>
  <si>
    <t>Duplicate</t>
  </si>
  <si>
    <t>Awarded on trial</t>
  </si>
  <si>
    <t>Not Quoted</t>
  </si>
  <si>
    <t>Awarded on trial - Open</t>
  </si>
  <si>
    <t>Cloned</t>
  </si>
  <si>
    <t>Lost New</t>
  </si>
  <si>
    <t>Lost Existing</t>
  </si>
  <si>
    <t>Expired – Won without SS</t>
  </si>
  <si>
    <t>Expired – Open</t>
  </si>
  <si>
    <t>Re-contract</t>
  </si>
  <si>
    <t>Growth</t>
  </si>
  <si>
    <t>New Business</t>
  </si>
  <si>
    <t>Regained</t>
  </si>
  <si>
    <t>Existing business</t>
  </si>
  <si>
    <t>Interested</t>
  </si>
  <si>
    <t>Closed</t>
  </si>
  <si>
    <t>05 - Contract Awarded</t>
  </si>
  <si>
    <t>HOT (FÓRMULA)</t>
  </si>
  <si>
    <t>COMMODITIE</t>
  </si>
  <si>
    <t>REEFER</t>
  </si>
  <si>
    <t>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</si>
</sst>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461" totalsRowShown="0">
  <autoFilter ref="A1:AF5461" xr:uid="{00000000-0009-0000-0100-000001000000}"/>
  <tableColumns count="32">
    <tableColumn id="1" xr3:uid="{00000000-0010-0000-0000-000001000000}" name="(Do Not Modify) Marke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tatus"/>
    <tableColumn id="5" xr3:uid="{00000000-0010-0000-0000-000005000000}" name="Account"/>
    <tableColumn id="6" xr3:uid="{00000000-0010-0000-0000-000006000000}" name="Created By"/>
    <tableColumn id="7" xr3:uid="{00000000-0010-0000-0000-000007000000}" name="Expected close date"/>
    <tableColumn id="8" xr3:uid="{00000000-0010-0000-0000-000008000000}" name="Opportunity"/>
    <tableColumn id="9" xr3:uid="{00000000-0010-0000-0000-000009000000}" name="Division (freight)"/>
    <tableColumn id="10" xr3:uid="{00000000-0010-0000-0000-00000A000000}" name="Market From"/>
    <tableColumn id="11" xr3:uid="{00000000-0010-0000-0000-00000B000000}" name="Market To"/>
    <tableColumn id="12" xr3:uid="{00000000-0010-0000-0000-00000C000000}" name="Owner"/>
    <tableColumn id="13" xr3:uid="{00000000-0010-0000-0000-00000D000000}" name="Payment type"/>
    <tableColumn id="14" xr3:uid="{00000000-0010-0000-0000-00000E000000}" name="Actual Close Date (Opportunity) (Opportunity)"/>
    <tableColumn id="15" xr3:uid="{00000000-0010-0000-0000-00000F000000}" name="Status Reason"/>
    <tableColumn id="16" xr3:uid="{00000000-0010-0000-0000-000010000000}" name="Potential Revenue"/>
    <tableColumn id="17" xr3:uid="{00000000-0010-0000-0000-000011000000}" name="Potential Shipments"/>
    <tableColumn id="18" xr3:uid="{00000000-0010-0000-0000-000012000000}" name="Claim Type"/>
    <tableColumn id="19" xr3:uid="{00000000-0010-0000-0000-000013000000}" name="Potential Air Volume (Kgs)"/>
    <tableColumn id="20" xr3:uid="{00000000-0010-0000-0000-000014000000}" name="Currency"/>
    <tableColumn id="21" xr3:uid="{00000000-0010-0000-0000-000015000000}" name="Potential Revenue (Base)"/>
    <tableColumn id="22" xr3:uid="{00000000-0010-0000-0000-000016000000}" name="Potential Sea FCL Volume (Teus)"/>
    <tableColumn id="23" xr3:uid="{00000000-0010-0000-0000-000017000000}" name="Potential Sea LCL Volume (cbm)"/>
    <tableColumn id="24" xr3:uid="{00000000-0010-0000-0000-000018000000}" name="Traffic status"/>
    <tableColumn id="25" xr3:uid="{00000000-0010-0000-0000-000019000000}" name="Branch (Created By) (User)"/>
    <tableColumn id="26" xr3:uid="{00000000-0010-0000-0000-00001A000000}" name="Close Date (Exp) (Opportunity) (Opportunity)"/>
    <tableColumn id="27" xr3:uid="{00000000-0010-0000-0000-00001B000000}" name="Funnel Stage Name (Opportunity) (Opportunity)"/>
    <tableColumn id="28" xr3:uid="{00000000-0010-0000-0000-00001C000000}" name="Pipeline Phase (Opportunity) (Opportunity)"/>
    <tableColumn id="29" xr3:uid="{5CE7C174-9B15-401E-95F7-AF16A7287477}" name="HOT (FÓRMULA)" dataDxfId="3">
      <calculatedColumnFormula>ISNUMBER( SEARCH("HOT",H2))</calculatedColumnFormula>
    </tableColumn>
    <tableColumn id="30" xr3:uid="{A0FF12D4-EECC-40B6-9C2F-F2D4E5E79E5C}" name="COMMODITIE" dataDxfId="2">
      <calculatedColumnFormula>ISNUMBER( SEARCH("COMM",H2))</calculatedColumnFormula>
    </tableColumn>
    <tableColumn id="31" xr3:uid="{40FEDA2E-B9EC-4DEF-9D53-ED7A34E279E5}" name="REEFER" dataDxfId="1">
      <calculatedColumnFormula>ISNUMBER( SEARCH("REEFER",H2))</calculatedColumnFormula>
    </tableColumn>
    <tableColumn id="32" xr3:uid="{72B098FE-75A7-424C-94DE-7D5E9045348F}" name="PROJETOS" dataDxfId="0">
      <calculatedColumnFormula>ISNUMBER( SEARCH("P01",H2))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461"/>
  <sheetViews>
    <sheetView tabSelected="1" topLeftCell="D1" workbookViewId="0">
      <selection activeCell="D1" sqref="D1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11" width="28" style="1" customWidth="1"/>
    <col min="12" max="12" width="28" customWidth="1"/>
    <col min="13" max="13" width="28" style="1" customWidth="1"/>
    <col min="14" max="14" width="28" style="3" customWidth="1"/>
    <col min="15" max="15" width="28" style="1" customWidth="1"/>
    <col min="16" max="16" width="28" style="4" customWidth="1"/>
    <col min="17" max="17" width="28" style="5" customWidth="1"/>
    <col min="18" max="18" width="28" style="1" customWidth="1"/>
    <col min="19" max="19" width="28" style="5" customWidth="1"/>
    <col min="20" max="20" width="28" style="1" customWidth="1"/>
    <col min="21" max="21" width="28" style="4" customWidth="1"/>
    <col min="22" max="23" width="28" style="5" customWidth="1"/>
    <col min="24" max="25" width="28" style="1" customWidth="1"/>
    <col min="26" max="26" width="28" style="3" customWidth="1"/>
    <col min="27" max="28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15781</v>
      </c>
      <c r="AD1" t="s">
        <v>15782</v>
      </c>
      <c r="AE1" t="s">
        <v>15783</v>
      </c>
      <c r="AF1" t="s">
        <v>15784</v>
      </c>
    </row>
    <row r="2" spans="1:32">
      <c r="A2" t="s">
        <v>28</v>
      </c>
      <c r="B2" s="1" t="s">
        <v>29</v>
      </c>
      <c r="C2" s="2">
        <v>46035.759618055599</v>
      </c>
      <c r="D2" s="1" t="s">
        <v>30</v>
      </c>
      <c r="E2" s="1" t="s">
        <v>31</v>
      </c>
      <c r="F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t="s">
        <v>32</v>
      </c>
      <c r="M2" s="1" t="s">
        <v>37</v>
      </c>
      <c r="O2" s="1" t="s">
        <v>30</v>
      </c>
      <c r="P2" s="4">
        <v>0</v>
      </c>
      <c r="Q2" s="5">
        <v>717</v>
      </c>
      <c r="T2" s="1" t="s">
        <v>38</v>
      </c>
      <c r="U2" s="4">
        <v>0</v>
      </c>
      <c r="V2" s="5">
        <v>0</v>
      </c>
      <c r="W2" s="5">
        <v>0</v>
      </c>
      <c r="Y2" s="1" t="s">
        <v>39</v>
      </c>
      <c r="Z2" s="3">
        <v>46156</v>
      </c>
      <c r="AA2" s="1" t="s">
        <v>40</v>
      </c>
      <c r="AB2" s="1" t="s">
        <v>41</v>
      </c>
      <c r="AC2" t="b">
        <f t="shared" ref="AC2:AC65" si="0">ISNUMBER( SEARCH("HOT",H2))</f>
        <v>0</v>
      </c>
      <c r="AD2" t="b">
        <f t="shared" ref="AD2:AD65" si="1">ISNUMBER( SEARCH("COMM",H2))</f>
        <v>0</v>
      </c>
      <c r="AE2" t="b">
        <f t="shared" ref="AE2:AE65" si="2">ISNUMBER( SEARCH("REEFER",H2))</f>
        <v>0</v>
      </c>
      <c r="AF2" t="b">
        <f t="shared" ref="AF2:AF65" si="3">ISNUMBER( SEARCH("P01",H2))</f>
        <v>0</v>
      </c>
    </row>
    <row r="3" spans="1:32">
      <c r="A3" t="s">
        <v>42</v>
      </c>
      <c r="B3" s="1" t="s">
        <v>43</v>
      </c>
      <c r="C3" s="2">
        <v>46113.107164351903</v>
      </c>
      <c r="D3" s="1" t="s">
        <v>30</v>
      </c>
      <c r="E3" s="1" t="s">
        <v>44</v>
      </c>
      <c r="F3" s="1" t="s">
        <v>45</v>
      </c>
      <c r="H3" s="1" t="s">
        <v>46</v>
      </c>
      <c r="I3" s="1" t="s">
        <v>47</v>
      </c>
      <c r="J3" s="1" t="s">
        <v>48</v>
      </c>
      <c r="K3" s="1" t="s">
        <v>36</v>
      </c>
      <c r="L3" t="s">
        <v>45</v>
      </c>
      <c r="M3" s="1" t="s">
        <v>37</v>
      </c>
      <c r="O3" s="1" t="s">
        <v>30</v>
      </c>
      <c r="P3" s="4">
        <v>15</v>
      </c>
      <c r="Q3" s="5">
        <v>1</v>
      </c>
      <c r="S3" s="5">
        <v>1</v>
      </c>
      <c r="T3" s="1" t="s">
        <v>38</v>
      </c>
      <c r="U3" s="4">
        <v>18.11</v>
      </c>
      <c r="Y3" s="1" t="s">
        <v>39</v>
      </c>
      <c r="Z3" s="3">
        <v>46142</v>
      </c>
      <c r="AA3" s="1" t="s">
        <v>49</v>
      </c>
      <c r="AB3" s="1" t="s">
        <v>50</v>
      </c>
      <c r="AC3" t="b">
        <f t="shared" si="0"/>
        <v>0</v>
      </c>
      <c r="AD3" t="b">
        <f t="shared" si="1"/>
        <v>0</v>
      </c>
      <c r="AE3" t="b">
        <f t="shared" si="2"/>
        <v>0</v>
      </c>
      <c r="AF3" t="b">
        <f t="shared" si="3"/>
        <v>0</v>
      </c>
    </row>
    <row r="4" spans="1:32">
      <c r="A4" t="s">
        <v>51</v>
      </c>
      <c r="B4" s="1" t="s">
        <v>52</v>
      </c>
      <c r="C4" s="2">
        <v>46113.107210648202</v>
      </c>
      <c r="D4" s="1" t="s">
        <v>30</v>
      </c>
      <c r="E4" s="1" t="s">
        <v>44</v>
      </c>
      <c r="F4" s="1" t="s">
        <v>45</v>
      </c>
      <c r="H4" s="1" t="s">
        <v>46</v>
      </c>
      <c r="I4" s="1" t="s">
        <v>47</v>
      </c>
      <c r="J4" s="1" t="s">
        <v>53</v>
      </c>
      <c r="K4" s="1" t="s">
        <v>36</v>
      </c>
      <c r="L4" t="s">
        <v>45</v>
      </c>
      <c r="M4" s="1" t="s">
        <v>37</v>
      </c>
      <c r="O4" s="1" t="s">
        <v>30</v>
      </c>
      <c r="P4" s="4">
        <v>15</v>
      </c>
      <c r="Q4" s="5">
        <v>1</v>
      </c>
      <c r="S4" s="5">
        <v>1</v>
      </c>
      <c r="T4" s="1" t="s">
        <v>38</v>
      </c>
      <c r="U4" s="4">
        <v>18.11</v>
      </c>
      <c r="Y4" s="1" t="s">
        <v>39</v>
      </c>
      <c r="Z4" s="3">
        <v>46142</v>
      </c>
      <c r="AA4" s="1" t="s">
        <v>49</v>
      </c>
      <c r="AB4" s="1" t="s">
        <v>50</v>
      </c>
      <c r="AC4" t="b">
        <f t="shared" si="0"/>
        <v>0</v>
      </c>
      <c r="AD4" t="b">
        <f t="shared" si="1"/>
        <v>0</v>
      </c>
      <c r="AE4" t="b">
        <f t="shared" si="2"/>
        <v>0</v>
      </c>
      <c r="AF4" t="b">
        <f t="shared" si="3"/>
        <v>0</v>
      </c>
    </row>
    <row r="5" spans="1:32">
      <c r="A5" t="s">
        <v>54</v>
      </c>
      <c r="B5" s="1" t="s">
        <v>55</v>
      </c>
      <c r="C5" s="2">
        <v>46136.558356481502</v>
      </c>
      <c r="D5" s="1" t="s">
        <v>30</v>
      </c>
      <c r="E5" s="1" t="s">
        <v>56</v>
      </c>
      <c r="F5" s="1" t="s">
        <v>57</v>
      </c>
      <c r="H5" s="1" t="s">
        <v>58</v>
      </c>
      <c r="I5" s="1" t="s">
        <v>34</v>
      </c>
      <c r="J5" s="1" t="s">
        <v>59</v>
      </c>
      <c r="K5" s="1" t="s">
        <v>36</v>
      </c>
      <c r="L5" t="s">
        <v>57</v>
      </c>
      <c r="O5" s="1" t="s">
        <v>30</v>
      </c>
      <c r="P5" s="4">
        <v>20</v>
      </c>
      <c r="Q5" s="5">
        <v>2</v>
      </c>
      <c r="T5" s="1" t="s">
        <v>38</v>
      </c>
      <c r="U5" s="4">
        <v>25.74</v>
      </c>
      <c r="V5" s="5">
        <v>1</v>
      </c>
      <c r="W5" s="5">
        <v>48</v>
      </c>
      <c r="Y5" s="1" t="s">
        <v>60</v>
      </c>
      <c r="Z5" s="3">
        <v>46225</v>
      </c>
      <c r="AA5" s="1" t="s">
        <v>61</v>
      </c>
      <c r="AB5" s="1" t="s">
        <v>62</v>
      </c>
      <c r="AC5" t="b">
        <f t="shared" si="0"/>
        <v>0</v>
      </c>
      <c r="AD5" t="b">
        <f t="shared" si="1"/>
        <v>0</v>
      </c>
      <c r="AE5" t="b">
        <f t="shared" si="2"/>
        <v>0</v>
      </c>
      <c r="AF5" t="b">
        <f t="shared" si="3"/>
        <v>0</v>
      </c>
    </row>
    <row r="6" spans="1:32">
      <c r="A6" t="s">
        <v>63</v>
      </c>
      <c r="B6" s="1" t="s">
        <v>64</v>
      </c>
      <c r="C6" s="2">
        <v>46113.107175925899</v>
      </c>
      <c r="D6" s="1" t="s">
        <v>30</v>
      </c>
      <c r="E6" s="1" t="s">
        <v>44</v>
      </c>
      <c r="F6" s="1" t="s">
        <v>45</v>
      </c>
      <c r="H6" s="1" t="s">
        <v>46</v>
      </c>
      <c r="I6" s="1" t="s">
        <v>47</v>
      </c>
      <c r="J6" s="1" t="s">
        <v>65</v>
      </c>
      <c r="K6" s="1" t="s">
        <v>36</v>
      </c>
      <c r="L6" t="s">
        <v>45</v>
      </c>
      <c r="M6" s="1" t="s">
        <v>37</v>
      </c>
      <c r="O6" s="1" t="s">
        <v>30</v>
      </c>
      <c r="P6" s="4">
        <v>50</v>
      </c>
      <c r="Q6" s="5">
        <v>1</v>
      </c>
      <c r="S6" s="5">
        <v>3</v>
      </c>
      <c r="T6" s="1" t="s">
        <v>38</v>
      </c>
      <c r="U6" s="4">
        <v>60.36</v>
      </c>
      <c r="Y6" s="1" t="s">
        <v>39</v>
      </c>
      <c r="Z6" s="3">
        <v>46142</v>
      </c>
      <c r="AA6" s="1" t="s">
        <v>49</v>
      </c>
      <c r="AB6" s="1" t="s">
        <v>50</v>
      </c>
      <c r="AC6" t="b">
        <f t="shared" si="0"/>
        <v>0</v>
      </c>
      <c r="AD6" t="b">
        <f t="shared" si="1"/>
        <v>0</v>
      </c>
      <c r="AE6" t="b">
        <f t="shared" si="2"/>
        <v>0</v>
      </c>
      <c r="AF6" t="b">
        <f t="shared" si="3"/>
        <v>0</v>
      </c>
    </row>
    <row r="7" spans="1:32">
      <c r="A7" t="s">
        <v>66</v>
      </c>
      <c r="B7" s="1" t="s">
        <v>67</v>
      </c>
      <c r="C7" s="2">
        <v>46113.107094907398</v>
      </c>
      <c r="D7" s="1" t="s">
        <v>30</v>
      </c>
      <c r="E7" s="1" t="s">
        <v>44</v>
      </c>
      <c r="F7" s="1" t="s">
        <v>45</v>
      </c>
      <c r="H7" s="1" t="s">
        <v>46</v>
      </c>
      <c r="I7" s="1" t="s">
        <v>47</v>
      </c>
      <c r="J7" s="1" t="s">
        <v>59</v>
      </c>
      <c r="K7" s="1" t="s">
        <v>36</v>
      </c>
      <c r="L7" t="s">
        <v>45</v>
      </c>
      <c r="M7" s="1" t="s">
        <v>37</v>
      </c>
      <c r="O7" s="1" t="s">
        <v>30</v>
      </c>
      <c r="P7" s="4">
        <v>82</v>
      </c>
      <c r="Q7" s="5">
        <v>5</v>
      </c>
      <c r="S7" s="5">
        <v>5</v>
      </c>
      <c r="T7" s="1" t="s">
        <v>38</v>
      </c>
      <c r="U7" s="4">
        <v>98.99</v>
      </c>
      <c r="Y7" s="1" t="s">
        <v>39</v>
      </c>
      <c r="Z7" s="3">
        <v>46142</v>
      </c>
      <c r="AA7" s="1" t="s">
        <v>49</v>
      </c>
      <c r="AB7" s="1" t="s">
        <v>50</v>
      </c>
      <c r="AC7" t="b">
        <f t="shared" si="0"/>
        <v>0</v>
      </c>
      <c r="AD7" t="b">
        <f t="shared" si="1"/>
        <v>0</v>
      </c>
      <c r="AE7" t="b">
        <f t="shared" si="2"/>
        <v>0</v>
      </c>
      <c r="AF7" t="b">
        <f t="shared" si="3"/>
        <v>0</v>
      </c>
    </row>
    <row r="8" spans="1:32">
      <c r="A8" t="s">
        <v>68</v>
      </c>
      <c r="B8" s="1" t="s">
        <v>69</v>
      </c>
      <c r="C8" s="2">
        <v>46071.651574074102</v>
      </c>
      <c r="D8" s="1" t="s">
        <v>30</v>
      </c>
      <c r="E8" s="1" t="s">
        <v>70</v>
      </c>
      <c r="F8" s="1" t="s">
        <v>71</v>
      </c>
      <c r="H8" s="1" t="s">
        <v>72</v>
      </c>
      <c r="I8" s="1" t="s">
        <v>47</v>
      </c>
      <c r="J8" s="1" t="s">
        <v>36</v>
      </c>
      <c r="K8" s="1" t="s">
        <v>73</v>
      </c>
      <c r="L8" t="s">
        <v>32</v>
      </c>
      <c r="M8" s="1" t="s">
        <v>74</v>
      </c>
      <c r="O8" s="1" t="s">
        <v>30</v>
      </c>
      <c r="P8" s="4">
        <v>98.99</v>
      </c>
      <c r="Q8" s="5">
        <v>3</v>
      </c>
      <c r="S8" s="5">
        <v>10</v>
      </c>
      <c r="T8" s="1" t="s">
        <v>38</v>
      </c>
      <c r="U8" s="4">
        <v>119.71</v>
      </c>
      <c r="Z8" s="3">
        <v>46203</v>
      </c>
      <c r="AA8" s="1" t="s">
        <v>49</v>
      </c>
      <c r="AB8" s="1" t="s">
        <v>50</v>
      </c>
      <c r="AC8" t="b">
        <f t="shared" si="0"/>
        <v>0</v>
      </c>
      <c r="AD8" t="b">
        <f t="shared" si="1"/>
        <v>0</v>
      </c>
      <c r="AE8" t="b">
        <f t="shared" si="2"/>
        <v>0</v>
      </c>
      <c r="AF8" t="b">
        <f t="shared" si="3"/>
        <v>0</v>
      </c>
    </row>
    <row r="9" spans="1:32">
      <c r="A9" t="s">
        <v>75</v>
      </c>
      <c r="B9" s="1" t="s">
        <v>76</v>
      </c>
      <c r="C9" s="2">
        <v>46077.572361111103</v>
      </c>
      <c r="D9" s="1" t="s">
        <v>30</v>
      </c>
      <c r="E9" s="1" t="s">
        <v>77</v>
      </c>
      <c r="F9" s="1" t="s">
        <v>78</v>
      </c>
      <c r="H9" s="1" t="s">
        <v>79</v>
      </c>
      <c r="I9" s="1" t="s">
        <v>34</v>
      </c>
      <c r="J9" s="1" t="s">
        <v>80</v>
      </c>
      <c r="K9" s="1" t="s">
        <v>36</v>
      </c>
      <c r="L9" t="s">
        <v>78</v>
      </c>
      <c r="M9" s="1" t="s">
        <v>37</v>
      </c>
      <c r="O9" s="1" t="s">
        <v>30</v>
      </c>
      <c r="P9" s="4">
        <v>110</v>
      </c>
      <c r="Q9" s="5">
        <v>5</v>
      </c>
      <c r="T9" s="1" t="s">
        <v>38</v>
      </c>
      <c r="U9" s="4">
        <v>134.58000000000001</v>
      </c>
      <c r="V9" s="5">
        <v>5</v>
      </c>
      <c r="W9" s="5">
        <v>0</v>
      </c>
      <c r="Y9" s="1" t="s">
        <v>81</v>
      </c>
      <c r="Z9" s="3">
        <v>46172</v>
      </c>
      <c r="AA9" s="1" t="s">
        <v>61</v>
      </c>
      <c r="AB9" s="1" t="s">
        <v>62</v>
      </c>
      <c r="AC9" t="b">
        <f t="shared" si="0"/>
        <v>0</v>
      </c>
      <c r="AD9" t="b">
        <f t="shared" si="1"/>
        <v>0</v>
      </c>
      <c r="AE9" t="b">
        <f t="shared" si="2"/>
        <v>0</v>
      </c>
      <c r="AF9" t="b">
        <f t="shared" si="3"/>
        <v>0</v>
      </c>
    </row>
    <row r="10" spans="1:32">
      <c r="A10" t="s">
        <v>82</v>
      </c>
      <c r="B10" s="1" t="s">
        <v>83</v>
      </c>
      <c r="C10" s="2">
        <v>46113.108182870397</v>
      </c>
      <c r="D10" s="1" t="s">
        <v>30</v>
      </c>
      <c r="E10" s="1" t="s">
        <v>84</v>
      </c>
      <c r="F10" s="1" t="s">
        <v>45</v>
      </c>
      <c r="H10" s="1" t="s">
        <v>85</v>
      </c>
      <c r="I10" s="1" t="s">
        <v>47</v>
      </c>
      <c r="J10" s="1" t="s">
        <v>86</v>
      </c>
      <c r="K10" s="1" t="s">
        <v>36</v>
      </c>
      <c r="L10" t="s">
        <v>45</v>
      </c>
      <c r="M10" s="1" t="s">
        <v>37</v>
      </c>
      <c r="O10" s="1" t="s">
        <v>30</v>
      </c>
      <c r="P10" s="4">
        <v>132</v>
      </c>
      <c r="Q10" s="5">
        <v>1</v>
      </c>
      <c r="S10" s="5">
        <v>8</v>
      </c>
      <c r="T10" s="1" t="s">
        <v>38</v>
      </c>
      <c r="U10" s="4">
        <v>164.33</v>
      </c>
      <c r="Y10" s="1" t="s">
        <v>39</v>
      </c>
      <c r="Z10" s="3">
        <v>46142</v>
      </c>
      <c r="AA10" s="1" t="s">
        <v>40</v>
      </c>
      <c r="AB10" s="1" t="s">
        <v>41</v>
      </c>
      <c r="AC10" t="b">
        <f t="shared" si="0"/>
        <v>0</v>
      </c>
      <c r="AD10" t="b">
        <f t="shared" si="1"/>
        <v>0</v>
      </c>
      <c r="AE10" t="b">
        <f t="shared" si="2"/>
        <v>0</v>
      </c>
      <c r="AF10" t="b">
        <f t="shared" si="3"/>
        <v>0</v>
      </c>
    </row>
    <row r="11" spans="1:32">
      <c r="A11" t="s">
        <v>87</v>
      </c>
      <c r="B11" s="1" t="s">
        <v>88</v>
      </c>
      <c r="C11" s="2">
        <v>46111.568541666697</v>
      </c>
      <c r="D11" s="1" t="s">
        <v>30</v>
      </c>
      <c r="E11" s="1" t="s">
        <v>89</v>
      </c>
      <c r="F11" s="1" t="s">
        <v>90</v>
      </c>
      <c r="H11" s="1" t="s">
        <v>91</v>
      </c>
      <c r="I11" s="1" t="s">
        <v>34</v>
      </c>
      <c r="J11" s="1" t="s">
        <v>35</v>
      </c>
      <c r="K11" s="1" t="s">
        <v>36</v>
      </c>
      <c r="L11" t="s">
        <v>90</v>
      </c>
      <c r="O11" s="1" t="s">
        <v>30</v>
      </c>
      <c r="P11" s="4">
        <v>174.64</v>
      </c>
      <c r="Q11" s="5">
        <v>24</v>
      </c>
      <c r="T11" s="1" t="s">
        <v>38</v>
      </c>
      <c r="U11" s="4">
        <v>215.65</v>
      </c>
      <c r="V11" s="5">
        <v>0</v>
      </c>
      <c r="W11" s="5">
        <v>114</v>
      </c>
      <c r="Y11" s="1" t="s">
        <v>39</v>
      </c>
      <c r="Z11" s="3">
        <v>46147</v>
      </c>
      <c r="AA11" s="1" t="s">
        <v>49</v>
      </c>
      <c r="AB11" s="1" t="s">
        <v>50</v>
      </c>
      <c r="AC11" t="b">
        <f t="shared" si="0"/>
        <v>1</v>
      </c>
      <c r="AD11" t="b">
        <f t="shared" si="1"/>
        <v>0</v>
      </c>
      <c r="AE11" t="b">
        <f t="shared" si="2"/>
        <v>0</v>
      </c>
      <c r="AF11" t="b">
        <f t="shared" si="3"/>
        <v>0</v>
      </c>
    </row>
    <row r="12" spans="1:32">
      <c r="A12" t="s">
        <v>92</v>
      </c>
      <c r="B12" s="1" t="s">
        <v>93</v>
      </c>
      <c r="C12" s="2">
        <v>46132.769907407397</v>
      </c>
      <c r="D12" s="1" t="s">
        <v>30</v>
      </c>
      <c r="E12" s="1" t="s">
        <v>94</v>
      </c>
      <c r="F12" s="1" t="s">
        <v>95</v>
      </c>
      <c r="H12" s="1" t="s">
        <v>96</v>
      </c>
      <c r="I12" s="1" t="s">
        <v>97</v>
      </c>
      <c r="J12" s="1" t="s">
        <v>36</v>
      </c>
      <c r="K12" s="1" t="s">
        <v>98</v>
      </c>
      <c r="L12" t="s">
        <v>95</v>
      </c>
      <c r="M12" s="1" t="s">
        <v>74</v>
      </c>
      <c r="O12" s="1" t="s">
        <v>30</v>
      </c>
      <c r="P12" s="4">
        <v>200</v>
      </c>
      <c r="Q12" s="5">
        <v>4</v>
      </c>
      <c r="T12" s="1" t="s">
        <v>38</v>
      </c>
      <c r="U12" s="4">
        <v>254.9</v>
      </c>
      <c r="Y12" s="1" t="s">
        <v>60</v>
      </c>
      <c r="Z12" s="3">
        <v>46167</v>
      </c>
      <c r="AA12" s="1" t="s">
        <v>40</v>
      </c>
      <c r="AB12" s="1" t="s">
        <v>41</v>
      </c>
      <c r="AC12" t="b">
        <f t="shared" si="0"/>
        <v>0</v>
      </c>
      <c r="AD12" t="b">
        <f t="shared" si="1"/>
        <v>0</v>
      </c>
      <c r="AE12" t="b">
        <f t="shared" si="2"/>
        <v>0</v>
      </c>
      <c r="AF12" t="b">
        <f t="shared" si="3"/>
        <v>0</v>
      </c>
    </row>
    <row r="13" spans="1:32">
      <c r="A13" t="s">
        <v>99</v>
      </c>
      <c r="B13" s="1" t="s">
        <v>100</v>
      </c>
      <c r="C13" s="2">
        <v>46094.735694444404</v>
      </c>
      <c r="D13" s="1" t="s">
        <v>30</v>
      </c>
      <c r="E13" s="1" t="s">
        <v>101</v>
      </c>
      <c r="F13" s="1" t="s">
        <v>45</v>
      </c>
      <c r="H13" s="1" t="s">
        <v>102</v>
      </c>
      <c r="I13" s="1" t="s">
        <v>34</v>
      </c>
      <c r="J13" s="1" t="s">
        <v>36</v>
      </c>
      <c r="K13" s="1" t="s">
        <v>103</v>
      </c>
      <c r="L13" t="s">
        <v>45</v>
      </c>
      <c r="M13" s="1" t="s">
        <v>37</v>
      </c>
      <c r="O13" s="1" t="s">
        <v>30</v>
      </c>
      <c r="P13" s="4">
        <v>234</v>
      </c>
      <c r="Q13" s="5">
        <v>1</v>
      </c>
      <c r="T13" s="1" t="s">
        <v>38</v>
      </c>
      <c r="U13" s="4">
        <v>291.26</v>
      </c>
      <c r="V13" s="5">
        <v>1</v>
      </c>
      <c r="W13" s="5">
        <v>0</v>
      </c>
      <c r="Y13" s="1" t="s">
        <v>39</v>
      </c>
      <c r="Z13" s="3">
        <v>46356</v>
      </c>
      <c r="AA13" s="1" t="s">
        <v>61</v>
      </c>
      <c r="AB13" s="1" t="s">
        <v>62</v>
      </c>
      <c r="AC13" t="b">
        <f t="shared" si="0"/>
        <v>0</v>
      </c>
      <c r="AD13" t="b">
        <f t="shared" si="1"/>
        <v>0</v>
      </c>
      <c r="AE13" t="b">
        <f t="shared" si="2"/>
        <v>0</v>
      </c>
      <c r="AF13" t="b">
        <f t="shared" si="3"/>
        <v>0</v>
      </c>
    </row>
    <row r="14" spans="1:32">
      <c r="A14" t="s">
        <v>104</v>
      </c>
      <c r="B14" s="1" t="s">
        <v>105</v>
      </c>
      <c r="C14" s="2">
        <v>46094.736296296302</v>
      </c>
      <c r="D14" s="1" t="s">
        <v>30</v>
      </c>
      <c r="E14" s="1" t="s">
        <v>101</v>
      </c>
      <c r="F14" s="1" t="s">
        <v>45</v>
      </c>
      <c r="H14" s="1" t="s">
        <v>102</v>
      </c>
      <c r="I14" s="1" t="s">
        <v>34</v>
      </c>
      <c r="J14" s="1" t="s">
        <v>36</v>
      </c>
      <c r="K14" s="1" t="s">
        <v>106</v>
      </c>
      <c r="L14" t="s">
        <v>45</v>
      </c>
      <c r="M14" s="1" t="s">
        <v>37</v>
      </c>
      <c r="O14" s="1" t="s">
        <v>30</v>
      </c>
      <c r="P14" s="4">
        <v>234</v>
      </c>
      <c r="Q14" s="5">
        <v>2</v>
      </c>
      <c r="T14" s="1" t="s">
        <v>38</v>
      </c>
      <c r="U14" s="4">
        <v>291.26</v>
      </c>
      <c r="V14" s="5">
        <v>1</v>
      </c>
      <c r="W14" s="5">
        <v>0</v>
      </c>
      <c r="Y14" s="1" t="s">
        <v>39</v>
      </c>
      <c r="Z14" s="3">
        <v>46356</v>
      </c>
      <c r="AA14" s="1" t="s">
        <v>61</v>
      </c>
      <c r="AB14" s="1" t="s">
        <v>62</v>
      </c>
      <c r="AC14" t="b">
        <f t="shared" si="0"/>
        <v>0</v>
      </c>
      <c r="AD14" t="b">
        <f t="shared" si="1"/>
        <v>0</v>
      </c>
      <c r="AE14" t="b">
        <f t="shared" si="2"/>
        <v>0</v>
      </c>
      <c r="AF14" t="b">
        <f t="shared" si="3"/>
        <v>0</v>
      </c>
    </row>
    <row r="15" spans="1:32">
      <c r="A15" t="s">
        <v>107</v>
      </c>
      <c r="B15" s="1" t="s">
        <v>108</v>
      </c>
      <c r="C15" s="2">
        <v>46094.736736111103</v>
      </c>
      <c r="D15" s="1" t="s">
        <v>30</v>
      </c>
      <c r="E15" s="1" t="s">
        <v>101</v>
      </c>
      <c r="F15" s="1" t="s">
        <v>45</v>
      </c>
      <c r="H15" s="1" t="s">
        <v>102</v>
      </c>
      <c r="I15" s="1" t="s">
        <v>34</v>
      </c>
      <c r="J15" s="1" t="s">
        <v>36</v>
      </c>
      <c r="K15" s="1" t="s">
        <v>109</v>
      </c>
      <c r="L15" t="s">
        <v>45</v>
      </c>
      <c r="M15" s="1" t="s">
        <v>37</v>
      </c>
      <c r="O15" s="1" t="s">
        <v>30</v>
      </c>
      <c r="P15" s="4">
        <v>234</v>
      </c>
      <c r="Q15" s="5">
        <v>2</v>
      </c>
      <c r="T15" s="1" t="s">
        <v>38</v>
      </c>
      <c r="U15" s="4">
        <v>291.26</v>
      </c>
      <c r="V15" s="5">
        <v>1</v>
      </c>
      <c r="W15" s="5">
        <v>0</v>
      </c>
      <c r="Y15" s="1" t="s">
        <v>39</v>
      </c>
      <c r="Z15" s="3">
        <v>46356</v>
      </c>
      <c r="AA15" s="1" t="s">
        <v>61</v>
      </c>
      <c r="AB15" s="1" t="s">
        <v>62</v>
      </c>
      <c r="AC15" t="b">
        <f t="shared" si="0"/>
        <v>0</v>
      </c>
      <c r="AD15" t="b">
        <f t="shared" si="1"/>
        <v>0</v>
      </c>
      <c r="AE15" t="b">
        <f t="shared" si="2"/>
        <v>0</v>
      </c>
      <c r="AF15" t="b">
        <f t="shared" si="3"/>
        <v>0</v>
      </c>
    </row>
    <row r="16" spans="1:32">
      <c r="A16" t="s">
        <v>110</v>
      </c>
      <c r="B16" s="1" t="s">
        <v>111</v>
      </c>
      <c r="C16" s="2">
        <v>46094.737129629597</v>
      </c>
      <c r="D16" s="1" t="s">
        <v>30</v>
      </c>
      <c r="E16" s="1" t="s">
        <v>101</v>
      </c>
      <c r="F16" s="1" t="s">
        <v>45</v>
      </c>
      <c r="H16" s="1" t="s">
        <v>102</v>
      </c>
      <c r="I16" s="1" t="s">
        <v>34</v>
      </c>
      <c r="J16" s="1" t="s">
        <v>36</v>
      </c>
      <c r="K16" s="1" t="s">
        <v>112</v>
      </c>
      <c r="L16" t="s">
        <v>45</v>
      </c>
      <c r="M16" s="1" t="s">
        <v>37</v>
      </c>
      <c r="O16" s="1" t="s">
        <v>30</v>
      </c>
      <c r="P16" s="4">
        <v>234</v>
      </c>
      <c r="Q16" s="5">
        <v>1</v>
      </c>
      <c r="T16" s="1" t="s">
        <v>38</v>
      </c>
      <c r="U16" s="4">
        <v>291.26</v>
      </c>
      <c r="V16" s="5">
        <v>1</v>
      </c>
      <c r="W16" s="5">
        <v>0</v>
      </c>
      <c r="Y16" s="1" t="s">
        <v>39</v>
      </c>
      <c r="Z16" s="3">
        <v>46356</v>
      </c>
      <c r="AA16" s="1" t="s">
        <v>61</v>
      </c>
      <c r="AB16" s="1" t="s">
        <v>62</v>
      </c>
      <c r="AC16" t="b">
        <f t="shared" si="0"/>
        <v>0</v>
      </c>
      <c r="AD16" t="b">
        <f t="shared" si="1"/>
        <v>0</v>
      </c>
      <c r="AE16" t="b">
        <f t="shared" si="2"/>
        <v>0</v>
      </c>
      <c r="AF16" t="b">
        <f t="shared" si="3"/>
        <v>0</v>
      </c>
    </row>
    <row r="17" spans="1:32">
      <c r="A17" t="s">
        <v>113</v>
      </c>
      <c r="B17" s="1" t="s">
        <v>114</v>
      </c>
      <c r="C17" s="2">
        <v>46113.097905092603</v>
      </c>
      <c r="D17" s="1" t="s">
        <v>30</v>
      </c>
      <c r="E17" s="1" t="s">
        <v>115</v>
      </c>
      <c r="F17" s="1" t="s">
        <v>45</v>
      </c>
      <c r="H17" s="1" t="s">
        <v>116</v>
      </c>
      <c r="I17" s="1" t="s">
        <v>47</v>
      </c>
      <c r="J17" s="1" t="s">
        <v>53</v>
      </c>
      <c r="K17" s="1" t="s">
        <v>36</v>
      </c>
      <c r="L17" t="s">
        <v>45</v>
      </c>
      <c r="M17" s="1" t="s">
        <v>37</v>
      </c>
      <c r="O17" s="1" t="s">
        <v>30</v>
      </c>
      <c r="P17" s="4">
        <v>262</v>
      </c>
      <c r="Q17" s="5">
        <v>2</v>
      </c>
      <c r="S17" s="5">
        <v>16</v>
      </c>
      <c r="T17" s="1" t="s">
        <v>38</v>
      </c>
      <c r="U17" s="4">
        <v>326.16000000000003</v>
      </c>
      <c r="Y17" s="1" t="s">
        <v>39</v>
      </c>
      <c r="Z17" s="3">
        <v>46173</v>
      </c>
      <c r="AA17" s="1" t="s">
        <v>40</v>
      </c>
      <c r="AB17" s="1" t="s">
        <v>41</v>
      </c>
      <c r="AC17" t="b">
        <f t="shared" si="0"/>
        <v>0</v>
      </c>
      <c r="AD17" t="b">
        <f t="shared" si="1"/>
        <v>0</v>
      </c>
      <c r="AE17" t="b">
        <f t="shared" si="2"/>
        <v>0</v>
      </c>
      <c r="AF17" t="b">
        <f t="shared" si="3"/>
        <v>0</v>
      </c>
    </row>
    <row r="18" spans="1:32">
      <c r="A18" t="s">
        <v>117</v>
      </c>
      <c r="B18" s="1" t="s">
        <v>118</v>
      </c>
      <c r="C18" s="2">
        <v>46081.0479976852</v>
      </c>
      <c r="D18" s="1" t="s">
        <v>30</v>
      </c>
      <c r="E18" s="1" t="s">
        <v>119</v>
      </c>
      <c r="F18" s="1" t="s">
        <v>45</v>
      </c>
      <c r="H18" s="1" t="s">
        <v>120</v>
      </c>
      <c r="I18" s="1" t="s">
        <v>47</v>
      </c>
      <c r="J18" s="1" t="s">
        <v>86</v>
      </c>
      <c r="K18" s="1" t="s">
        <v>36</v>
      </c>
      <c r="L18" t="s">
        <v>45</v>
      </c>
      <c r="M18" s="1" t="s">
        <v>74</v>
      </c>
      <c r="O18" s="1" t="s">
        <v>30</v>
      </c>
      <c r="P18" s="4">
        <v>347</v>
      </c>
      <c r="Q18" s="5">
        <v>3</v>
      </c>
      <c r="S18" s="5">
        <v>112</v>
      </c>
      <c r="T18" s="1" t="s">
        <v>38</v>
      </c>
      <c r="U18" s="4">
        <v>416.85</v>
      </c>
      <c r="Y18" s="1" t="s">
        <v>39</v>
      </c>
      <c r="Z18" s="3">
        <v>46142</v>
      </c>
      <c r="AA18" s="1" t="s">
        <v>40</v>
      </c>
      <c r="AB18" s="1" t="s">
        <v>41</v>
      </c>
      <c r="AC18" t="b">
        <f t="shared" si="0"/>
        <v>0</v>
      </c>
      <c r="AD18" t="b">
        <f t="shared" si="1"/>
        <v>0</v>
      </c>
      <c r="AE18" t="b">
        <f t="shared" si="2"/>
        <v>0</v>
      </c>
      <c r="AF18" t="b">
        <f t="shared" si="3"/>
        <v>0</v>
      </c>
    </row>
    <row r="19" spans="1:32">
      <c r="A19" t="s">
        <v>121</v>
      </c>
      <c r="B19" s="1" t="s">
        <v>122</v>
      </c>
      <c r="C19" s="2">
        <v>46122.495439814797</v>
      </c>
      <c r="D19" s="1" t="s">
        <v>30</v>
      </c>
      <c r="E19" s="1" t="s">
        <v>56</v>
      </c>
      <c r="F19" s="1" t="s">
        <v>57</v>
      </c>
      <c r="H19" s="1" t="s">
        <v>123</v>
      </c>
      <c r="I19" s="1" t="s">
        <v>47</v>
      </c>
      <c r="J19" s="1" t="s">
        <v>124</v>
      </c>
      <c r="K19" s="1" t="s">
        <v>36</v>
      </c>
      <c r="L19" t="s">
        <v>57</v>
      </c>
      <c r="O19" s="1" t="s">
        <v>30</v>
      </c>
      <c r="P19" s="4">
        <v>360</v>
      </c>
      <c r="Q19" s="5">
        <v>2</v>
      </c>
      <c r="S19" s="5">
        <v>60</v>
      </c>
      <c r="T19" s="1" t="s">
        <v>38</v>
      </c>
      <c r="U19" s="4">
        <v>451.3</v>
      </c>
      <c r="Y19" s="1" t="s">
        <v>60</v>
      </c>
      <c r="Z19" s="3">
        <v>46203</v>
      </c>
      <c r="AA19" s="1" t="s">
        <v>40</v>
      </c>
      <c r="AB19" s="1" t="s">
        <v>41</v>
      </c>
      <c r="AC19" t="b">
        <f t="shared" si="0"/>
        <v>0</v>
      </c>
      <c r="AD19" t="b">
        <f t="shared" si="1"/>
        <v>0</v>
      </c>
      <c r="AE19" t="b">
        <f t="shared" si="2"/>
        <v>0</v>
      </c>
      <c r="AF19" t="b">
        <f t="shared" si="3"/>
        <v>0</v>
      </c>
    </row>
    <row r="20" spans="1:32">
      <c r="A20" t="s">
        <v>125</v>
      </c>
      <c r="B20" s="1" t="s">
        <v>126</v>
      </c>
      <c r="C20" s="2">
        <v>46127.697847222204</v>
      </c>
      <c r="D20" s="1" t="s">
        <v>30</v>
      </c>
      <c r="E20" s="1" t="s">
        <v>127</v>
      </c>
      <c r="F20" s="1" t="s">
        <v>57</v>
      </c>
      <c r="H20" s="1" t="s">
        <v>128</v>
      </c>
      <c r="I20" s="1" t="s">
        <v>47</v>
      </c>
      <c r="J20" s="1" t="s">
        <v>129</v>
      </c>
      <c r="K20" s="1" t="s">
        <v>36</v>
      </c>
      <c r="L20" t="s">
        <v>57</v>
      </c>
      <c r="O20" s="1" t="s">
        <v>30</v>
      </c>
      <c r="P20" s="4">
        <v>400</v>
      </c>
      <c r="Q20" s="5">
        <v>4</v>
      </c>
      <c r="S20" s="5">
        <v>100</v>
      </c>
      <c r="T20" s="1" t="s">
        <v>38</v>
      </c>
      <c r="U20" s="4">
        <v>505</v>
      </c>
      <c r="Y20" s="1" t="s">
        <v>60</v>
      </c>
      <c r="Z20" s="3">
        <v>46191</v>
      </c>
      <c r="AA20" s="1" t="s">
        <v>49</v>
      </c>
      <c r="AB20" s="1" t="s">
        <v>50</v>
      </c>
      <c r="AC20" t="b">
        <f t="shared" si="0"/>
        <v>0</v>
      </c>
      <c r="AD20" t="b">
        <f t="shared" si="1"/>
        <v>0</v>
      </c>
      <c r="AE20" t="b">
        <f t="shared" si="2"/>
        <v>0</v>
      </c>
      <c r="AF20" t="b">
        <f t="shared" si="3"/>
        <v>0</v>
      </c>
    </row>
    <row r="21" spans="1:32">
      <c r="A21" t="s">
        <v>130</v>
      </c>
      <c r="B21" s="1" t="s">
        <v>131</v>
      </c>
      <c r="C21" s="2">
        <v>46132.769895833299</v>
      </c>
      <c r="D21" s="1" t="s">
        <v>30</v>
      </c>
      <c r="E21" s="1" t="s">
        <v>94</v>
      </c>
      <c r="F21" s="1" t="s">
        <v>95</v>
      </c>
      <c r="H21" s="1" t="s">
        <v>96</v>
      </c>
      <c r="I21" s="1" t="s">
        <v>47</v>
      </c>
      <c r="J21" s="1" t="s">
        <v>36</v>
      </c>
      <c r="K21" s="1" t="s">
        <v>129</v>
      </c>
      <c r="L21" t="s">
        <v>95</v>
      </c>
      <c r="M21" s="1" t="s">
        <v>74</v>
      </c>
      <c r="O21" s="1" t="s">
        <v>30</v>
      </c>
      <c r="P21" s="4">
        <v>400</v>
      </c>
      <c r="Q21" s="5">
        <v>8</v>
      </c>
      <c r="S21" s="5">
        <v>8</v>
      </c>
      <c r="T21" s="1" t="s">
        <v>38</v>
      </c>
      <c r="U21" s="4">
        <v>509.8</v>
      </c>
      <c r="Y21" s="1" t="s">
        <v>60</v>
      </c>
      <c r="Z21" s="3">
        <v>46167</v>
      </c>
      <c r="AA21" s="1" t="s">
        <v>40</v>
      </c>
      <c r="AB21" s="1" t="s">
        <v>41</v>
      </c>
      <c r="AC21" t="b">
        <f t="shared" si="0"/>
        <v>0</v>
      </c>
      <c r="AD21" t="b">
        <f t="shared" si="1"/>
        <v>0</v>
      </c>
      <c r="AE21" t="b">
        <f t="shared" si="2"/>
        <v>0</v>
      </c>
      <c r="AF21" t="b">
        <f t="shared" si="3"/>
        <v>0</v>
      </c>
    </row>
    <row r="22" spans="1:32">
      <c r="A22" t="s">
        <v>132</v>
      </c>
      <c r="B22" s="1" t="s">
        <v>133</v>
      </c>
      <c r="C22" s="2">
        <v>46132.769907407397</v>
      </c>
      <c r="D22" s="1" t="s">
        <v>30</v>
      </c>
      <c r="E22" s="1" t="s">
        <v>94</v>
      </c>
      <c r="F22" s="1" t="s">
        <v>95</v>
      </c>
      <c r="H22" s="1" t="s">
        <v>96</v>
      </c>
      <c r="I22" s="1" t="s">
        <v>97</v>
      </c>
      <c r="J22" s="1" t="s">
        <v>36</v>
      </c>
      <c r="K22" s="1" t="s">
        <v>86</v>
      </c>
      <c r="L22" t="s">
        <v>95</v>
      </c>
      <c r="M22" s="1" t="s">
        <v>74</v>
      </c>
      <c r="O22" s="1" t="s">
        <v>30</v>
      </c>
      <c r="P22" s="4">
        <v>400</v>
      </c>
      <c r="Q22" s="5">
        <v>5</v>
      </c>
      <c r="T22" s="1" t="s">
        <v>38</v>
      </c>
      <c r="U22" s="4">
        <v>509.8</v>
      </c>
      <c r="Y22" s="1" t="s">
        <v>60</v>
      </c>
      <c r="Z22" s="3">
        <v>46167</v>
      </c>
      <c r="AA22" s="1" t="s">
        <v>40</v>
      </c>
      <c r="AB22" s="1" t="s">
        <v>41</v>
      </c>
      <c r="AC22" t="b">
        <f t="shared" si="0"/>
        <v>0</v>
      </c>
      <c r="AD22" t="b">
        <f t="shared" si="1"/>
        <v>0</v>
      </c>
      <c r="AE22" t="b">
        <f t="shared" si="2"/>
        <v>0</v>
      </c>
      <c r="AF22" t="b">
        <f t="shared" si="3"/>
        <v>0</v>
      </c>
    </row>
    <row r="23" spans="1:32">
      <c r="A23" t="s">
        <v>134</v>
      </c>
      <c r="B23" s="1" t="s">
        <v>135</v>
      </c>
      <c r="C23" s="2">
        <v>46132.769907407397</v>
      </c>
      <c r="D23" s="1" t="s">
        <v>30</v>
      </c>
      <c r="E23" s="1" t="s">
        <v>94</v>
      </c>
      <c r="F23" s="1" t="s">
        <v>95</v>
      </c>
      <c r="H23" s="1" t="s">
        <v>96</v>
      </c>
      <c r="I23" s="1" t="s">
        <v>97</v>
      </c>
      <c r="J23" s="1" t="s">
        <v>36</v>
      </c>
      <c r="K23" s="1" t="s">
        <v>136</v>
      </c>
      <c r="L23" t="s">
        <v>95</v>
      </c>
      <c r="M23" s="1" t="s">
        <v>74</v>
      </c>
      <c r="O23" s="1" t="s">
        <v>30</v>
      </c>
      <c r="P23" s="4">
        <v>400</v>
      </c>
      <c r="Q23" s="5">
        <v>6</v>
      </c>
      <c r="T23" s="1" t="s">
        <v>38</v>
      </c>
      <c r="U23" s="4">
        <v>509.8</v>
      </c>
      <c r="Y23" s="1" t="s">
        <v>60</v>
      </c>
      <c r="Z23" s="3">
        <v>46167</v>
      </c>
      <c r="AA23" s="1" t="s">
        <v>40</v>
      </c>
      <c r="AB23" s="1" t="s">
        <v>41</v>
      </c>
      <c r="AC23" t="b">
        <f t="shared" si="0"/>
        <v>0</v>
      </c>
      <c r="AD23" t="b">
        <f t="shared" si="1"/>
        <v>0</v>
      </c>
      <c r="AE23" t="b">
        <f t="shared" si="2"/>
        <v>0</v>
      </c>
      <c r="AF23" t="b">
        <f t="shared" si="3"/>
        <v>0</v>
      </c>
    </row>
    <row r="24" spans="1:32">
      <c r="A24" t="s">
        <v>137</v>
      </c>
      <c r="B24" s="1" t="s">
        <v>138</v>
      </c>
      <c r="C24" s="2">
        <v>46121.575601851902</v>
      </c>
      <c r="D24" s="1" t="s">
        <v>30</v>
      </c>
      <c r="E24" s="1" t="s">
        <v>139</v>
      </c>
      <c r="F24" s="1" t="s">
        <v>140</v>
      </c>
      <c r="H24" s="1" t="s">
        <v>141</v>
      </c>
      <c r="I24" s="1" t="s">
        <v>47</v>
      </c>
      <c r="J24" s="1" t="s">
        <v>36</v>
      </c>
      <c r="K24" s="1" t="s">
        <v>142</v>
      </c>
      <c r="L24" t="s">
        <v>140</v>
      </c>
      <c r="O24" s="1" t="s">
        <v>30</v>
      </c>
      <c r="P24" s="4">
        <v>450</v>
      </c>
      <c r="Q24" s="5">
        <v>1</v>
      </c>
      <c r="S24" s="5">
        <v>45</v>
      </c>
      <c r="T24" s="1" t="s">
        <v>38</v>
      </c>
      <c r="U24" s="4">
        <v>564.12</v>
      </c>
      <c r="Y24" s="1" t="s">
        <v>81</v>
      </c>
      <c r="Z24" s="3">
        <v>46213</v>
      </c>
      <c r="AA24" s="1" t="s">
        <v>49</v>
      </c>
      <c r="AB24" s="1" t="s">
        <v>50</v>
      </c>
      <c r="AC24" t="b">
        <f t="shared" si="0"/>
        <v>0</v>
      </c>
      <c r="AD24" t="b">
        <f t="shared" si="1"/>
        <v>0</v>
      </c>
      <c r="AE24" t="b">
        <f t="shared" si="2"/>
        <v>0</v>
      </c>
      <c r="AF24" t="b">
        <f t="shared" si="3"/>
        <v>0</v>
      </c>
    </row>
    <row r="25" spans="1:32">
      <c r="A25" t="s">
        <v>143</v>
      </c>
      <c r="B25" s="1" t="s">
        <v>144</v>
      </c>
      <c r="C25" s="2">
        <v>46094.7187037037</v>
      </c>
      <c r="D25" s="1" t="s">
        <v>30</v>
      </c>
      <c r="E25" s="1" t="s">
        <v>101</v>
      </c>
      <c r="F25" s="1" t="s">
        <v>45</v>
      </c>
      <c r="H25" s="1" t="s">
        <v>102</v>
      </c>
      <c r="I25" s="1" t="s">
        <v>34</v>
      </c>
      <c r="J25" s="1" t="s">
        <v>36</v>
      </c>
      <c r="K25" s="1" t="s">
        <v>145</v>
      </c>
      <c r="L25" t="s">
        <v>45</v>
      </c>
      <c r="M25" s="1" t="s">
        <v>37</v>
      </c>
      <c r="O25" s="1" t="s">
        <v>30</v>
      </c>
      <c r="P25" s="4">
        <v>468</v>
      </c>
      <c r="Q25" s="5">
        <v>1</v>
      </c>
      <c r="T25" s="1" t="s">
        <v>38</v>
      </c>
      <c r="U25" s="4">
        <v>582.52</v>
      </c>
      <c r="V25" s="5">
        <v>2</v>
      </c>
      <c r="W25" s="5">
        <v>0</v>
      </c>
      <c r="Y25" s="1" t="s">
        <v>39</v>
      </c>
      <c r="Z25" s="3">
        <v>46356</v>
      </c>
      <c r="AA25" s="1" t="s">
        <v>61</v>
      </c>
      <c r="AB25" s="1" t="s">
        <v>62</v>
      </c>
      <c r="AC25" t="b">
        <f t="shared" si="0"/>
        <v>0</v>
      </c>
      <c r="AD25" t="b">
        <f t="shared" si="1"/>
        <v>0</v>
      </c>
      <c r="AE25" t="b">
        <f t="shared" si="2"/>
        <v>0</v>
      </c>
      <c r="AF25" t="b">
        <f t="shared" si="3"/>
        <v>0</v>
      </c>
    </row>
    <row r="26" spans="1:32">
      <c r="A26" t="s">
        <v>146</v>
      </c>
      <c r="B26" s="1" t="s">
        <v>147</v>
      </c>
      <c r="C26" s="2">
        <v>46094.719432870399</v>
      </c>
      <c r="D26" s="1" t="s">
        <v>30</v>
      </c>
      <c r="E26" s="1" t="s">
        <v>101</v>
      </c>
      <c r="F26" s="1" t="s">
        <v>45</v>
      </c>
      <c r="H26" s="1" t="s">
        <v>102</v>
      </c>
      <c r="I26" s="1" t="s">
        <v>34</v>
      </c>
      <c r="J26" s="1" t="s">
        <v>36</v>
      </c>
      <c r="K26" s="1" t="s">
        <v>148</v>
      </c>
      <c r="L26" t="s">
        <v>45</v>
      </c>
      <c r="M26" s="1" t="s">
        <v>37</v>
      </c>
      <c r="O26" s="1" t="s">
        <v>30</v>
      </c>
      <c r="P26" s="4">
        <v>468</v>
      </c>
      <c r="Q26" s="5">
        <v>2</v>
      </c>
      <c r="T26" s="1" t="s">
        <v>38</v>
      </c>
      <c r="U26" s="4">
        <v>582.52</v>
      </c>
      <c r="V26" s="5">
        <v>2</v>
      </c>
      <c r="W26" s="5">
        <v>0</v>
      </c>
      <c r="Y26" s="1" t="s">
        <v>39</v>
      </c>
      <c r="Z26" s="3">
        <v>46356</v>
      </c>
      <c r="AA26" s="1" t="s">
        <v>61</v>
      </c>
      <c r="AB26" s="1" t="s">
        <v>62</v>
      </c>
      <c r="AC26" t="b">
        <f t="shared" si="0"/>
        <v>0</v>
      </c>
      <c r="AD26" t="b">
        <f t="shared" si="1"/>
        <v>0</v>
      </c>
      <c r="AE26" t="b">
        <f t="shared" si="2"/>
        <v>0</v>
      </c>
      <c r="AF26" t="b">
        <f t="shared" si="3"/>
        <v>0</v>
      </c>
    </row>
    <row r="27" spans="1:32">
      <c r="A27" t="s">
        <v>149</v>
      </c>
      <c r="B27" s="1" t="s">
        <v>150</v>
      </c>
      <c r="C27" s="2">
        <v>46094.720243055599</v>
      </c>
      <c r="D27" s="1" t="s">
        <v>30</v>
      </c>
      <c r="E27" s="1" t="s">
        <v>101</v>
      </c>
      <c r="F27" s="1" t="s">
        <v>45</v>
      </c>
      <c r="H27" s="1" t="s">
        <v>102</v>
      </c>
      <c r="I27" s="1" t="s">
        <v>34</v>
      </c>
      <c r="J27" s="1" t="s">
        <v>36</v>
      </c>
      <c r="K27" s="1" t="s">
        <v>151</v>
      </c>
      <c r="L27" t="s">
        <v>45</v>
      </c>
      <c r="M27" s="1" t="s">
        <v>37</v>
      </c>
      <c r="O27" s="1" t="s">
        <v>30</v>
      </c>
      <c r="P27" s="4">
        <v>468</v>
      </c>
      <c r="Q27" s="5">
        <v>2</v>
      </c>
      <c r="T27" s="1" t="s">
        <v>38</v>
      </c>
      <c r="U27" s="4">
        <v>582.52</v>
      </c>
      <c r="V27" s="5">
        <v>2</v>
      </c>
      <c r="W27" s="5">
        <v>0</v>
      </c>
      <c r="Y27" s="1" t="s">
        <v>39</v>
      </c>
      <c r="Z27" s="3">
        <v>46356</v>
      </c>
      <c r="AA27" s="1" t="s">
        <v>61</v>
      </c>
      <c r="AB27" s="1" t="s">
        <v>62</v>
      </c>
      <c r="AC27" t="b">
        <f t="shared" si="0"/>
        <v>0</v>
      </c>
      <c r="AD27" t="b">
        <f t="shared" si="1"/>
        <v>0</v>
      </c>
      <c r="AE27" t="b">
        <f t="shared" si="2"/>
        <v>0</v>
      </c>
      <c r="AF27" t="b">
        <f t="shared" si="3"/>
        <v>0</v>
      </c>
    </row>
    <row r="28" spans="1:32">
      <c r="A28" t="s">
        <v>152</v>
      </c>
      <c r="B28" s="1" t="s">
        <v>153</v>
      </c>
      <c r="C28" s="2">
        <v>46094.720717592601</v>
      </c>
      <c r="D28" s="1" t="s">
        <v>30</v>
      </c>
      <c r="E28" s="1" t="s">
        <v>101</v>
      </c>
      <c r="F28" s="1" t="s">
        <v>45</v>
      </c>
      <c r="H28" s="1" t="s">
        <v>102</v>
      </c>
      <c r="I28" s="1" t="s">
        <v>34</v>
      </c>
      <c r="J28" s="1" t="s">
        <v>36</v>
      </c>
      <c r="K28" s="1" t="s">
        <v>154</v>
      </c>
      <c r="L28" t="s">
        <v>45</v>
      </c>
      <c r="M28" s="1" t="s">
        <v>37</v>
      </c>
      <c r="O28" s="1" t="s">
        <v>30</v>
      </c>
      <c r="P28" s="4">
        <v>468</v>
      </c>
      <c r="Q28" s="5">
        <v>2</v>
      </c>
      <c r="T28" s="1" t="s">
        <v>38</v>
      </c>
      <c r="U28" s="4">
        <v>582.52</v>
      </c>
      <c r="V28" s="5">
        <v>2</v>
      </c>
      <c r="W28" s="5">
        <v>0</v>
      </c>
      <c r="Y28" s="1" t="s">
        <v>39</v>
      </c>
      <c r="Z28" s="3">
        <v>46356</v>
      </c>
      <c r="AA28" s="1" t="s">
        <v>61</v>
      </c>
      <c r="AB28" s="1" t="s">
        <v>62</v>
      </c>
      <c r="AC28" t="b">
        <f t="shared" si="0"/>
        <v>0</v>
      </c>
      <c r="AD28" t="b">
        <f t="shared" si="1"/>
        <v>0</v>
      </c>
      <c r="AE28" t="b">
        <f t="shared" si="2"/>
        <v>0</v>
      </c>
      <c r="AF28" t="b">
        <f t="shared" si="3"/>
        <v>0</v>
      </c>
    </row>
    <row r="29" spans="1:32">
      <c r="A29" t="s">
        <v>155</v>
      </c>
      <c r="B29" s="1" t="s">
        <v>156</v>
      </c>
      <c r="C29" s="2">
        <v>46094.785127314797</v>
      </c>
      <c r="D29" s="1" t="s">
        <v>30</v>
      </c>
      <c r="E29" s="1" t="s">
        <v>101</v>
      </c>
      <c r="F29" s="1" t="s">
        <v>45</v>
      </c>
      <c r="H29" s="1" t="s">
        <v>102</v>
      </c>
      <c r="I29" s="1" t="s">
        <v>34</v>
      </c>
      <c r="J29" s="1" t="s">
        <v>157</v>
      </c>
      <c r="K29" s="1" t="s">
        <v>36</v>
      </c>
      <c r="L29" t="s">
        <v>45</v>
      </c>
      <c r="M29" s="1" t="s">
        <v>74</v>
      </c>
      <c r="O29" s="1" t="s">
        <v>30</v>
      </c>
      <c r="P29" s="4">
        <v>468</v>
      </c>
      <c r="Q29" s="5">
        <v>1</v>
      </c>
      <c r="T29" s="1" t="s">
        <v>38</v>
      </c>
      <c r="U29" s="4">
        <v>582.52</v>
      </c>
      <c r="V29" s="5">
        <v>2</v>
      </c>
      <c r="W29" s="5">
        <v>0</v>
      </c>
      <c r="Y29" s="1" t="s">
        <v>39</v>
      </c>
      <c r="Z29" s="3">
        <v>46356</v>
      </c>
      <c r="AA29" s="1" t="s">
        <v>61</v>
      </c>
      <c r="AB29" s="1" t="s">
        <v>62</v>
      </c>
      <c r="AC29" t="b">
        <f t="shared" si="0"/>
        <v>0</v>
      </c>
      <c r="AD29" t="b">
        <f t="shared" si="1"/>
        <v>0</v>
      </c>
      <c r="AE29" t="b">
        <f t="shared" si="2"/>
        <v>0</v>
      </c>
      <c r="AF29" t="b">
        <f t="shared" si="3"/>
        <v>0</v>
      </c>
    </row>
    <row r="30" spans="1:32">
      <c r="A30" t="s">
        <v>158</v>
      </c>
      <c r="B30" s="1" t="s">
        <v>159</v>
      </c>
      <c r="C30" s="2">
        <v>46106.754085648201</v>
      </c>
      <c r="D30" s="1" t="s">
        <v>30</v>
      </c>
      <c r="E30" s="1" t="s">
        <v>160</v>
      </c>
      <c r="F30" s="1" t="s">
        <v>161</v>
      </c>
      <c r="H30" s="1" t="s">
        <v>162</v>
      </c>
      <c r="I30" s="1" t="s">
        <v>47</v>
      </c>
      <c r="J30" s="1" t="s">
        <v>163</v>
      </c>
      <c r="K30" s="1" t="s">
        <v>36</v>
      </c>
      <c r="L30" t="s">
        <v>161</v>
      </c>
      <c r="M30" s="1" t="s">
        <v>37</v>
      </c>
      <c r="O30" s="1" t="s">
        <v>30</v>
      </c>
      <c r="P30" s="4">
        <v>500</v>
      </c>
      <c r="Q30" s="5">
        <v>1</v>
      </c>
      <c r="S30" s="5">
        <v>160</v>
      </c>
      <c r="T30" s="1" t="s">
        <v>38</v>
      </c>
      <c r="U30" s="4">
        <v>616.04999999999995</v>
      </c>
      <c r="Y30" s="1" t="s">
        <v>164</v>
      </c>
      <c r="Z30" s="3">
        <v>46203</v>
      </c>
      <c r="AA30" s="1" t="s">
        <v>49</v>
      </c>
      <c r="AB30" s="1" t="s">
        <v>50</v>
      </c>
      <c r="AC30" t="b">
        <f t="shared" si="0"/>
        <v>0</v>
      </c>
      <c r="AD30" t="b">
        <f t="shared" si="1"/>
        <v>0</v>
      </c>
      <c r="AE30" t="b">
        <f t="shared" si="2"/>
        <v>0</v>
      </c>
      <c r="AF30" t="b">
        <f t="shared" si="3"/>
        <v>0</v>
      </c>
    </row>
    <row r="31" spans="1:32">
      <c r="A31" t="s">
        <v>165</v>
      </c>
      <c r="B31" s="1" t="s">
        <v>166</v>
      </c>
      <c r="C31" s="2">
        <v>46120.583993055603</v>
      </c>
      <c r="D31" s="1" t="s">
        <v>30</v>
      </c>
      <c r="E31" s="1" t="s">
        <v>127</v>
      </c>
      <c r="F31" s="1" t="s">
        <v>57</v>
      </c>
      <c r="H31" s="1" t="s">
        <v>167</v>
      </c>
      <c r="I31" s="1" t="s">
        <v>47</v>
      </c>
      <c r="J31" s="1" t="s">
        <v>129</v>
      </c>
      <c r="K31" s="1" t="s">
        <v>36</v>
      </c>
      <c r="L31" t="s">
        <v>57</v>
      </c>
      <c r="O31" s="1" t="s">
        <v>30</v>
      </c>
      <c r="P31" s="4">
        <v>500</v>
      </c>
      <c r="Q31" s="5">
        <v>3</v>
      </c>
      <c r="S31" s="5">
        <v>165</v>
      </c>
      <c r="T31" s="1" t="s">
        <v>38</v>
      </c>
      <c r="U31" s="4">
        <v>628.95000000000005</v>
      </c>
      <c r="Y31" s="1" t="s">
        <v>60</v>
      </c>
      <c r="Z31" s="3">
        <v>46197</v>
      </c>
      <c r="AA31" s="1" t="s">
        <v>49</v>
      </c>
      <c r="AB31" s="1" t="s">
        <v>50</v>
      </c>
      <c r="AC31" t="b">
        <f t="shared" si="0"/>
        <v>0</v>
      </c>
      <c r="AD31" t="b">
        <f t="shared" si="1"/>
        <v>0</v>
      </c>
      <c r="AE31" t="b">
        <f t="shared" si="2"/>
        <v>0</v>
      </c>
      <c r="AF31" t="b">
        <f t="shared" si="3"/>
        <v>0</v>
      </c>
    </row>
    <row r="32" spans="1:32">
      <c r="A32" t="s">
        <v>168</v>
      </c>
      <c r="B32" s="1" t="s">
        <v>169</v>
      </c>
      <c r="C32" s="2">
        <v>46136.848969907398</v>
      </c>
      <c r="D32" s="1" t="s">
        <v>30</v>
      </c>
      <c r="E32" s="1" t="s">
        <v>170</v>
      </c>
      <c r="F32" s="1" t="s">
        <v>171</v>
      </c>
      <c r="H32" s="1" t="s">
        <v>172</v>
      </c>
      <c r="I32" s="1" t="s">
        <v>47</v>
      </c>
      <c r="J32" s="1" t="s">
        <v>36</v>
      </c>
      <c r="K32" s="1" t="s">
        <v>173</v>
      </c>
      <c r="L32" t="s">
        <v>171</v>
      </c>
      <c r="O32" s="1" t="s">
        <v>30</v>
      </c>
      <c r="P32" s="4">
        <v>545</v>
      </c>
      <c r="Q32" s="5">
        <v>1</v>
      </c>
      <c r="S32" s="5">
        <v>10000</v>
      </c>
      <c r="T32" s="1" t="s">
        <v>38</v>
      </c>
      <c r="U32" s="4">
        <v>694.71</v>
      </c>
      <c r="Y32" s="1" t="s">
        <v>39</v>
      </c>
      <c r="Z32" s="3">
        <v>46164</v>
      </c>
      <c r="AA32" s="1" t="s">
        <v>40</v>
      </c>
      <c r="AB32" s="1" t="s">
        <v>41</v>
      </c>
      <c r="AC32" t="b">
        <f t="shared" si="0"/>
        <v>1</v>
      </c>
      <c r="AD32" t="b">
        <f t="shared" si="1"/>
        <v>0</v>
      </c>
      <c r="AE32" t="b">
        <f t="shared" si="2"/>
        <v>0</v>
      </c>
      <c r="AF32" t="b">
        <f t="shared" si="3"/>
        <v>0</v>
      </c>
    </row>
    <row r="33" spans="1:32">
      <c r="A33" t="s">
        <v>174</v>
      </c>
      <c r="B33" s="1" t="s">
        <v>175</v>
      </c>
      <c r="C33" s="2">
        <v>46132.769895833299</v>
      </c>
      <c r="D33" s="1" t="s">
        <v>30</v>
      </c>
      <c r="E33" s="1" t="s">
        <v>94</v>
      </c>
      <c r="F33" s="1" t="s">
        <v>95</v>
      </c>
      <c r="H33" s="1" t="s">
        <v>96</v>
      </c>
      <c r="I33" s="1" t="s">
        <v>47</v>
      </c>
      <c r="J33" s="1" t="s">
        <v>36</v>
      </c>
      <c r="K33" s="1" t="s">
        <v>176</v>
      </c>
      <c r="L33" t="s">
        <v>95</v>
      </c>
      <c r="M33" s="1" t="s">
        <v>74</v>
      </c>
      <c r="O33" s="1" t="s">
        <v>30</v>
      </c>
      <c r="P33" s="4">
        <v>600</v>
      </c>
      <c r="Q33" s="5">
        <v>8</v>
      </c>
      <c r="S33" s="5">
        <v>9</v>
      </c>
      <c r="T33" s="1" t="s">
        <v>38</v>
      </c>
      <c r="U33" s="4">
        <v>764.7</v>
      </c>
      <c r="Y33" s="1" t="s">
        <v>60</v>
      </c>
      <c r="Z33" s="3">
        <v>46167</v>
      </c>
      <c r="AA33" s="1" t="s">
        <v>40</v>
      </c>
      <c r="AB33" s="1" t="s">
        <v>41</v>
      </c>
      <c r="AC33" t="b">
        <f t="shared" si="0"/>
        <v>0</v>
      </c>
      <c r="AD33" t="b">
        <f t="shared" si="1"/>
        <v>0</v>
      </c>
      <c r="AE33" t="b">
        <f t="shared" si="2"/>
        <v>0</v>
      </c>
      <c r="AF33" t="b">
        <f t="shared" si="3"/>
        <v>0</v>
      </c>
    </row>
    <row r="34" spans="1:32">
      <c r="A34" t="s">
        <v>177</v>
      </c>
      <c r="B34" s="1" t="s">
        <v>178</v>
      </c>
      <c r="C34" s="2">
        <v>46113.099467592598</v>
      </c>
      <c r="D34" s="1" t="s">
        <v>30</v>
      </c>
      <c r="E34" s="1" t="s">
        <v>115</v>
      </c>
      <c r="F34" s="1" t="s">
        <v>45</v>
      </c>
      <c r="H34" s="1" t="s">
        <v>179</v>
      </c>
      <c r="I34" s="1" t="s">
        <v>34</v>
      </c>
      <c r="J34" s="1" t="s">
        <v>36</v>
      </c>
      <c r="K34" s="1" t="s">
        <v>180</v>
      </c>
      <c r="L34" t="s">
        <v>45</v>
      </c>
      <c r="M34" s="1" t="s">
        <v>37</v>
      </c>
      <c r="O34" s="1" t="s">
        <v>30</v>
      </c>
      <c r="P34" s="4">
        <v>614</v>
      </c>
      <c r="Q34" s="5">
        <v>1</v>
      </c>
      <c r="T34" s="1" t="s">
        <v>38</v>
      </c>
      <c r="U34" s="4">
        <v>764.37</v>
      </c>
      <c r="V34" s="5">
        <v>0</v>
      </c>
      <c r="W34" s="5">
        <v>1</v>
      </c>
      <c r="Y34" s="1" t="s">
        <v>39</v>
      </c>
      <c r="Z34" s="3">
        <v>46173</v>
      </c>
      <c r="AA34" s="1" t="s">
        <v>40</v>
      </c>
      <c r="AB34" s="1" t="s">
        <v>41</v>
      </c>
      <c r="AC34" t="b">
        <f t="shared" si="0"/>
        <v>0</v>
      </c>
      <c r="AD34" t="b">
        <f t="shared" si="1"/>
        <v>0</v>
      </c>
      <c r="AE34" t="b">
        <f t="shared" si="2"/>
        <v>0</v>
      </c>
      <c r="AF34" t="b">
        <f t="shared" si="3"/>
        <v>0</v>
      </c>
    </row>
    <row r="35" spans="1:32">
      <c r="A35" t="s">
        <v>181</v>
      </c>
      <c r="B35" s="1" t="s">
        <v>182</v>
      </c>
      <c r="C35" s="2">
        <v>46081.048032407401</v>
      </c>
      <c r="D35" s="1" t="s">
        <v>30</v>
      </c>
      <c r="E35" s="1" t="s">
        <v>119</v>
      </c>
      <c r="F35" s="1" t="s">
        <v>45</v>
      </c>
      <c r="H35" s="1" t="s">
        <v>120</v>
      </c>
      <c r="I35" s="1" t="s">
        <v>47</v>
      </c>
      <c r="J35" s="1" t="s">
        <v>36</v>
      </c>
      <c r="K35" s="1" t="s">
        <v>124</v>
      </c>
      <c r="L35" t="s">
        <v>45</v>
      </c>
      <c r="M35" s="1" t="s">
        <v>37</v>
      </c>
      <c r="O35" s="1" t="s">
        <v>30</v>
      </c>
      <c r="P35" s="4">
        <v>682</v>
      </c>
      <c r="Q35" s="5">
        <v>1</v>
      </c>
      <c r="S35" s="5">
        <v>41</v>
      </c>
      <c r="T35" s="1" t="s">
        <v>38</v>
      </c>
      <c r="U35" s="4">
        <v>819.29</v>
      </c>
      <c r="Y35" s="1" t="s">
        <v>39</v>
      </c>
      <c r="Z35" s="3">
        <v>46142</v>
      </c>
      <c r="AA35" s="1" t="s">
        <v>40</v>
      </c>
      <c r="AB35" s="1" t="s">
        <v>41</v>
      </c>
      <c r="AC35" t="b">
        <f t="shared" si="0"/>
        <v>0</v>
      </c>
      <c r="AD35" t="b">
        <f t="shared" si="1"/>
        <v>0</v>
      </c>
      <c r="AE35" t="b">
        <f t="shared" si="2"/>
        <v>0</v>
      </c>
      <c r="AF35" t="b">
        <f t="shared" si="3"/>
        <v>0</v>
      </c>
    </row>
    <row r="36" spans="1:32">
      <c r="A36" t="s">
        <v>183</v>
      </c>
      <c r="B36" s="1" t="s">
        <v>184</v>
      </c>
      <c r="C36" s="2">
        <v>46084.793148148201</v>
      </c>
      <c r="D36" s="1" t="s">
        <v>30</v>
      </c>
      <c r="E36" s="1" t="s">
        <v>185</v>
      </c>
      <c r="F36" s="1" t="s">
        <v>140</v>
      </c>
      <c r="H36" s="1" t="s">
        <v>186</v>
      </c>
      <c r="I36" s="1" t="s">
        <v>34</v>
      </c>
      <c r="J36" s="1" t="s">
        <v>35</v>
      </c>
      <c r="K36" s="1" t="s">
        <v>36</v>
      </c>
      <c r="L36" t="s">
        <v>140</v>
      </c>
      <c r="O36" s="1" t="s">
        <v>30</v>
      </c>
      <c r="P36" s="4">
        <v>700</v>
      </c>
      <c r="Q36" s="5">
        <v>1</v>
      </c>
      <c r="T36" s="1" t="s">
        <v>38</v>
      </c>
      <c r="U36" s="4">
        <v>858.83</v>
      </c>
      <c r="V36" s="5">
        <v>0</v>
      </c>
      <c r="W36" s="5">
        <v>3</v>
      </c>
      <c r="Y36" s="1" t="s">
        <v>81</v>
      </c>
      <c r="Z36" s="3">
        <v>46142</v>
      </c>
      <c r="AA36" s="1" t="s">
        <v>49</v>
      </c>
      <c r="AB36" s="1" t="s">
        <v>50</v>
      </c>
      <c r="AC36" t="b">
        <f t="shared" si="0"/>
        <v>0</v>
      </c>
      <c r="AD36" t="b">
        <f t="shared" si="1"/>
        <v>0</v>
      </c>
      <c r="AE36" t="b">
        <f t="shared" si="2"/>
        <v>0</v>
      </c>
      <c r="AF36" t="b">
        <f t="shared" si="3"/>
        <v>0</v>
      </c>
    </row>
    <row r="37" spans="1:32">
      <c r="A37" t="s">
        <v>187</v>
      </c>
      <c r="B37" s="1" t="s">
        <v>188</v>
      </c>
      <c r="C37" s="2">
        <v>46094.784444444398</v>
      </c>
      <c r="D37" s="1" t="s">
        <v>30</v>
      </c>
      <c r="E37" s="1" t="s">
        <v>101</v>
      </c>
      <c r="F37" s="1" t="s">
        <v>45</v>
      </c>
      <c r="H37" s="1" t="s">
        <v>102</v>
      </c>
      <c r="I37" s="1" t="s">
        <v>34</v>
      </c>
      <c r="J37" s="1" t="s">
        <v>173</v>
      </c>
      <c r="K37" s="1" t="s">
        <v>36</v>
      </c>
      <c r="L37" t="s">
        <v>45</v>
      </c>
      <c r="M37" s="1" t="s">
        <v>74</v>
      </c>
      <c r="O37" s="1" t="s">
        <v>30</v>
      </c>
      <c r="P37" s="4">
        <v>702</v>
      </c>
      <c r="Q37" s="5">
        <v>2</v>
      </c>
      <c r="T37" s="1" t="s">
        <v>38</v>
      </c>
      <c r="U37" s="4">
        <v>873.78</v>
      </c>
      <c r="V37" s="5">
        <v>3</v>
      </c>
      <c r="W37" s="5">
        <v>0</v>
      </c>
      <c r="Y37" s="1" t="s">
        <v>39</v>
      </c>
      <c r="Z37" s="3">
        <v>46356</v>
      </c>
      <c r="AA37" s="1" t="s">
        <v>61</v>
      </c>
      <c r="AB37" s="1" t="s">
        <v>62</v>
      </c>
      <c r="AC37" t="b">
        <f t="shared" si="0"/>
        <v>0</v>
      </c>
      <c r="AD37" t="b">
        <f t="shared" si="1"/>
        <v>0</v>
      </c>
      <c r="AE37" t="b">
        <f t="shared" si="2"/>
        <v>0</v>
      </c>
      <c r="AF37" t="b">
        <f t="shared" si="3"/>
        <v>0</v>
      </c>
    </row>
    <row r="38" spans="1:32">
      <c r="A38" t="s">
        <v>189</v>
      </c>
      <c r="B38" s="1" t="s">
        <v>190</v>
      </c>
      <c r="C38" s="2">
        <v>46136.564837963</v>
      </c>
      <c r="D38" s="1" t="s">
        <v>30</v>
      </c>
      <c r="E38" s="1" t="s">
        <v>56</v>
      </c>
      <c r="F38" s="1" t="s">
        <v>57</v>
      </c>
      <c r="H38" s="1" t="s">
        <v>191</v>
      </c>
      <c r="I38" s="1" t="s">
        <v>47</v>
      </c>
      <c r="J38" s="1" t="s">
        <v>148</v>
      </c>
      <c r="K38" s="1" t="s">
        <v>36</v>
      </c>
      <c r="L38" t="s">
        <v>57</v>
      </c>
      <c r="O38" s="1" t="s">
        <v>30</v>
      </c>
      <c r="P38" s="4">
        <v>800</v>
      </c>
      <c r="Q38" s="5">
        <v>8</v>
      </c>
      <c r="S38" s="5">
        <v>30</v>
      </c>
      <c r="T38" s="1" t="s">
        <v>38</v>
      </c>
      <c r="U38" s="4">
        <v>1029.76</v>
      </c>
      <c r="Y38" s="1" t="s">
        <v>60</v>
      </c>
      <c r="Z38" s="3">
        <v>46225</v>
      </c>
      <c r="AA38" s="1" t="s">
        <v>61</v>
      </c>
      <c r="AB38" s="1" t="s">
        <v>62</v>
      </c>
      <c r="AC38" t="b">
        <f t="shared" si="0"/>
        <v>0</v>
      </c>
      <c r="AD38" t="b">
        <f t="shared" si="1"/>
        <v>0</v>
      </c>
      <c r="AE38" t="b">
        <f t="shared" si="2"/>
        <v>0</v>
      </c>
      <c r="AF38" t="b">
        <f t="shared" si="3"/>
        <v>0</v>
      </c>
    </row>
    <row r="39" spans="1:32">
      <c r="A39" t="s">
        <v>192</v>
      </c>
      <c r="B39" s="1" t="s">
        <v>193</v>
      </c>
      <c r="C39" s="2">
        <v>46113.097812499997</v>
      </c>
      <c r="D39" s="1" t="s">
        <v>30</v>
      </c>
      <c r="E39" s="1" t="s">
        <v>115</v>
      </c>
      <c r="F39" s="1" t="s">
        <v>45</v>
      </c>
      <c r="H39" s="1" t="s">
        <v>116</v>
      </c>
      <c r="I39" s="1" t="s">
        <v>47</v>
      </c>
      <c r="J39" s="1" t="s">
        <v>36</v>
      </c>
      <c r="K39" s="1" t="s">
        <v>194</v>
      </c>
      <c r="L39" t="s">
        <v>45</v>
      </c>
      <c r="M39" s="1" t="s">
        <v>37</v>
      </c>
      <c r="O39" s="1" t="s">
        <v>30</v>
      </c>
      <c r="P39" s="4">
        <v>903</v>
      </c>
      <c r="Q39" s="5">
        <v>1</v>
      </c>
      <c r="S39" s="5">
        <v>55</v>
      </c>
      <c r="T39" s="1" t="s">
        <v>38</v>
      </c>
      <c r="U39" s="4">
        <v>1124.1400000000001</v>
      </c>
      <c r="Y39" s="1" t="s">
        <v>39</v>
      </c>
      <c r="Z39" s="3">
        <v>46173</v>
      </c>
      <c r="AA39" s="1" t="s">
        <v>40</v>
      </c>
      <c r="AB39" s="1" t="s">
        <v>41</v>
      </c>
      <c r="AC39" t="b">
        <f t="shared" si="0"/>
        <v>0</v>
      </c>
      <c r="AD39" t="b">
        <f t="shared" si="1"/>
        <v>0</v>
      </c>
      <c r="AE39" t="b">
        <f t="shared" si="2"/>
        <v>0</v>
      </c>
      <c r="AF39" t="b">
        <f t="shared" si="3"/>
        <v>0</v>
      </c>
    </row>
    <row r="40" spans="1:32">
      <c r="A40" t="s">
        <v>195</v>
      </c>
      <c r="B40" s="1" t="s">
        <v>196</v>
      </c>
      <c r="C40" s="2">
        <v>46101.525671296302</v>
      </c>
      <c r="D40" s="1" t="s">
        <v>30</v>
      </c>
      <c r="E40" s="1" t="s">
        <v>197</v>
      </c>
      <c r="F40" s="1" t="s">
        <v>71</v>
      </c>
      <c r="H40" s="1" t="s">
        <v>198</v>
      </c>
      <c r="I40" s="1" t="s">
        <v>47</v>
      </c>
      <c r="J40" s="1" t="s">
        <v>136</v>
      </c>
      <c r="K40" s="1" t="s">
        <v>36</v>
      </c>
      <c r="L40" t="s">
        <v>199</v>
      </c>
      <c r="M40" s="1" t="s">
        <v>37</v>
      </c>
      <c r="O40" s="1" t="s">
        <v>30</v>
      </c>
      <c r="P40" s="4">
        <v>934</v>
      </c>
      <c r="Q40" s="5">
        <v>2</v>
      </c>
      <c r="S40" s="5">
        <v>9537</v>
      </c>
      <c r="T40" s="1" t="s">
        <v>38</v>
      </c>
      <c r="U40" s="4">
        <v>1059.06</v>
      </c>
      <c r="Z40" s="3">
        <v>46172</v>
      </c>
      <c r="AA40" s="1" t="s">
        <v>40</v>
      </c>
      <c r="AB40" s="1" t="s">
        <v>41</v>
      </c>
      <c r="AC40" t="b">
        <f t="shared" si="0"/>
        <v>0</v>
      </c>
      <c r="AD40" t="b">
        <f t="shared" si="1"/>
        <v>0</v>
      </c>
      <c r="AE40" t="b">
        <f t="shared" si="2"/>
        <v>0</v>
      </c>
      <c r="AF40" t="b">
        <f t="shared" si="3"/>
        <v>0</v>
      </c>
    </row>
    <row r="41" spans="1:32">
      <c r="A41" t="s">
        <v>200</v>
      </c>
      <c r="B41" s="1" t="s">
        <v>201</v>
      </c>
      <c r="C41" s="2">
        <v>46101.525798611103</v>
      </c>
      <c r="D41" s="1" t="s">
        <v>30</v>
      </c>
      <c r="E41" s="1" t="s">
        <v>202</v>
      </c>
      <c r="F41" s="1" t="s">
        <v>71</v>
      </c>
      <c r="H41" s="1" t="s">
        <v>203</v>
      </c>
      <c r="I41" s="1" t="s">
        <v>47</v>
      </c>
      <c r="J41" s="1" t="s">
        <v>136</v>
      </c>
      <c r="K41" s="1" t="s">
        <v>36</v>
      </c>
      <c r="L41" t="s">
        <v>199</v>
      </c>
      <c r="M41" s="1" t="s">
        <v>37</v>
      </c>
      <c r="O41" s="1" t="s">
        <v>30</v>
      </c>
      <c r="P41" s="4">
        <v>934</v>
      </c>
      <c r="Q41" s="5">
        <v>2</v>
      </c>
      <c r="S41" s="5">
        <v>9537</v>
      </c>
      <c r="T41" s="1" t="s">
        <v>204</v>
      </c>
      <c r="U41" s="4">
        <v>354.36</v>
      </c>
      <c r="Z41" s="3">
        <v>46179</v>
      </c>
      <c r="AA41" s="1" t="s">
        <v>40</v>
      </c>
      <c r="AB41" s="1" t="s">
        <v>41</v>
      </c>
      <c r="AC41" t="b">
        <f t="shared" si="0"/>
        <v>0</v>
      </c>
      <c r="AD41" t="b">
        <f t="shared" si="1"/>
        <v>0</v>
      </c>
      <c r="AE41" t="b">
        <f t="shared" si="2"/>
        <v>0</v>
      </c>
      <c r="AF41" t="b">
        <f t="shared" si="3"/>
        <v>0</v>
      </c>
    </row>
    <row r="42" spans="1:32">
      <c r="A42" t="s">
        <v>205</v>
      </c>
      <c r="B42" s="1" t="s">
        <v>206</v>
      </c>
      <c r="C42" s="2">
        <v>46122.501689814802</v>
      </c>
      <c r="D42" s="1" t="s">
        <v>30</v>
      </c>
      <c r="E42" s="1" t="s">
        <v>207</v>
      </c>
      <c r="F42" s="1" t="s">
        <v>71</v>
      </c>
      <c r="H42" s="1" t="s">
        <v>208</v>
      </c>
      <c r="I42" s="1" t="s">
        <v>47</v>
      </c>
      <c r="J42" s="1" t="s">
        <v>124</v>
      </c>
      <c r="K42" s="1" t="s">
        <v>36</v>
      </c>
      <c r="L42" t="s">
        <v>209</v>
      </c>
      <c r="M42" s="1" t="s">
        <v>37</v>
      </c>
      <c r="O42" s="1" t="s">
        <v>30</v>
      </c>
      <c r="P42" s="4">
        <v>1000</v>
      </c>
      <c r="Q42" s="5">
        <v>5</v>
      </c>
      <c r="S42" s="5">
        <v>100</v>
      </c>
      <c r="T42" s="1" t="s">
        <v>38</v>
      </c>
      <c r="U42" s="4">
        <v>1254.5</v>
      </c>
      <c r="V42" s="5">
        <v>0</v>
      </c>
      <c r="W42" s="5">
        <v>0</v>
      </c>
      <c r="Z42" s="3">
        <v>46291</v>
      </c>
      <c r="AA42" s="1" t="s">
        <v>40</v>
      </c>
      <c r="AB42" s="1" t="s">
        <v>41</v>
      </c>
      <c r="AC42" t="b">
        <f t="shared" si="0"/>
        <v>0</v>
      </c>
      <c r="AD42" t="b">
        <f t="shared" si="1"/>
        <v>0</v>
      </c>
      <c r="AE42" t="b">
        <f t="shared" si="2"/>
        <v>0</v>
      </c>
      <c r="AF42" t="b">
        <f t="shared" si="3"/>
        <v>0</v>
      </c>
    </row>
    <row r="43" spans="1:32">
      <c r="A43" t="s">
        <v>210</v>
      </c>
      <c r="B43" s="1" t="s">
        <v>211</v>
      </c>
      <c r="C43" s="2">
        <v>46122.501712963</v>
      </c>
      <c r="D43" s="1" t="s">
        <v>30</v>
      </c>
      <c r="E43" s="1" t="s">
        <v>207</v>
      </c>
      <c r="F43" s="1" t="s">
        <v>71</v>
      </c>
      <c r="H43" s="1" t="s">
        <v>208</v>
      </c>
      <c r="I43" s="1" t="s">
        <v>47</v>
      </c>
      <c r="J43" s="1" t="s">
        <v>212</v>
      </c>
      <c r="K43" s="1" t="s">
        <v>36</v>
      </c>
      <c r="L43" t="s">
        <v>209</v>
      </c>
      <c r="M43" s="1" t="s">
        <v>37</v>
      </c>
      <c r="O43" s="1" t="s">
        <v>30</v>
      </c>
      <c r="P43" s="4">
        <v>1000</v>
      </c>
      <c r="Q43" s="5">
        <v>10</v>
      </c>
      <c r="S43" s="5">
        <v>100</v>
      </c>
      <c r="T43" s="1" t="s">
        <v>38</v>
      </c>
      <c r="U43" s="4">
        <v>1254.5</v>
      </c>
      <c r="V43" s="5">
        <v>0</v>
      </c>
      <c r="W43" s="5">
        <v>0</v>
      </c>
      <c r="Z43" s="3">
        <v>46291</v>
      </c>
      <c r="AA43" s="1" t="s">
        <v>40</v>
      </c>
      <c r="AB43" s="1" t="s">
        <v>41</v>
      </c>
      <c r="AC43" t="b">
        <f t="shared" si="0"/>
        <v>0</v>
      </c>
      <c r="AD43" t="b">
        <f t="shared" si="1"/>
        <v>0</v>
      </c>
      <c r="AE43" t="b">
        <f t="shared" si="2"/>
        <v>0</v>
      </c>
      <c r="AF43" t="b">
        <f t="shared" si="3"/>
        <v>0</v>
      </c>
    </row>
    <row r="44" spans="1:32">
      <c r="A44" t="s">
        <v>213</v>
      </c>
      <c r="B44" s="1" t="s">
        <v>214</v>
      </c>
      <c r="C44" s="2">
        <v>46087.772245370397</v>
      </c>
      <c r="D44" s="1" t="s">
        <v>30</v>
      </c>
      <c r="E44" s="1" t="s">
        <v>215</v>
      </c>
      <c r="F44" s="1" t="s">
        <v>216</v>
      </c>
      <c r="H44" s="1" t="s">
        <v>217</v>
      </c>
      <c r="I44" s="1" t="s">
        <v>47</v>
      </c>
      <c r="J44" s="1" t="s">
        <v>163</v>
      </c>
      <c r="K44" s="1" t="s">
        <v>36</v>
      </c>
      <c r="L44" t="s">
        <v>216</v>
      </c>
      <c r="M44" s="1" t="s">
        <v>74</v>
      </c>
      <c r="O44" s="1" t="s">
        <v>30</v>
      </c>
      <c r="P44" s="4">
        <v>1000</v>
      </c>
      <c r="Q44" s="5">
        <v>1</v>
      </c>
      <c r="S44" s="5">
        <v>28</v>
      </c>
      <c r="T44" s="1" t="s">
        <v>38</v>
      </c>
      <c r="U44" s="4">
        <v>1221.9000000000001</v>
      </c>
      <c r="Y44" s="1" t="s">
        <v>39</v>
      </c>
      <c r="Z44" s="3">
        <v>46183</v>
      </c>
      <c r="AA44" s="1" t="s">
        <v>49</v>
      </c>
      <c r="AB44" s="1" t="s">
        <v>50</v>
      </c>
      <c r="AC44" t="b">
        <f t="shared" si="0"/>
        <v>0</v>
      </c>
      <c r="AD44" t="b">
        <f t="shared" si="1"/>
        <v>0</v>
      </c>
      <c r="AE44" t="b">
        <f t="shared" si="2"/>
        <v>0</v>
      </c>
      <c r="AF44" t="b">
        <f t="shared" si="3"/>
        <v>0</v>
      </c>
    </row>
    <row r="45" spans="1:32">
      <c r="A45" t="s">
        <v>218</v>
      </c>
      <c r="B45" s="1" t="s">
        <v>219</v>
      </c>
      <c r="C45" s="2">
        <v>46122.501689814802</v>
      </c>
      <c r="D45" s="1" t="s">
        <v>30</v>
      </c>
      <c r="E45" s="1" t="s">
        <v>207</v>
      </c>
      <c r="F45" s="1" t="s">
        <v>71</v>
      </c>
      <c r="H45" s="1" t="s">
        <v>208</v>
      </c>
      <c r="I45" s="1" t="s">
        <v>47</v>
      </c>
      <c r="J45" s="1" t="s">
        <v>220</v>
      </c>
      <c r="K45" s="1" t="s">
        <v>36</v>
      </c>
      <c r="L45" t="s">
        <v>209</v>
      </c>
      <c r="M45" s="1" t="s">
        <v>37</v>
      </c>
      <c r="O45" s="1" t="s">
        <v>30</v>
      </c>
      <c r="P45" s="4">
        <v>1000</v>
      </c>
      <c r="Q45" s="5">
        <v>10</v>
      </c>
      <c r="S45" s="5">
        <v>100</v>
      </c>
      <c r="T45" s="1" t="s">
        <v>38</v>
      </c>
      <c r="U45" s="4">
        <v>1254.5</v>
      </c>
      <c r="V45" s="5">
        <v>0</v>
      </c>
      <c r="W45" s="5">
        <v>0</v>
      </c>
      <c r="Z45" s="3">
        <v>46291</v>
      </c>
      <c r="AA45" s="1" t="s">
        <v>40</v>
      </c>
      <c r="AB45" s="1" t="s">
        <v>41</v>
      </c>
      <c r="AC45" t="b">
        <f t="shared" si="0"/>
        <v>0</v>
      </c>
      <c r="AD45" t="b">
        <f t="shared" si="1"/>
        <v>0</v>
      </c>
      <c r="AE45" t="b">
        <f t="shared" si="2"/>
        <v>0</v>
      </c>
      <c r="AF45" t="b">
        <f t="shared" si="3"/>
        <v>0</v>
      </c>
    </row>
    <row r="46" spans="1:32">
      <c r="A46" t="s">
        <v>221</v>
      </c>
      <c r="B46" s="1" t="s">
        <v>222</v>
      </c>
      <c r="C46" s="2">
        <v>46122.501736111102</v>
      </c>
      <c r="D46" s="1" t="s">
        <v>30</v>
      </c>
      <c r="E46" s="1" t="s">
        <v>207</v>
      </c>
      <c r="F46" s="1" t="s">
        <v>71</v>
      </c>
      <c r="H46" s="1" t="s">
        <v>208</v>
      </c>
      <c r="I46" s="1" t="s">
        <v>47</v>
      </c>
      <c r="J46" s="1" t="s">
        <v>223</v>
      </c>
      <c r="K46" s="1" t="s">
        <v>36</v>
      </c>
      <c r="L46" t="s">
        <v>209</v>
      </c>
      <c r="M46" s="1" t="s">
        <v>37</v>
      </c>
      <c r="O46" s="1" t="s">
        <v>30</v>
      </c>
      <c r="P46" s="4">
        <v>1000</v>
      </c>
      <c r="Q46" s="5">
        <v>10</v>
      </c>
      <c r="S46" s="5">
        <v>100</v>
      </c>
      <c r="T46" s="1" t="s">
        <v>38</v>
      </c>
      <c r="U46" s="4">
        <v>1254.5</v>
      </c>
      <c r="V46" s="5">
        <v>0</v>
      </c>
      <c r="W46" s="5">
        <v>0</v>
      </c>
      <c r="Z46" s="3">
        <v>46291</v>
      </c>
      <c r="AA46" s="1" t="s">
        <v>40</v>
      </c>
      <c r="AB46" s="1" t="s">
        <v>41</v>
      </c>
      <c r="AC46" t="b">
        <f t="shared" si="0"/>
        <v>0</v>
      </c>
      <c r="AD46" t="b">
        <f t="shared" si="1"/>
        <v>0</v>
      </c>
      <c r="AE46" t="b">
        <f t="shared" si="2"/>
        <v>0</v>
      </c>
      <c r="AF46" t="b">
        <f t="shared" si="3"/>
        <v>0</v>
      </c>
    </row>
    <row r="47" spans="1:32">
      <c r="A47" t="s">
        <v>224</v>
      </c>
      <c r="B47" s="1" t="s">
        <v>225</v>
      </c>
      <c r="C47" s="2">
        <v>46122.501701388901</v>
      </c>
      <c r="D47" s="1" t="s">
        <v>30</v>
      </c>
      <c r="E47" s="1" t="s">
        <v>207</v>
      </c>
      <c r="F47" s="1" t="s">
        <v>71</v>
      </c>
      <c r="H47" s="1" t="s">
        <v>208</v>
      </c>
      <c r="I47" s="1" t="s">
        <v>47</v>
      </c>
      <c r="J47" s="1" t="s">
        <v>80</v>
      </c>
      <c r="K47" s="1" t="s">
        <v>36</v>
      </c>
      <c r="L47" t="s">
        <v>209</v>
      </c>
      <c r="M47" s="1" t="s">
        <v>37</v>
      </c>
      <c r="O47" s="1" t="s">
        <v>30</v>
      </c>
      <c r="P47" s="4">
        <v>1000</v>
      </c>
      <c r="Q47" s="5">
        <v>5</v>
      </c>
      <c r="S47" s="5">
        <v>100</v>
      </c>
      <c r="T47" s="1" t="s">
        <v>38</v>
      </c>
      <c r="U47" s="4">
        <v>1254.5</v>
      </c>
      <c r="V47" s="5">
        <v>0</v>
      </c>
      <c r="W47" s="5">
        <v>0</v>
      </c>
      <c r="Z47" s="3">
        <v>46291</v>
      </c>
      <c r="AA47" s="1" t="s">
        <v>40</v>
      </c>
      <c r="AB47" s="1" t="s">
        <v>41</v>
      </c>
      <c r="AC47" t="b">
        <f t="shared" si="0"/>
        <v>0</v>
      </c>
      <c r="AD47" t="b">
        <f t="shared" si="1"/>
        <v>0</v>
      </c>
      <c r="AE47" t="b">
        <f t="shared" si="2"/>
        <v>0</v>
      </c>
      <c r="AF47" t="b">
        <f t="shared" si="3"/>
        <v>0</v>
      </c>
    </row>
    <row r="48" spans="1:32">
      <c r="A48" t="s">
        <v>226</v>
      </c>
      <c r="B48" s="1" t="s">
        <v>227</v>
      </c>
      <c r="C48" s="2">
        <v>46122.506261574097</v>
      </c>
      <c r="D48" s="1" t="s">
        <v>30</v>
      </c>
      <c r="E48" s="1" t="s">
        <v>228</v>
      </c>
      <c r="F48" s="1" t="s">
        <v>71</v>
      </c>
      <c r="H48" s="1" t="s">
        <v>229</v>
      </c>
      <c r="I48" s="1" t="s">
        <v>47</v>
      </c>
      <c r="J48" s="1" t="s">
        <v>36</v>
      </c>
      <c r="K48" s="1" t="s">
        <v>230</v>
      </c>
      <c r="L48" t="s">
        <v>209</v>
      </c>
      <c r="O48" s="1" t="s">
        <v>30</v>
      </c>
      <c r="P48" s="4">
        <v>1000</v>
      </c>
      <c r="Q48" s="5">
        <v>2</v>
      </c>
      <c r="S48" s="5">
        <v>150</v>
      </c>
      <c r="T48" s="1" t="s">
        <v>38</v>
      </c>
      <c r="U48" s="4">
        <v>1215.7</v>
      </c>
      <c r="Z48" s="3">
        <v>46150</v>
      </c>
      <c r="AA48" s="1" t="s">
        <v>49</v>
      </c>
      <c r="AB48" s="1" t="s">
        <v>50</v>
      </c>
      <c r="AC48" t="b">
        <f t="shared" si="0"/>
        <v>0</v>
      </c>
      <c r="AD48" t="b">
        <f t="shared" si="1"/>
        <v>0</v>
      </c>
      <c r="AE48" t="b">
        <f t="shared" si="2"/>
        <v>0</v>
      </c>
      <c r="AF48" t="b">
        <f t="shared" si="3"/>
        <v>0</v>
      </c>
    </row>
    <row r="49" spans="1:32">
      <c r="A49" t="s">
        <v>231</v>
      </c>
      <c r="B49" s="1" t="s">
        <v>232</v>
      </c>
      <c r="C49" s="2">
        <v>46122.501724537004</v>
      </c>
      <c r="D49" s="1" t="s">
        <v>30</v>
      </c>
      <c r="E49" s="1" t="s">
        <v>207</v>
      </c>
      <c r="F49" s="1" t="s">
        <v>71</v>
      </c>
      <c r="H49" s="1" t="s">
        <v>208</v>
      </c>
      <c r="I49" s="1" t="s">
        <v>47</v>
      </c>
      <c r="J49" s="1" t="s">
        <v>233</v>
      </c>
      <c r="K49" s="1" t="s">
        <v>36</v>
      </c>
      <c r="L49" t="s">
        <v>209</v>
      </c>
      <c r="M49" s="1" t="s">
        <v>37</v>
      </c>
      <c r="O49" s="1" t="s">
        <v>30</v>
      </c>
      <c r="P49" s="4">
        <v>1000</v>
      </c>
      <c r="Q49" s="5">
        <v>5</v>
      </c>
      <c r="S49" s="5">
        <v>100</v>
      </c>
      <c r="T49" s="1" t="s">
        <v>38</v>
      </c>
      <c r="U49" s="4">
        <v>1254.5</v>
      </c>
      <c r="V49" s="5">
        <v>0</v>
      </c>
      <c r="W49" s="5">
        <v>0</v>
      </c>
      <c r="Z49" s="3">
        <v>46291</v>
      </c>
      <c r="AA49" s="1" t="s">
        <v>40</v>
      </c>
      <c r="AB49" s="1" t="s">
        <v>41</v>
      </c>
      <c r="AC49" t="b">
        <f t="shared" si="0"/>
        <v>0</v>
      </c>
      <c r="AD49" t="b">
        <f t="shared" si="1"/>
        <v>0</v>
      </c>
      <c r="AE49" t="b">
        <f t="shared" si="2"/>
        <v>0</v>
      </c>
      <c r="AF49" t="b">
        <f t="shared" si="3"/>
        <v>0</v>
      </c>
    </row>
    <row r="50" spans="1:32">
      <c r="A50" t="s">
        <v>234</v>
      </c>
      <c r="B50" s="1" t="s">
        <v>235</v>
      </c>
      <c r="C50" s="2">
        <v>46122.501701388901</v>
      </c>
      <c r="D50" s="1" t="s">
        <v>30</v>
      </c>
      <c r="E50" s="1" t="s">
        <v>207</v>
      </c>
      <c r="F50" s="1" t="s">
        <v>71</v>
      </c>
      <c r="H50" s="1" t="s">
        <v>208</v>
      </c>
      <c r="I50" s="1" t="s">
        <v>47</v>
      </c>
      <c r="J50" s="1" t="s">
        <v>151</v>
      </c>
      <c r="K50" s="1" t="s">
        <v>36</v>
      </c>
      <c r="L50" t="s">
        <v>209</v>
      </c>
      <c r="M50" s="1" t="s">
        <v>37</v>
      </c>
      <c r="O50" s="1" t="s">
        <v>30</v>
      </c>
      <c r="P50" s="4">
        <v>1000</v>
      </c>
      <c r="Q50" s="5">
        <v>5</v>
      </c>
      <c r="S50" s="5">
        <v>100</v>
      </c>
      <c r="T50" s="1" t="s">
        <v>38</v>
      </c>
      <c r="U50" s="4">
        <v>1254.5</v>
      </c>
      <c r="V50" s="5">
        <v>0</v>
      </c>
      <c r="W50" s="5">
        <v>0</v>
      </c>
      <c r="Z50" s="3">
        <v>46291</v>
      </c>
      <c r="AA50" s="1" t="s">
        <v>40</v>
      </c>
      <c r="AB50" s="1" t="s">
        <v>41</v>
      </c>
      <c r="AC50" t="b">
        <f t="shared" si="0"/>
        <v>0</v>
      </c>
      <c r="AD50" t="b">
        <f t="shared" si="1"/>
        <v>0</v>
      </c>
      <c r="AE50" t="b">
        <f t="shared" si="2"/>
        <v>0</v>
      </c>
      <c r="AF50" t="b">
        <f t="shared" si="3"/>
        <v>0</v>
      </c>
    </row>
    <row r="51" spans="1:32">
      <c r="A51" t="s">
        <v>236</v>
      </c>
      <c r="B51" s="1" t="s">
        <v>237</v>
      </c>
      <c r="C51" s="2">
        <v>46122.501631944397</v>
      </c>
      <c r="D51" s="1" t="s">
        <v>30</v>
      </c>
      <c r="E51" s="1" t="s">
        <v>207</v>
      </c>
      <c r="F51" s="1" t="s">
        <v>71</v>
      </c>
      <c r="H51" s="1" t="s">
        <v>208</v>
      </c>
      <c r="I51" s="1" t="s">
        <v>47</v>
      </c>
      <c r="J51" s="1" t="s">
        <v>36</v>
      </c>
      <c r="K51" s="1" t="s">
        <v>238</v>
      </c>
      <c r="L51" t="s">
        <v>209</v>
      </c>
      <c r="O51" s="1" t="s">
        <v>30</v>
      </c>
      <c r="P51" s="4">
        <v>1000</v>
      </c>
      <c r="Q51" s="5">
        <v>10</v>
      </c>
      <c r="S51" s="5">
        <v>100</v>
      </c>
      <c r="T51" s="1" t="s">
        <v>38</v>
      </c>
      <c r="U51" s="4">
        <v>1254.5</v>
      </c>
      <c r="Z51" s="3">
        <v>46291</v>
      </c>
      <c r="AA51" s="1" t="s">
        <v>40</v>
      </c>
      <c r="AB51" s="1" t="s">
        <v>41</v>
      </c>
      <c r="AC51" t="b">
        <f t="shared" si="0"/>
        <v>0</v>
      </c>
      <c r="AD51" t="b">
        <f t="shared" si="1"/>
        <v>0</v>
      </c>
      <c r="AE51" t="b">
        <f t="shared" si="2"/>
        <v>0</v>
      </c>
      <c r="AF51" t="b">
        <f t="shared" si="3"/>
        <v>0</v>
      </c>
    </row>
    <row r="52" spans="1:32">
      <c r="A52" t="s">
        <v>239</v>
      </c>
      <c r="B52" s="1" t="s">
        <v>240</v>
      </c>
      <c r="C52" s="2">
        <v>46122.501631944397</v>
      </c>
      <c r="D52" s="1" t="s">
        <v>30</v>
      </c>
      <c r="E52" s="1" t="s">
        <v>207</v>
      </c>
      <c r="F52" s="1" t="s">
        <v>71</v>
      </c>
      <c r="H52" s="1" t="s">
        <v>208</v>
      </c>
      <c r="I52" s="1" t="s">
        <v>47</v>
      </c>
      <c r="J52" s="1" t="s">
        <v>36</v>
      </c>
      <c r="K52" s="1" t="s">
        <v>124</v>
      </c>
      <c r="L52" t="s">
        <v>209</v>
      </c>
      <c r="O52" s="1" t="s">
        <v>30</v>
      </c>
      <c r="P52" s="4">
        <v>1000</v>
      </c>
      <c r="Q52" s="5">
        <v>5</v>
      </c>
      <c r="S52" s="5">
        <v>100</v>
      </c>
      <c r="T52" s="1" t="s">
        <v>38</v>
      </c>
      <c r="U52" s="4">
        <v>1254.5</v>
      </c>
      <c r="Z52" s="3">
        <v>46291</v>
      </c>
      <c r="AA52" s="1" t="s">
        <v>40</v>
      </c>
      <c r="AB52" s="1" t="s">
        <v>41</v>
      </c>
      <c r="AC52" t="b">
        <f t="shared" si="0"/>
        <v>0</v>
      </c>
      <c r="AD52" t="b">
        <f t="shared" si="1"/>
        <v>0</v>
      </c>
      <c r="AE52" t="b">
        <f t="shared" si="2"/>
        <v>0</v>
      </c>
      <c r="AF52" t="b">
        <f t="shared" si="3"/>
        <v>0</v>
      </c>
    </row>
    <row r="53" spans="1:32">
      <c r="A53" t="s">
        <v>241</v>
      </c>
      <c r="B53" s="1" t="s">
        <v>242</v>
      </c>
      <c r="C53" s="2">
        <v>46122.501643518503</v>
      </c>
      <c r="D53" s="1" t="s">
        <v>30</v>
      </c>
      <c r="E53" s="1" t="s">
        <v>207</v>
      </c>
      <c r="F53" s="1" t="s">
        <v>71</v>
      </c>
      <c r="H53" s="1" t="s">
        <v>208</v>
      </c>
      <c r="I53" s="1" t="s">
        <v>47</v>
      </c>
      <c r="J53" s="1" t="s">
        <v>36</v>
      </c>
      <c r="K53" s="1" t="s">
        <v>48</v>
      </c>
      <c r="L53" t="s">
        <v>209</v>
      </c>
      <c r="O53" s="1" t="s">
        <v>30</v>
      </c>
      <c r="P53" s="4">
        <v>1000</v>
      </c>
      <c r="Q53" s="5">
        <v>5</v>
      </c>
      <c r="S53" s="5">
        <v>100</v>
      </c>
      <c r="T53" s="1" t="s">
        <v>38</v>
      </c>
      <c r="U53" s="4">
        <v>1254.5</v>
      </c>
      <c r="Z53" s="3">
        <v>46291</v>
      </c>
      <c r="AA53" s="1" t="s">
        <v>40</v>
      </c>
      <c r="AB53" s="1" t="s">
        <v>41</v>
      </c>
      <c r="AC53" t="b">
        <f t="shared" si="0"/>
        <v>0</v>
      </c>
      <c r="AD53" t="b">
        <f t="shared" si="1"/>
        <v>0</v>
      </c>
      <c r="AE53" t="b">
        <f t="shared" si="2"/>
        <v>0</v>
      </c>
      <c r="AF53" t="b">
        <f t="shared" si="3"/>
        <v>0</v>
      </c>
    </row>
    <row r="54" spans="1:32">
      <c r="A54" t="s">
        <v>243</v>
      </c>
      <c r="B54" s="1" t="s">
        <v>244</v>
      </c>
      <c r="C54" s="2">
        <v>46122.501747685201</v>
      </c>
      <c r="D54" s="1" t="s">
        <v>30</v>
      </c>
      <c r="E54" s="1" t="s">
        <v>207</v>
      </c>
      <c r="F54" s="1" t="s">
        <v>71</v>
      </c>
      <c r="H54" s="1" t="s">
        <v>208</v>
      </c>
      <c r="I54" s="1" t="s">
        <v>47</v>
      </c>
      <c r="J54" s="1" t="s">
        <v>245</v>
      </c>
      <c r="K54" s="1" t="s">
        <v>36</v>
      </c>
      <c r="L54" t="s">
        <v>209</v>
      </c>
      <c r="M54" s="1" t="s">
        <v>37</v>
      </c>
      <c r="O54" s="1" t="s">
        <v>30</v>
      </c>
      <c r="P54" s="4">
        <v>1000</v>
      </c>
      <c r="Q54" s="5">
        <v>10</v>
      </c>
      <c r="S54" s="5">
        <v>100</v>
      </c>
      <c r="T54" s="1" t="s">
        <v>38</v>
      </c>
      <c r="U54" s="4">
        <v>1254.5</v>
      </c>
      <c r="V54" s="5">
        <v>0</v>
      </c>
      <c r="W54" s="5">
        <v>0</v>
      </c>
      <c r="Z54" s="3">
        <v>46291</v>
      </c>
      <c r="AA54" s="1" t="s">
        <v>40</v>
      </c>
      <c r="AB54" s="1" t="s">
        <v>41</v>
      </c>
      <c r="AC54" t="b">
        <f t="shared" si="0"/>
        <v>0</v>
      </c>
      <c r="AD54" t="b">
        <f t="shared" si="1"/>
        <v>0</v>
      </c>
      <c r="AE54" t="b">
        <f t="shared" si="2"/>
        <v>0</v>
      </c>
      <c r="AF54" t="b">
        <f t="shared" si="3"/>
        <v>0</v>
      </c>
    </row>
    <row r="55" spans="1:32">
      <c r="A55" t="s">
        <v>246</v>
      </c>
      <c r="B55" s="1" t="s">
        <v>247</v>
      </c>
      <c r="C55" s="2">
        <v>46135.753101851798</v>
      </c>
      <c r="D55" s="1" t="s">
        <v>30</v>
      </c>
      <c r="E55" s="1" t="s">
        <v>248</v>
      </c>
      <c r="F55" s="1" t="s">
        <v>249</v>
      </c>
      <c r="H55" s="1" t="s">
        <v>250</v>
      </c>
      <c r="I55" s="1" t="s">
        <v>47</v>
      </c>
      <c r="J55" s="1" t="s">
        <v>48</v>
      </c>
      <c r="K55" s="1" t="s">
        <v>36</v>
      </c>
      <c r="L55" t="s">
        <v>249</v>
      </c>
      <c r="O55" s="1" t="s">
        <v>30</v>
      </c>
      <c r="P55" s="4">
        <v>1000</v>
      </c>
      <c r="Q55" s="5">
        <v>1</v>
      </c>
      <c r="S55" s="5">
        <v>80</v>
      </c>
      <c r="T55" s="1" t="s">
        <v>38</v>
      </c>
      <c r="U55" s="4">
        <v>1287.2</v>
      </c>
      <c r="Y55" s="1" t="s">
        <v>251</v>
      </c>
      <c r="Z55" s="3">
        <v>46149</v>
      </c>
      <c r="AA55" s="1" t="s">
        <v>61</v>
      </c>
      <c r="AB55" s="1" t="s">
        <v>62</v>
      </c>
      <c r="AC55" t="b">
        <f t="shared" si="0"/>
        <v>0</v>
      </c>
      <c r="AD55" t="b">
        <f t="shared" si="1"/>
        <v>0</v>
      </c>
      <c r="AE55" t="b">
        <f t="shared" si="2"/>
        <v>0</v>
      </c>
      <c r="AF55" t="b">
        <f t="shared" si="3"/>
        <v>0</v>
      </c>
    </row>
    <row r="56" spans="1:32">
      <c r="A56" t="s">
        <v>252</v>
      </c>
      <c r="B56" s="1" t="s">
        <v>253</v>
      </c>
      <c r="C56" s="2">
        <v>46101.818530092598</v>
      </c>
      <c r="D56" s="1" t="s">
        <v>30</v>
      </c>
      <c r="E56" s="1" t="s">
        <v>254</v>
      </c>
      <c r="F56" s="1" t="s">
        <v>209</v>
      </c>
      <c r="H56" s="1" t="s">
        <v>255</v>
      </c>
      <c r="I56" s="1" t="s">
        <v>47</v>
      </c>
      <c r="J56" s="1" t="s">
        <v>256</v>
      </c>
      <c r="K56" s="1" t="s">
        <v>36</v>
      </c>
      <c r="L56" t="s">
        <v>209</v>
      </c>
      <c r="O56" s="1" t="s">
        <v>30</v>
      </c>
      <c r="P56" s="4">
        <v>1000</v>
      </c>
      <c r="Q56" s="5">
        <v>1</v>
      </c>
      <c r="S56" s="5">
        <v>500</v>
      </c>
      <c r="T56" s="1" t="s">
        <v>38</v>
      </c>
      <c r="U56" s="4">
        <v>1231.4000000000001</v>
      </c>
      <c r="Y56" s="1" t="s">
        <v>39</v>
      </c>
      <c r="Z56" s="3">
        <v>46171</v>
      </c>
      <c r="AA56" s="1" t="s">
        <v>49</v>
      </c>
      <c r="AB56" s="1" t="s">
        <v>50</v>
      </c>
      <c r="AC56" t="b">
        <f t="shared" si="0"/>
        <v>0</v>
      </c>
      <c r="AD56" t="b">
        <f t="shared" si="1"/>
        <v>0</v>
      </c>
      <c r="AE56" t="b">
        <f t="shared" si="2"/>
        <v>0</v>
      </c>
      <c r="AF56" t="b">
        <f t="shared" si="3"/>
        <v>0</v>
      </c>
    </row>
    <row r="57" spans="1:32">
      <c r="A57" t="s">
        <v>257</v>
      </c>
      <c r="B57" s="1" t="s">
        <v>258</v>
      </c>
      <c r="C57" s="2">
        <v>46122.501759259299</v>
      </c>
      <c r="D57" s="1" t="s">
        <v>30</v>
      </c>
      <c r="E57" s="1" t="s">
        <v>207</v>
      </c>
      <c r="F57" s="1" t="s">
        <v>71</v>
      </c>
      <c r="H57" s="1" t="s">
        <v>208</v>
      </c>
      <c r="I57" s="1" t="s">
        <v>47</v>
      </c>
      <c r="J57" s="1" t="s">
        <v>259</v>
      </c>
      <c r="K57" s="1" t="s">
        <v>36</v>
      </c>
      <c r="L57" t="s">
        <v>209</v>
      </c>
      <c r="M57" s="1" t="s">
        <v>37</v>
      </c>
      <c r="O57" s="1" t="s">
        <v>30</v>
      </c>
      <c r="P57" s="4">
        <v>1000</v>
      </c>
      <c r="Q57" s="5">
        <v>5</v>
      </c>
      <c r="S57" s="5">
        <v>100</v>
      </c>
      <c r="T57" s="1" t="s">
        <v>38</v>
      </c>
      <c r="U57" s="4">
        <v>1254.5</v>
      </c>
      <c r="V57" s="5">
        <v>0</v>
      </c>
      <c r="W57" s="5">
        <v>0</v>
      </c>
      <c r="Z57" s="3">
        <v>46291</v>
      </c>
      <c r="AA57" s="1" t="s">
        <v>40</v>
      </c>
      <c r="AB57" s="1" t="s">
        <v>41</v>
      </c>
      <c r="AC57" t="b">
        <f t="shared" si="0"/>
        <v>0</v>
      </c>
      <c r="AD57" t="b">
        <f t="shared" si="1"/>
        <v>0</v>
      </c>
      <c r="AE57" t="b">
        <f t="shared" si="2"/>
        <v>0</v>
      </c>
      <c r="AF57" t="b">
        <f t="shared" si="3"/>
        <v>0</v>
      </c>
    </row>
    <row r="58" spans="1:32">
      <c r="A58" t="s">
        <v>260</v>
      </c>
      <c r="B58" s="1" t="s">
        <v>261</v>
      </c>
      <c r="C58" s="2">
        <v>46122.501631944397</v>
      </c>
      <c r="D58" s="1" t="s">
        <v>30</v>
      </c>
      <c r="E58" s="1" t="s">
        <v>207</v>
      </c>
      <c r="F58" s="1" t="s">
        <v>71</v>
      </c>
      <c r="H58" s="1" t="s">
        <v>208</v>
      </c>
      <c r="I58" s="1" t="s">
        <v>47</v>
      </c>
      <c r="J58" s="1" t="s">
        <v>262</v>
      </c>
      <c r="K58" s="1" t="s">
        <v>36</v>
      </c>
      <c r="L58" t="s">
        <v>209</v>
      </c>
      <c r="M58" s="1" t="s">
        <v>37</v>
      </c>
      <c r="O58" s="1" t="s">
        <v>30</v>
      </c>
      <c r="P58" s="4">
        <v>1000</v>
      </c>
      <c r="Q58" s="5">
        <v>10</v>
      </c>
      <c r="S58" s="5">
        <v>100</v>
      </c>
      <c r="T58" s="1" t="s">
        <v>38</v>
      </c>
      <c r="U58" s="4">
        <v>1254.5</v>
      </c>
      <c r="V58" s="5">
        <v>0</v>
      </c>
      <c r="W58" s="5">
        <v>0</v>
      </c>
      <c r="Z58" s="3">
        <v>46291</v>
      </c>
      <c r="AA58" s="1" t="s">
        <v>40</v>
      </c>
      <c r="AB58" s="1" t="s">
        <v>41</v>
      </c>
      <c r="AC58" t="b">
        <f t="shared" si="0"/>
        <v>0</v>
      </c>
      <c r="AD58" t="b">
        <f t="shared" si="1"/>
        <v>0</v>
      </c>
      <c r="AE58" t="b">
        <f t="shared" si="2"/>
        <v>0</v>
      </c>
      <c r="AF58" t="b">
        <f t="shared" si="3"/>
        <v>0</v>
      </c>
    </row>
    <row r="59" spans="1:32">
      <c r="A59" t="s">
        <v>263</v>
      </c>
      <c r="B59" s="1" t="s">
        <v>264</v>
      </c>
      <c r="C59" s="2">
        <v>46126.036701388897</v>
      </c>
      <c r="D59" s="1" t="s">
        <v>30</v>
      </c>
      <c r="E59" s="1" t="s">
        <v>265</v>
      </c>
      <c r="F59" s="1" t="s">
        <v>266</v>
      </c>
      <c r="H59" s="1" t="s">
        <v>267</v>
      </c>
      <c r="I59" s="1" t="s">
        <v>34</v>
      </c>
      <c r="J59" s="1" t="s">
        <v>35</v>
      </c>
      <c r="K59" s="1" t="s">
        <v>36</v>
      </c>
      <c r="L59" t="s">
        <v>266</v>
      </c>
      <c r="O59" s="1" t="s">
        <v>30</v>
      </c>
      <c r="P59" s="4">
        <v>1000</v>
      </c>
      <c r="Q59" s="5">
        <v>1</v>
      </c>
      <c r="T59" s="1" t="s">
        <v>38</v>
      </c>
      <c r="U59" s="4">
        <v>1251.2</v>
      </c>
      <c r="V59" s="5">
        <v>1</v>
      </c>
      <c r="W59" s="5">
        <v>10</v>
      </c>
      <c r="Y59" s="1" t="s">
        <v>39</v>
      </c>
      <c r="Z59" s="3">
        <v>46150</v>
      </c>
      <c r="AA59" s="1" t="s">
        <v>40</v>
      </c>
      <c r="AB59" s="1" t="s">
        <v>41</v>
      </c>
      <c r="AC59" t="b">
        <f t="shared" si="0"/>
        <v>0</v>
      </c>
      <c r="AD59" t="b">
        <f t="shared" si="1"/>
        <v>0</v>
      </c>
      <c r="AE59" t="b">
        <f t="shared" si="2"/>
        <v>0</v>
      </c>
      <c r="AF59" t="b">
        <f t="shared" si="3"/>
        <v>0</v>
      </c>
    </row>
    <row r="60" spans="1:32">
      <c r="A60" t="s">
        <v>268</v>
      </c>
      <c r="B60" s="1" t="s">
        <v>269</v>
      </c>
      <c r="C60" s="2">
        <v>46122.501724537004</v>
      </c>
      <c r="D60" s="1" t="s">
        <v>30</v>
      </c>
      <c r="E60" s="1" t="s">
        <v>207</v>
      </c>
      <c r="F60" s="1" t="s">
        <v>71</v>
      </c>
      <c r="H60" s="1" t="s">
        <v>208</v>
      </c>
      <c r="I60" s="1" t="s">
        <v>47</v>
      </c>
      <c r="J60" s="1" t="s">
        <v>270</v>
      </c>
      <c r="K60" s="1" t="s">
        <v>36</v>
      </c>
      <c r="L60" t="s">
        <v>209</v>
      </c>
      <c r="M60" s="1" t="s">
        <v>37</v>
      </c>
      <c r="O60" s="1" t="s">
        <v>30</v>
      </c>
      <c r="P60" s="4">
        <v>1000</v>
      </c>
      <c r="Q60" s="5">
        <v>5</v>
      </c>
      <c r="S60" s="5">
        <v>100</v>
      </c>
      <c r="T60" s="1" t="s">
        <v>38</v>
      </c>
      <c r="U60" s="4">
        <v>1254.5</v>
      </c>
      <c r="V60" s="5">
        <v>0</v>
      </c>
      <c r="W60" s="5">
        <v>0</v>
      </c>
      <c r="Z60" s="3">
        <v>46291</v>
      </c>
      <c r="AA60" s="1" t="s">
        <v>40</v>
      </c>
      <c r="AB60" s="1" t="s">
        <v>41</v>
      </c>
      <c r="AC60" t="b">
        <f t="shared" si="0"/>
        <v>0</v>
      </c>
      <c r="AD60" t="b">
        <f t="shared" si="1"/>
        <v>0</v>
      </c>
      <c r="AE60" t="b">
        <f t="shared" si="2"/>
        <v>0</v>
      </c>
      <c r="AF60" t="b">
        <f t="shared" si="3"/>
        <v>0</v>
      </c>
    </row>
    <row r="61" spans="1:32">
      <c r="A61" t="s">
        <v>271</v>
      </c>
      <c r="B61" s="1" t="s">
        <v>272</v>
      </c>
      <c r="C61" s="2">
        <v>46122.501678240696</v>
      </c>
      <c r="D61" s="1" t="s">
        <v>30</v>
      </c>
      <c r="E61" s="1" t="s">
        <v>207</v>
      </c>
      <c r="F61" s="1" t="s">
        <v>71</v>
      </c>
      <c r="H61" s="1" t="s">
        <v>208</v>
      </c>
      <c r="I61" s="1" t="s">
        <v>47</v>
      </c>
      <c r="J61" s="1" t="s">
        <v>35</v>
      </c>
      <c r="K61" s="1" t="s">
        <v>36</v>
      </c>
      <c r="L61" t="s">
        <v>209</v>
      </c>
      <c r="M61" s="1" t="s">
        <v>37</v>
      </c>
      <c r="O61" s="1" t="s">
        <v>30</v>
      </c>
      <c r="P61" s="4">
        <v>1000</v>
      </c>
      <c r="Q61" s="5">
        <v>10</v>
      </c>
      <c r="S61" s="5">
        <v>100</v>
      </c>
      <c r="T61" s="1" t="s">
        <v>38</v>
      </c>
      <c r="U61" s="4">
        <v>1254.5</v>
      </c>
      <c r="V61" s="5">
        <v>0</v>
      </c>
      <c r="W61" s="5">
        <v>0</v>
      </c>
      <c r="Z61" s="3">
        <v>46291</v>
      </c>
      <c r="AA61" s="1" t="s">
        <v>40</v>
      </c>
      <c r="AB61" s="1" t="s">
        <v>41</v>
      </c>
      <c r="AC61" t="b">
        <f t="shared" si="0"/>
        <v>0</v>
      </c>
      <c r="AD61" t="b">
        <f t="shared" si="1"/>
        <v>0</v>
      </c>
      <c r="AE61" t="b">
        <f t="shared" si="2"/>
        <v>0</v>
      </c>
      <c r="AF61" t="b">
        <f t="shared" si="3"/>
        <v>0</v>
      </c>
    </row>
    <row r="62" spans="1:32">
      <c r="A62" t="s">
        <v>273</v>
      </c>
      <c r="B62" s="1" t="s">
        <v>274</v>
      </c>
      <c r="C62" s="2">
        <v>46122.501747685201</v>
      </c>
      <c r="D62" s="1" t="s">
        <v>30</v>
      </c>
      <c r="E62" s="1" t="s">
        <v>207</v>
      </c>
      <c r="F62" s="1" t="s">
        <v>71</v>
      </c>
      <c r="H62" s="1" t="s">
        <v>208</v>
      </c>
      <c r="I62" s="1" t="s">
        <v>47</v>
      </c>
      <c r="J62" s="1" t="s">
        <v>53</v>
      </c>
      <c r="K62" s="1" t="s">
        <v>36</v>
      </c>
      <c r="L62" t="s">
        <v>209</v>
      </c>
      <c r="M62" s="1" t="s">
        <v>37</v>
      </c>
      <c r="O62" s="1" t="s">
        <v>30</v>
      </c>
      <c r="P62" s="4">
        <v>1000</v>
      </c>
      <c r="Q62" s="5">
        <v>5</v>
      </c>
      <c r="S62" s="5">
        <v>100</v>
      </c>
      <c r="T62" s="1" t="s">
        <v>38</v>
      </c>
      <c r="U62" s="4">
        <v>1254.5</v>
      </c>
      <c r="V62" s="5">
        <v>0</v>
      </c>
      <c r="W62" s="5">
        <v>0</v>
      </c>
      <c r="Z62" s="3">
        <v>46291</v>
      </c>
      <c r="AA62" s="1" t="s">
        <v>40</v>
      </c>
      <c r="AB62" s="1" t="s">
        <v>41</v>
      </c>
      <c r="AC62" t="b">
        <f t="shared" si="0"/>
        <v>0</v>
      </c>
      <c r="AD62" t="b">
        <f t="shared" si="1"/>
        <v>0</v>
      </c>
      <c r="AE62" t="b">
        <f t="shared" si="2"/>
        <v>0</v>
      </c>
      <c r="AF62" t="b">
        <f t="shared" si="3"/>
        <v>0</v>
      </c>
    </row>
    <row r="63" spans="1:32">
      <c r="A63" t="s">
        <v>275</v>
      </c>
      <c r="B63" s="1" t="s">
        <v>276</v>
      </c>
      <c r="C63" s="2">
        <v>46122.501736111102</v>
      </c>
      <c r="D63" s="1" t="s">
        <v>30</v>
      </c>
      <c r="E63" s="1" t="s">
        <v>207</v>
      </c>
      <c r="F63" s="1" t="s">
        <v>71</v>
      </c>
      <c r="H63" s="1" t="s">
        <v>208</v>
      </c>
      <c r="I63" s="1" t="s">
        <v>47</v>
      </c>
      <c r="J63" s="1" t="s">
        <v>277</v>
      </c>
      <c r="K63" s="1" t="s">
        <v>36</v>
      </c>
      <c r="L63" t="s">
        <v>209</v>
      </c>
      <c r="M63" s="1" t="s">
        <v>37</v>
      </c>
      <c r="O63" s="1" t="s">
        <v>30</v>
      </c>
      <c r="P63" s="4">
        <v>1000</v>
      </c>
      <c r="Q63" s="5">
        <v>5</v>
      </c>
      <c r="S63" s="5">
        <v>100</v>
      </c>
      <c r="T63" s="1" t="s">
        <v>38</v>
      </c>
      <c r="U63" s="4">
        <v>1254.5</v>
      </c>
      <c r="V63" s="5">
        <v>0</v>
      </c>
      <c r="W63" s="5">
        <v>0</v>
      </c>
      <c r="Z63" s="3">
        <v>46291</v>
      </c>
      <c r="AA63" s="1" t="s">
        <v>40</v>
      </c>
      <c r="AB63" s="1" t="s">
        <v>41</v>
      </c>
      <c r="AC63" t="b">
        <f t="shared" si="0"/>
        <v>0</v>
      </c>
      <c r="AD63" t="b">
        <f t="shared" si="1"/>
        <v>0</v>
      </c>
      <c r="AE63" t="b">
        <f t="shared" si="2"/>
        <v>0</v>
      </c>
      <c r="AF63" t="b">
        <f t="shared" si="3"/>
        <v>0</v>
      </c>
    </row>
    <row r="64" spans="1:32">
      <c r="A64" t="s">
        <v>278</v>
      </c>
      <c r="B64" s="1" t="s">
        <v>279</v>
      </c>
      <c r="C64" s="2">
        <v>46122.501712963</v>
      </c>
      <c r="D64" s="1" t="s">
        <v>30</v>
      </c>
      <c r="E64" s="1" t="s">
        <v>207</v>
      </c>
      <c r="F64" s="1" t="s">
        <v>71</v>
      </c>
      <c r="H64" s="1" t="s">
        <v>208</v>
      </c>
      <c r="I64" s="1" t="s">
        <v>47</v>
      </c>
      <c r="J64" s="1" t="s">
        <v>280</v>
      </c>
      <c r="K64" s="1" t="s">
        <v>36</v>
      </c>
      <c r="L64" t="s">
        <v>209</v>
      </c>
      <c r="M64" s="1" t="s">
        <v>37</v>
      </c>
      <c r="O64" s="1" t="s">
        <v>30</v>
      </c>
      <c r="P64" s="4">
        <v>1000</v>
      </c>
      <c r="Q64" s="5">
        <v>10</v>
      </c>
      <c r="S64" s="5">
        <v>100</v>
      </c>
      <c r="T64" s="1" t="s">
        <v>38</v>
      </c>
      <c r="U64" s="4">
        <v>1254.5</v>
      </c>
      <c r="V64" s="5">
        <v>0</v>
      </c>
      <c r="W64" s="5">
        <v>0</v>
      </c>
      <c r="Z64" s="3">
        <v>46291</v>
      </c>
      <c r="AA64" s="1" t="s">
        <v>40</v>
      </c>
      <c r="AB64" s="1" t="s">
        <v>41</v>
      </c>
      <c r="AC64" t="b">
        <f t="shared" si="0"/>
        <v>0</v>
      </c>
      <c r="AD64" t="b">
        <f t="shared" si="1"/>
        <v>0</v>
      </c>
      <c r="AE64" t="b">
        <f t="shared" si="2"/>
        <v>0</v>
      </c>
      <c r="AF64" t="b">
        <f t="shared" si="3"/>
        <v>0</v>
      </c>
    </row>
    <row r="65" spans="1:32">
      <c r="A65" t="s">
        <v>281</v>
      </c>
      <c r="B65" s="1" t="s">
        <v>282</v>
      </c>
      <c r="C65" s="2">
        <v>46017.487291666701</v>
      </c>
      <c r="D65" s="1" t="s">
        <v>30</v>
      </c>
      <c r="E65" s="1" t="s">
        <v>283</v>
      </c>
      <c r="F65" s="1" t="s">
        <v>71</v>
      </c>
      <c r="H65" s="1" t="s">
        <v>284</v>
      </c>
      <c r="I65" s="1" t="s">
        <v>47</v>
      </c>
      <c r="J65" s="1" t="s">
        <v>285</v>
      </c>
      <c r="K65" s="1" t="s">
        <v>36</v>
      </c>
      <c r="L65" t="s">
        <v>199</v>
      </c>
      <c r="M65" s="1" t="s">
        <v>37</v>
      </c>
      <c r="O65" s="1" t="s">
        <v>30</v>
      </c>
      <c r="P65" s="4">
        <v>1000</v>
      </c>
      <c r="Q65" s="5">
        <v>1</v>
      </c>
      <c r="S65" s="5">
        <v>786</v>
      </c>
      <c r="T65" s="1" t="s">
        <v>38</v>
      </c>
      <c r="U65" s="4">
        <v>1133.9000000000001</v>
      </c>
      <c r="Z65" s="3">
        <v>46174</v>
      </c>
      <c r="AA65" s="1" t="s">
        <v>40</v>
      </c>
      <c r="AB65" s="1" t="s">
        <v>41</v>
      </c>
      <c r="AC65" t="b">
        <f t="shared" si="0"/>
        <v>0</v>
      </c>
      <c r="AD65" t="b">
        <f t="shared" si="1"/>
        <v>0</v>
      </c>
      <c r="AE65" t="b">
        <f t="shared" si="2"/>
        <v>0</v>
      </c>
      <c r="AF65" t="b">
        <f t="shared" si="3"/>
        <v>0</v>
      </c>
    </row>
    <row r="66" spans="1:32">
      <c r="A66" t="s">
        <v>286</v>
      </c>
      <c r="B66" s="1" t="s">
        <v>287</v>
      </c>
      <c r="C66" s="2">
        <v>46017.487326388902</v>
      </c>
      <c r="D66" s="1" t="s">
        <v>30</v>
      </c>
      <c r="E66" s="1" t="s">
        <v>283</v>
      </c>
      <c r="F66" s="1" t="s">
        <v>71</v>
      </c>
      <c r="H66" s="1" t="s">
        <v>284</v>
      </c>
      <c r="I66" s="1" t="s">
        <v>47</v>
      </c>
      <c r="J66" s="1" t="s">
        <v>154</v>
      </c>
      <c r="K66" s="1" t="s">
        <v>36</v>
      </c>
      <c r="L66" t="s">
        <v>199</v>
      </c>
      <c r="M66" s="1" t="s">
        <v>37</v>
      </c>
      <c r="O66" s="1" t="s">
        <v>30</v>
      </c>
      <c r="P66" s="4">
        <v>1000</v>
      </c>
      <c r="Q66" s="5">
        <v>1</v>
      </c>
      <c r="S66" s="5">
        <v>672</v>
      </c>
      <c r="T66" s="1" t="s">
        <v>38</v>
      </c>
      <c r="U66" s="4">
        <v>1133.9000000000001</v>
      </c>
      <c r="Z66" s="3">
        <v>46174</v>
      </c>
      <c r="AA66" s="1" t="s">
        <v>40</v>
      </c>
      <c r="AB66" s="1" t="s">
        <v>41</v>
      </c>
      <c r="AC66" t="b">
        <f t="shared" ref="AC66:AC129" si="4">ISNUMBER( SEARCH("HOT",H66))</f>
        <v>0</v>
      </c>
      <c r="AD66" t="b">
        <f t="shared" ref="AD66:AD129" si="5">ISNUMBER( SEARCH("COMM",H66))</f>
        <v>0</v>
      </c>
      <c r="AE66" t="b">
        <f t="shared" ref="AE66:AE129" si="6">ISNUMBER( SEARCH("REEFER",H66))</f>
        <v>0</v>
      </c>
      <c r="AF66" t="b">
        <f t="shared" ref="AF66:AF129" si="7">ISNUMBER( SEARCH("P01",H66))</f>
        <v>0</v>
      </c>
    </row>
    <row r="67" spans="1:32">
      <c r="A67" t="s">
        <v>288</v>
      </c>
      <c r="B67" s="1" t="s">
        <v>289</v>
      </c>
      <c r="C67" s="2">
        <v>46113.107141203698</v>
      </c>
      <c r="D67" s="1" t="s">
        <v>30</v>
      </c>
      <c r="E67" s="1" t="s">
        <v>44</v>
      </c>
      <c r="F67" s="1" t="s">
        <v>45</v>
      </c>
      <c r="H67" s="1" t="s">
        <v>46</v>
      </c>
      <c r="I67" s="1" t="s">
        <v>47</v>
      </c>
      <c r="J67" s="1" t="s">
        <v>80</v>
      </c>
      <c r="K67" s="1" t="s">
        <v>36</v>
      </c>
      <c r="L67" t="s">
        <v>45</v>
      </c>
      <c r="M67" s="1" t="s">
        <v>37</v>
      </c>
      <c r="O67" s="1" t="s">
        <v>30</v>
      </c>
      <c r="P67" s="4">
        <v>1150</v>
      </c>
      <c r="Q67" s="5">
        <v>7</v>
      </c>
      <c r="S67" s="5">
        <v>70</v>
      </c>
      <c r="T67" s="1" t="s">
        <v>38</v>
      </c>
      <c r="U67" s="4">
        <v>1388.28</v>
      </c>
      <c r="Y67" s="1" t="s">
        <v>39</v>
      </c>
      <c r="Z67" s="3">
        <v>46142</v>
      </c>
      <c r="AA67" s="1" t="s">
        <v>49</v>
      </c>
      <c r="AB67" s="1" t="s">
        <v>50</v>
      </c>
      <c r="AC67" t="b">
        <f t="shared" si="4"/>
        <v>0</v>
      </c>
      <c r="AD67" t="b">
        <f t="shared" si="5"/>
        <v>0</v>
      </c>
      <c r="AE67" t="b">
        <f t="shared" si="6"/>
        <v>0</v>
      </c>
      <c r="AF67" t="b">
        <f t="shared" si="7"/>
        <v>0</v>
      </c>
    </row>
    <row r="68" spans="1:32">
      <c r="A68" t="s">
        <v>290</v>
      </c>
      <c r="B68" s="1" t="s">
        <v>291</v>
      </c>
      <c r="C68" s="2">
        <v>46113.097824074102</v>
      </c>
      <c r="D68" s="1" t="s">
        <v>30</v>
      </c>
      <c r="E68" s="1" t="s">
        <v>115</v>
      </c>
      <c r="F68" s="1" t="s">
        <v>45</v>
      </c>
      <c r="H68" s="1" t="s">
        <v>116</v>
      </c>
      <c r="I68" s="1" t="s">
        <v>47</v>
      </c>
      <c r="J68" s="1" t="s">
        <v>173</v>
      </c>
      <c r="K68" s="1" t="s">
        <v>36</v>
      </c>
      <c r="L68" t="s">
        <v>45</v>
      </c>
      <c r="M68" s="1" t="s">
        <v>37</v>
      </c>
      <c r="O68" s="1" t="s">
        <v>30</v>
      </c>
      <c r="P68" s="4">
        <v>1215</v>
      </c>
      <c r="Q68" s="5">
        <v>1</v>
      </c>
      <c r="S68" s="5">
        <v>74</v>
      </c>
      <c r="T68" s="1" t="s">
        <v>38</v>
      </c>
      <c r="U68" s="4">
        <v>1512.55</v>
      </c>
      <c r="Y68" s="1" t="s">
        <v>39</v>
      </c>
      <c r="Z68" s="3">
        <v>46173</v>
      </c>
      <c r="AA68" s="1" t="s">
        <v>40</v>
      </c>
      <c r="AB68" s="1" t="s">
        <v>41</v>
      </c>
      <c r="AC68" t="b">
        <f t="shared" si="4"/>
        <v>0</v>
      </c>
      <c r="AD68" t="b">
        <f t="shared" si="5"/>
        <v>0</v>
      </c>
      <c r="AE68" t="b">
        <f t="shared" si="6"/>
        <v>0</v>
      </c>
      <c r="AF68" t="b">
        <f t="shared" si="7"/>
        <v>0</v>
      </c>
    </row>
    <row r="69" spans="1:32">
      <c r="A69" t="s">
        <v>292</v>
      </c>
      <c r="B69" s="1" t="s">
        <v>293</v>
      </c>
      <c r="C69" s="2">
        <v>46120.564050925903</v>
      </c>
      <c r="D69" s="1" t="s">
        <v>30</v>
      </c>
      <c r="E69" s="1" t="s">
        <v>294</v>
      </c>
      <c r="F69" s="1" t="s">
        <v>295</v>
      </c>
      <c r="H69" s="1" t="s">
        <v>296</v>
      </c>
      <c r="I69" s="1" t="s">
        <v>47</v>
      </c>
      <c r="J69" s="1" t="s">
        <v>36</v>
      </c>
      <c r="K69" s="1" t="s">
        <v>238</v>
      </c>
      <c r="L69" t="s">
        <v>295</v>
      </c>
      <c r="M69" s="1" t="s">
        <v>74</v>
      </c>
      <c r="O69" s="1" t="s">
        <v>30</v>
      </c>
      <c r="P69" s="4">
        <v>1350</v>
      </c>
      <c r="Q69" s="5">
        <v>3</v>
      </c>
      <c r="S69" s="5">
        <v>100</v>
      </c>
      <c r="T69" s="1" t="s">
        <v>38</v>
      </c>
      <c r="U69" s="4">
        <v>1676.43</v>
      </c>
      <c r="Y69" s="1" t="s">
        <v>297</v>
      </c>
      <c r="Z69" s="3">
        <v>46172</v>
      </c>
      <c r="AA69" s="1" t="s">
        <v>49</v>
      </c>
      <c r="AB69" s="1" t="s">
        <v>50</v>
      </c>
      <c r="AC69" t="b">
        <f t="shared" si="4"/>
        <v>0</v>
      </c>
      <c r="AD69" t="b">
        <f t="shared" si="5"/>
        <v>0</v>
      </c>
      <c r="AE69" t="b">
        <f t="shared" si="6"/>
        <v>0</v>
      </c>
      <c r="AF69" t="b">
        <f t="shared" si="7"/>
        <v>0</v>
      </c>
    </row>
    <row r="70" spans="1:32">
      <c r="A70" t="s">
        <v>298</v>
      </c>
      <c r="B70" s="1" t="s">
        <v>299</v>
      </c>
      <c r="C70" s="2">
        <v>46113.097881944399</v>
      </c>
      <c r="D70" s="1" t="s">
        <v>30</v>
      </c>
      <c r="E70" s="1" t="s">
        <v>115</v>
      </c>
      <c r="F70" s="1" t="s">
        <v>45</v>
      </c>
      <c r="H70" s="1" t="s">
        <v>116</v>
      </c>
      <c r="I70" s="1" t="s">
        <v>47</v>
      </c>
      <c r="J70" s="1" t="s">
        <v>300</v>
      </c>
      <c r="K70" s="1" t="s">
        <v>36</v>
      </c>
      <c r="L70" t="s">
        <v>45</v>
      </c>
      <c r="M70" s="1" t="s">
        <v>37</v>
      </c>
      <c r="O70" s="1" t="s">
        <v>30</v>
      </c>
      <c r="P70" s="4">
        <v>1380</v>
      </c>
      <c r="Q70" s="5">
        <v>1</v>
      </c>
      <c r="S70" s="5">
        <v>84</v>
      </c>
      <c r="T70" s="1" t="s">
        <v>38</v>
      </c>
      <c r="U70" s="4">
        <v>1717.96</v>
      </c>
      <c r="Y70" s="1" t="s">
        <v>39</v>
      </c>
      <c r="Z70" s="3">
        <v>46173</v>
      </c>
      <c r="AA70" s="1" t="s">
        <v>40</v>
      </c>
      <c r="AB70" s="1" t="s">
        <v>41</v>
      </c>
      <c r="AC70" t="b">
        <f t="shared" si="4"/>
        <v>0</v>
      </c>
      <c r="AD70" t="b">
        <f t="shared" si="5"/>
        <v>0</v>
      </c>
      <c r="AE70" t="b">
        <f t="shared" si="6"/>
        <v>0</v>
      </c>
      <c r="AF70" t="b">
        <f t="shared" si="7"/>
        <v>0</v>
      </c>
    </row>
    <row r="71" spans="1:32">
      <c r="A71" t="s">
        <v>301</v>
      </c>
      <c r="B71" s="1" t="s">
        <v>302</v>
      </c>
      <c r="C71" s="2">
        <v>46113.1082523148</v>
      </c>
      <c r="D71" s="1" t="s">
        <v>30</v>
      </c>
      <c r="E71" s="1" t="s">
        <v>84</v>
      </c>
      <c r="F71" s="1" t="s">
        <v>45</v>
      </c>
      <c r="H71" s="1" t="s">
        <v>85</v>
      </c>
      <c r="I71" s="1" t="s">
        <v>47</v>
      </c>
      <c r="J71" s="1" t="s">
        <v>148</v>
      </c>
      <c r="K71" s="1" t="s">
        <v>36</v>
      </c>
      <c r="L71" t="s">
        <v>45</v>
      </c>
      <c r="M71" s="1" t="s">
        <v>37</v>
      </c>
      <c r="O71" s="1" t="s">
        <v>30</v>
      </c>
      <c r="P71" s="4">
        <v>1380</v>
      </c>
      <c r="Q71" s="5">
        <v>3</v>
      </c>
      <c r="S71" s="5">
        <v>84</v>
      </c>
      <c r="T71" s="1" t="s">
        <v>38</v>
      </c>
      <c r="U71" s="4">
        <v>1717.96</v>
      </c>
      <c r="Y71" s="1" t="s">
        <v>39</v>
      </c>
      <c r="Z71" s="3">
        <v>46142</v>
      </c>
      <c r="AA71" s="1" t="s">
        <v>40</v>
      </c>
      <c r="AB71" s="1" t="s">
        <v>41</v>
      </c>
      <c r="AC71" t="b">
        <f t="shared" si="4"/>
        <v>0</v>
      </c>
      <c r="AD71" t="b">
        <f t="shared" si="5"/>
        <v>0</v>
      </c>
      <c r="AE71" t="b">
        <f t="shared" si="6"/>
        <v>0</v>
      </c>
      <c r="AF71" t="b">
        <f t="shared" si="7"/>
        <v>0</v>
      </c>
    </row>
    <row r="72" spans="1:32">
      <c r="A72" t="s">
        <v>303</v>
      </c>
      <c r="B72" s="1" t="s">
        <v>304</v>
      </c>
      <c r="C72" s="2">
        <v>46094.716736111099</v>
      </c>
      <c r="D72" s="1" t="s">
        <v>30</v>
      </c>
      <c r="E72" s="1" t="s">
        <v>101</v>
      </c>
      <c r="F72" s="1" t="s">
        <v>45</v>
      </c>
      <c r="H72" s="1" t="s">
        <v>102</v>
      </c>
      <c r="I72" s="1" t="s">
        <v>34</v>
      </c>
      <c r="J72" s="1" t="s">
        <v>36</v>
      </c>
      <c r="K72" s="1" t="s">
        <v>65</v>
      </c>
      <c r="L72" t="s">
        <v>45</v>
      </c>
      <c r="M72" s="1" t="s">
        <v>37</v>
      </c>
      <c r="O72" s="1" t="s">
        <v>30</v>
      </c>
      <c r="P72" s="4">
        <v>1404</v>
      </c>
      <c r="Q72" s="5">
        <v>5</v>
      </c>
      <c r="T72" s="1" t="s">
        <v>38</v>
      </c>
      <c r="U72" s="4">
        <v>1747.56</v>
      </c>
      <c r="V72" s="5">
        <v>6</v>
      </c>
      <c r="W72" s="5">
        <v>0</v>
      </c>
      <c r="Y72" s="1" t="s">
        <v>39</v>
      </c>
      <c r="Z72" s="3">
        <v>46356</v>
      </c>
      <c r="AA72" s="1" t="s">
        <v>61</v>
      </c>
      <c r="AB72" s="1" t="s">
        <v>62</v>
      </c>
      <c r="AC72" t="b">
        <f t="shared" si="4"/>
        <v>0</v>
      </c>
      <c r="AD72" t="b">
        <f t="shared" si="5"/>
        <v>0</v>
      </c>
      <c r="AE72" t="b">
        <f t="shared" si="6"/>
        <v>0</v>
      </c>
      <c r="AF72" t="b">
        <f t="shared" si="7"/>
        <v>0</v>
      </c>
    </row>
    <row r="73" spans="1:32">
      <c r="A73" t="s">
        <v>305</v>
      </c>
      <c r="B73" s="1" t="s">
        <v>306</v>
      </c>
      <c r="C73" s="2">
        <v>46094.718275462998</v>
      </c>
      <c r="D73" s="1" t="s">
        <v>30</v>
      </c>
      <c r="E73" s="1" t="s">
        <v>101</v>
      </c>
      <c r="F73" s="1" t="s">
        <v>45</v>
      </c>
      <c r="H73" s="1" t="s">
        <v>102</v>
      </c>
      <c r="I73" s="1" t="s">
        <v>34</v>
      </c>
      <c r="J73" s="1" t="s">
        <v>36</v>
      </c>
      <c r="K73" s="1" t="s">
        <v>307</v>
      </c>
      <c r="L73" t="s">
        <v>45</v>
      </c>
      <c r="M73" s="1" t="s">
        <v>37</v>
      </c>
      <c r="O73" s="1" t="s">
        <v>30</v>
      </c>
      <c r="P73" s="4">
        <v>1404</v>
      </c>
      <c r="Q73" s="5">
        <v>3</v>
      </c>
      <c r="T73" s="1" t="s">
        <v>38</v>
      </c>
      <c r="U73" s="4">
        <v>1747.56</v>
      </c>
      <c r="V73" s="5">
        <v>6</v>
      </c>
      <c r="W73" s="5">
        <v>0</v>
      </c>
      <c r="Y73" s="1" t="s">
        <v>39</v>
      </c>
      <c r="Z73" s="3">
        <v>46356</v>
      </c>
      <c r="AA73" s="1" t="s">
        <v>61</v>
      </c>
      <c r="AB73" s="1" t="s">
        <v>62</v>
      </c>
      <c r="AC73" t="b">
        <f t="shared" si="4"/>
        <v>0</v>
      </c>
      <c r="AD73" t="b">
        <f t="shared" si="5"/>
        <v>0</v>
      </c>
      <c r="AE73" t="b">
        <f t="shared" si="6"/>
        <v>0</v>
      </c>
      <c r="AF73" t="b">
        <f t="shared" si="7"/>
        <v>0</v>
      </c>
    </row>
    <row r="74" spans="1:32">
      <c r="A74" t="s">
        <v>308</v>
      </c>
      <c r="B74" s="1" t="s">
        <v>309</v>
      </c>
      <c r="C74" s="2">
        <v>46108.817129629599</v>
      </c>
      <c r="D74" s="1" t="s">
        <v>30</v>
      </c>
      <c r="E74" s="1" t="s">
        <v>310</v>
      </c>
      <c r="F74" s="1" t="s">
        <v>311</v>
      </c>
      <c r="H74" s="1" t="s">
        <v>312</v>
      </c>
      <c r="I74" s="1" t="s">
        <v>34</v>
      </c>
      <c r="J74" s="1" t="s">
        <v>129</v>
      </c>
      <c r="K74" s="1" t="s">
        <v>36</v>
      </c>
      <c r="L74" t="s">
        <v>311</v>
      </c>
      <c r="M74" s="1" t="s">
        <v>37</v>
      </c>
      <c r="O74" s="1" t="s">
        <v>30</v>
      </c>
      <c r="P74" s="4">
        <v>1498</v>
      </c>
      <c r="Q74" s="5">
        <v>28</v>
      </c>
      <c r="T74" s="1" t="s">
        <v>38</v>
      </c>
      <c r="U74" s="4">
        <v>1849.73</v>
      </c>
      <c r="V74" s="5">
        <v>20</v>
      </c>
      <c r="W74" s="5">
        <v>30</v>
      </c>
      <c r="Y74" s="1" t="s">
        <v>164</v>
      </c>
      <c r="Z74" s="3">
        <v>46192</v>
      </c>
      <c r="AA74" s="1" t="s">
        <v>40</v>
      </c>
      <c r="AB74" s="1" t="s">
        <v>41</v>
      </c>
      <c r="AC74" t="b">
        <f t="shared" si="4"/>
        <v>0</v>
      </c>
      <c r="AD74" t="b">
        <f t="shared" si="5"/>
        <v>0</v>
      </c>
      <c r="AE74" t="b">
        <f t="shared" si="6"/>
        <v>0</v>
      </c>
      <c r="AF74" t="b">
        <f t="shared" si="7"/>
        <v>0</v>
      </c>
    </row>
    <row r="75" spans="1:32">
      <c r="A75" t="s">
        <v>313</v>
      </c>
      <c r="B75" s="1" t="s">
        <v>314</v>
      </c>
      <c r="C75" s="2">
        <v>46122.506226851903</v>
      </c>
      <c r="D75" s="1" t="s">
        <v>30</v>
      </c>
      <c r="E75" s="1" t="s">
        <v>228</v>
      </c>
      <c r="F75" s="1" t="s">
        <v>71</v>
      </c>
      <c r="H75" s="1" t="s">
        <v>229</v>
      </c>
      <c r="I75" s="1" t="s">
        <v>47</v>
      </c>
      <c r="J75" s="1" t="s">
        <v>36</v>
      </c>
      <c r="K75" s="1" t="s">
        <v>86</v>
      </c>
      <c r="L75" t="s">
        <v>209</v>
      </c>
      <c r="O75" s="1" t="s">
        <v>30</v>
      </c>
      <c r="P75" s="4">
        <v>1500</v>
      </c>
      <c r="Q75" s="5">
        <v>1</v>
      </c>
      <c r="S75" s="5">
        <v>200</v>
      </c>
      <c r="T75" s="1" t="s">
        <v>38</v>
      </c>
      <c r="U75" s="4">
        <v>1823.55</v>
      </c>
      <c r="Z75" s="3">
        <v>46150</v>
      </c>
      <c r="AA75" s="1" t="s">
        <v>49</v>
      </c>
      <c r="AB75" s="1" t="s">
        <v>50</v>
      </c>
      <c r="AC75" t="b">
        <f t="shared" si="4"/>
        <v>0</v>
      </c>
      <c r="AD75" t="b">
        <f t="shared" si="5"/>
        <v>0</v>
      </c>
      <c r="AE75" t="b">
        <f t="shared" si="6"/>
        <v>0</v>
      </c>
      <c r="AF75" t="b">
        <f t="shared" si="7"/>
        <v>0</v>
      </c>
    </row>
    <row r="76" spans="1:32">
      <c r="A76" t="s">
        <v>315</v>
      </c>
      <c r="B76" s="1" t="s">
        <v>316</v>
      </c>
      <c r="C76" s="2">
        <v>46093.497604166703</v>
      </c>
      <c r="D76" s="1" t="s">
        <v>30</v>
      </c>
      <c r="E76" s="1" t="s">
        <v>317</v>
      </c>
      <c r="F76" s="1" t="s">
        <v>216</v>
      </c>
      <c r="H76" s="1" t="s">
        <v>318</v>
      </c>
      <c r="I76" s="1" t="s">
        <v>47</v>
      </c>
      <c r="J76" s="1" t="s">
        <v>59</v>
      </c>
      <c r="K76" s="1" t="s">
        <v>36</v>
      </c>
      <c r="L76" t="s">
        <v>216</v>
      </c>
      <c r="M76" s="1" t="s">
        <v>37</v>
      </c>
      <c r="O76" s="1" t="s">
        <v>30</v>
      </c>
      <c r="P76" s="4">
        <v>1500</v>
      </c>
      <c r="Q76" s="5">
        <v>1</v>
      </c>
      <c r="S76" s="5">
        <v>20</v>
      </c>
      <c r="T76" s="1" t="s">
        <v>38</v>
      </c>
      <c r="U76" s="4">
        <v>1869.15</v>
      </c>
      <c r="Y76" s="1" t="s">
        <v>39</v>
      </c>
      <c r="Z76" s="3">
        <v>46188</v>
      </c>
      <c r="AA76" s="1" t="s">
        <v>40</v>
      </c>
      <c r="AB76" s="1" t="s">
        <v>41</v>
      </c>
      <c r="AC76" t="b">
        <f t="shared" si="4"/>
        <v>0</v>
      </c>
      <c r="AD76" t="b">
        <f t="shared" si="5"/>
        <v>0</v>
      </c>
      <c r="AE76" t="b">
        <f t="shared" si="6"/>
        <v>0</v>
      </c>
      <c r="AF76" t="b">
        <f t="shared" si="7"/>
        <v>0</v>
      </c>
    </row>
    <row r="77" spans="1:32">
      <c r="A77" t="s">
        <v>319</v>
      </c>
      <c r="B77" s="1" t="s">
        <v>320</v>
      </c>
      <c r="C77" s="2">
        <v>46119.754976851902</v>
      </c>
      <c r="D77" s="1" t="s">
        <v>30</v>
      </c>
      <c r="E77" s="1" t="s">
        <v>139</v>
      </c>
      <c r="F77" s="1" t="s">
        <v>140</v>
      </c>
      <c r="H77" s="1" t="s">
        <v>321</v>
      </c>
      <c r="I77" s="1" t="s">
        <v>47</v>
      </c>
      <c r="J77" s="1" t="s">
        <v>36</v>
      </c>
      <c r="K77" s="1" t="s">
        <v>98</v>
      </c>
      <c r="L77" t="s">
        <v>140</v>
      </c>
      <c r="O77" s="1" t="s">
        <v>30</v>
      </c>
      <c r="P77" s="4">
        <v>1550</v>
      </c>
      <c r="Q77" s="5">
        <v>1</v>
      </c>
      <c r="S77" s="5">
        <v>42</v>
      </c>
      <c r="T77" s="1" t="s">
        <v>38</v>
      </c>
      <c r="U77" s="4">
        <v>1949.75</v>
      </c>
      <c r="Y77" s="1" t="s">
        <v>81</v>
      </c>
      <c r="Z77" s="3">
        <v>46213</v>
      </c>
      <c r="AA77" s="1" t="s">
        <v>49</v>
      </c>
      <c r="AB77" s="1" t="s">
        <v>50</v>
      </c>
      <c r="AC77" t="b">
        <f t="shared" si="4"/>
        <v>0</v>
      </c>
      <c r="AD77" t="b">
        <f t="shared" si="5"/>
        <v>0</v>
      </c>
      <c r="AE77" t="b">
        <f t="shared" si="6"/>
        <v>0</v>
      </c>
      <c r="AF77" t="b">
        <f t="shared" si="7"/>
        <v>0</v>
      </c>
    </row>
    <row r="78" spans="1:32">
      <c r="A78" t="s">
        <v>322</v>
      </c>
      <c r="B78" s="1" t="s">
        <v>323</v>
      </c>
      <c r="C78" s="2">
        <v>46139.542581018497</v>
      </c>
      <c r="D78" s="1" t="s">
        <v>30</v>
      </c>
      <c r="E78" s="1" t="s">
        <v>324</v>
      </c>
      <c r="F78" s="1" t="s">
        <v>90</v>
      </c>
      <c r="H78" s="1" t="s">
        <v>325</v>
      </c>
      <c r="I78" s="1" t="s">
        <v>47</v>
      </c>
      <c r="J78" s="1" t="s">
        <v>36</v>
      </c>
      <c r="K78" s="1" t="s">
        <v>48</v>
      </c>
      <c r="L78" t="s">
        <v>90</v>
      </c>
      <c r="O78" s="1" t="s">
        <v>30</v>
      </c>
      <c r="P78" s="4">
        <v>1557.68</v>
      </c>
      <c r="Q78" s="5">
        <v>10</v>
      </c>
      <c r="S78" s="5">
        <v>52000</v>
      </c>
      <c r="T78" s="1" t="s">
        <v>38</v>
      </c>
      <c r="U78" s="4">
        <v>1985.57</v>
      </c>
      <c r="Y78" s="1" t="s">
        <v>39</v>
      </c>
      <c r="Z78" s="3">
        <v>46151</v>
      </c>
      <c r="AA78" s="1" t="s">
        <v>49</v>
      </c>
      <c r="AB78" s="1" t="s">
        <v>50</v>
      </c>
      <c r="AC78" t="b">
        <f t="shared" si="4"/>
        <v>1</v>
      </c>
      <c r="AD78" t="b">
        <f t="shared" si="5"/>
        <v>0</v>
      </c>
      <c r="AE78" t="b">
        <f t="shared" si="6"/>
        <v>0</v>
      </c>
      <c r="AF78" t="b">
        <f t="shared" si="7"/>
        <v>0</v>
      </c>
    </row>
    <row r="79" spans="1:32">
      <c r="A79" t="s">
        <v>326</v>
      </c>
      <c r="B79" s="1" t="s">
        <v>327</v>
      </c>
      <c r="C79" s="2">
        <v>46079.612812500003</v>
      </c>
      <c r="D79" s="1" t="s">
        <v>30</v>
      </c>
      <c r="E79" s="1" t="s">
        <v>139</v>
      </c>
      <c r="F79" s="1" t="s">
        <v>140</v>
      </c>
      <c r="H79" s="1" t="s">
        <v>328</v>
      </c>
      <c r="I79" s="1" t="s">
        <v>47</v>
      </c>
      <c r="J79" s="1" t="s">
        <v>36</v>
      </c>
      <c r="K79" s="1" t="s">
        <v>329</v>
      </c>
      <c r="L79" t="s">
        <v>140</v>
      </c>
      <c r="O79" s="1" t="s">
        <v>30</v>
      </c>
      <c r="P79" s="4">
        <v>1600</v>
      </c>
      <c r="Q79" s="5">
        <v>1</v>
      </c>
      <c r="S79" s="5">
        <v>13</v>
      </c>
      <c r="T79" s="1" t="s">
        <v>38</v>
      </c>
      <c r="U79" s="4">
        <v>1979.2</v>
      </c>
      <c r="Y79" s="1" t="s">
        <v>81</v>
      </c>
      <c r="Z79" s="3">
        <v>46149</v>
      </c>
      <c r="AA79" s="1" t="s">
        <v>49</v>
      </c>
      <c r="AB79" s="1" t="s">
        <v>50</v>
      </c>
      <c r="AC79" t="b">
        <f t="shared" si="4"/>
        <v>0</v>
      </c>
      <c r="AD79" t="b">
        <f t="shared" si="5"/>
        <v>0</v>
      </c>
      <c r="AE79" t="b">
        <f t="shared" si="6"/>
        <v>0</v>
      </c>
      <c r="AF79" t="b">
        <f t="shared" si="7"/>
        <v>0</v>
      </c>
    </row>
    <row r="80" spans="1:32">
      <c r="A80" t="s">
        <v>330</v>
      </c>
      <c r="B80" s="1" t="s">
        <v>331</v>
      </c>
      <c r="C80" s="2">
        <v>46098.637337963002</v>
      </c>
      <c r="D80" s="1" t="s">
        <v>30</v>
      </c>
      <c r="E80" s="1" t="s">
        <v>139</v>
      </c>
      <c r="F80" s="1" t="s">
        <v>140</v>
      </c>
      <c r="H80" s="1" t="s">
        <v>332</v>
      </c>
      <c r="I80" s="1" t="s">
        <v>47</v>
      </c>
      <c r="J80" s="1" t="s">
        <v>36</v>
      </c>
      <c r="K80" s="1" t="s">
        <v>98</v>
      </c>
      <c r="L80" t="s">
        <v>140</v>
      </c>
      <c r="O80" s="1" t="s">
        <v>30</v>
      </c>
      <c r="P80" s="4">
        <v>1600</v>
      </c>
      <c r="Q80" s="5">
        <v>1</v>
      </c>
      <c r="S80" s="5">
        <v>26</v>
      </c>
      <c r="T80" s="1" t="s">
        <v>38</v>
      </c>
      <c r="U80" s="4">
        <v>1980.32</v>
      </c>
      <c r="Y80" s="1" t="s">
        <v>81</v>
      </c>
      <c r="Z80" s="3">
        <v>46165</v>
      </c>
      <c r="AA80" s="1" t="s">
        <v>49</v>
      </c>
      <c r="AB80" s="1" t="s">
        <v>50</v>
      </c>
      <c r="AC80" t="b">
        <f t="shared" si="4"/>
        <v>0</v>
      </c>
      <c r="AD80" t="b">
        <f t="shared" si="5"/>
        <v>0</v>
      </c>
      <c r="AE80" t="b">
        <f t="shared" si="6"/>
        <v>0</v>
      </c>
      <c r="AF80" t="b">
        <f t="shared" si="7"/>
        <v>0</v>
      </c>
    </row>
    <row r="81" spans="1:32">
      <c r="A81" t="s">
        <v>333</v>
      </c>
      <c r="B81" s="1" t="s">
        <v>334</v>
      </c>
      <c r="C81" s="2">
        <v>46113.097858796304</v>
      </c>
      <c r="D81" s="1" t="s">
        <v>30</v>
      </c>
      <c r="E81" s="1" t="s">
        <v>115</v>
      </c>
      <c r="F81" s="1" t="s">
        <v>45</v>
      </c>
      <c r="H81" s="1" t="s">
        <v>116</v>
      </c>
      <c r="I81" s="1" t="s">
        <v>47</v>
      </c>
      <c r="J81" s="1" t="s">
        <v>109</v>
      </c>
      <c r="K81" s="1" t="s">
        <v>36</v>
      </c>
      <c r="L81" t="s">
        <v>45</v>
      </c>
      <c r="M81" s="1" t="s">
        <v>37</v>
      </c>
      <c r="O81" s="1" t="s">
        <v>30</v>
      </c>
      <c r="P81" s="4">
        <v>1643</v>
      </c>
      <c r="Q81" s="5">
        <v>3</v>
      </c>
      <c r="S81" s="5">
        <v>100</v>
      </c>
      <c r="T81" s="1" t="s">
        <v>38</v>
      </c>
      <c r="U81" s="4">
        <v>2045.37</v>
      </c>
      <c r="Y81" s="1" t="s">
        <v>39</v>
      </c>
      <c r="Z81" s="3">
        <v>46173</v>
      </c>
      <c r="AA81" s="1" t="s">
        <v>40</v>
      </c>
      <c r="AB81" s="1" t="s">
        <v>41</v>
      </c>
      <c r="AC81" t="b">
        <f t="shared" si="4"/>
        <v>0</v>
      </c>
      <c r="AD81" t="b">
        <f t="shared" si="5"/>
        <v>0</v>
      </c>
      <c r="AE81" t="b">
        <f t="shared" si="6"/>
        <v>0</v>
      </c>
      <c r="AF81" t="b">
        <f t="shared" si="7"/>
        <v>0</v>
      </c>
    </row>
    <row r="82" spans="1:32">
      <c r="A82" t="s">
        <v>335</v>
      </c>
      <c r="B82" s="1" t="s">
        <v>336</v>
      </c>
      <c r="C82" s="2">
        <v>46071.651574074102</v>
      </c>
      <c r="D82" s="1" t="s">
        <v>30</v>
      </c>
      <c r="E82" s="1" t="s">
        <v>70</v>
      </c>
      <c r="F82" s="1" t="s">
        <v>71</v>
      </c>
      <c r="H82" s="1" t="s">
        <v>72</v>
      </c>
      <c r="I82" s="1" t="s">
        <v>47</v>
      </c>
      <c r="J82" s="1" t="s">
        <v>36</v>
      </c>
      <c r="K82" s="1" t="s">
        <v>337</v>
      </c>
      <c r="L82" t="s">
        <v>32</v>
      </c>
      <c r="M82" s="1" t="s">
        <v>74</v>
      </c>
      <c r="O82" s="1" t="s">
        <v>30</v>
      </c>
      <c r="P82" s="4">
        <v>1687.11</v>
      </c>
      <c r="Q82" s="5">
        <v>3</v>
      </c>
      <c r="S82" s="5">
        <v>118</v>
      </c>
      <c r="T82" s="1" t="s">
        <v>38</v>
      </c>
      <c r="U82" s="4">
        <v>2040.22</v>
      </c>
      <c r="Z82" s="3">
        <v>46203</v>
      </c>
      <c r="AA82" s="1" t="s">
        <v>49</v>
      </c>
      <c r="AB82" s="1" t="s">
        <v>50</v>
      </c>
      <c r="AC82" t="b">
        <f t="shared" si="4"/>
        <v>0</v>
      </c>
      <c r="AD82" t="b">
        <f t="shared" si="5"/>
        <v>0</v>
      </c>
      <c r="AE82" t="b">
        <f t="shared" si="6"/>
        <v>0</v>
      </c>
      <c r="AF82" t="b">
        <f t="shared" si="7"/>
        <v>0</v>
      </c>
    </row>
    <row r="83" spans="1:32">
      <c r="A83" t="s">
        <v>338</v>
      </c>
      <c r="B83" s="1" t="s">
        <v>339</v>
      </c>
      <c r="C83" s="2">
        <v>46081.0481828704</v>
      </c>
      <c r="D83" s="1" t="s">
        <v>30</v>
      </c>
      <c r="E83" s="1" t="s">
        <v>119</v>
      </c>
      <c r="F83" s="1" t="s">
        <v>45</v>
      </c>
      <c r="H83" s="1" t="s">
        <v>120</v>
      </c>
      <c r="I83" s="1" t="s">
        <v>47</v>
      </c>
      <c r="J83" s="1" t="s">
        <v>53</v>
      </c>
      <c r="K83" s="1" t="s">
        <v>36</v>
      </c>
      <c r="L83" t="s">
        <v>45</v>
      </c>
      <c r="M83" s="1" t="s">
        <v>74</v>
      </c>
      <c r="O83" s="1" t="s">
        <v>30</v>
      </c>
      <c r="P83" s="4">
        <v>1692</v>
      </c>
      <c r="Q83" s="5">
        <v>1</v>
      </c>
      <c r="S83" s="5">
        <v>103</v>
      </c>
      <c r="T83" s="1" t="s">
        <v>38</v>
      </c>
      <c r="U83" s="4">
        <v>2041.4</v>
      </c>
      <c r="Y83" s="1" t="s">
        <v>39</v>
      </c>
      <c r="Z83" s="3">
        <v>46142</v>
      </c>
      <c r="AA83" s="1" t="s">
        <v>40</v>
      </c>
      <c r="AB83" s="1" t="s">
        <v>41</v>
      </c>
      <c r="AC83" t="b">
        <f t="shared" si="4"/>
        <v>0</v>
      </c>
      <c r="AD83" t="b">
        <f t="shared" si="5"/>
        <v>0</v>
      </c>
      <c r="AE83" t="b">
        <f t="shared" si="6"/>
        <v>0</v>
      </c>
      <c r="AF83" t="b">
        <f t="shared" si="7"/>
        <v>0</v>
      </c>
    </row>
    <row r="84" spans="1:32">
      <c r="A84" t="s">
        <v>340</v>
      </c>
      <c r="B84" s="1" t="s">
        <v>341</v>
      </c>
      <c r="C84" s="2">
        <v>46087.727835648097</v>
      </c>
      <c r="D84" s="1" t="s">
        <v>30</v>
      </c>
      <c r="E84" s="1" t="s">
        <v>139</v>
      </c>
      <c r="F84" s="1" t="s">
        <v>140</v>
      </c>
      <c r="H84" s="1" t="s">
        <v>342</v>
      </c>
      <c r="I84" s="1" t="s">
        <v>47</v>
      </c>
      <c r="J84" s="1" t="s">
        <v>36</v>
      </c>
      <c r="K84" s="1" t="s">
        <v>176</v>
      </c>
      <c r="L84" t="s">
        <v>140</v>
      </c>
      <c r="O84" s="1" t="s">
        <v>30</v>
      </c>
      <c r="P84" s="4">
        <v>1700</v>
      </c>
      <c r="Q84" s="5">
        <v>1</v>
      </c>
      <c r="S84" s="5">
        <v>9</v>
      </c>
      <c r="T84" s="1" t="s">
        <v>38</v>
      </c>
      <c r="U84" s="4">
        <v>2077.23</v>
      </c>
      <c r="Y84" s="1" t="s">
        <v>81</v>
      </c>
      <c r="Z84" s="3">
        <v>46142</v>
      </c>
      <c r="AA84" s="1" t="s">
        <v>49</v>
      </c>
      <c r="AB84" s="1" t="s">
        <v>50</v>
      </c>
      <c r="AC84" t="b">
        <f t="shared" si="4"/>
        <v>0</v>
      </c>
      <c r="AD84" t="b">
        <f t="shared" si="5"/>
        <v>0</v>
      </c>
      <c r="AE84" t="b">
        <f t="shared" si="6"/>
        <v>0</v>
      </c>
      <c r="AF84" t="b">
        <f t="shared" si="7"/>
        <v>0</v>
      </c>
    </row>
    <row r="85" spans="1:32">
      <c r="A85" t="s">
        <v>343</v>
      </c>
      <c r="B85" s="1" t="s">
        <v>344</v>
      </c>
      <c r="C85" s="2">
        <v>46072.600243055596</v>
      </c>
      <c r="D85" s="1" t="s">
        <v>30</v>
      </c>
      <c r="E85" s="1" t="s">
        <v>345</v>
      </c>
      <c r="F85" s="1" t="s">
        <v>346</v>
      </c>
      <c r="H85" s="1" t="s">
        <v>347</v>
      </c>
      <c r="I85" s="1" t="s">
        <v>34</v>
      </c>
      <c r="J85" s="1" t="s">
        <v>348</v>
      </c>
      <c r="K85" s="1" t="s">
        <v>36</v>
      </c>
      <c r="L85" t="s">
        <v>346</v>
      </c>
      <c r="O85" s="1" t="s">
        <v>30</v>
      </c>
      <c r="P85" s="4">
        <v>1700</v>
      </c>
      <c r="Q85" s="5">
        <v>3</v>
      </c>
      <c r="T85" s="1" t="s">
        <v>38</v>
      </c>
      <c r="U85" s="4">
        <v>2004.3</v>
      </c>
      <c r="V85" s="5">
        <v>0</v>
      </c>
      <c r="W85" s="5">
        <v>2</v>
      </c>
      <c r="Y85" s="1" t="s">
        <v>164</v>
      </c>
      <c r="Z85" s="3">
        <v>46178</v>
      </c>
      <c r="AA85" s="1" t="s">
        <v>49</v>
      </c>
      <c r="AB85" s="1" t="s">
        <v>50</v>
      </c>
      <c r="AC85" t="b">
        <f t="shared" si="4"/>
        <v>0</v>
      </c>
      <c r="AD85" t="b">
        <f t="shared" si="5"/>
        <v>0</v>
      </c>
      <c r="AE85" t="b">
        <f t="shared" si="6"/>
        <v>0</v>
      </c>
      <c r="AF85" t="b">
        <f t="shared" si="7"/>
        <v>0</v>
      </c>
    </row>
    <row r="86" spans="1:32">
      <c r="A86" t="s">
        <v>349</v>
      </c>
      <c r="B86" s="1" t="s">
        <v>350</v>
      </c>
      <c r="C86" s="2">
        <v>46114.650185185201</v>
      </c>
      <c r="D86" s="1" t="s">
        <v>30</v>
      </c>
      <c r="E86" s="1" t="s">
        <v>351</v>
      </c>
      <c r="F86" s="1" t="s">
        <v>249</v>
      </c>
      <c r="H86" s="1" t="s">
        <v>352</v>
      </c>
      <c r="I86" s="1" t="s">
        <v>47</v>
      </c>
      <c r="J86" s="1" t="s">
        <v>35</v>
      </c>
      <c r="K86" s="1" t="s">
        <v>36</v>
      </c>
      <c r="L86" t="s">
        <v>249</v>
      </c>
      <c r="O86" s="1" t="s">
        <v>30</v>
      </c>
      <c r="P86" s="4">
        <v>1760</v>
      </c>
      <c r="Q86" s="5">
        <v>1</v>
      </c>
      <c r="S86" s="5">
        <v>1</v>
      </c>
      <c r="T86" s="1" t="s">
        <v>38</v>
      </c>
      <c r="U86" s="4">
        <v>2194.37</v>
      </c>
      <c r="Y86" s="1" t="s">
        <v>251</v>
      </c>
      <c r="Z86" s="3">
        <v>46148</v>
      </c>
      <c r="AA86" s="1" t="s">
        <v>61</v>
      </c>
      <c r="AB86" s="1" t="s">
        <v>62</v>
      </c>
      <c r="AC86" t="b">
        <f t="shared" si="4"/>
        <v>0</v>
      </c>
      <c r="AD86" t="b">
        <f t="shared" si="5"/>
        <v>0</v>
      </c>
      <c r="AE86" t="b">
        <f t="shared" si="6"/>
        <v>0</v>
      </c>
      <c r="AF86" t="b">
        <f t="shared" si="7"/>
        <v>0</v>
      </c>
    </row>
    <row r="87" spans="1:32">
      <c r="A87" t="s">
        <v>353</v>
      </c>
      <c r="B87" s="1" t="s">
        <v>354</v>
      </c>
      <c r="C87" s="2">
        <v>46094.715937499997</v>
      </c>
      <c r="D87" s="1" t="s">
        <v>30</v>
      </c>
      <c r="E87" s="1" t="s">
        <v>101</v>
      </c>
      <c r="F87" s="1" t="s">
        <v>45</v>
      </c>
      <c r="H87" s="1" t="s">
        <v>102</v>
      </c>
      <c r="I87" s="1" t="s">
        <v>34</v>
      </c>
      <c r="J87" s="1" t="s">
        <v>36</v>
      </c>
      <c r="K87" s="1" t="s">
        <v>355</v>
      </c>
      <c r="L87" t="s">
        <v>45</v>
      </c>
      <c r="M87" s="1" t="s">
        <v>37</v>
      </c>
      <c r="O87" s="1" t="s">
        <v>30</v>
      </c>
      <c r="P87" s="4">
        <v>1872</v>
      </c>
      <c r="Q87" s="5">
        <v>8</v>
      </c>
      <c r="T87" s="1" t="s">
        <v>38</v>
      </c>
      <c r="U87" s="4">
        <v>2330.08</v>
      </c>
      <c r="V87" s="5">
        <v>8</v>
      </c>
      <c r="W87" s="5">
        <v>0</v>
      </c>
      <c r="Y87" s="1" t="s">
        <v>39</v>
      </c>
      <c r="Z87" s="3">
        <v>46356</v>
      </c>
      <c r="AA87" s="1" t="s">
        <v>61</v>
      </c>
      <c r="AB87" s="1" t="s">
        <v>62</v>
      </c>
      <c r="AC87" t="b">
        <f t="shared" si="4"/>
        <v>0</v>
      </c>
      <c r="AD87" t="b">
        <f t="shared" si="5"/>
        <v>0</v>
      </c>
      <c r="AE87" t="b">
        <f t="shared" si="6"/>
        <v>0</v>
      </c>
      <c r="AF87" t="b">
        <f t="shared" si="7"/>
        <v>0</v>
      </c>
    </row>
    <row r="88" spans="1:32">
      <c r="A88" t="s">
        <v>356</v>
      </c>
      <c r="B88" s="1" t="s">
        <v>357</v>
      </c>
      <c r="C88" s="2">
        <v>46093.572870370401</v>
      </c>
      <c r="D88" s="1" t="s">
        <v>30</v>
      </c>
      <c r="E88" s="1" t="s">
        <v>358</v>
      </c>
      <c r="F88" s="1" t="s">
        <v>140</v>
      </c>
      <c r="H88" s="1" t="s">
        <v>359</v>
      </c>
      <c r="I88" s="1" t="s">
        <v>47</v>
      </c>
      <c r="J88" s="1" t="s">
        <v>36</v>
      </c>
      <c r="K88" s="1" t="s">
        <v>129</v>
      </c>
      <c r="L88" t="s">
        <v>140</v>
      </c>
      <c r="O88" s="1" t="s">
        <v>30</v>
      </c>
      <c r="P88" s="4">
        <v>1900</v>
      </c>
      <c r="Q88" s="5">
        <v>1</v>
      </c>
      <c r="S88" s="5">
        <v>200</v>
      </c>
      <c r="T88" s="1" t="s">
        <v>38</v>
      </c>
      <c r="U88" s="4">
        <v>2367.59</v>
      </c>
      <c r="Y88" s="1" t="s">
        <v>81</v>
      </c>
      <c r="Z88" s="3">
        <v>46158</v>
      </c>
      <c r="AA88" s="1" t="s">
        <v>49</v>
      </c>
      <c r="AB88" s="1" t="s">
        <v>50</v>
      </c>
      <c r="AC88" t="b">
        <f t="shared" si="4"/>
        <v>0</v>
      </c>
      <c r="AD88" t="b">
        <f t="shared" si="5"/>
        <v>0</v>
      </c>
      <c r="AE88" t="b">
        <f t="shared" si="6"/>
        <v>0</v>
      </c>
      <c r="AF88" t="b">
        <f t="shared" si="7"/>
        <v>0</v>
      </c>
    </row>
    <row r="89" spans="1:32">
      <c r="A89" t="s">
        <v>360</v>
      </c>
      <c r="B89" s="1" t="s">
        <v>361</v>
      </c>
      <c r="C89" s="2">
        <v>46128.753495370402</v>
      </c>
      <c r="D89" s="1" t="s">
        <v>30</v>
      </c>
      <c r="E89" s="1" t="s">
        <v>139</v>
      </c>
      <c r="F89" s="1" t="s">
        <v>140</v>
      </c>
      <c r="H89" s="1" t="s">
        <v>362</v>
      </c>
      <c r="I89" s="1" t="s">
        <v>47</v>
      </c>
      <c r="J89" s="1" t="s">
        <v>36</v>
      </c>
      <c r="K89" s="1" t="s">
        <v>176</v>
      </c>
      <c r="L89" t="s">
        <v>140</v>
      </c>
      <c r="O89" s="1" t="s">
        <v>30</v>
      </c>
      <c r="P89" s="4">
        <v>1900</v>
      </c>
      <c r="Q89" s="5">
        <v>1</v>
      </c>
      <c r="S89" s="5">
        <v>1</v>
      </c>
      <c r="T89" s="1" t="s">
        <v>38</v>
      </c>
      <c r="U89" s="4">
        <v>2413.19</v>
      </c>
      <c r="Y89" s="1" t="s">
        <v>81</v>
      </c>
      <c r="Z89" s="3">
        <v>46220</v>
      </c>
      <c r="AA89" s="1" t="s">
        <v>49</v>
      </c>
      <c r="AB89" s="1" t="s">
        <v>50</v>
      </c>
      <c r="AC89" t="b">
        <f t="shared" si="4"/>
        <v>0</v>
      </c>
      <c r="AD89" t="b">
        <f t="shared" si="5"/>
        <v>0</v>
      </c>
      <c r="AE89" t="b">
        <f t="shared" si="6"/>
        <v>0</v>
      </c>
      <c r="AF89" t="b">
        <f t="shared" si="7"/>
        <v>0</v>
      </c>
    </row>
    <row r="90" spans="1:32">
      <c r="A90" t="s">
        <v>363</v>
      </c>
      <c r="B90" s="1" t="s">
        <v>364</v>
      </c>
      <c r="C90" s="2">
        <v>46126.604502314804</v>
      </c>
      <c r="D90" s="1" t="s">
        <v>30</v>
      </c>
      <c r="E90" s="1" t="s">
        <v>294</v>
      </c>
      <c r="F90" s="1" t="s">
        <v>295</v>
      </c>
      <c r="H90" s="1" t="s">
        <v>365</v>
      </c>
      <c r="I90" s="1" t="s">
        <v>47</v>
      </c>
      <c r="J90" s="1" t="s">
        <v>36</v>
      </c>
      <c r="K90" s="1" t="s">
        <v>86</v>
      </c>
      <c r="L90" t="s">
        <v>295</v>
      </c>
      <c r="M90" s="1" t="s">
        <v>74</v>
      </c>
      <c r="O90" s="1" t="s">
        <v>30</v>
      </c>
      <c r="P90" s="4">
        <v>1935</v>
      </c>
      <c r="Q90" s="5">
        <v>1</v>
      </c>
      <c r="S90" s="5">
        <v>4</v>
      </c>
      <c r="T90" s="1" t="s">
        <v>38</v>
      </c>
      <c r="U90" s="4">
        <v>2458.81</v>
      </c>
      <c r="Y90" s="1" t="s">
        <v>297</v>
      </c>
      <c r="Z90" s="3">
        <v>46150</v>
      </c>
      <c r="AA90" s="1" t="s">
        <v>49</v>
      </c>
      <c r="AB90" s="1" t="s">
        <v>50</v>
      </c>
      <c r="AC90" t="b">
        <f t="shared" si="4"/>
        <v>0</v>
      </c>
      <c r="AD90" t="b">
        <f t="shared" si="5"/>
        <v>0</v>
      </c>
      <c r="AE90" t="b">
        <f t="shared" si="6"/>
        <v>0</v>
      </c>
      <c r="AF90" t="b">
        <f t="shared" si="7"/>
        <v>0</v>
      </c>
    </row>
    <row r="91" spans="1:32">
      <c r="A91" t="s">
        <v>366</v>
      </c>
      <c r="B91" s="1" t="s">
        <v>367</v>
      </c>
      <c r="C91" s="2">
        <v>46139.544780092598</v>
      </c>
      <c r="D91" s="1" t="s">
        <v>30</v>
      </c>
      <c r="E91" s="1" t="s">
        <v>368</v>
      </c>
      <c r="F91" s="1" t="s">
        <v>266</v>
      </c>
      <c r="H91" s="1" t="s">
        <v>369</v>
      </c>
      <c r="I91" s="1" t="s">
        <v>34</v>
      </c>
      <c r="J91" s="1" t="s">
        <v>285</v>
      </c>
      <c r="K91" s="1" t="s">
        <v>36</v>
      </c>
      <c r="L91" t="s">
        <v>266</v>
      </c>
      <c r="O91" s="1" t="s">
        <v>30</v>
      </c>
      <c r="P91" s="4">
        <v>2000</v>
      </c>
      <c r="Q91" s="5">
        <v>1</v>
      </c>
      <c r="T91" s="1" t="s">
        <v>38</v>
      </c>
      <c r="U91" s="4">
        <v>2549.4</v>
      </c>
      <c r="V91" s="5">
        <v>1</v>
      </c>
      <c r="W91" s="5">
        <v>0</v>
      </c>
      <c r="Y91" s="1" t="s">
        <v>39</v>
      </c>
      <c r="AA91" s="1" t="s">
        <v>40</v>
      </c>
      <c r="AB91" s="1" t="s">
        <v>41</v>
      </c>
      <c r="AC91" t="b">
        <f t="shared" si="4"/>
        <v>0</v>
      </c>
      <c r="AD91" t="b">
        <f t="shared" si="5"/>
        <v>0</v>
      </c>
      <c r="AE91" t="b">
        <f t="shared" si="6"/>
        <v>0</v>
      </c>
      <c r="AF91" t="b">
        <f t="shared" si="7"/>
        <v>0</v>
      </c>
    </row>
    <row r="92" spans="1:32">
      <c r="A92" t="s">
        <v>370</v>
      </c>
      <c r="B92" s="1" t="s">
        <v>371</v>
      </c>
      <c r="C92" s="2">
        <v>46122.5062384259</v>
      </c>
      <c r="D92" s="1" t="s">
        <v>30</v>
      </c>
      <c r="E92" s="1" t="s">
        <v>228</v>
      </c>
      <c r="F92" s="1" t="s">
        <v>71</v>
      </c>
      <c r="H92" s="1" t="s">
        <v>229</v>
      </c>
      <c r="I92" s="1" t="s">
        <v>47</v>
      </c>
      <c r="J92" s="1" t="s">
        <v>36</v>
      </c>
      <c r="K92" s="1" t="s">
        <v>372</v>
      </c>
      <c r="L92" t="s">
        <v>209</v>
      </c>
      <c r="O92" s="1" t="s">
        <v>30</v>
      </c>
      <c r="P92" s="4">
        <v>2000</v>
      </c>
      <c r="Q92" s="5">
        <v>2</v>
      </c>
      <c r="S92" s="5">
        <v>250</v>
      </c>
      <c r="T92" s="1" t="s">
        <v>38</v>
      </c>
      <c r="U92" s="4">
        <v>2431.4</v>
      </c>
      <c r="Z92" s="3">
        <v>46150</v>
      </c>
      <c r="AA92" s="1" t="s">
        <v>49</v>
      </c>
      <c r="AB92" s="1" t="s">
        <v>50</v>
      </c>
      <c r="AC92" t="b">
        <f t="shared" si="4"/>
        <v>0</v>
      </c>
      <c r="AD92" t="b">
        <f t="shared" si="5"/>
        <v>0</v>
      </c>
      <c r="AE92" t="b">
        <f t="shared" si="6"/>
        <v>0</v>
      </c>
      <c r="AF92" t="b">
        <f t="shared" si="7"/>
        <v>0</v>
      </c>
    </row>
    <row r="93" spans="1:32">
      <c r="A93" t="s">
        <v>373</v>
      </c>
      <c r="B93" s="1" t="s">
        <v>374</v>
      </c>
      <c r="C93" s="2">
        <v>46017.487245370401</v>
      </c>
      <c r="D93" s="1" t="s">
        <v>30</v>
      </c>
      <c r="E93" s="1" t="s">
        <v>283</v>
      </c>
      <c r="F93" s="1" t="s">
        <v>71</v>
      </c>
      <c r="H93" s="1" t="s">
        <v>284</v>
      </c>
      <c r="I93" s="1" t="s">
        <v>47</v>
      </c>
      <c r="J93" s="1" t="s">
        <v>36</v>
      </c>
      <c r="K93" s="1" t="s">
        <v>375</v>
      </c>
      <c r="L93" t="s">
        <v>199</v>
      </c>
      <c r="M93" s="1" t="s">
        <v>74</v>
      </c>
      <c r="O93" s="1" t="s">
        <v>30</v>
      </c>
      <c r="P93" s="4">
        <v>2000</v>
      </c>
      <c r="Q93" s="5">
        <v>1</v>
      </c>
      <c r="S93" s="5">
        <v>1400</v>
      </c>
      <c r="T93" s="1" t="s">
        <v>38</v>
      </c>
      <c r="U93" s="4">
        <v>2267.8000000000002</v>
      </c>
      <c r="Z93" s="3">
        <v>46174</v>
      </c>
      <c r="AA93" s="1" t="s">
        <v>40</v>
      </c>
      <c r="AB93" s="1" t="s">
        <v>41</v>
      </c>
      <c r="AC93" t="b">
        <f t="shared" si="4"/>
        <v>0</v>
      </c>
      <c r="AD93" t="b">
        <f t="shared" si="5"/>
        <v>0</v>
      </c>
      <c r="AE93" t="b">
        <f t="shared" si="6"/>
        <v>0</v>
      </c>
      <c r="AF93" t="b">
        <f t="shared" si="7"/>
        <v>0</v>
      </c>
    </row>
    <row r="94" spans="1:32">
      <c r="A94" t="s">
        <v>376</v>
      </c>
      <c r="B94" s="1" t="s">
        <v>377</v>
      </c>
      <c r="C94" s="2">
        <v>46044.707974536999</v>
      </c>
      <c r="D94" s="1" t="s">
        <v>30</v>
      </c>
      <c r="E94" s="1" t="s">
        <v>378</v>
      </c>
      <c r="F94" s="1" t="s">
        <v>379</v>
      </c>
      <c r="H94" s="1" t="s">
        <v>380</v>
      </c>
      <c r="I94" s="1" t="s">
        <v>47</v>
      </c>
      <c r="J94" s="1" t="s">
        <v>163</v>
      </c>
      <c r="K94" s="1" t="s">
        <v>36</v>
      </c>
      <c r="L94" t="s">
        <v>379</v>
      </c>
      <c r="O94" s="1" t="s">
        <v>30</v>
      </c>
      <c r="P94" s="4">
        <v>2000</v>
      </c>
      <c r="Q94" s="5">
        <v>1</v>
      </c>
      <c r="S94" s="5">
        <v>10</v>
      </c>
      <c r="T94" s="1" t="s">
        <v>38</v>
      </c>
      <c r="U94" s="4">
        <v>2380.1999999999998</v>
      </c>
      <c r="Y94" s="1" t="s">
        <v>60</v>
      </c>
      <c r="Z94" s="3">
        <v>46157</v>
      </c>
      <c r="AA94" s="1" t="s">
        <v>61</v>
      </c>
      <c r="AB94" s="1" t="s">
        <v>62</v>
      </c>
      <c r="AC94" t="b">
        <f t="shared" si="4"/>
        <v>0</v>
      </c>
      <c r="AD94" t="b">
        <f t="shared" si="5"/>
        <v>0</v>
      </c>
      <c r="AE94" t="b">
        <f t="shared" si="6"/>
        <v>0</v>
      </c>
      <c r="AF94" t="b">
        <f t="shared" si="7"/>
        <v>0</v>
      </c>
    </row>
    <row r="95" spans="1:32">
      <c r="A95" t="s">
        <v>381</v>
      </c>
      <c r="B95" s="1" t="s">
        <v>382</v>
      </c>
      <c r="C95" s="2">
        <v>46101.818472222199</v>
      </c>
      <c r="D95" s="1" t="s">
        <v>30</v>
      </c>
      <c r="E95" s="1" t="s">
        <v>254</v>
      </c>
      <c r="F95" s="1" t="s">
        <v>209</v>
      </c>
      <c r="H95" s="1" t="s">
        <v>255</v>
      </c>
      <c r="I95" s="1" t="s">
        <v>47</v>
      </c>
      <c r="J95" s="1" t="s">
        <v>383</v>
      </c>
      <c r="K95" s="1" t="s">
        <v>36</v>
      </c>
      <c r="L95" t="s">
        <v>209</v>
      </c>
      <c r="O95" s="1" t="s">
        <v>30</v>
      </c>
      <c r="P95" s="4">
        <v>2000</v>
      </c>
      <c r="Q95" s="5">
        <v>1</v>
      </c>
      <c r="S95" s="5">
        <v>500</v>
      </c>
      <c r="T95" s="1" t="s">
        <v>38</v>
      </c>
      <c r="U95" s="4">
        <v>2462.8000000000002</v>
      </c>
      <c r="Y95" s="1" t="s">
        <v>39</v>
      </c>
      <c r="Z95" s="3">
        <v>46171</v>
      </c>
      <c r="AA95" s="1" t="s">
        <v>49</v>
      </c>
      <c r="AB95" s="1" t="s">
        <v>50</v>
      </c>
      <c r="AC95" t="b">
        <f t="shared" si="4"/>
        <v>0</v>
      </c>
      <c r="AD95" t="b">
        <f t="shared" si="5"/>
        <v>0</v>
      </c>
      <c r="AE95" t="b">
        <f t="shared" si="6"/>
        <v>0</v>
      </c>
      <c r="AF95" t="b">
        <f t="shared" si="7"/>
        <v>0</v>
      </c>
    </row>
    <row r="96" spans="1:32">
      <c r="A96" t="s">
        <v>384</v>
      </c>
      <c r="B96" s="1" t="s">
        <v>385</v>
      </c>
      <c r="C96" s="2">
        <v>46122.5062847222</v>
      </c>
      <c r="D96" s="1" t="s">
        <v>30</v>
      </c>
      <c r="E96" s="1" t="s">
        <v>228</v>
      </c>
      <c r="F96" s="1" t="s">
        <v>71</v>
      </c>
      <c r="H96" s="1" t="s">
        <v>229</v>
      </c>
      <c r="I96" s="1" t="s">
        <v>47</v>
      </c>
      <c r="J96" s="1" t="s">
        <v>36</v>
      </c>
      <c r="K96" s="1" t="s">
        <v>329</v>
      </c>
      <c r="L96" t="s">
        <v>209</v>
      </c>
      <c r="O96" s="1" t="s">
        <v>30</v>
      </c>
      <c r="P96" s="4">
        <v>2000</v>
      </c>
      <c r="Q96" s="5">
        <v>2</v>
      </c>
      <c r="S96" s="5">
        <v>120</v>
      </c>
      <c r="T96" s="1" t="s">
        <v>38</v>
      </c>
      <c r="U96" s="4">
        <v>2431.4</v>
      </c>
      <c r="Z96" s="3">
        <v>46150</v>
      </c>
      <c r="AA96" s="1" t="s">
        <v>49</v>
      </c>
      <c r="AB96" s="1" t="s">
        <v>50</v>
      </c>
      <c r="AC96" t="b">
        <f t="shared" si="4"/>
        <v>0</v>
      </c>
      <c r="AD96" t="b">
        <f t="shared" si="5"/>
        <v>0</v>
      </c>
      <c r="AE96" t="b">
        <f t="shared" si="6"/>
        <v>0</v>
      </c>
      <c r="AF96" t="b">
        <f t="shared" si="7"/>
        <v>0</v>
      </c>
    </row>
    <row r="97" spans="1:32">
      <c r="A97" t="s">
        <v>386</v>
      </c>
      <c r="B97" s="1" t="s">
        <v>387</v>
      </c>
      <c r="C97" s="2">
        <v>46136.676898148202</v>
      </c>
      <c r="D97" s="1" t="s">
        <v>30</v>
      </c>
      <c r="E97" s="1" t="s">
        <v>388</v>
      </c>
      <c r="F97" s="1" t="s">
        <v>389</v>
      </c>
      <c r="H97" s="1" t="s">
        <v>390</v>
      </c>
      <c r="I97" s="1" t="s">
        <v>47</v>
      </c>
      <c r="J97" s="1" t="s">
        <v>109</v>
      </c>
      <c r="K97" s="1" t="s">
        <v>36</v>
      </c>
      <c r="L97" t="s">
        <v>389</v>
      </c>
      <c r="M97" s="1" t="s">
        <v>37</v>
      </c>
      <c r="O97" s="1" t="s">
        <v>30</v>
      </c>
      <c r="P97" s="4">
        <v>2000</v>
      </c>
      <c r="Q97" s="5">
        <v>1</v>
      </c>
      <c r="S97" s="5">
        <v>70</v>
      </c>
      <c r="T97" s="1" t="s">
        <v>38</v>
      </c>
      <c r="U97" s="4">
        <v>2549.4</v>
      </c>
      <c r="Y97" s="1" t="s">
        <v>391</v>
      </c>
      <c r="Z97" s="3">
        <v>46246</v>
      </c>
      <c r="AA97" s="1" t="s">
        <v>40</v>
      </c>
      <c r="AB97" s="1" t="s">
        <v>41</v>
      </c>
      <c r="AC97" t="b">
        <f t="shared" si="4"/>
        <v>0</v>
      </c>
      <c r="AD97" t="b">
        <f t="shared" si="5"/>
        <v>0</v>
      </c>
      <c r="AE97" t="b">
        <f t="shared" si="6"/>
        <v>0</v>
      </c>
      <c r="AF97" t="b">
        <f t="shared" si="7"/>
        <v>0</v>
      </c>
    </row>
    <row r="98" spans="1:32">
      <c r="A98" t="s">
        <v>392</v>
      </c>
      <c r="B98" s="1" t="s">
        <v>393</v>
      </c>
      <c r="C98" s="2">
        <v>46122.5062384259</v>
      </c>
      <c r="D98" s="1" t="s">
        <v>30</v>
      </c>
      <c r="E98" s="1" t="s">
        <v>228</v>
      </c>
      <c r="F98" s="1" t="s">
        <v>71</v>
      </c>
      <c r="H98" s="1" t="s">
        <v>229</v>
      </c>
      <c r="I98" s="1" t="s">
        <v>47</v>
      </c>
      <c r="J98" s="1" t="s">
        <v>36</v>
      </c>
      <c r="K98" s="1" t="s">
        <v>98</v>
      </c>
      <c r="L98" t="s">
        <v>209</v>
      </c>
      <c r="O98" s="1" t="s">
        <v>30</v>
      </c>
      <c r="P98" s="4">
        <v>2000</v>
      </c>
      <c r="Q98" s="5">
        <v>2</v>
      </c>
      <c r="S98" s="5">
        <v>300</v>
      </c>
      <c r="T98" s="1" t="s">
        <v>38</v>
      </c>
      <c r="U98" s="4">
        <v>2431.4</v>
      </c>
      <c r="Z98" s="3">
        <v>46150</v>
      </c>
      <c r="AA98" s="1" t="s">
        <v>49</v>
      </c>
      <c r="AB98" s="1" t="s">
        <v>50</v>
      </c>
      <c r="AC98" t="b">
        <f t="shared" si="4"/>
        <v>0</v>
      </c>
      <c r="AD98" t="b">
        <f t="shared" si="5"/>
        <v>0</v>
      </c>
      <c r="AE98" t="b">
        <f t="shared" si="6"/>
        <v>0</v>
      </c>
      <c r="AF98" t="b">
        <f t="shared" si="7"/>
        <v>0</v>
      </c>
    </row>
    <row r="99" spans="1:32">
      <c r="A99" t="s">
        <v>394</v>
      </c>
      <c r="B99" s="1" t="s">
        <v>395</v>
      </c>
      <c r="C99" s="2">
        <v>46120.753356481502</v>
      </c>
      <c r="D99" s="1" t="s">
        <v>30</v>
      </c>
      <c r="E99" s="1" t="s">
        <v>396</v>
      </c>
      <c r="F99" s="1" t="s">
        <v>397</v>
      </c>
      <c r="H99" s="1" t="s">
        <v>398</v>
      </c>
      <c r="I99" s="1" t="s">
        <v>47</v>
      </c>
      <c r="J99" s="1" t="s">
        <v>285</v>
      </c>
      <c r="K99" s="1" t="s">
        <v>36</v>
      </c>
      <c r="L99" t="s">
        <v>397</v>
      </c>
      <c r="O99" s="1" t="s">
        <v>30</v>
      </c>
      <c r="P99" s="4">
        <v>2000</v>
      </c>
      <c r="Q99" s="5">
        <v>2</v>
      </c>
      <c r="S99" s="5">
        <v>900</v>
      </c>
      <c r="T99" s="1" t="s">
        <v>38</v>
      </c>
      <c r="U99" s="4">
        <v>2507.1999999999998</v>
      </c>
      <c r="Y99" s="1" t="s">
        <v>297</v>
      </c>
      <c r="Z99" s="3">
        <v>46150</v>
      </c>
      <c r="AA99" s="1" t="s">
        <v>40</v>
      </c>
      <c r="AB99" s="1" t="s">
        <v>41</v>
      </c>
      <c r="AC99" t="b">
        <f t="shared" si="4"/>
        <v>0</v>
      </c>
      <c r="AD99" t="b">
        <f t="shared" si="5"/>
        <v>0</v>
      </c>
      <c r="AE99" t="b">
        <f t="shared" si="6"/>
        <v>0</v>
      </c>
      <c r="AF99" t="b">
        <f t="shared" si="7"/>
        <v>0</v>
      </c>
    </row>
    <row r="100" spans="1:32">
      <c r="A100" t="s">
        <v>399</v>
      </c>
      <c r="B100" s="1" t="s">
        <v>400</v>
      </c>
      <c r="C100" s="2">
        <v>46120.764560185198</v>
      </c>
      <c r="D100" s="1" t="s">
        <v>30</v>
      </c>
      <c r="E100" s="1" t="s">
        <v>401</v>
      </c>
      <c r="F100" s="1" t="s">
        <v>397</v>
      </c>
      <c r="H100" s="1" t="s">
        <v>402</v>
      </c>
      <c r="I100" s="1" t="s">
        <v>47</v>
      </c>
      <c r="J100" s="1" t="s">
        <v>80</v>
      </c>
      <c r="K100" s="1" t="s">
        <v>36</v>
      </c>
      <c r="L100" t="s">
        <v>397</v>
      </c>
      <c r="M100" s="1" t="s">
        <v>37</v>
      </c>
      <c r="O100" s="1" t="s">
        <v>30</v>
      </c>
      <c r="P100" s="4">
        <v>2000</v>
      </c>
      <c r="Q100" s="5">
        <v>2</v>
      </c>
      <c r="S100" s="5">
        <v>300</v>
      </c>
      <c r="T100" s="1" t="s">
        <v>38</v>
      </c>
      <c r="U100" s="4">
        <v>2507.1999999999998</v>
      </c>
      <c r="Y100" s="1" t="s">
        <v>297</v>
      </c>
      <c r="Z100" s="3">
        <v>46150</v>
      </c>
      <c r="AA100" s="1" t="s">
        <v>40</v>
      </c>
      <c r="AB100" s="1" t="s">
        <v>41</v>
      </c>
      <c r="AC100" t="b">
        <f t="shared" si="4"/>
        <v>0</v>
      </c>
      <c r="AD100" t="b">
        <f t="shared" si="5"/>
        <v>0</v>
      </c>
      <c r="AE100" t="b">
        <f t="shared" si="6"/>
        <v>0</v>
      </c>
      <c r="AF100" t="b">
        <f t="shared" si="7"/>
        <v>0</v>
      </c>
    </row>
    <row r="101" spans="1:32">
      <c r="A101" t="s">
        <v>403</v>
      </c>
      <c r="B101" s="1" t="s">
        <v>404</v>
      </c>
      <c r="C101" s="2">
        <v>46132.835833333302</v>
      </c>
      <c r="D101" s="1" t="s">
        <v>30</v>
      </c>
      <c r="E101" s="1" t="s">
        <v>185</v>
      </c>
      <c r="F101" s="1" t="s">
        <v>140</v>
      </c>
      <c r="H101" s="1" t="s">
        <v>405</v>
      </c>
      <c r="I101" s="1" t="s">
        <v>406</v>
      </c>
      <c r="J101" s="1" t="s">
        <v>36</v>
      </c>
      <c r="K101" s="1" t="s">
        <v>36</v>
      </c>
      <c r="L101" t="s">
        <v>140</v>
      </c>
      <c r="O101" s="1" t="s">
        <v>30</v>
      </c>
      <c r="P101" s="4">
        <v>2000</v>
      </c>
      <c r="Q101" s="5">
        <v>1</v>
      </c>
      <c r="T101" s="1" t="s">
        <v>38</v>
      </c>
      <c r="U101" s="4">
        <v>2549</v>
      </c>
      <c r="Y101" s="1" t="s">
        <v>81</v>
      </c>
      <c r="Z101" s="3">
        <v>46227</v>
      </c>
      <c r="AA101" s="1" t="s">
        <v>49</v>
      </c>
      <c r="AB101" s="1" t="s">
        <v>50</v>
      </c>
      <c r="AC101" t="b">
        <f t="shared" si="4"/>
        <v>0</v>
      </c>
      <c r="AD101" t="b">
        <f t="shared" si="5"/>
        <v>0</v>
      </c>
      <c r="AE101" t="b">
        <f t="shared" si="6"/>
        <v>0</v>
      </c>
      <c r="AF101" t="b">
        <f t="shared" si="7"/>
        <v>0</v>
      </c>
    </row>
    <row r="102" spans="1:32">
      <c r="A102" t="s">
        <v>407</v>
      </c>
      <c r="B102" s="1" t="s">
        <v>408</v>
      </c>
      <c r="C102" s="2">
        <v>46134.834259259304</v>
      </c>
      <c r="D102" s="1" t="s">
        <v>30</v>
      </c>
      <c r="E102" s="1" t="s">
        <v>409</v>
      </c>
      <c r="F102" s="1" t="s">
        <v>410</v>
      </c>
      <c r="H102" s="1" t="s">
        <v>411</v>
      </c>
      <c r="I102" s="1" t="s">
        <v>34</v>
      </c>
      <c r="J102" s="1" t="s">
        <v>36</v>
      </c>
      <c r="K102" s="1" t="s">
        <v>36</v>
      </c>
      <c r="L102" t="s">
        <v>410</v>
      </c>
      <c r="O102" s="1" t="s">
        <v>30</v>
      </c>
      <c r="P102" s="4">
        <v>2000</v>
      </c>
      <c r="Q102" s="5">
        <v>2</v>
      </c>
      <c r="T102" s="1" t="s">
        <v>38</v>
      </c>
      <c r="U102" s="4">
        <v>2562.8000000000002</v>
      </c>
      <c r="V102" s="5">
        <v>0</v>
      </c>
      <c r="W102" s="5">
        <v>10</v>
      </c>
      <c r="Y102" s="1" t="s">
        <v>60</v>
      </c>
      <c r="Z102" s="3">
        <v>46234</v>
      </c>
      <c r="AA102" s="1" t="s">
        <v>40</v>
      </c>
      <c r="AB102" s="1" t="s">
        <v>41</v>
      </c>
      <c r="AC102" t="b">
        <f t="shared" si="4"/>
        <v>0</v>
      </c>
      <c r="AD102" t="b">
        <f t="shared" si="5"/>
        <v>0</v>
      </c>
      <c r="AE102" t="b">
        <f t="shared" si="6"/>
        <v>0</v>
      </c>
      <c r="AF102" t="b">
        <f t="shared" si="7"/>
        <v>0</v>
      </c>
    </row>
    <row r="103" spans="1:32">
      <c r="A103" t="s">
        <v>412</v>
      </c>
      <c r="B103" s="1" t="s">
        <v>413</v>
      </c>
      <c r="C103" s="2">
        <v>46017.487199074101</v>
      </c>
      <c r="D103" s="1" t="s">
        <v>30</v>
      </c>
      <c r="E103" s="1" t="s">
        <v>283</v>
      </c>
      <c r="F103" s="1" t="s">
        <v>71</v>
      </c>
      <c r="H103" s="1" t="s">
        <v>284</v>
      </c>
      <c r="I103" s="1" t="s">
        <v>47</v>
      </c>
      <c r="J103" s="1" t="s">
        <v>36</v>
      </c>
      <c r="K103" s="1" t="s">
        <v>53</v>
      </c>
      <c r="L103" t="s">
        <v>199</v>
      </c>
      <c r="M103" s="1" t="s">
        <v>74</v>
      </c>
      <c r="O103" s="1" t="s">
        <v>30</v>
      </c>
      <c r="P103" s="4">
        <v>2000</v>
      </c>
      <c r="Q103" s="5">
        <v>1</v>
      </c>
      <c r="S103" s="5">
        <v>962</v>
      </c>
      <c r="T103" s="1" t="s">
        <v>38</v>
      </c>
      <c r="U103" s="4">
        <v>2267.8000000000002</v>
      </c>
      <c r="Z103" s="3">
        <v>46174</v>
      </c>
      <c r="AA103" s="1" t="s">
        <v>40</v>
      </c>
      <c r="AB103" s="1" t="s">
        <v>41</v>
      </c>
      <c r="AC103" t="b">
        <f t="shared" si="4"/>
        <v>0</v>
      </c>
      <c r="AD103" t="b">
        <f t="shared" si="5"/>
        <v>0</v>
      </c>
      <c r="AE103" t="b">
        <f t="shared" si="6"/>
        <v>0</v>
      </c>
      <c r="AF103" t="b">
        <f t="shared" si="7"/>
        <v>0</v>
      </c>
    </row>
    <row r="104" spans="1:32">
      <c r="A104" t="s">
        <v>414</v>
      </c>
      <c r="B104" s="1" t="s">
        <v>415</v>
      </c>
      <c r="C104" s="2">
        <v>46071.6514930556</v>
      </c>
      <c r="D104" s="1" t="s">
        <v>30</v>
      </c>
      <c r="E104" s="1" t="s">
        <v>70</v>
      </c>
      <c r="F104" s="1" t="s">
        <v>71</v>
      </c>
      <c r="H104" s="1" t="s">
        <v>72</v>
      </c>
      <c r="I104" s="1" t="s">
        <v>47</v>
      </c>
      <c r="J104" s="1" t="s">
        <v>36</v>
      </c>
      <c r="K104" s="1" t="s">
        <v>416</v>
      </c>
      <c r="L104" t="s">
        <v>32</v>
      </c>
      <c r="M104" s="1" t="s">
        <v>74</v>
      </c>
      <c r="O104" s="1" t="s">
        <v>30</v>
      </c>
      <c r="P104" s="4">
        <v>2039.78</v>
      </c>
      <c r="Q104" s="5">
        <v>8</v>
      </c>
      <c r="S104" s="5">
        <v>209</v>
      </c>
      <c r="T104" s="1" t="s">
        <v>38</v>
      </c>
      <c r="U104" s="4">
        <v>2466.71</v>
      </c>
      <c r="Z104" s="3">
        <v>46203</v>
      </c>
      <c r="AA104" s="1" t="s">
        <v>49</v>
      </c>
      <c r="AB104" s="1" t="s">
        <v>50</v>
      </c>
      <c r="AC104" t="b">
        <f t="shared" si="4"/>
        <v>0</v>
      </c>
      <c r="AD104" t="b">
        <f t="shared" si="5"/>
        <v>0</v>
      </c>
      <c r="AE104" t="b">
        <f t="shared" si="6"/>
        <v>0</v>
      </c>
      <c r="AF104" t="b">
        <f t="shared" si="7"/>
        <v>0</v>
      </c>
    </row>
    <row r="105" spans="1:32">
      <c r="A105" t="s">
        <v>417</v>
      </c>
      <c r="B105" s="1" t="s">
        <v>418</v>
      </c>
      <c r="C105" s="2">
        <v>46119.696851851899</v>
      </c>
      <c r="D105" s="1" t="s">
        <v>30</v>
      </c>
      <c r="E105" s="1" t="s">
        <v>419</v>
      </c>
      <c r="F105" s="1" t="s">
        <v>311</v>
      </c>
      <c r="H105" s="1" t="s">
        <v>420</v>
      </c>
      <c r="I105" s="1" t="s">
        <v>34</v>
      </c>
      <c r="J105" s="1" t="s">
        <v>59</v>
      </c>
      <c r="K105" s="1" t="s">
        <v>36</v>
      </c>
      <c r="L105" t="s">
        <v>311</v>
      </c>
      <c r="M105" s="1" t="s">
        <v>37</v>
      </c>
      <c r="O105" s="1" t="s">
        <v>30</v>
      </c>
      <c r="P105" s="4">
        <v>2100</v>
      </c>
      <c r="Q105" s="5">
        <v>2</v>
      </c>
      <c r="T105" s="1" t="s">
        <v>38</v>
      </c>
      <c r="U105" s="4">
        <v>2641.59</v>
      </c>
      <c r="V105" s="5">
        <v>0</v>
      </c>
      <c r="W105" s="5">
        <v>10</v>
      </c>
      <c r="Y105" s="1" t="s">
        <v>164</v>
      </c>
      <c r="Z105" s="3">
        <v>46206</v>
      </c>
      <c r="AA105" s="1" t="s">
        <v>61</v>
      </c>
      <c r="AB105" s="1" t="s">
        <v>62</v>
      </c>
      <c r="AC105" t="b">
        <f t="shared" si="4"/>
        <v>0</v>
      </c>
      <c r="AD105" t="b">
        <f t="shared" si="5"/>
        <v>0</v>
      </c>
      <c r="AE105" t="b">
        <f t="shared" si="6"/>
        <v>0</v>
      </c>
      <c r="AF105" t="b">
        <f t="shared" si="7"/>
        <v>0</v>
      </c>
    </row>
    <row r="106" spans="1:32">
      <c r="A106" t="s">
        <v>421</v>
      </c>
      <c r="B106" s="1" t="s">
        <v>422</v>
      </c>
      <c r="C106" s="2">
        <v>46084.825578703698</v>
      </c>
      <c r="D106" s="1" t="s">
        <v>30</v>
      </c>
      <c r="E106" s="1" t="s">
        <v>423</v>
      </c>
      <c r="F106" s="1" t="s">
        <v>140</v>
      </c>
      <c r="H106" s="1" t="s">
        <v>424</v>
      </c>
      <c r="I106" s="1" t="s">
        <v>47</v>
      </c>
      <c r="J106" s="1" t="s">
        <v>36</v>
      </c>
      <c r="K106" s="1" t="s">
        <v>348</v>
      </c>
      <c r="L106" t="s">
        <v>140</v>
      </c>
      <c r="O106" s="1" t="s">
        <v>30</v>
      </c>
      <c r="P106" s="4">
        <v>2100</v>
      </c>
      <c r="Q106" s="5">
        <v>1</v>
      </c>
      <c r="S106" s="5">
        <v>95</v>
      </c>
      <c r="T106" s="1" t="s">
        <v>38</v>
      </c>
      <c r="U106" s="4">
        <v>2576.4899999999998</v>
      </c>
      <c r="Y106" s="1" t="s">
        <v>81</v>
      </c>
      <c r="Z106" s="3">
        <v>46142</v>
      </c>
      <c r="AA106" s="1" t="s">
        <v>49</v>
      </c>
      <c r="AB106" s="1" t="s">
        <v>50</v>
      </c>
      <c r="AC106" t="b">
        <f t="shared" si="4"/>
        <v>0</v>
      </c>
      <c r="AD106" t="b">
        <f t="shared" si="5"/>
        <v>0</v>
      </c>
      <c r="AE106" t="b">
        <f t="shared" si="6"/>
        <v>0</v>
      </c>
      <c r="AF106" t="b">
        <f t="shared" si="7"/>
        <v>0</v>
      </c>
    </row>
    <row r="107" spans="1:32">
      <c r="A107" t="s">
        <v>425</v>
      </c>
      <c r="B107" s="1" t="s">
        <v>426</v>
      </c>
      <c r="C107" s="2">
        <v>46127.808784722198</v>
      </c>
      <c r="D107" s="1" t="s">
        <v>30</v>
      </c>
      <c r="E107" s="1" t="s">
        <v>294</v>
      </c>
      <c r="F107" s="1" t="s">
        <v>295</v>
      </c>
      <c r="H107" s="1" t="s">
        <v>427</v>
      </c>
      <c r="I107" s="1" t="s">
        <v>47</v>
      </c>
      <c r="J107" s="1" t="s">
        <v>36</v>
      </c>
      <c r="K107" s="1" t="s">
        <v>98</v>
      </c>
      <c r="L107" t="s">
        <v>295</v>
      </c>
      <c r="M107" s="1" t="s">
        <v>74</v>
      </c>
      <c r="O107" s="1" t="s">
        <v>30</v>
      </c>
      <c r="P107" s="4">
        <v>2200</v>
      </c>
      <c r="Q107" s="5">
        <v>1</v>
      </c>
      <c r="S107" s="5">
        <v>180</v>
      </c>
      <c r="T107" s="1" t="s">
        <v>38</v>
      </c>
      <c r="U107" s="4">
        <v>2793.12</v>
      </c>
      <c r="Y107" s="1" t="s">
        <v>297</v>
      </c>
      <c r="Z107" s="3">
        <v>46149</v>
      </c>
      <c r="AA107" s="1" t="s">
        <v>49</v>
      </c>
      <c r="AB107" s="1" t="s">
        <v>50</v>
      </c>
      <c r="AC107" t="b">
        <f t="shared" si="4"/>
        <v>0</v>
      </c>
      <c r="AD107" t="b">
        <f t="shared" si="5"/>
        <v>0</v>
      </c>
      <c r="AE107" t="b">
        <f t="shared" si="6"/>
        <v>0</v>
      </c>
      <c r="AF107" t="b">
        <f t="shared" si="7"/>
        <v>0</v>
      </c>
    </row>
    <row r="108" spans="1:32">
      <c r="A108" t="s">
        <v>428</v>
      </c>
      <c r="B108" s="1" t="s">
        <v>429</v>
      </c>
      <c r="C108" s="2">
        <v>46072.598310185203</v>
      </c>
      <c r="D108" s="1" t="s">
        <v>30</v>
      </c>
      <c r="E108" s="1" t="s">
        <v>345</v>
      </c>
      <c r="F108" s="1" t="s">
        <v>346</v>
      </c>
      <c r="H108" s="1" t="s">
        <v>430</v>
      </c>
      <c r="I108" s="1" t="s">
        <v>47</v>
      </c>
      <c r="J108" s="1" t="s">
        <v>36</v>
      </c>
      <c r="K108" s="1" t="s">
        <v>98</v>
      </c>
      <c r="L108" t="s">
        <v>346</v>
      </c>
      <c r="O108" s="1" t="s">
        <v>30</v>
      </c>
      <c r="P108" s="4">
        <v>2300</v>
      </c>
      <c r="Q108" s="5">
        <v>6</v>
      </c>
      <c r="S108" s="5">
        <v>600</v>
      </c>
      <c r="T108" s="1" t="s">
        <v>38</v>
      </c>
      <c r="U108" s="4">
        <v>2691.46</v>
      </c>
      <c r="Y108" s="1" t="s">
        <v>164</v>
      </c>
      <c r="Z108" s="3">
        <v>46178</v>
      </c>
      <c r="AA108" s="1" t="s">
        <v>49</v>
      </c>
      <c r="AB108" s="1" t="s">
        <v>50</v>
      </c>
      <c r="AC108" t="b">
        <f t="shared" si="4"/>
        <v>0</v>
      </c>
      <c r="AD108" t="b">
        <f t="shared" si="5"/>
        <v>0</v>
      </c>
      <c r="AE108" t="b">
        <f t="shared" si="6"/>
        <v>0</v>
      </c>
      <c r="AF108" t="b">
        <f t="shared" si="7"/>
        <v>0</v>
      </c>
    </row>
    <row r="109" spans="1:32">
      <c r="A109" t="s">
        <v>431</v>
      </c>
      <c r="B109" s="1" t="s">
        <v>432</v>
      </c>
      <c r="C109" s="2">
        <v>46084.802685185197</v>
      </c>
      <c r="D109" s="1" t="s">
        <v>30</v>
      </c>
      <c r="E109" s="1" t="s">
        <v>433</v>
      </c>
      <c r="F109" s="1" t="s">
        <v>140</v>
      </c>
      <c r="H109" s="1" t="s">
        <v>434</v>
      </c>
      <c r="I109" s="1" t="s">
        <v>47</v>
      </c>
      <c r="J109" s="1" t="s">
        <v>124</v>
      </c>
      <c r="K109" s="1" t="s">
        <v>36</v>
      </c>
      <c r="L109" t="s">
        <v>140</v>
      </c>
      <c r="O109" s="1" t="s">
        <v>30</v>
      </c>
      <c r="P109" s="4">
        <v>2300</v>
      </c>
      <c r="Q109" s="5">
        <v>1</v>
      </c>
      <c r="S109" s="5">
        <v>55</v>
      </c>
      <c r="T109" s="1" t="s">
        <v>38</v>
      </c>
      <c r="U109" s="4">
        <v>2821.87</v>
      </c>
      <c r="Y109" s="1" t="s">
        <v>81</v>
      </c>
      <c r="Z109" s="3">
        <v>46142</v>
      </c>
      <c r="AA109" s="1" t="s">
        <v>49</v>
      </c>
      <c r="AB109" s="1" t="s">
        <v>50</v>
      </c>
      <c r="AC109" t="b">
        <f t="shared" si="4"/>
        <v>0</v>
      </c>
      <c r="AD109" t="b">
        <f t="shared" si="5"/>
        <v>0</v>
      </c>
      <c r="AE109" t="b">
        <f t="shared" si="6"/>
        <v>0</v>
      </c>
      <c r="AF109" t="b">
        <f t="shared" si="7"/>
        <v>0</v>
      </c>
    </row>
    <row r="110" spans="1:32">
      <c r="A110" t="s">
        <v>435</v>
      </c>
      <c r="B110" s="1" t="s">
        <v>436</v>
      </c>
      <c r="C110" s="2">
        <v>46122.493958333303</v>
      </c>
      <c r="D110" s="1" t="s">
        <v>30</v>
      </c>
      <c r="E110" s="1" t="s">
        <v>127</v>
      </c>
      <c r="F110" s="1" t="s">
        <v>57</v>
      </c>
      <c r="H110" s="1" t="s">
        <v>437</v>
      </c>
      <c r="I110" s="1" t="s">
        <v>47</v>
      </c>
      <c r="J110" s="1" t="s">
        <v>36</v>
      </c>
      <c r="K110" s="1" t="s">
        <v>300</v>
      </c>
      <c r="L110" t="s">
        <v>57</v>
      </c>
      <c r="O110" s="1" t="s">
        <v>30</v>
      </c>
      <c r="P110" s="4">
        <v>2300</v>
      </c>
      <c r="Q110" s="5">
        <v>2</v>
      </c>
      <c r="S110" s="5">
        <v>160</v>
      </c>
      <c r="T110" s="1" t="s">
        <v>38</v>
      </c>
      <c r="U110" s="4">
        <v>2883.28</v>
      </c>
      <c r="Y110" s="1" t="s">
        <v>60</v>
      </c>
      <c r="Z110" s="3">
        <v>46203</v>
      </c>
      <c r="AA110" s="1" t="s">
        <v>40</v>
      </c>
      <c r="AB110" s="1" t="s">
        <v>41</v>
      </c>
      <c r="AC110" t="b">
        <f t="shared" si="4"/>
        <v>0</v>
      </c>
      <c r="AD110" t="b">
        <f t="shared" si="5"/>
        <v>0</v>
      </c>
      <c r="AE110" t="b">
        <f t="shared" si="6"/>
        <v>0</v>
      </c>
      <c r="AF110" t="b">
        <f t="shared" si="7"/>
        <v>0</v>
      </c>
    </row>
    <row r="111" spans="1:32">
      <c r="A111" t="s">
        <v>438</v>
      </c>
      <c r="B111" s="1" t="s">
        <v>439</v>
      </c>
      <c r="C111" s="2">
        <v>46094.714791666702</v>
      </c>
      <c r="D111" s="1" t="s">
        <v>30</v>
      </c>
      <c r="E111" s="1" t="s">
        <v>101</v>
      </c>
      <c r="F111" s="1" t="s">
        <v>45</v>
      </c>
      <c r="H111" s="1" t="s">
        <v>102</v>
      </c>
      <c r="I111" s="1" t="s">
        <v>34</v>
      </c>
      <c r="J111" s="1" t="s">
        <v>36</v>
      </c>
      <c r="K111" s="1" t="s">
        <v>440</v>
      </c>
      <c r="L111" t="s">
        <v>45</v>
      </c>
      <c r="M111" s="1" t="s">
        <v>37</v>
      </c>
      <c r="O111" s="1" t="s">
        <v>30</v>
      </c>
      <c r="P111" s="4">
        <v>2340</v>
      </c>
      <c r="Q111" s="5">
        <v>3</v>
      </c>
      <c r="T111" s="1" t="s">
        <v>38</v>
      </c>
      <c r="U111" s="4">
        <v>2912.6</v>
      </c>
      <c r="V111" s="5">
        <v>10</v>
      </c>
      <c r="W111" s="5">
        <v>0</v>
      </c>
      <c r="Y111" s="1" t="s">
        <v>39</v>
      </c>
      <c r="Z111" s="3">
        <v>46356</v>
      </c>
      <c r="AA111" s="1" t="s">
        <v>61</v>
      </c>
      <c r="AB111" s="1" t="s">
        <v>62</v>
      </c>
      <c r="AC111" t="b">
        <f t="shared" si="4"/>
        <v>0</v>
      </c>
      <c r="AD111" t="b">
        <f t="shared" si="5"/>
        <v>0</v>
      </c>
      <c r="AE111" t="b">
        <f t="shared" si="6"/>
        <v>0</v>
      </c>
      <c r="AF111" t="b">
        <f t="shared" si="7"/>
        <v>0</v>
      </c>
    </row>
    <row r="112" spans="1:32">
      <c r="A112" t="s">
        <v>441</v>
      </c>
      <c r="B112" s="1" t="s">
        <v>442</v>
      </c>
      <c r="C112" s="2">
        <v>46135.724849537</v>
      </c>
      <c r="D112" s="1" t="s">
        <v>30</v>
      </c>
      <c r="E112" s="1" t="s">
        <v>443</v>
      </c>
      <c r="F112" s="1" t="s">
        <v>140</v>
      </c>
      <c r="H112" s="1" t="s">
        <v>444</v>
      </c>
      <c r="I112" s="1" t="s">
        <v>34</v>
      </c>
      <c r="J112" s="1" t="s">
        <v>36</v>
      </c>
      <c r="K112" s="1" t="s">
        <v>148</v>
      </c>
      <c r="L112" t="s">
        <v>140</v>
      </c>
      <c r="O112" s="1" t="s">
        <v>30</v>
      </c>
      <c r="P112" s="4">
        <v>2400</v>
      </c>
      <c r="Q112" s="5">
        <v>1</v>
      </c>
      <c r="T112" s="1" t="s">
        <v>38</v>
      </c>
      <c r="U112" s="4">
        <v>3089.28</v>
      </c>
      <c r="V112" s="5">
        <v>0</v>
      </c>
      <c r="W112" s="5">
        <v>8</v>
      </c>
      <c r="Y112" s="1" t="s">
        <v>81</v>
      </c>
      <c r="Z112" s="3">
        <v>46227</v>
      </c>
      <c r="AA112" s="1" t="s">
        <v>40</v>
      </c>
      <c r="AB112" s="1" t="s">
        <v>41</v>
      </c>
      <c r="AC112" t="b">
        <f t="shared" si="4"/>
        <v>0</v>
      </c>
      <c r="AD112" t="b">
        <f t="shared" si="5"/>
        <v>0</v>
      </c>
      <c r="AE112" t="b">
        <f t="shared" si="6"/>
        <v>0</v>
      </c>
      <c r="AF112" t="b">
        <f t="shared" si="7"/>
        <v>0</v>
      </c>
    </row>
    <row r="113" spans="1:32">
      <c r="A113" t="s">
        <v>445</v>
      </c>
      <c r="B113" s="1" t="s">
        <v>446</v>
      </c>
      <c r="C113" s="2">
        <v>46132.829502314802</v>
      </c>
      <c r="D113" s="1" t="s">
        <v>30</v>
      </c>
      <c r="E113" s="1" t="s">
        <v>447</v>
      </c>
      <c r="F113" s="1" t="s">
        <v>448</v>
      </c>
      <c r="H113" s="1" t="s">
        <v>449</v>
      </c>
      <c r="I113" s="1" t="s">
        <v>450</v>
      </c>
      <c r="J113" s="1" t="s">
        <v>451</v>
      </c>
      <c r="K113" s="1" t="s">
        <v>36</v>
      </c>
      <c r="L113" t="s">
        <v>448</v>
      </c>
      <c r="M113" s="1" t="s">
        <v>37</v>
      </c>
      <c r="O113" s="1" t="s">
        <v>30</v>
      </c>
      <c r="P113" s="4">
        <v>2400</v>
      </c>
      <c r="Q113" s="5">
        <v>2</v>
      </c>
      <c r="T113" s="1" t="s">
        <v>38</v>
      </c>
      <c r="U113" s="4">
        <v>3058.8</v>
      </c>
      <c r="Y113" s="1" t="s">
        <v>39</v>
      </c>
      <c r="Z113" s="3">
        <v>46223</v>
      </c>
      <c r="AA113" s="1" t="s">
        <v>61</v>
      </c>
      <c r="AB113" s="1" t="s">
        <v>62</v>
      </c>
      <c r="AC113" t="b">
        <f t="shared" si="4"/>
        <v>0</v>
      </c>
      <c r="AD113" t="b">
        <f t="shared" si="5"/>
        <v>0</v>
      </c>
      <c r="AE113" t="b">
        <f t="shared" si="6"/>
        <v>0</v>
      </c>
      <c r="AF113" t="b">
        <f t="shared" si="7"/>
        <v>0</v>
      </c>
    </row>
    <row r="114" spans="1:32">
      <c r="A114" t="s">
        <v>452</v>
      </c>
      <c r="B114" s="1" t="s">
        <v>453</v>
      </c>
      <c r="C114" s="2">
        <v>46080.504178240699</v>
      </c>
      <c r="D114" s="1" t="s">
        <v>30</v>
      </c>
      <c r="E114" s="1" t="s">
        <v>139</v>
      </c>
      <c r="F114" s="1" t="s">
        <v>140</v>
      </c>
      <c r="H114" s="1" t="s">
        <v>454</v>
      </c>
      <c r="I114" s="1" t="s">
        <v>47</v>
      </c>
      <c r="J114" s="1" t="s">
        <v>36</v>
      </c>
      <c r="K114" s="1" t="s">
        <v>372</v>
      </c>
      <c r="L114" t="s">
        <v>140</v>
      </c>
      <c r="O114" s="1" t="s">
        <v>30</v>
      </c>
      <c r="P114" s="4">
        <v>2410</v>
      </c>
      <c r="Q114" s="5">
        <v>1</v>
      </c>
      <c r="S114" s="5">
        <v>104</v>
      </c>
      <c r="T114" s="1" t="s">
        <v>38</v>
      </c>
      <c r="U114" s="4">
        <v>2973.7</v>
      </c>
      <c r="Y114" s="1" t="s">
        <v>81</v>
      </c>
      <c r="Z114" s="3">
        <v>46149</v>
      </c>
      <c r="AA114" s="1" t="s">
        <v>49</v>
      </c>
      <c r="AB114" s="1" t="s">
        <v>50</v>
      </c>
      <c r="AC114" t="b">
        <f t="shared" si="4"/>
        <v>0</v>
      </c>
      <c r="AD114" t="b">
        <f t="shared" si="5"/>
        <v>0</v>
      </c>
      <c r="AE114" t="b">
        <f t="shared" si="6"/>
        <v>0</v>
      </c>
      <c r="AF114" t="b">
        <f t="shared" si="7"/>
        <v>0</v>
      </c>
    </row>
    <row r="115" spans="1:32">
      <c r="A115" t="s">
        <v>455</v>
      </c>
      <c r="B115" s="1" t="s">
        <v>456</v>
      </c>
      <c r="C115" s="2">
        <v>46081.048078703701</v>
      </c>
      <c r="D115" s="1" t="s">
        <v>30</v>
      </c>
      <c r="E115" s="1" t="s">
        <v>119</v>
      </c>
      <c r="F115" s="1" t="s">
        <v>45</v>
      </c>
      <c r="H115" s="1" t="s">
        <v>120</v>
      </c>
      <c r="I115" s="1" t="s">
        <v>47</v>
      </c>
      <c r="J115" s="1" t="s">
        <v>36</v>
      </c>
      <c r="K115" s="1" t="s">
        <v>48</v>
      </c>
      <c r="L115" t="s">
        <v>45</v>
      </c>
      <c r="M115" s="1" t="s">
        <v>37</v>
      </c>
      <c r="O115" s="1" t="s">
        <v>30</v>
      </c>
      <c r="P115" s="4">
        <v>2432</v>
      </c>
      <c r="Q115" s="5">
        <v>1</v>
      </c>
      <c r="S115" s="5">
        <v>149</v>
      </c>
      <c r="T115" s="1" t="s">
        <v>38</v>
      </c>
      <c r="U115" s="4">
        <v>2921.56</v>
      </c>
      <c r="Y115" s="1" t="s">
        <v>39</v>
      </c>
      <c r="Z115" s="3">
        <v>46142</v>
      </c>
      <c r="AA115" s="1" t="s">
        <v>40</v>
      </c>
      <c r="AB115" s="1" t="s">
        <v>41</v>
      </c>
      <c r="AC115" t="b">
        <f t="shared" si="4"/>
        <v>0</v>
      </c>
      <c r="AD115" t="b">
        <f t="shared" si="5"/>
        <v>0</v>
      </c>
      <c r="AE115" t="b">
        <f t="shared" si="6"/>
        <v>0</v>
      </c>
      <c r="AF115" t="b">
        <f t="shared" si="7"/>
        <v>0</v>
      </c>
    </row>
    <row r="116" spans="1:32">
      <c r="A116" t="s">
        <v>457</v>
      </c>
      <c r="B116" s="1" t="s">
        <v>458</v>
      </c>
      <c r="C116" s="2">
        <v>46113.099479166704</v>
      </c>
      <c r="D116" s="1" t="s">
        <v>30</v>
      </c>
      <c r="E116" s="1" t="s">
        <v>115</v>
      </c>
      <c r="F116" s="1" t="s">
        <v>45</v>
      </c>
      <c r="H116" s="1" t="s">
        <v>179</v>
      </c>
      <c r="I116" s="1" t="s">
        <v>34</v>
      </c>
      <c r="J116" s="1" t="s">
        <v>36</v>
      </c>
      <c r="K116" s="1" t="s">
        <v>329</v>
      </c>
      <c r="L116" t="s">
        <v>45</v>
      </c>
      <c r="M116" s="1" t="s">
        <v>37</v>
      </c>
      <c r="O116" s="1" t="s">
        <v>30</v>
      </c>
      <c r="P116" s="4">
        <v>2459</v>
      </c>
      <c r="Q116" s="5">
        <v>1</v>
      </c>
      <c r="T116" s="1" t="s">
        <v>38</v>
      </c>
      <c r="U116" s="4">
        <v>3061.21</v>
      </c>
      <c r="V116" s="5">
        <v>0</v>
      </c>
      <c r="W116" s="5">
        <v>4</v>
      </c>
      <c r="Y116" s="1" t="s">
        <v>39</v>
      </c>
      <c r="Z116" s="3">
        <v>46173</v>
      </c>
      <c r="AA116" s="1" t="s">
        <v>40</v>
      </c>
      <c r="AB116" s="1" t="s">
        <v>41</v>
      </c>
      <c r="AC116" t="b">
        <f t="shared" si="4"/>
        <v>0</v>
      </c>
      <c r="AD116" t="b">
        <f t="shared" si="5"/>
        <v>0</v>
      </c>
      <c r="AE116" t="b">
        <f t="shared" si="6"/>
        <v>0</v>
      </c>
      <c r="AF116" t="b">
        <f t="shared" si="7"/>
        <v>0</v>
      </c>
    </row>
    <row r="117" spans="1:32">
      <c r="A117" t="s">
        <v>459</v>
      </c>
      <c r="B117" s="1" t="s">
        <v>460</v>
      </c>
      <c r="C117" s="2">
        <v>46113.108263888898</v>
      </c>
      <c r="D117" s="1" t="s">
        <v>30</v>
      </c>
      <c r="E117" s="1" t="s">
        <v>84</v>
      </c>
      <c r="F117" s="1" t="s">
        <v>45</v>
      </c>
      <c r="H117" s="1" t="s">
        <v>85</v>
      </c>
      <c r="I117" s="1" t="s">
        <v>47</v>
      </c>
      <c r="J117" s="1" t="s">
        <v>245</v>
      </c>
      <c r="K117" s="1" t="s">
        <v>36</v>
      </c>
      <c r="L117" t="s">
        <v>45</v>
      </c>
      <c r="M117" s="1" t="s">
        <v>37</v>
      </c>
      <c r="O117" s="1" t="s">
        <v>30</v>
      </c>
      <c r="P117" s="4">
        <v>2464</v>
      </c>
      <c r="Q117" s="5">
        <v>5</v>
      </c>
      <c r="S117" s="5">
        <v>150</v>
      </c>
      <c r="T117" s="1" t="s">
        <v>38</v>
      </c>
      <c r="U117" s="4">
        <v>3067.43</v>
      </c>
      <c r="Y117" s="1" t="s">
        <v>39</v>
      </c>
      <c r="Z117" s="3">
        <v>46142</v>
      </c>
      <c r="AA117" s="1" t="s">
        <v>40</v>
      </c>
      <c r="AB117" s="1" t="s">
        <v>41</v>
      </c>
      <c r="AC117" t="b">
        <f t="shared" si="4"/>
        <v>0</v>
      </c>
      <c r="AD117" t="b">
        <f t="shared" si="5"/>
        <v>0</v>
      </c>
      <c r="AE117" t="b">
        <f t="shared" si="6"/>
        <v>0</v>
      </c>
      <c r="AF117" t="b">
        <f t="shared" si="7"/>
        <v>0</v>
      </c>
    </row>
    <row r="118" spans="1:32">
      <c r="A118" t="s">
        <v>461</v>
      </c>
      <c r="B118" s="1" t="s">
        <v>462</v>
      </c>
      <c r="C118" s="2">
        <v>46113.099502314799</v>
      </c>
      <c r="D118" s="1" t="s">
        <v>30</v>
      </c>
      <c r="E118" s="1" t="s">
        <v>115</v>
      </c>
      <c r="F118" s="1" t="s">
        <v>45</v>
      </c>
      <c r="H118" s="1" t="s">
        <v>179</v>
      </c>
      <c r="I118" s="1" t="s">
        <v>34</v>
      </c>
      <c r="J118" s="1" t="s">
        <v>36</v>
      </c>
      <c r="K118" s="1" t="s">
        <v>129</v>
      </c>
      <c r="L118" t="s">
        <v>45</v>
      </c>
      <c r="M118" s="1" t="s">
        <v>37</v>
      </c>
      <c r="O118" s="1" t="s">
        <v>30</v>
      </c>
      <c r="P118" s="4">
        <v>2500</v>
      </c>
      <c r="Q118" s="5">
        <v>1</v>
      </c>
      <c r="T118" s="1" t="s">
        <v>38</v>
      </c>
      <c r="U118" s="4">
        <v>3112.25</v>
      </c>
      <c r="V118" s="5">
        <v>0</v>
      </c>
      <c r="W118" s="5">
        <v>4</v>
      </c>
      <c r="Y118" s="1" t="s">
        <v>39</v>
      </c>
      <c r="Z118" s="3">
        <v>46173</v>
      </c>
      <c r="AA118" s="1" t="s">
        <v>40</v>
      </c>
      <c r="AB118" s="1" t="s">
        <v>41</v>
      </c>
      <c r="AC118" t="b">
        <f t="shared" si="4"/>
        <v>0</v>
      </c>
      <c r="AD118" t="b">
        <f t="shared" si="5"/>
        <v>0</v>
      </c>
      <c r="AE118" t="b">
        <f t="shared" si="6"/>
        <v>0</v>
      </c>
      <c r="AF118" t="b">
        <f t="shared" si="7"/>
        <v>0</v>
      </c>
    </row>
    <row r="119" spans="1:32">
      <c r="A119" t="s">
        <v>463</v>
      </c>
      <c r="B119" s="1" t="s">
        <v>464</v>
      </c>
      <c r="C119" s="2">
        <v>46099.606736111098</v>
      </c>
      <c r="D119" s="1" t="s">
        <v>30</v>
      </c>
      <c r="E119" s="1" t="s">
        <v>433</v>
      </c>
      <c r="F119" s="1" t="s">
        <v>140</v>
      </c>
      <c r="H119" s="1" t="s">
        <v>465</v>
      </c>
      <c r="I119" s="1" t="s">
        <v>47</v>
      </c>
      <c r="J119" s="1" t="s">
        <v>212</v>
      </c>
      <c r="K119" s="1" t="s">
        <v>36</v>
      </c>
      <c r="L119" t="s">
        <v>140</v>
      </c>
      <c r="O119" s="1" t="s">
        <v>30</v>
      </c>
      <c r="P119" s="4">
        <v>2500</v>
      </c>
      <c r="Q119" s="5">
        <v>1</v>
      </c>
      <c r="S119" s="5">
        <v>1</v>
      </c>
      <c r="T119" s="1" t="s">
        <v>38</v>
      </c>
      <c r="U119" s="4">
        <v>3110.75</v>
      </c>
      <c r="Y119" s="1" t="s">
        <v>81</v>
      </c>
      <c r="Z119" s="3">
        <v>46165</v>
      </c>
      <c r="AA119" s="1" t="s">
        <v>49</v>
      </c>
      <c r="AB119" s="1" t="s">
        <v>50</v>
      </c>
      <c r="AC119" t="b">
        <f t="shared" si="4"/>
        <v>0</v>
      </c>
      <c r="AD119" t="b">
        <f t="shared" si="5"/>
        <v>0</v>
      </c>
      <c r="AE119" t="b">
        <f t="shared" si="6"/>
        <v>0</v>
      </c>
      <c r="AF119" t="b">
        <f t="shared" si="7"/>
        <v>0</v>
      </c>
    </row>
    <row r="120" spans="1:32">
      <c r="A120" t="s">
        <v>466</v>
      </c>
      <c r="B120" s="1" t="s">
        <v>467</v>
      </c>
      <c r="C120" s="2">
        <v>46114.8039236111</v>
      </c>
      <c r="D120" s="1" t="s">
        <v>30</v>
      </c>
      <c r="E120" s="1" t="s">
        <v>468</v>
      </c>
      <c r="F120" s="1" t="s">
        <v>71</v>
      </c>
      <c r="H120" s="1" t="s">
        <v>469</v>
      </c>
      <c r="I120" s="1" t="s">
        <v>34</v>
      </c>
      <c r="J120" s="1" t="s">
        <v>36</v>
      </c>
      <c r="K120" s="1" t="s">
        <v>440</v>
      </c>
      <c r="L120" t="s">
        <v>199</v>
      </c>
      <c r="M120" s="1" t="s">
        <v>74</v>
      </c>
      <c r="O120" s="1" t="s">
        <v>30</v>
      </c>
      <c r="P120" s="4">
        <v>2500</v>
      </c>
      <c r="Q120" s="5">
        <v>1</v>
      </c>
      <c r="T120" s="1" t="s">
        <v>38</v>
      </c>
      <c r="U120" s="4">
        <v>3104.75</v>
      </c>
      <c r="V120" s="5">
        <v>1</v>
      </c>
      <c r="W120" s="5">
        <v>0</v>
      </c>
      <c r="Z120" s="3">
        <v>46145</v>
      </c>
      <c r="AA120" s="1" t="s">
        <v>40</v>
      </c>
      <c r="AB120" s="1" t="s">
        <v>41</v>
      </c>
      <c r="AC120" t="b">
        <f t="shared" si="4"/>
        <v>0</v>
      </c>
      <c r="AD120" t="b">
        <f t="shared" si="5"/>
        <v>0</v>
      </c>
      <c r="AE120" t="b">
        <f t="shared" si="6"/>
        <v>0</v>
      </c>
      <c r="AF120" t="b">
        <f t="shared" si="7"/>
        <v>0</v>
      </c>
    </row>
    <row r="121" spans="1:32">
      <c r="A121" t="s">
        <v>470</v>
      </c>
      <c r="B121" s="1" t="s">
        <v>471</v>
      </c>
      <c r="C121" s="2">
        <v>46139.878321759301</v>
      </c>
      <c r="D121" s="1" t="s">
        <v>30</v>
      </c>
      <c r="E121" s="1" t="s">
        <v>472</v>
      </c>
      <c r="F121" s="1" t="s">
        <v>249</v>
      </c>
      <c r="H121" s="1" t="s">
        <v>473</v>
      </c>
      <c r="I121" s="1" t="s">
        <v>34</v>
      </c>
      <c r="J121" s="1" t="s">
        <v>148</v>
      </c>
      <c r="K121" s="1" t="s">
        <v>36</v>
      </c>
      <c r="L121" t="s">
        <v>249</v>
      </c>
      <c r="O121" s="1" t="s">
        <v>30</v>
      </c>
      <c r="P121" s="4">
        <v>2500</v>
      </c>
      <c r="Q121" s="5">
        <v>1</v>
      </c>
      <c r="T121" s="1" t="s">
        <v>38</v>
      </c>
      <c r="U121" s="4">
        <v>3174</v>
      </c>
      <c r="V121" s="5">
        <v>0</v>
      </c>
      <c r="W121" s="5">
        <v>2</v>
      </c>
      <c r="Y121" s="1" t="s">
        <v>251</v>
      </c>
      <c r="Z121" s="3">
        <v>46148</v>
      </c>
      <c r="AA121" s="1" t="s">
        <v>40</v>
      </c>
      <c r="AB121" s="1" t="s">
        <v>41</v>
      </c>
      <c r="AC121" t="b">
        <f t="shared" si="4"/>
        <v>0</v>
      </c>
      <c r="AD121" t="b">
        <f t="shared" si="5"/>
        <v>0</v>
      </c>
      <c r="AE121" t="b">
        <f t="shared" si="6"/>
        <v>0</v>
      </c>
      <c r="AF121" t="b">
        <f t="shared" si="7"/>
        <v>0</v>
      </c>
    </row>
    <row r="122" spans="1:32">
      <c r="A122" t="s">
        <v>474</v>
      </c>
      <c r="B122" s="1" t="s">
        <v>475</v>
      </c>
      <c r="C122" s="2">
        <v>46065.847951388903</v>
      </c>
      <c r="D122" s="1" t="s">
        <v>30</v>
      </c>
      <c r="E122" s="1" t="s">
        <v>476</v>
      </c>
      <c r="F122" s="1" t="s">
        <v>209</v>
      </c>
      <c r="H122" s="1" t="s">
        <v>477</v>
      </c>
      <c r="I122" s="1" t="s">
        <v>47</v>
      </c>
      <c r="J122" s="1" t="s">
        <v>280</v>
      </c>
      <c r="K122" s="1" t="s">
        <v>36</v>
      </c>
      <c r="L122" t="s">
        <v>209</v>
      </c>
      <c r="O122" s="1" t="s">
        <v>30</v>
      </c>
      <c r="P122" s="4">
        <v>2500</v>
      </c>
      <c r="Q122" s="5">
        <v>3</v>
      </c>
      <c r="S122" s="5">
        <v>1000</v>
      </c>
      <c r="T122" s="1" t="s">
        <v>38</v>
      </c>
      <c r="U122" s="4">
        <v>3016.25</v>
      </c>
      <c r="Y122" s="1" t="s">
        <v>39</v>
      </c>
      <c r="Z122" s="3">
        <v>46150</v>
      </c>
      <c r="AA122" s="1" t="s">
        <v>61</v>
      </c>
      <c r="AB122" s="1" t="s">
        <v>62</v>
      </c>
      <c r="AC122" t="b">
        <f t="shared" si="4"/>
        <v>0</v>
      </c>
      <c r="AD122" t="b">
        <f t="shared" si="5"/>
        <v>0</v>
      </c>
      <c r="AE122" t="b">
        <f t="shared" si="6"/>
        <v>0</v>
      </c>
      <c r="AF122" t="b">
        <f t="shared" si="7"/>
        <v>0</v>
      </c>
    </row>
    <row r="123" spans="1:32">
      <c r="A123" t="s">
        <v>478</v>
      </c>
      <c r="B123" s="1" t="s">
        <v>479</v>
      </c>
      <c r="C123" s="2">
        <v>46065.847939814797</v>
      </c>
      <c r="D123" s="1" t="s">
        <v>30</v>
      </c>
      <c r="E123" s="1" t="s">
        <v>476</v>
      </c>
      <c r="F123" s="1" t="s">
        <v>209</v>
      </c>
      <c r="H123" s="1" t="s">
        <v>477</v>
      </c>
      <c r="I123" s="1" t="s">
        <v>47</v>
      </c>
      <c r="J123" s="1" t="s">
        <v>212</v>
      </c>
      <c r="K123" s="1" t="s">
        <v>36</v>
      </c>
      <c r="L123" t="s">
        <v>209</v>
      </c>
      <c r="O123" s="1" t="s">
        <v>30</v>
      </c>
      <c r="P123" s="4">
        <v>2500</v>
      </c>
      <c r="Q123" s="5">
        <v>3</v>
      </c>
      <c r="S123" s="5">
        <v>1000</v>
      </c>
      <c r="T123" s="1" t="s">
        <v>38</v>
      </c>
      <c r="U123" s="4">
        <v>3016.25</v>
      </c>
      <c r="Y123" s="1" t="s">
        <v>39</v>
      </c>
      <c r="Z123" s="3">
        <v>46150</v>
      </c>
      <c r="AA123" s="1" t="s">
        <v>61</v>
      </c>
      <c r="AB123" s="1" t="s">
        <v>62</v>
      </c>
      <c r="AC123" t="b">
        <f t="shared" si="4"/>
        <v>0</v>
      </c>
      <c r="AD123" t="b">
        <f t="shared" si="5"/>
        <v>0</v>
      </c>
      <c r="AE123" t="b">
        <f t="shared" si="6"/>
        <v>0</v>
      </c>
      <c r="AF123" t="b">
        <f t="shared" si="7"/>
        <v>0</v>
      </c>
    </row>
    <row r="124" spans="1:32">
      <c r="A124" t="s">
        <v>480</v>
      </c>
      <c r="B124" s="1" t="s">
        <v>481</v>
      </c>
      <c r="C124" s="2">
        <v>46065.847986111097</v>
      </c>
      <c r="D124" s="1" t="s">
        <v>30</v>
      </c>
      <c r="E124" s="1" t="s">
        <v>476</v>
      </c>
      <c r="F124" s="1" t="s">
        <v>209</v>
      </c>
      <c r="H124" s="1" t="s">
        <v>477</v>
      </c>
      <c r="I124" s="1" t="s">
        <v>47</v>
      </c>
      <c r="J124" s="1" t="s">
        <v>259</v>
      </c>
      <c r="K124" s="1" t="s">
        <v>36</v>
      </c>
      <c r="L124" t="s">
        <v>209</v>
      </c>
      <c r="O124" s="1" t="s">
        <v>30</v>
      </c>
      <c r="P124" s="4">
        <v>2500</v>
      </c>
      <c r="Q124" s="5">
        <v>4</v>
      </c>
      <c r="S124" s="5">
        <v>1000</v>
      </c>
      <c r="T124" s="1" t="s">
        <v>38</v>
      </c>
      <c r="U124" s="4">
        <v>3016.25</v>
      </c>
      <c r="Y124" s="1" t="s">
        <v>39</v>
      </c>
      <c r="Z124" s="3">
        <v>46150</v>
      </c>
      <c r="AA124" s="1" t="s">
        <v>61</v>
      </c>
      <c r="AB124" s="1" t="s">
        <v>62</v>
      </c>
      <c r="AC124" t="b">
        <f t="shared" si="4"/>
        <v>0</v>
      </c>
      <c r="AD124" t="b">
        <f t="shared" si="5"/>
        <v>0</v>
      </c>
      <c r="AE124" t="b">
        <f t="shared" si="6"/>
        <v>0</v>
      </c>
      <c r="AF124" t="b">
        <f t="shared" si="7"/>
        <v>0</v>
      </c>
    </row>
    <row r="125" spans="1:32">
      <c r="A125" t="s">
        <v>482</v>
      </c>
      <c r="B125" s="1" t="s">
        <v>483</v>
      </c>
      <c r="C125" s="2">
        <v>46128.7988541667</v>
      </c>
      <c r="D125" s="1" t="s">
        <v>30</v>
      </c>
      <c r="E125" s="1" t="s">
        <v>484</v>
      </c>
      <c r="F125" s="1" t="s">
        <v>485</v>
      </c>
      <c r="H125" s="1" t="s">
        <v>486</v>
      </c>
      <c r="I125" s="1" t="s">
        <v>47</v>
      </c>
      <c r="J125" s="1" t="s">
        <v>80</v>
      </c>
      <c r="K125" s="1" t="s">
        <v>36</v>
      </c>
      <c r="L125" t="s">
        <v>485</v>
      </c>
      <c r="O125" s="1" t="s">
        <v>30</v>
      </c>
      <c r="P125" s="4">
        <v>2500</v>
      </c>
      <c r="Q125" s="5">
        <v>1</v>
      </c>
      <c r="S125" s="5">
        <v>100</v>
      </c>
      <c r="T125" s="1" t="s">
        <v>38</v>
      </c>
      <c r="U125" s="4">
        <v>3112.25</v>
      </c>
      <c r="Y125" s="1" t="s">
        <v>60</v>
      </c>
      <c r="Z125" s="3">
        <v>46157</v>
      </c>
      <c r="AA125" s="1" t="s">
        <v>49</v>
      </c>
      <c r="AB125" s="1" t="s">
        <v>50</v>
      </c>
      <c r="AC125" t="b">
        <f t="shared" si="4"/>
        <v>0</v>
      </c>
      <c r="AD125" t="b">
        <f t="shared" si="5"/>
        <v>0</v>
      </c>
      <c r="AE125" t="b">
        <f t="shared" si="6"/>
        <v>0</v>
      </c>
      <c r="AF125" t="b">
        <f t="shared" si="7"/>
        <v>0</v>
      </c>
    </row>
    <row r="126" spans="1:32">
      <c r="A126" t="s">
        <v>487</v>
      </c>
      <c r="B126" s="1" t="s">
        <v>488</v>
      </c>
      <c r="C126" s="2">
        <v>46128.798877314803</v>
      </c>
      <c r="D126" s="1" t="s">
        <v>30</v>
      </c>
      <c r="E126" s="1" t="s">
        <v>484</v>
      </c>
      <c r="F126" s="1" t="s">
        <v>485</v>
      </c>
      <c r="H126" s="1" t="s">
        <v>486</v>
      </c>
      <c r="I126" s="1" t="s">
        <v>47</v>
      </c>
      <c r="J126" s="1" t="s">
        <v>65</v>
      </c>
      <c r="K126" s="1" t="s">
        <v>36</v>
      </c>
      <c r="L126" t="s">
        <v>485</v>
      </c>
      <c r="O126" s="1" t="s">
        <v>30</v>
      </c>
      <c r="P126" s="4">
        <v>2500</v>
      </c>
      <c r="Q126" s="5">
        <v>5</v>
      </c>
      <c r="S126" s="5">
        <v>500</v>
      </c>
      <c r="T126" s="1" t="s">
        <v>38</v>
      </c>
      <c r="U126" s="4">
        <v>3112.25</v>
      </c>
      <c r="Y126" s="1" t="s">
        <v>60</v>
      </c>
      <c r="Z126" s="3">
        <v>46157</v>
      </c>
      <c r="AA126" s="1" t="s">
        <v>49</v>
      </c>
      <c r="AB126" s="1" t="s">
        <v>50</v>
      </c>
      <c r="AC126" t="b">
        <f t="shared" si="4"/>
        <v>0</v>
      </c>
      <c r="AD126" t="b">
        <f t="shared" si="5"/>
        <v>0</v>
      </c>
      <c r="AE126" t="b">
        <f t="shared" si="6"/>
        <v>0</v>
      </c>
      <c r="AF126" t="b">
        <f t="shared" si="7"/>
        <v>0</v>
      </c>
    </row>
    <row r="127" spans="1:32">
      <c r="A127" t="s">
        <v>489</v>
      </c>
      <c r="B127" s="1" t="s">
        <v>490</v>
      </c>
      <c r="C127" s="2">
        <v>46057.930891203701</v>
      </c>
      <c r="D127" s="1" t="s">
        <v>30</v>
      </c>
      <c r="E127" s="1" t="s">
        <v>491</v>
      </c>
      <c r="F127" s="1" t="s">
        <v>492</v>
      </c>
      <c r="H127" s="1" t="s">
        <v>493</v>
      </c>
      <c r="I127" s="1" t="s">
        <v>47</v>
      </c>
      <c r="J127" s="1" t="s">
        <v>259</v>
      </c>
      <c r="K127" s="1" t="s">
        <v>36</v>
      </c>
      <c r="L127" t="s">
        <v>492</v>
      </c>
      <c r="M127" s="1" t="s">
        <v>37</v>
      </c>
      <c r="O127" s="1" t="s">
        <v>30</v>
      </c>
      <c r="P127" s="4">
        <v>2500</v>
      </c>
      <c r="Q127" s="5">
        <v>1</v>
      </c>
      <c r="S127" s="5">
        <v>35</v>
      </c>
      <c r="T127" s="1" t="s">
        <v>38</v>
      </c>
      <c r="U127" s="4">
        <v>2917.5</v>
      </c>
      <c r="Y127" s="1" t="s">
        <v>60</v>
      </c>
      <c r="Z127" s="3">
        <v>46141</v>
      </c>
      <c r="AA127" s="1" t="s">
        <v>494</v>
      </c>
      <c r="AB127" s="1" t="s">
        <v>495</v>
      </c>
      <c r="AC127" t="b">
        <f t="shared" si="4"/>
        <v>0</v>
      </c>
      <c r="AD127" t="b">
        <f t="shared" si="5"/>
        <v>0</v>
      </c>
      <c r="AE127" t="b">
        <f t="shared" si="6"/>
        <v>0</v>
      </c>
      <c r="AF127" t="b">
        <f t="shared" si="7"/>
        <v>0</v>
      </c>
    </row>
    <row r="128" spans="1:32">
      <c r="A128" t="s">
        <v>496</v>
      </c>
      <c r="B128" s="1" t="s">
        <v>497</v>
      </c>
      <c r="C128" s="2">
        <v>46135.598738425899</v>
      </c>
      <c r="D128" s="1" t="s">
        <v>30</v>
      </c>
      <c r="E128" s="1" t="s">
        <v>294</v>
      </c>
      <c r="F128" s="1" t="s">
        <v>295</v>
      </c>
      <c r="H128" s="1" t="s">
        <v>498</v>
      </c>
      <c r="I128" s="1" t="s">
        <v>47</v>
      </c>
      <c r="J128" s="1" t="s">
        <v>124</v>
      </c>
      <c r="K128" s="1" t="s">
        <v>36</v>
      </c>
      <c r="L128" t="s">
        <v>295</v>
      </c>
      <c r="M128" s="1" t="s">
        <v>37</v>
      </c>
      <c r="O128" s="1" t="s">
        <v>30</v>
      </c>
      <c r="P128" s="4">
        <v>2550</v>
      </c>
      <c r="Q128" s="5">
        <v>1</v>
      </c>
      <c r="S128" s="5">
        <v>21</v>
      </c>
      <c r="T128" s="1" t="s">
        <v>38</v>
      </c>
      <c r="U128" s="4">
        <v>3267.57</v>
      </c>
      <c r="Y128" s="1" t="s">
        <v>297</v>
      </c>
      <c r="Z128" s="3">
        <v>46156</v>
      </c>
      <c r="AA128" s="1" t="s">
        <v>49</v>
      </c>
      <c r="AB128" s="1" t="s">
        <v>50</v>
      </c>
      <c r="AC128" t="b">
        <f t="shared" si="4"/>
        <v>0</v>
      </c>
      <c r="AD128" t="b">
        <f t="shared" si="5"/>
        <v>0</v>
      </c>
      <c r="AE128" t="b">
        <f t="shared" si="6"/>
        <v>0</v>
      </c>
      <c r="AF128" t="b">
        <f t="shared" si="7"/>
        <v>0</v>
      </c>
    </row>
    <row r="129" spans="1:32">
      <c r="A129" t="s">
        <v>499</v>
      </c>
      <c r="B129" s="1" t="s">
        <v>500</v>
      </c>
      <c r="C129" s="2">
        <v>46094.714340277802</v>
      </c>
      <c r="D129" s="1" t="s">
        <v>30</v>
      </c>
      <c r="E129" s="1" t="s">
        <v>101</v>
      </c>
      <c r="F129" s="1" t="s">
        <v>45</v>
      </c>
      <c r="H129" s="1" t="s">
        <v>102</v>
      </c>
      <c r="I129" s="1" t="s">
        <v>34</v>
      </c>
      <c r="J129" s="1" t="s">
        <v>36</v>
      </c>
      <c r="K129" s="1" t="s">
        <v>233</v>
      </c>
      <c r="L129" t="s">
        <v>45</v>
      </c>
      <c r="M129" s="1" t="s">
        <v>37</v>
      </c>
      <c r="O129" s="1" t="s">
        <v>30</v>
      </c>
      <c r="P129" s="4">
        <v>2574</v>
      </c>
      <c r="Q129" s="5">
        <v>8</v>
      </c>
      <c r="T129" s="1" t="s">
        <v>38</v>
      </c>
      <c r="U129" s="4">
        <v>3203.86</v>
      </c>
      <c r="V129" s="5">
        <v>11</v>
      </c>
      <c r="W129" s="5">
        <v>0</v>
      </c>
      <c r="Y129" s="1" t="s">
        <v>39</v>
      </c>
      <c r="Z129" s="3">
        <v>46356</v>
      </c>
      <c r="AA129" s="1" t="s">
        <v>61</v>
      </c>
      <c r="AB129" s="1" t="s">
        <v>62</v>
      </c>
      <c r="AC129" t="b">
        <f t="shared" si="4"/>
        <v>0</v>
      </c>
      <c r="AD129" t="b">
        <f t="shared" si="5"/>
        <v>0</v>
      </c>
      <c r="AE129" t="b">
        <f t="shared" si="6"/>
        <v>0</v>
      </c>
      <c r="AF129" t="b">
        <f t="shared" si="7"/>
        <v>0</v>
      </c>
    </row>
    <row r="130" spans="1:32">
      <c r="A130" t="s">
        <v>501</v>
      </c>
      <c r="B130" s="1" t="s">
        <v>502</v>
      </c>
      <c r="C130" s="2">
        <v>46094.783425925903</v>
      </c>
      <c r="D130" s="1" t="s">
        <v>30</v>
      </c>
      <c r="E130" s="1" t="s">
        <v>101</v>
      </c>
      <c r="F130" s="1" t="s">
        <v>45</v>
      </c>
      <c r="H130" s="1" t="s">
        <v>102</v>
      </c>
      <c r="I130" s="1" t="s">
        <v>34</v>
      </c>
      <c r="J130" s="1" t="s">
        <v>148</v>
      </c>
      <c r="K130" s="1" t="s">
        <v>36</v>
      </c>
      <c r="L130" t="s">
        <v>45</v>
      </c>
      <c r="M130" s="1" t="s">
        <v>74</v>
      </c>
      <c r="O130" s="1" t="s">
        <v>30</v>
      </c>
      <c r="P130" s="4">
        <v>2574</v>
      </c>
      <c r="Q130" s="5">
        <v>10</v>
      </c>
      <c r="T130" s="1" t="s">
        <v>38</v>
      </c>
      <c r="U130" s="4">
        <v>3203.86</v>
      </c>
      <c r="V130" s="5">
        <v>11</v>
      </c>
      <c r="W130" s="5">
        <v>0</v>
      </c>
      <c r="Y130" s="1" t="s">
        <v>39</v>
      </c>
      <c r="Z130" s="3">
        <v>46356</v>
      </c>
      <c r="AA130" s="1" t="s">
        <v>61</v>
      </c>
      <c r="AB130" s="1" t="s">
        <v>62</v>
      </c>
      <c r="AC130" t="b">
        <f t="shared" ref="AC130:AC193" si="8">ISNUMBER( SEARCH("HOT",H130))</f>
        <v>0</v>
      </c>
      <c r="AD130" t="b">
        <f t="shared" ref="AD130:AD193" si="9">ISNUMBER( SEARCH("COMM",H130))</f>
        <v>0</v>
      </c>
      <c r="AE130" t="b">
        <f t="shared" ref="AE130:AE193" si="10">ISNUMBER( SEARCH("REEFER",H130))</f>
        <v>0</v>
      </c>
      <c r="AF130" t="b">
        <f t="shared" ref="AF130:AF193" si="11">ISNUMBER( SEARCH("P01",H130))</f>
        <v>0</v>
      </c>
    </row>
    <row r="131" spans="1:32">
      <c r="A131" t="s">
        <v>503</v>
      </c>
      <c r="B131" s="1" t="s">
        <v>504</v>
      </c>
      <c r="C131" s="2">
        <v>46125.477662037003</v>
      </c>
      <c r="D131" s="1" t="s">
        <v>30</v>
      </c>
      <c r="E131" s="1" t="s">
        <v>505</v>
      </c>
      <c r="F131" s="1" t="s">
        <v>295</v>
      </c>
      <c r="H131" s="1" t="s">
        <v>506</v>
      </c>
      <c r="I131" s="1" t="s">
        <v>34</v>
      </c>
      <c r="J131" s="1" t="s">
        <v>124</v>
      </c>
      <c r="K131" s="1" t="s">
        <v>36</v>
      </c>
      <c r="L131" t="s">
        <v>295</v>
      </c>
      <c r="M131" s="1" t="s">
        <v>37</v>
      </c>
      <c r="O131" s="1" t="s">
        <v>30</v>
      </c>
      <c r="P131" s="4">
        <v>2600</v>
      </c>
      <c r="Q131" s="5">
        <v>1</v>
      </c>
      <c r="T131" s="1" t="s">
        <v>38</v>
      </c>
      <c r="U131" s="4">
        <v>3282.5</v>
      </c>
      <c r="V131" s="5">
        <v>0</v>
      </c>
      <c r="W131" s="5">
        <v>1</v>
      </c>
      <c r="Y131" s="1" t="s">
        <v>297</v>
      </c>
      <c r="Z131" s="3">
        <v>46142</v>
      </c>
      <c r="AA131" s="1" t="s">
        <v>49</v>
      </c>
      <c r="AB131" s="1" t="s">
        <v>50</v>
      </c>
      <c r="AC131" t="b">
        <f t="shared" si="8"/>
        <v>0</v>
      </c>
      <c r="AD131" t="b">
        <f t="shared" si="9"/>
        <v>0</v>
      </c>
      <c r="AE131" t="b">
        <f t="shared" si="10"/>
        <v>0</v>
      </c>
      <c r="AF131" t="b">
        <f t="shared" si="11"/>
        <v>0</v>
      </c>
    </row>
    <row r="132" spans="1:32">
      <c r="A132" t="s">
        <v>507</v>
      </c>
      <c r="B132" s="1" t="s">
        <v>508</v>
      </c>
      <c r="C132" s="2">
        <v>46132.843495370398</v>
      </c>
      <c r="D132" s="1" t="s">
        <v>30</v>
      </c>
      <c r="E132" s="1" t="s">
        <v>509</v>
      </c>
      <c r="F132" s="1" t="s">
        <v>140</v>
      </c>
      <c r="H132" s="1" t="s">
        <v>510</v>
      </c>
      <c r="I132" s="1" t="s">
        <v>47</v>
      </c>
      <c r="J132" s="1" t="s">
        <v>277</v>
      </c>
      <c r="K132" s="1" t="s">
        <v>36</v>
      </c>
      <c r="L132" t="s">
        <v>140</v>
      </c>
      <c r="O132" s="1" t="s">
        <v>30</v>
      </c>
      <c r="P132" s="4">
        <v>2600</v>
      </c>
      <c r="Q132" s="5">
        <v>1</v>
      </c>
      <c r="S132" s="5">
        <v>1</v>
      </c>
      <c r="T132" s="1" t="s">
        <v>38</v>
      </c>
      <c r="U132" s="4">
        <v>3313.7</v>
      </c>
      <c r="Y132" s="1" t="s">
        <v>81</v>
      </c>
      <c r="Z132" s="3">
        <v>46227</v>
      </c>
      <c r="AA132" s="1" t="s">
        <v>49</v>
      </c>
      <c r="AB132" s="1" t="s">
        <v>50</v>
      </c>
      <c r="AC132" t="b">
        <f t="shared" si="8"/>
        <v>0</v>
      </c>
      <c r="AD132" t="b">
        <f t="shared" si="9"/>
        <v>0</v>
      </c>
      <c r="AE132" t="b">
        <f t="shared" si="10"/>
        <v>0</v>
      </c>
      <c r="AF132" t="b">
        <f t="shared" si="11"/>
        <v>0</v>
      </c>
    </row>
    <row r="133" spans="1:32">
      <c r="A133" t="s">
        <v>511</v>
      </c>
      <c r="B133" s="1" t="s">
        <v>512</v>
      </c>
      <c r="C133" s="2">
        <v>46139.577037037001</v>
      </c>
      <c r="D133" s="1" t="s">
        <v>30</v>
      </c>
      <c r="E133" s="1" t="s">
        <v>513</v>
      </c>
      <c r="F133" s="1" t="s">
        <v>295</v>
      </c>
      <c r="H133" s="1" t="s">
        <v>514</v>
      </c>
      <c r="I133" s="1" t="s">
        <v>47</v>
      </c>
      <c r="J133" s="1" t="s">
        <v>124</v>
      </c>
      <c r="K133" s="1" t="s">
        <v>36</v>
      </c>
      <c r="L133" t="s">
        <v>295</v>
      </c>
      <c r="M133" s="1" t="s">
        <v>37</v>
      </c>
      <c r="O133" s="1" t="s">
        <v>30</v>
      </c>
      <c r="P133" s="4">
        <v>2600</v>
      </c>
      <c r="Q133" s="5">
        <v>1</v>
      </c>
      <c r="S133" s="5">
        <v>68</v>
      </c>
      <c r="T133" s="1" t="s">
        <v>38</v>
      </c>
      <c r="U133" s="4">
        <v>3314.22</v>
      </c>
      <c r="Y133" s="1" t="s">
        <v>297</v>
      </c>
      <c r="Z133" s="3">
        <v>46157</v>
      </c>
      <c r="AA133" s="1" t="s">
        <v>49</v>
      </c>
      <c r="AB133" s="1" t="s">
        <v>50</v>
      </c>
      <c r="AC133" t="b">
        <f t="shared" si="8"/>
        <v>0</v>
      </c>
      <c r="AD133" t="b">
        <f t="shared" si="9"/>
        <v>0</v>
      </c>
      <c r="AE133" t="b">
        <f t="shared" si="10"/>
        <v>0</v>
      </c>
      <c r="AF133" t="b">
        <f t="shared" si="11"/>
        <v>0</v>
      </c>
    </row>
    <row r="134" spans="1:32">
      <c r="A134" t="s">
        <v>515</v>
      </c>
      <c r="B134" s="1" t="s">
        <v>516</v>
      </c>
      <c r="C134" s="2">
        <v>46120.463449074101</v>
      </c>
      <c r="D134" s="1" t="s">
        <v>30</v>
      </c>
      <c r="E134" s="1" t="s">
        <v>505</v>
      </c>
      <c r="F134" s="1" t="s">
        <v>295</v>
      </c>
      <c r="H134" s="1" t="s">
        <v>517</v>
      </c>
      <c r="I134" s="1" t="s">
        <v>47</v>
      </c>
      <c r="J134" s="1" t="s">
        <v>212</v>
      </c>
      <c r="K134" s="1" t="s">
        <v>36</v>
      </c>
      <c r="L134" t="s">
        <v>295</v>
      </c>
      <c r="M134" s="1" t="s">
        <v>37</v>
      </c>
      <c r="O134" s="1" t="s">
        <v>30</v>
      </c>
      <c r="P134" s="4">
        <v>2700</v>
      </c>
      <c r="Q134" s="5">
        <v>1</v>
      </c>
      <c r="S134" s="5">
        <v>1</v>
      </c>
      <c r="T134" s="1" t="s">
        <v>38</v>
      </c>
      <c r="U134" s="4">
        <v>3396.33</v>
      </c>
      <c r="Y134" s="1" t="s">
        <v>297</v>
      </c>
      <c r="Z134" s="3">
        <v>46142</v>
      </c>
      <c r="AA134" s="1" t="s">
        <v>49</v>
      </c>
      <c r="AB134" s="1" t="s">
        <v>50</v>
      </c>
      <c r="AC134" t="b">
        <f t="shared" si="8"/>
        <v>0</v>
      </c>
      <c r="AD134" t="b">
        <f t="shared" si="9"/>
        <v>0</v>
      </c>
      <c r="AE134" t="b">
        <f t="shared" si="10"/>
        <v>0</v>
      </c>
      <c r="AF134" t="b">
        <f t="shared" si="11"/>
        <v>0</v>
      </c>
    </row>
    <row r="135" spans="1:32">
      <c r="A135" t="s">
        <v>518</v>
      </c>
      <c r="B135" s="1" t="s">
        <v>519</v>
      </c>
      <c r="C135" s="2">
        <v>46080.530358796299</v>
      </c>
      <c r="D135" s="1" t="s">
        <v>30</v>
      </c>
      <c r="E135" s="1" t="s">
        <v>139</v>
      </c>
      <c r="F135" s="1" t="s">
        <v>140</v>
      </c>
      <c r="H135" s="1" t="s">
        <v>520</v>
      </c>
      <c r="I135" s="1" t="s">
        <v>47</v>
      </c>
      <c r="J135" s="1" t="s">
        <v>36</v>
      </c>
      <c r="K135" s="1" t="s">
        <v>98</v>
      </c>
      <c r="L135" t="s">
        <v>140</v>
      </c>
      <c r="O135" s="1" t="s">
        <v>30</v>
      </c>
      <c r="P135" s="4">
        <v>2700</v>
      </c>
      <c r="Q135" s="5">
        <v>1</v>
      </c>
      <c r="S135" s="5">
        <v>78</v>
      </c>
      <c r="T135" s="1" t="s">
        <v>38</v>
      </c>
      <c r="U135" s="4">
        <v>3331.53</v>
      </c>
      <c r="Y135" s="1" t="s">
        <v>81</v>
      </c>
      <c r="Z135" s="3">
        <v>46149</v>
      </c>
      <c r="AA135" s="1" t="s">
        <v>49</v>
      </c>
      <c r="AB135" s="1" t="s">
        <v>50</v>
      </c>
      <c r="AC135" t="b">
        <f t="shared" si="8"/>
        <v>0</v>
      </c>
      <c r="AD135" t="b">
        <f t="shared" si="9"/>
        <v>0</v>
      </c>
      <c r="AE135" t="b">
        <f t="shared" si="10"/>
        <v>0</v>
      </c>
      <c r="AF135" t="b">
        <f t="shared" si="11"/>
        <v>0</v>
      </c>
    </row>
    <row r="136" spans="1:32">
      <c r="A136" t="s">
        <v>521</v>
      </c>
      <c r="B136" s="1" t="s">
        <v>522</v>
      </c>
      <c r="C136" s="2">
        <v>46132.555925925903</v>
      </c>
      <c r="D136" s="1" t="s">
        <v>30</v>
      </c>
      <c r="E136" s="1" t="s">
        <v>56</v>
      </c>
      <c r="F136" s="1" t="s">
        <v>57</v>
      </c>
      <c r="H136" s="1" t="s">
        <v>523</v>
      </c>
      <c r="I136" s="1" t="s">
        <v>47</v>
      </c>
      <c r="J136" s="1" t="s">
        <v>36</v>
      </c>
      <c r="K136" s="1" t="s">
        <v>129</v>
      </c>
      <c r="L136" t="s">
        <v>57</v>
      </c>
      <c r="O136" s="1" t="s">
        <v>30</v>
      </c>
      <c r="P136" s="4">
        <v>2735</v>
      </c>
      <c r="Q136" s="5">
        <v>6</v>
      </c>
      <c r="S136" s="5">
        <v>2574</v>
      </c>
      <c r="T136" s="1" t="s">
        <v>38</v>
      </c>
      <c r="U136" s="4">
        <v>3476.46</v>
      </c>
      <c r="Y136" s="1" t="s">
        <v>60</v>
      </c>
      <c r="Z136" s="3">
        <v>46224</v>
      </c>
      <c r="AA136" s="1" t="s">
        <v>61</v>
      </c>
      <c r="AB136" s="1" t="s">
        <v>62</v>
      </c>
      <c r="AC136" t="b">
        <f t="shared" si="8"/>
        <v>0</v>
      </c>
      <c r="AD136" t="b">
        <f t="shared" si="9"/>
        <v>0</v>
      </c>
      <c r="AE136" t="b">
        <f t="shared" si="10"/>
        <v>0</v>
      </c>
      <c r="AF136" t="b">
        <f t="shared" si="11"/>
        <v>0</v>
      </c>
    </row>
    <row r="137" spans="1:32">
      <c r="A137" t="s">
        <v>524</v>
      </c>
      <c r="B137" s="1" t="s">
        <v>525</v>
      </c>
      <c r="C137" s="2">
        <v>46134.8308217593</v>
      </c>
      <c r="D137" s="1" t="s">
        <v>30</v>
      </c>
      <c r="E137" s="1" t="s">
        <v>139</v>
      </c>
      <c r="F137" s="1" t="s">
        <v>140</v>
      </c>
      <c r="H137" s="1" t="s">
        <v>526</v>
      </c>
      <c r="I137" s="1" t="s">
        <v>47</v>
      </c>
      <c r="J137" s="1" t="s">
        <v>36</v>
      </c>
      <c r="K137" s="1" t="s">
        <v>136</v>
      </c>
      <c r="L137" t="s">
        <v>140</v>
      </c>
      <c r="O137" s="1" t="s">
        <v>30</v>
      </c>
      <c r="P137" s="4">
        <v>2800</v>
      </c>
      <c r="Q137" s="5">
        <v>1</v>
      </c>
      <c r="S137" s="5">
        <v>73</v>
      </c>
      <c r="T137" s="1" t="s">
        <v>38</v>
      </c>
      <c r="U137" s="4">
        <v>3587.92</v>
      </c>
      <c r="Y137" s="1" t="s">
        <v>81</v>
      </c>
      <c r="Z137" s="3">
        <v>46227</v>
      </c>
      <c r="AA137" s="1" t="s">
        <v>49</v>
      </c>
      <c r="AB137" s="1" t="s">
        <v>50</v>
      </c>
      <c r="AC137" t="b">
        <f t="shared" si="8"/>
        <v>0</v>
      </c>
      <c r="AD137" t="b">
        <f t="shared" si="9"/>
        <v>0</v>
      </c>
      <c r="AE137" t="b">
        <f t="shared" si="10"/>
        <v>0</v>
      </c>
      <c r="AF137" t="b">
        <f t="shared" si="11"/>
        <v>0</v>
      </c>
    </row>
    <row r="138" spans="1:32">
      <c r="A138" t="s">
        <v>527</v>
      </c>
      <c r="B138" s="1" t="s">
        <v>528</v>
      </c>
      <c r="C138" s="2">
        <v>46114.803993055597</v>
      </c>
      <c r="D138" s="1" t="s">
        <v>30</v>
      </c>
      <c r="E138" s="1" t="s">
        <v>468</v>
      </c>
      <c r="F138" s="1" t="s">
        <v>71</v>
      </c>
      <c r="H138" s="1" t="s">
        <v>469</v>
      </c>
      <c r="I138" s="1" t="s">
        <v>34</v>
      </c>
      <c r="J138" s="1" t="s">
        <v>36</v>
      </c>
      <c r="K138" s="1" t="s">
        <v>65</v>
      </c>
      <c r="L138" t="s">
        <v>199</v>
      </c>
      <c r="M138" s="1" t="s">
        <v>74</v>
      </c>
      <c r="O138" s="1" t="s">
        <v>30</v>
      </c>
      <c r="P138" s="4">
        <v>2805</v>
      </c>
      <c r="Q138" s="5">
        <v>10</v>
      </c>
      <c r="T138" s="1" t="s">
        <v>38</v>
      </c>
      <c r="U138" s="4">
        <v>3483.53</v>
      </c>
      <c r="V138" s="5">
        <v>10</v>
      </c>
      <c r="W138" s="5">
        <v>0</v>
      </c>
      <c r="Z138" s="3">
        <v>46145</v>
      </c>
      <c r="AA138" s="1" t="s">
        <v>40</v>
      </c>
      <c r="AB138" s="1" t="s">
        <v>41</v>
      </c>
      <c r="AC138" t="b">
        <f t="shared" si="8"/>
        <v>0</v>
      </c>
      <c r="AD138" t="b">
        <f t="shared" si="9"/>
        <v>0</v>
      </c>
      <c r="AE138" t="b">
        <f t="shared" si="10"/>
        <v>0</v>
      </c>
      <c r="AF138" t="b">
        <f t="shared" si="11"/>
        <v>0</v>
      </c>
    </row>
    <row r="139" spans="1:32">
      <c r="A139" t="s">
        <v>529</v>
      </c>
      <c r="B139" s="1" t="s">
        <v>530</v>
      </c>
      <c r="C139" s="2">
        <v>46094.712812500002</v>
      </c>
      <c r="D139" s="1" t="s">
        <v>30</v>
      </c>
      <c r="E139" s="1" t="s">
        <v>101</v>
      </c>
      <c r="F139" s="1" t="s">
        <v>45</v>
      </c>
      <c r="H139" s="1" t="s">
        <v>102</v>
      </c>
      <c r="I139" s="1" t="s">
        <v>34</v>
      </c>
      <c r="J139" s="1" t="s">
        <v>36</v>
      </c>
      <c r="K139" s="1" t="s">
        <v>73</v>
      </c>
      <c r="L139" t="s">
        <v>45</v>
      </c>
      <c r="M139" s="1" t="s">
        <v>37</v>
      </c>
      <c r="O139" s="1" t="s">
        <v>30</v>
      </c>
      <c r="P139" s="4">
        <v>2808</v>
      </c>
      <c r="Q139" s="5">
        <v>3</v>
      </c>
      <c r="T139" s="1" t="s">
        <v>38</v>
      </c>
      <c r="U139" s="4">
        <v>3495.12</v>
      </c>
      <c r="V139" s="5">
        <v>12</v>
      </c>
      <c r="W139" s="5">
        <v>0</v>
      </c>
      <c r="Y139" s="1" t="s">
        <v>39</v>
      </c>
      <c r="Z139" s="3">
        <v>46356</v>
      </c>
      <c r="AA139" s="1" t="s">
        <v>61</v>
      </c>
      <c r="AB139" s="1" t="s">
        <v>62</v>
      </c>
      <c r="AC139" t="b">
        <f t="shared" si="8"/>
        <v>0</v>
      </c>
      <c r="AD139" t="b">
        <f t="shared" si="9"/>
        <v>0</v>
      </c>
      <c r="AE139" t="b">
        <f t="shared" si="10"/>
        <v>0</v>
      </c>
      <c r="AF139" t="b">
        <f t="shared" si="11"/>
        <v>0</v>
      </c>
    </row>
    <row r="140" spans="1:32">
      <c r="A140" t="s">
        <v>531</v>
      </c>
      <c r="B140" s="1" t="s">
        <v>532</v>
      </c>
      <c r="C140" s="2">
        <v>46132.830833333297</v>
      </c>
      <c r="D140" s="1" t="s">
        <v>30</v>
      </c>
      <c r="E140" s="1" t="s">
        <v>447</v>
      </c>
      <c r="F140" s="1" t="s">
        <v>448</v>
      </c>
      <c r="H140" s="1" t="s">
        <v>449</v>
      </c>
      <c r="I140" s="1" t="s">
        <v>47</v>
      </c>
      <c r="J140" s="1" t="s">
        <v>212</v>
      </c>
      <c r="K140" s="1" t="s">
        <v>36</v>
      </c>
      <c r="L140" t="s">
        <v>448</v>
      </c>
      <c r="M140" s="1" t="s">
        <v>37</v>
      </c>
      <c r="O140" s="1" t="s">
        <v>30</v>
      </c>
      <c r="P140" s="4">
        <v>2865</v>
      </c>
      <c r="Q140" s="5">
        <v>2</v>
      </c>
      <c r="S140" s="5">
        <v>200</v>
      </c>
      <c r="T140" s="1" t="s">
        <v>38</v>
      </c>
      <c r="U140" s="4">
        <v>3651.44</v>
      </c>
      <c r="Y140" s="1" t="s">
        <v>39</v>
      </c>
      <c r="Z140" s="3">
        <v>46223</v>
      </c>
      <c r="AA140" s="1" t="s">
        <v>61</v>
      </c>
      <c r="AB140" s="1" t="s">
        <v>62</v>
      </c>
      <c r="AC140" t="b">
        <f t="shared" si="8"/>
        <v>0</v>
      </c>
      <c r="AD140" t="b">
        <f t="shared" si="9"/>
        <v>0</v>
      </c>
      <c r="AE140" t="b">
        <f t="shared" si="10"/>
        <v>0</v>
      </c>
      <c r="AF140" t="b">
        <f t="shared" si="11"/>
        <v>0</v>
      </c>
    </row>
    <row r="141" spans="1:32">
      <c r="A141" t="s">
        <v>533</v>
      </c>
      <c r="B141" s="1" t="s">
        <v>534</v>
      </c>
      <c r="C141" s="2">
        <v>46127.5793402778</v>
      </c>
      <c r="D141" s="1" t="s">
        <v>30</v>
      </c>
      <c r="E141" s="1" t="s">
        <v>139</v>
      </c>
      <c r="F141" s="1" t="s">
        <v>140</v>
      </c>
      <c r="H141" s="1" t="s">
        <v>535</v>
      </c>
      <c r="I141" s="1" t="s">
        <v>47</v>
      </c>
      <c r="J141" s="1" t="s">
        <v>36</v>
      </c>
      <c r="K141" s="1" t="s">
        <v>176</v>
      </c>
      <c r="L141" t="s">
        <v>140</v>
      </c>
      <c r="O141" s="1" t="s">
        <v>30</v>
      </c>
      <c r="P141" s="4">
        <v>2900</v>
      </c>
      <c r="Q141" s="5">
        <v>1</v>
      </c>
      <c r="S141" s="5">
        <v>32</v>
      </c>
      <c r="T141" s="1" t="s">
        <v>38</v>
      </c>
      <c r="U141" s="4">
        <v>3689.38</v>
      </c>
      <c r="Y141" s="1" t="s">
        <v>81</v>
      </c>
      <c r="Z141" s="3">
        <v>46220</v>
      </c>
      <c r="AA141" s="1" t="s">
        <v>49</v>
      </c>
      <c r="AB141" s="1" t="s">
        <v>50</v>
      </c>
      <c r="AC141" t="b">
        <f t="shared" si="8"/>
        <v>0</v>
      </c>
      <c r="AD141" t="b">
        <f t="shared" si="9"/>
        <v>0</v>
      </c>
      <c r="AE141" t="b">
        <f t="shared" si="10"/>
        <v>0</v>
      </c>
      <c r="AF141" t="b">
        <f t="shared" si="11"/>
        <v>0</v>
      </c>
    </row>
    <row r="142" spans="1:32">
      <c r="A142" t="s">
        <v>536</v>
      </c>
      <c r="B142" s="1" t="s">
        <v>537</v>
      </c>
      <c r="C142" s="2">
        <v>46101.525648148097</v>
      </c>
      <c r="D142" s="1" t="s">
        <v>30</v>
      </c>
      <c r="E142" s="1" t="s">
        <v>202</v>
      </c>
      <c r="F142" s="1" t="s">
        <v>71</v>
      </c>
      <c r="H142" s="1" t="s">
        <v>203</v>
      </c>
      <c r="I142" s="1" t="s">
        <v>47</v>
      </c>
      <c r="J142" s="1" t="s">
        <v>36</v>
      </c>
      <c r="K142" s="1" t="s">
        <v>65</v>
      </c>
      <c r="L142" t="s">
        <v>199</v>
      </c>
      <c r="M142" s="1" t="s">
        <v>37</v>
      </c>
      <c r="O142" s="1" t="s">
        <v>30</v>
      </c>
      <c r="P142" s="4">
        <v>2935</v>
      </c>
      <c r="Q142" s="5">
        <v>2</v>
      </c>
      <c r="S142" s="5">
        <v>582</v>
      </c>
      <c r="T142" s="1" t="s">
        <v>204</v>
      </c>
      <c r="U142" s="4">
        <v>1113.54</v>
      </c>
      <c r="Z142" s="3">
        <v>46179</v>
      </c>
      <c r="AA142" s="1" t="s">
        <v>40</v>
      </c>
      <c r="AB142" s="1" t="s">
        <v>41</v>
      </c>
      <c r="AC142" t="b">
        <f t="shared" si="8"/>
        <v>0</v>
      </c>
      <c r="AD142" t="b">
        <f t="shared" si="9"/>
        <v>0</v>
      </c>
      <c r="AE142" t="b">
        <f t="shared" si="10"/>
        <v>0</v>
      </c>
      <c r="AF142" t="b">
        <f t="shared" si="11"/>
        <v>0</v>
      </c>
    </row>
    <row r="143" spans="1:32">
      <c r="A143" t="s">
        <v>538</v>
      </c>
      <c r="B143" s="1" t="s">
        <v>539</v>
      </c>
      <c r="C143" s="2">
        <v>46101.525543981501</v>
      </c>
      <c r="D143" s="1" t="s">
        <v>30</v>
      </c>
      <c r="E143" s="1" t="s">
        <v>197</v>
      </c>
      <c r="F143" s="1" t="s">
        <v>71</v>
      </c>
      <c r="H143" s="1" t="s">
        <v>198</v>
      </c>
      <c r="I143" s="1" t="s">
        <v>47</v>
      </c>
      <c r="J143" s="1" t="s">
        <v>36</v>
      </c>
      <c r="K143" s="1" t="s">
        <v>65</v>
      </c>
      <c r="L143" t="s">
        <v>199</v>
      </c>
      <c r="M143" s="1" t="s">
        <v>37</v>
      </c>
      <c r="O143" s="1" t="s">
        <v>30</v>
      </c>
      <c r="P143" s="4">
        <v>2935</v>
      </c>
      <c r="Q143" s="5">
        <v>2</v>
      </c>
      <c r="S143" s="5">
        <v>582</v>
      </c>
      <c r="T143" s="1" t="s">
        <v>38</v>
      </c>
      <c r="U143" s="4">
        <v>3328</v>
      </c>
      <c r="Z143" s="3">
        <v>46172</v>
      </c>
      <c r="AA143" s="1" t="s">
        <v>40</v>
      </c>
      <c r="AB143" s="1" t="s">
        <v>41</v>
      </c>
      <c r="AC143" t="b">
        <f t="shared" si="8"/>
        <v>0</v>
      </c>
      <c r="AD143" t="b">
        <f t="shared" si="9"/>
        <v>0</v>
      </c>
      <c r="AE143" t="b">
        <f t="shared" si="10"/>
        <v>0</v>
      </c>
      <c r="AF143" t="b">
        <f t="shared" si="11"/>
        <v>0</v>
      </c>
    </row>
    <row r="144" spans="1:32">
      <c r="A144" t="s">
        <v>540</v>
      </c>
      <c r="B144" s="1" t="s">
        <v>541</v>
      </c>
      <c r="C144" s="2">
        <v>46134.768344907403</v>
      </c>
      <c r="D144" s="1" t="s">
        <v>30</v>
      </c>
      <c r="E144" s="1" t="s">
        <v>542</v>
      </c>
      <c r="F144" s="1" t="s">
        <v>140</v>
      </c>
      <c r="H144" s="1" t="s">
        <v>543</v>
      </c>
      <c r="I144" s="1" t="s">
        <v>47</v>
      </c>
      <c r="J144" s="1" t="s">
        <v>124</v>
      </c>
      <c r="K144" s="1" t="s">
        <v>36</v>
      </c>
      <c r="L144" t="s">
        <v>140</v>
      </c>
      <c r="O144" s="1" t="s">
        <v>30</v>
      </c>
      <c r="P144" s="4">
        <v>3000</v>
      </c>
      <c r="Q144" s="5">
        <v>1</v>
      </c>
      <c r="S144" s="5">
        <v>6</v>
      </c>
      <c r="T144" s="1" t="s">
        <v>38</v>
      </c>
      <c r="U144" s="4">
        <v>3844.2</v>
      </c>
      <c r="Y144" s="1" t="s">
        <v>81</v>
      </c>
      <c r="Z144" s="3">
        <v>46227</v>
      </c>
      <c r="AA144" s="1" t="s">
        <v>49</v>
      </c>
      <c r="AB144" s="1" t="s">
        <v>50</v>
      </c>
      <c r="AC144" t="b">
        <f t="shared" si="8"/>
        <v>0</v>
      </c>
      <c r="AD144" t="b">
        <f t="shared" si="9"/>
        <v>0</v>
      </c>
      <c r="AE144" t="b">
        <f t="shared" si="10"/>
        <v>0</v>
      </c>
      <c r="AF144" t="b">
        <f t="shared" si="11"/>
        <v>0</v>
      </c>
    </row>
    <row r="145" spans="1:32">
      <c r="A145" t="s">
        <v>544</v>
      </c>
      <c r="B145" s="1" t="s">
        <v>545</v>
      </c>
      <c r="C145" s="2">
        <v>46120.746539351901</v>
      </c>
      <c r="D145" s="1" t="s">
        <v>30</v>
      </c>
      <c r="E145" s="1" t="s">
        <v>396</v>
      </c>
      <c r="F145" s="1" t="s">
        <v>397</v>
      </c>
      <c r="H145" s="1" t="s">
        <v>546</v>
      </c>
      <c r="I145" s="1" t="s">
        <v>47</v>
      </c>
      <c r="J145" s="1" t="s">
        <v>80</v>
      </c>
      <c r="K145" s="1" t="s">
        <v>36</v>
      </c>
      <c r="L145" t="s">
        <v>397</v>
      </c>
      <c r="M145" s="1" t="s">
        <v>37</v>
      </c>
      <c r="O145" s="1" t="s">
        <v>30</v>
      </c>
      <c r="P145" s="4">
        <v>3000</v>
      </c>
      <c r="Q145" s="5">
        <v>5</v>
      </c>
      <c r="S145" s="5">
        <v>2000</v>
      </c>
      <c r="T145" s="1" t="s">
        <v>38</v>
      </c>
      <c r="U145" s="4">
        <v>3760.8</v>
      </c>
      <c r="Y145" s="1" t="s">
        <v>297</v>
      </c>
      <c r="Z145" s="3">
        <v>46150</v>
      </c>
      <c r="AA145" s="1" t="s">
        <v>49</v>
      </c>
      <c r="AB145" s="1" t="s">
        <v>50</v>
      </c>
      <c r="AC145" t="b">
        <f t="shared" si="8"/>
        <v>0</v>
      </c>
      <c r="AD145" t="b">
        <f t="shared" si="9"/>
        <v>0</v>
      </c>
      <c r="AE145" t="b">
        <f t="shared" si="10"/>
        <v>0</v>
      </c>
      <c r="AF145" t="b">
        <f t="shared" si="11"/>
        <v>0</v>
      </c>
    </row>
    <row r="146" spans="1:32">
      <c r="A146" t="s">
        <v>547</v>
      </c>
      <c r="B146" s="1" t="s">
        <v>548</v>
      </c>
      <c r="C146" s="2">
        <v>46120.7651736111</v>
      </c>
      <c r="D146" s="1" t="s">
        <v>30</v>
      </c>
      <c r="E146" s="1" t="s">
        <v>401</v>
      </c>
      <c r="F146" s="1" t="s">
        <v>397</v>
      </c>
      <c r="H146" s="1" t="s">
        <v>549</v>
      </c>
      <c r="I146" s="1" t="s">
        <v>47</v>
      </c>
      <c r="J146" s="1" t="s">
        <v>35</v>
      </c>
      <c r="K146" s="1" t="s">
        <v>36</v>
      </c>
      <c r="L146" t="s">
        <v>397</v>
      </c>
      <c r="M146" s="1" t="s">
        <v>37</v>
      </c>
      <c r="O146" s="1" t="s">
        <v>30</v>
      </c>
      <c r="P146" s="4">
        <v>3000</v>
      </c>
      <c r="Q146" s="5">
        <v>6</v>
      </c>
      <c r="S146" s="5">
        <v>3000</v>
      </c>
      <c r="T146" s="1" t="s">
        <v>38</v>
      </c>
      <c r="U146" s="4">
        <v>3760.8</v>
      </c>
      <c r="Y146" s="1" t="s">
        <v>297</v>
      </c>
      <c r="Z146" s="3">
        <v>46157</v>
      </c>
      <c r="AA146" s="1" t="s">
        <v>40</v>
      </c>
      <c r="AB146" s="1" t="s">
        <v>41</v>
      </c>
      <c r="AC146" t="b">
        <f t="shared" si="8"/>
        <v>0</v>
      </c>
      <c r="AD146" t="b">
        <f t="shared" si="9"/>
        <v>0</v>
      </c>
      <c r="AE146" t="b">
        <f t="shared" si="10"/>
        <v>0</v>
      </c>
      <c r="AF146" t="b">
        <f t="shared" si="11"/>
        <v>0</v>
      </c>
    </row>
    <row r="147" spans="1:32">
      <c r="A147" t="s">
        <v>550</v>
      </c>
      <c r="B147" s="1" t="s">
        <v>551</v>
      </c>
      <c r="C147" s="2">
        <v>46086.811909722201</v>
      </c>
      <c r="D147" s="1" t="s">
        <v>30</v>
      </c>
      <c r="E147" s="1" t="s">
        <v>552</v>
      </c>
      <c r="F147" s="1" t="s">
        <v>216</v>
      </c>
      <c r="H147" s="1" t="s">
        <v>553</v>
      </c>
      <c r="I147" s="1" t="s">
        <v>34</v>
      </c>
      <c r="J147" s="1" t="s">
        <v>80</v>
      </c>
      <c r="K147" s="1" t="s">
        <v>36</v>
      </c>
      <c r="L147" t="s">
        <v>216</v>
      </c>
      <c r="M147" s="1" t="s">
        <v>37</v>
      </c>
      <c r="O147" s="1" t="s">
        <v>30</v>
      </c>
      <c r="P147" s="4">
        <v>3000</v>
      </c>
      <c r="Q147" s="5">
        <v>3</v>
      </c>
      <c r="T147" s="1" t="s">
        <v>38</v>
      </c>
      <c r="U147" s="4">
        <v>3678</v>
      </c>
      <c r="V147" s="5">
        <v>0</v>
      </c>
      <c r="W147" s="5">
        <v>9</v>
      </c>
      <c r="Y147" s="1" t="s">
        <v>39</v>
      </c>
      <c r="Z147" s="3">
        <v>46178</v>
      </c>
      <c r="AA147" s="1" t="s">
        <v>61</v>
      </c>
      <c r="AB147" s="1" t="s">
        <v>62</v>
      </c>
      <c r="AC147" t="b">
        <f t="shared" si="8"/>
        <v>0</v>
      </c>
      <c r="AD147" t="b">
        <f t="shared" si="9"/>
        <v>0</v>
      </c>
      <c r="AE147" t="b">
        <f t="shared" si="10"/>
        <v>0</v>
      </c>
      <c r="AF147" t="b">
        <f t="shared" si="11"/>
        <v>0</v>
      </c>
    </row>
    <row r="148" spans="1:32">
      <c r="A148" t="s">
        <v>554</v>
      </c>
      <c r="B148" s="1" t="s">
        <v>555</v>
      </c>
      <c r="C148" s="2">
        <v>46120.759062500001</v>
      </c>
      <c r="D148" s="1" t="s">
        <v>30</v>
      </c>
      <c r="E148" s="1" t="s">
        <v>556</v>
      </c>
      <c r="F148" s="1" t="s">
        <v>140</v>
      </c>
      <c r="H148" s="1" t="s">
        <v>557</v>
      </c>
      <c r="I148" s="1" t="s">
        <v>34</v>
      </c>
      <c r="J148" s="1" t="s">
        <v>35</v>
      </c>
      <c r="K148" s="1" t="s">
        <v>36</v>
      </c>
      <c r="L148" t="s">
        <v>140</v>
      </c>
      <c r="O148" s="1" t="s">
        <v>30</v>
      </c>
      <c r="P148" s="4">
        <v>3000</v>
      </c>
      <c r="Q148" s="5">
        <v>1</v>
      </c>
      <c r="T148" s="1" t="s">
        <v>38</v>
      </c>
      <c r="U148" s="4">
        <v>3760.8</v>
      </c>
      <c r="V148" s="5">
        <v>0</v>
      </c>
      <c r="W148" s="5">
        <v>9</v>
      </c>
      <c r="Y148" s="1" t="s">
        <v>81</v>
      </c>
      <c r="Z148" s="3">
        <v>46213</v>
      </c>
      <c r="AA148" s="1" t="s">
        <v>49</v>
      </c>
      <c r="AB148" s="1" t="s">
        <v>50</v>
      </c>
      <c r="AC148" t="b">
        <f t="shared" si="8"/>
        <v>0</v>
      </c>
      <c r="AD148" t="b">
        <f t="shared" si="9"/>
        <v>0</v>
      </c>
      <c r="AE148" t="b">
        <f t="shared" si="10"/>
        <v>0</v>
      </c>
      <c r="AF148" t="b">
        <f t="shared" si="11"/>
        <v>0</v>
      </c>
    </row>
    <row r="149" spans="1:32">
      <c r="A149" t="s">
        <v>558</v>
      </c>
      <c r="B149" s="1" t="s">
        <v>559</v>
      </c>
      <c r="C149" s="2">
        <v>46017.487222222197</v>
      </c>
      <c r="D149" s="1" t="s">
        <v>30</v>
      </c>
      <c r="E149" s="1" t="s">
        <v>283</v>
      </c>
      <c r="F149" s="1" t="s">
        <v>71</v>
      </c>
      <c r="H149" s="1" t="s">
        <v>284</v>
      </c>
      <c r="I149" s="1" t="s">
        <v>47</v>
      </c>
      <c r="J149" s="1" t="s">
        <v>36</v>
      </c>
      <c r="K149" s="1" t="s">
        <v>136</v>
      </c>
      <c r="L149" t="s">
        <v>199</v>
      </c>
      <c r="M149" s="1" t="s">
        <v>74</v>
      </c>
      <c r="O149" s="1" t="s">
        <v>30</v>
      </c>
      <c r="P149" s="4">
        <v>3000</v>
      </c>
      <c r="Q149" s="5">
        <v>3</v>
      </c>
      <c r="S149" s="5">
        <v>22361</v>
      </c>
      <c r="T149" s="1" t="s">
        <v>38</v>
      </c>
      <c r="U149" s="4">
        <v>3401.7</v>
      </c>
      <c r="Z149" s="3">
        <v>46174</v>
      </c>
      <c r="AA149" s="1" t="s">
        <v>40</v>
      </c>
      <c r="AB149" s="1" t="s">
        <v>41</v>
      </c>
      <c r="AC149" t="b">
        <f t="shared" si="8"/>
        <v>0</v>
      </c>
      <c r="AD149" t="b">
        <f t="shared" si="9"/>
        <v>0</v>
      </c>
      <c r="AE149" t="b">
        <f t="shared" si="10"/>
        <v>0</v>
      </c>
      <c r="AF149" t="b">
        <f t="shared" si="11"/>
        <v>0</v>
      </c>
    </row>
    <row r="150" spans="1:32">
      <c r="A150" t="s">
        <v>560</v>
      </c>
      <c r="B150" s="1" t="s">
        <v>561</v>
      </c>
      <c r="C150" s="2">
        <v>46065.847928240699</v>
      </c>
      <c r="D150" s="1" t="s">
        <v>30</v>
      </c>
      <c r="E150" s="1" t="s">
        <v>476</v>
      </c>
      <c r="F150" s="1" t="s">
        <v>209</v>
      </c>
      <c r="H150" s="1" t="s">
        <v>477</v>
      </c>
      <c r="I150" s="1" t="s">
        <v>47</v>
      </c>
      <c r="J150" s="1" t="s">
        <v>151</v>
      </c>
      <c r="K150" s="1" t="s">
        <v>36</v>
      </c>
      <c r="L150" t="s">
        <v>209</v>
      </c>
      <c r="O150" s="1" t="s">
        <v>30</v>
      </c>
      <c r="P150" s="4">
        <v>3000</v>
      </c>
      <c r="Q150" s="5">
        <v>3</v>
      </c>
      <c r="S150" s="5">
        <v>1000</v>
      </c>
      <c r="T150" s="1" t="s">
        <v>38</v>
      </c>
      <c r="U150" s="4">
        <v>3619.5</v>
      </c>
      <c r="Y150" s="1" t="s">
        <v>39</v>
      </c>
      <c r="Z150" s="3">
        <v>46150</v>
      </c>
      <c r="AA150" s="1" t="s">
        <v>61</v>
      </c>
      <c r="AB150" s="1" t="s">
        <v>62</v>
      </c>
      <c r="AC150" t="b">
        <f t="shared" si="8"/>
        <v>0</v>
      </c>
      <c r="AD150" t="b">
        <f t="shared" si="9"/>
        <v>0</v>
      </c>
      <c r="AE150" t="b">
        <f t="shared" si="10"/>
        <v>0</v>
      </c>
      <c r="AF150" t="b">
        <f t="shared" si="11"/>
        <v>0</v>
      </c>
    </row>
    <row r="151" spans="1:32">
      <c r="A151" t="s">
        <v>562</v>
      </c>
      <c r="B151" s="1" t="s">
        <v>563</v>
      </c>
      <c r="C151" s="2">
        <v>46065.847974536999</v>
      </c>
      <c r="D151" s="1" t="s">
        <v>30</v>
      </c>
      <c r="E151" s="1" t="s">
        <v>476</v>
      </c>
      <c r="F151" s="1" t="s">
        <v>209</v>
      </c>
      <c r="H151" s="1" t="s">
        <v>477</v>
      </c>
      <c r="I151" s="1" t="s">
        <v>47</v>
      </c>
      <c r="J151" s="1" t="s">
        <v>245</v>
      </c>
      <c r="K151" s="1" t="s">
        <v>36</v>
      </c>
      <c r="L151" t="s">
        <v>209</v>
      </c>
      <c r="O151" s="1" t="s">
        <v>30</v>
      </c>
      <c r="P151" s="4">
        <v>3000</v>
      </c>
      <c r="Q151" s="5">
        <v>4</v>
      </c>
      <c r="S151" s="5">
        <v>1000</v>
      </c>
      <c r="T151" s="1" t="s">
        <v>38</v>
      </c>
      <c r="U151" s="4">
        <v>3619.5</v>
      </c>
      <c r="Y151" s="1" t="s">
        <v>39</v>
      </c>
      <c r="Z151" s="3">
        <v>46150</v>
      </c>
      <c r="AA151" s="1" t="s">
        <v>61</v>
      </c>
      <c r="AB151" s="1" t="s">
        <v>62</v>
      </c>
      <c r="AC151" t="b">
        <f t="shared" si="8"/>
        <v>0</v>
      </c>
      <c r="AD151" t="b">
        <f t="shared" si="9"/>
        <v>0</v>
      </c>
      <c r="AE151" t="b">
        <f t="shared" si="10"/>
        <v>0</v>
      </c>
      <c r="AF151" t="b">
        <f t="shared" si="11"/>
        <v>0</v>
      </c>
    </row>
    <row r="152" spans="1:32">
      <c r="A152" t="s">
        <v>564</v>
      </c>
      <c r="B152" s="1" t="s">
        <v>565</v>
      </c>
      <c r="C152" s="2">
        <v>46065.847939814797</v>
      </c>
      <c r="D152" s="1" t="s">
        <v>30</v>
      </c>
      <c r="E152" s="1" t="s">
        <v>476</v>
      </c>
      <c r="F152" s="1" t="s">
        <v>209</v>
      </c>
      <c r="H152" s="1" t="s">
        <v>477</v>
      </c>
      <c r="I152" s="1" t="s">
        <v>47</v>
      </c>
      <c r="J152" s="1" t="s">
        <v>80</v>
      </c>
      <c r="K152" s="1" t="s">
        <v>36</v>
      </c>
      <c r="L152" t="s">
        <v>209</v>
      </c>
      <c r="O152" s="1" t="s">
        <v>30</v>
      </c>
      <c r="P152" s="4">
        <v>3000</v>
      </c>
      <c r="Q152" s="5">
        <v>5</v>
      </c>
      <c r="S152" s="5">
        <v>1000</v>
      </c>
      <c r="T152" s="1" t="s">
        <v>38</v>
      </c>
      <c r="U152" s="4">
        <v>3619.5</v>
      </c>
      <c r="Y152" s="1" t="s">
        <v>39</v>
      </c>
      <c r="Z152" s="3">
        <v>46150</v>
      </c>
      <c r="AA152" s="1" t="s">
        <v>61</v>
      </c>
      <c r="AB152" s="1" t="s">
        <v>62</v>
      </c>
      <c r="AC152" t="b">
        <f t="shared" si="8"/>
        <v>0</v>
      </c>
      <c r="AD152" t="b">
        <f t="shared" si="9"/>
        <v>0</v>
      </c>
      <c r="AE152" t="b">
        <f t="shared" si="10"/>
        <v>0</v>
      </c>
      <c r="AF152" t="b">
        <f t="shared" si="11"/>
        <v>0</v>
      </c>
    </row>
    <row r="153" spans="1:32">
      <c r="A153" t="s">
        <v>566</v>
      </c>
      <c r="B153" s="1" t="s">
        <v>567</v>
      </c>
      <c r="C153" s="2">
        <v>46065.847962963002</v>
      </c>
      <c r="D153" s="1" t="s">
        <v>30</v>
      </c>
      <c r="E153" s="1" t="s">
        <v>476</v>
      </c>
      <c r="F153" s="1" t="s">
        <v>209</v>
      </c>
      <c r="H153" s="1" t="s">
        <v>477</v>
      </c>
      <c r="I153" s="1" t="s">
        <v>47</v>
      </c>
      <c r="J153" s="1" t="s">
        <v>568</v>
      </c>
      <c r="K153" s="1" t="s">
        <v>36</v>
      </c>
      <c r="L153" t="s">
        <v>209</v>
      </c>
      <c r="O153" s="1" t="s">
        <v>30</v>
      </c>
      <c r="P153" s="4">
        <v>3000</v>
      </c>
      <c r="Q153" s="5">
        <v>4</v>
      </c>
      <c r="S153" s="5">
        <v>1000</v>
      </c>
      <c r="T153" s="1" t="s">
        <v>38</v>
      </c>
      <c r="U153" s="4">
        <v>3619.5</v>
      </c>
      <c r="Y153" s="1" t="s">
        <v>39</v>
      </c>
      <c r="Z153" s="3">
        <v>46150</v>
      </c>
      <c r="AA153" s="1" t="s">
        <v>61</v>
      </c>
      <c r="AB153" s="1" t="s">
        <v>62</v>
      </c>
      <c r="AC153" t="b">
        <f t="shared" si="8"/>
        <v>0</v>
      </c>
      <c r="AD153" t="b">
        <f t="shared" si="9"/>
        <v>0</v>
      </c>
      <c r="AE153" t="b">
        <f t="shared" si="10"/>
        <v>0</v>
      </c>
      <c r="AF153" t="b">
        <f t="shared" si="11"/>
        <v>0</v>
      </c>
    </row>
    <row r="154" spans="1:32">
      <c r="A154" t="s">
        <v>569</v>
      </c>
      <c r="B154" s="1" t="s">
        <v>570</v>
      </c>
      <c r="C154" s="2">
        <v>46065.847962963002</v>
      </c>
      <c r="D154" s="1" t="s">
        <v>30</v>
      </c>
      <c r="E154" s="1" t="s">
        <v>476</v>
      </c>
      <c r="F154" s="1" t="s">
        <v>209</v>
      </c>
      <c r="H154" s="1" t="s">
        <v>477</v>
      </c>
      <c r="I154" s="1" t="s">
        <v>47</v>
      </c>
      <c r="J154" s="1" t="s">
        <v>223</v>
      </c>
      <c r="K154" s="1" t="s">
        <v>36</v>
      </c>
      <c r="L154" t="s">
        <v>209</v>
      </c>
      <c r="O154" s="1" t="s">
        <v>30</v>
      </c>
      <c r="P154" s="4">
        <v>3000</v>
      </c>
      <c r="Q154" s="5">
        <v>2</v>
      </c>
      <c r="S154" s="5">
        <v>1000</v>
      </c>
      <c r="T154" s="1" t="s">
        <v>38</v>
      </c>
      <c r="U154" s="4">
        <v>3619.5</v>
      </c>
      <c r="Y154" s="1" t="s">
        <v>39</v>
      </c>
      <c r="Z154" s="3">
        <v>46150</v>
      </c>
      <c r="AA154" s="1" t="s">
        <v>61</v>
      </c>
      <c r="AB154" s="1" t="s">
        <v>62</v>
      </c>
      <c r="AC154" t="b">
        <f t="shared" si="8"/>
        <v>0</v>
      </c>
      <c r="AD154" t="b">
        <f t="shared" si="9"/>
        <v>0</v>
      </c>
      <c r="AE154" t="b">
        <f t="shared" si="10"/>
        <v>0</v>
      </c>
      <c r="AF154" t="b">
        <f t="shared" si="11"/>
        <v>0</v>
      </c>
    </row>
    <row r="155" spans="1:32">
      <c r="A155" t="s">
        <v>571</v>
      </c>
      <c r="B155" s="1" t="s">
        <v>572</v>
      </c>
      <c r="C155" s="2">
        <v>46128.798865740697</v>
      </c>
      <c r="D155" s="1" t="s">
        <v>30</v>
      </c>
      <c r="E155" s="1" t="s">
        <v>484</v>
      </c>
      <c r="F155" s="1" t="s">
        <v>485</v>
      </c>
      <c r="H155" s="1" t="s">
        <v>486</v>
      </c>
      <c r="I155" s="1" t="s">
        <v>47</v>
      </c>
      <c r="J155" s="1" t="s">
        <v>307</v>
      </c>
      <c r="K155" s="1" t="s">
        <v>36</v>
      </c>
      <c r="L155" t="s">
        <v>485</v>
      </c>
      <c r="O155" s="1" t="s">
        <v>30</v>
      </c>
      <c r="P155" s="4">
        <v>3000</v>
      </c>
      <c r="Q155" s="5">
        <v>5</v>
      </c>
      <c r="S155" s="5">
        <v>300</v>
      </c>
      <c r="T155" s="1" t="s">
        <v>38</v>
      </c>
      <c r="U155" s="4">
        <v>3734.7</v>
      </c>
      <c r="Y155" s="1" t="s">
        <v>60</v>
      </c>
      <c r="Z155" s="3">
        <v>46157</v>
      </c>
      <c r="AA155" s="1" t="s">
        <v>49</v>
      </c>
      <c r="AB155" s="1" t="s">
        <v>50</v>
      </c>
      <c r="AC155" t="b">
        <f t="shared" si="8"/>
        <v>0</v>
      </c>
      <c r="AD155" t="b">
        <f t="shared" si="9"/>
        <v>0</v>
      </c>
      <c r="AE155" t="b">
        <f t="shared" si="10"/>
        <v>0</v>
      </c>
      <c r="AF155" t="b">
        <f t="shared" si="11"/>
        <v>0</v>
      </c>
    </row>
    <row r="156" spans="1:32">
      <c r="A156" t="s">
        <v>573</v>
      </c>
      <c r="B156" s="1" t="s">
        <v>574</v>
      </c>
      <c r="C156" s="2">
        <v>46094.711967592601</v>
      </c>
      <c r="D156" s="1" t="s">
        <v>30</v>
      </c>
      <c r="E156" s="1" t="s">
        <v>101</v>
      </c>
      <c r="F156" s="1" t="s">
        <v>45</v>
      </c>
      <c r="H156" s="1" t="s">
        <v>102</v>
      </c>
      <c r="I156" s="1" t="s">
        <v>34</v>
      </c>
      <c r="J156" s="1" t="s">
        <v>36</v>
      </c>
      <c r="K156" s="1" t="s">
        <v>259</v>
      </c>
      <c r="L156" t="s">
        <v>45</v>
      </c>
      <c r="M156" s="1" t="s">
        <v>37</v>
      </c>
      <c r="O156" s="1" t="s">
        <v>30</v>
      </c>
      <c r="P156" s="4">
        <v>3042</v>
      </c>
      <c r="Q156" s="5">
        <v>13</v>
      </c>
      <c r="T156" s="1" t="s">
        <v>38</v>
      </c>
      <c r="U156" s="4">
        <v>3806.15</v>
      </c>
      <c r="V156" s="5">
        <v>13</v>
      </c>
      <c r="W156" s="5">
        <v>0</v>
      </c>
      <c r="Y156" s="1" t="s">
        <v>39</v>
      </c>
      <c r="Z156" s="3">
        <v>46356</v>
      </c>
      <c r="AA156" s="1" t="s">
        <v>61</v>
      </c>
      <c r="AB156" s="1" t="s">
        <v>62</v>
      </c>
      <c r="AC156" t="b">
        <f t="shared" si="8"/>
        <v>0</v>
      </c>
      <c r="AD156" t="b">
        <f t="shared" si="9"/>
        <v>0</v>
      </c>
      <c r="AE156" t="b">
        <f t="shared" si="10"/>
        <v>0</v>
      </c>
      <c r="AF156" t="b">
        <f t="shared" si="11"/>
        <v>0</v>
      </c>
    </row>
    <row r="157" spans="1:32">
      <c r="A157" t="s">
        <v>575</v>
      </c>
      <c r="B157" s="1" t="s">
        <v>576</v>
      </c>
      <c r="C157" s="2">
        <v>46094.7132291667</v>
      </c>
      <c r="D157" s="1" t="s">
        <v>30</v>
      </c>
      <c r="E157" s="1" t="s">
        <v>101</v>
      </c>
      <c r="F157" s="1" t="s">
        <v>45</v>
      </c>
      <c r="H157" s="1" t="s">
        <v>102</v>
      </c>
      <c r="I157" s="1" t="s">
        <v>34</v>
      </c>
      <c r="J157" s="1" t="s">
        <v>36</v>
      </c>
      <c r="K157" s="1" t="s">
        <v>577</v>
      </c>
      <c r="L157" t="s">
        <v>45</v>
      </c>
      <c r="M157" s="1" t="s">
        <v>37</v>
      </c>
      <c r="O157" s="1" t="s">
        <v>30</v>
      </c>
      <c r="P157" s="4">
        <v>3042</v>
      </c>
      <c r="Q157" s="5">
        <v>13</v>
      </c>
      <c r="T157" s="1" t="s">
        <v>38</v>
      </c>
      <c r="U157" s="4">
        <v>3786.38</v>
      </c>
      <c r="V157" s="5">
        <v>13</v>
      </c>
      <c r="W157" s="5">
        <v>0</v>
      </c>
      <c r="Y157" s="1" t="s">
        <v>39</v>
      </c>
      <c r="Z157" s="3">
        <v>46356</v>
      </c>
      <c r="AA157" s="1" t="s">
        <v>61</v>
      </c>
      <c r="AB157" s="1" t="s">
        <v>62</v>
      </c>
      <c r="AC157" t="b">
        <f t="shared" si="8"/>
        <v>0</v>
      </c>
      <c r="AD157" t="b">
        <f t="shared" si="9"/>
        <v>0</v>
      </c>
      <c r="AE157" t="b">
        <f t="shared" si="10"/>
        <v>0</v>
      </c>
      <c r="AF157" t="b">
        <f t="shared" si="11"/>
        <v>0</v>
      </c>
    </row>
    <row r="158" spans="1:32">
      <c r="A158" t="s">
        <v>578</v>
      </c>
      <c r="B158" s="1" t="s">
        <v>579</v>
      </c>
      <c r="C158" s="2">
        <v>46094.713819444398</v>
      </c>
      <c r="D158" s="1" t="s">
        <v>30</v>
      </c>
      <c r="E158" s="1" t="s">
        <v>101</v>
      </c>
      <c r="F158" s="1" t="s">
        <v>45</v>
      </c>
      <c r="H158" s="1" t="s">
        <v>102</v>
      </c>
      <c r="I158" s="1" t="s">
        <v>34</v>
      </c>
      <c r="J158" s="1" t="s">
        <v>36</v>
      </c>
      <c r="K158" s="1" t="s">
        <v>300</v>
      </c>
      <c r="L158" t="s">
        <v>45</v>
      </c>
      <c r="M158" s="1" t="s">
        <v>37</v>
      </c>
      <c r="O158" s="1" t="s">
        <v>30</v>
      </c>
      <c r="P158" s="4">
        <v>3042</v>
      </c>
      <c r="Q158" s="5">
        <v>10</v>
      </c>
      <c r="T158" s="1" t="s">
        <v>38</v>
      </c>
      <c r="U158" s="4">
        <v>3786.38</v>
      </c>
      <c r="V158" s="5">
        <v>13</v>
      </c>
      <c r="W158" s="5">
        <v>0</v>
      </c>
      <c r="Y158" s="1" t="s">
        <v>39</v>
      </c>
      <c r="Z158" s="3">
        <v>46356</v>
      </c>
      <c r="AA158" s="1" t="s">
        <v>61</v>
      </c>
      <c r="AB158" s="1" t="s">
        <v>62</v>
      </c>
      <c r="AC158" t="b">
        <f t="shared" si="8"/>
        <v>0</v>
      </c>
      <c r="AD158" t="b">
        <f t="shared" si="9"/>
        <v>0</v>
      </c>
      <c r="AE158" t="b">
        <f t="shared" si="10"/>
        <v>0</v>
      </c>
      <c r="AF158" t="b">
        <f t="shared" si="11"/>
        <v>0</v>
      </c>
    </row>
    <row r="159" spans="1:32">
      <c r="A159" t="s">
        <v>580</v>
      </c>
      <c r="B159" s="1" t="s">
        <v>581</v>
      </c>
      <c r="C159" s="2">
        <v>46094.783877314803</v>
      </c>
      <c r="D159" s="1" t="s">
        <v>30</v>
      </c>
      <c r="E159" s="1" t="s">
        <v>101</v>
      </c>
      <c r="F159" s="1" t="s">
        <v>45</v>
      </c>
      <c r="H159" s="1" t="s">
        <v>102</v>
      </c>
      <c r="I159" s="1" t="s">
        <v>34</v>
      </c>
      <c r="J159" s="1" t="s">
        <v>245</v>
      </c>
      <c r="K159" s="1" t="s">
        <v>36</v>
      </c>
      <c r="L159" t="s">
        <v>45</v>
      </c>
      <c r="M159" s="1" t="s">
        <v>74</v>
      </c>
      <c r="O159" s="1" t="s">
        <v>30</v>
      </c>
      <c r="P159" s="4">
        <v>3042</v>
      </c>
      <c r="Q159" s="5">
        <v>8</v>
      </c>
      <c r="T159" s="1" t="s">
        <v>38</v>
      </c>
      <c r="U159" s="4">
        <v>3786.38</v>
      </c>
      <c r="V159" s="5">
        <v>13</v>
      </c>
      <c r="W159" s="5">
        <v>0</v>
      </c>
      <c r="Y159" s="1" t="s">
        <v>39</v>
      </c>
      <c r="Z159" s="3">
        <v>46356</v>
      </c>
      <c r="AA159" s="1" t="s">
        <v>61</v>
      </c>
      <c r="AB159" s="1" t="s">
        <v>62</v>
      </c>
      <c r="AC159" t="b">
        <f t="shared" si="8"/>
        <v>0</v>
      </c>
      <c r="AD159" t="b">
        <f t="shared" si="9"/>
        <v>0</v>
      </c>
      <c r="AE159" t="b">
        <f t="shared" si="10"/>
        <v>0</v>
      </c>
      <c r="AF159" t="b">
        <f t="shared" si="11"/>
        <v>0</v>
      </c>
    </row>
    <row r="160" spans="1:32">
      <c r="A160" t="s">
        <v>582</v>
      </c>
      <c r="B160" s="1" t="s">
        <v>583</v>
      </c>
      <c r="C160" s="2">
        <v>46113.0994907407</v>
      </c>
      <c r="D160" s="1" t="s">
        <v>30</v>
      </c>
      <c r="E160" s="1" t="s">
        <v>115</v>
      </c>
      <c r="F160" s="1" t="s">
        <v>45</v>
      </c>
      <c r="H160" s="1" t="s">
        <v>179</v>
      </c>
      <c r="I160" s="1" t="s">
        <v>34</v>
      </c>
      <c r="J160" s="1" t="s">
        <v>36</v>
      </c>
      <c r="K160" s="1" t="s">
        <v>584</v>
      </c>
      <c r="L160" t="s">
        <v>45</v>
      </c>
      <c r="M160" s="1" t="s">
        <v>37</v>
      </c>
      <c r="O160" s="1" t="s">
        <v>30</v>
      </c>
      <c r="P160" s="4">
        <v>3074</v>
      </c>
      <c r="Q160" s="5">
        <v>1</v>
      </c>
      <c r="T160" s="1" t="s">
        <v>38</v>
      </c>
      <c r="U160" s="4">
        <v>3826.82</v>
      </c>
      <c r="V160" s="5">
        <v>0</v>
      </c>
      <c r="W160" s="5">
        <v>5</v>
      </c>
      <c r="Y160" s="1" t="s">
        <v>39</v>
      </c>
      <c r="Z160" s="3">
        <v>46173</v>
      </c>
      <c r="AA160" s="1" t="s">
        <v>40</v>
      </c>
      <c r="AB160" s="1" t="s">
        <v>41</v>
      </c>
      <c r="AC160" t="b">
        <f t="shared" si="8"/>
        <v>0</v>
      </c>
      <c r="AD160" t="b">
        <f t="shared" si="9"/>
        <v>0</v>
      </c>
      <c r="AE160" t="b">
        <f t="shared" si="10"/>
        <v>0</v>
      </c>
      <c r="AF160" t="b">
        <f t="shared" si="11"/>
        <v>0</v>
      </c>
    </row>
    <row r="161" spans="1:32">
      <c r="A161" t="s">
        <v>585</v>
      </c>
      <c r="B161" s="1" t="s">
        <v>586</v>
      </c>
      <c r="C161" s="2">
        <v>46113.099467592598</v>
      </c>
      <c r="D161" s="1" t="s">
        <v>30</v>
      </c>
      <c r="E161" s="1" t="s">
        <v>115</v>
      </c>
      <c r="F161" s="1" t="s">
        <v>45</v>
      </c>
      <c r="H161" s="1" t="s">
        <v>179</v>
      </c>
      <c r="I161" s="1" t="s">
        <v>34</v>
      </c>
      <c r="J161" s="1" t="s">
        <v>36</v>
      </c>
      <c r="K161" s="1" t="s">
        <v>587</v>
      </c>
      <c r="L161" t="s">
        <v>45</v>
      </c>
      <c r="M161" s="1" t="s">
        <v>37</v>
      </c>
      <c r="O161" s="1" t="s">
        <v>30</v>
      </c>
      <c r="P161" s="4">
        <v>3074</v>
      </c>
      <c r="Q161" s="5">
        <v>1</v>
      </c>
      <c r="T161" s="1" t="s">
        <v>38</v>
      </c>
      <c r="U161" s="4">
        <v>3826.82</v>
      </c>
      <c r="V161" s="5">
        <v>0</v>
      </c>
      <c r="W161" s="5">
        <v>5</v>
      </c>
      <c r="Y161" s="1" t="s">
        <v>39</v>
      </c>
      <c r="Z161" s="3">
        <v>46173</v>
      </c>
      <c r="AA161" s="1" t="s">
        <v>40</v>
      </c>
      <c r="AB161" s="1" t="s">
        <v>41</v>
      </c>
      <c r="AC161" t="b">
        <f t="shared" si="8"/>
        <v>0</v>
      </c>
      <c r="AD161" t="b">
        <f t="shared" si="9"/>
        <v>0</v>
      </c>
      <c r="AE161" t="b">
        <f t="shared" si="10"/>
        <v>0</v>
      </c>
      <c r="AF161" t="b">
        <f t="shared" si="11"/>
        <v>0</v>
      </c>
    </row>
    <row r="162" spans="1:32">
      <c r="A162" t="s">
        <v>588</v>
      </c>
      <c r="B162" s="1" t="s">
        <v>589</v>
      </c>
      <c r="C162" s="2">
        <v>46135.656736111101</v>
      </c>
      <c r="D162" s="1" t="s">
        <v>30</v>
      </c>
      <c r="E162" s="1" t="s">
        <v>590</v>
      </c>
      <c r="F162" s="1" t="s">
        <v>448</v>
      </c>
      <c r="H162" s="1" t="s">
        <v>591</v>
      </c>
      <c r="I162" s="1" t="s">
        <v>34</v>
      </c>
      <c r="J162" s="1" t="s">
        <v>35</v>
      </c>
      <c r="K162" s="1" t="s">
        <v>36</v>
      </c>
      <c r="L162" t="s">
        <v>448</v>
      </c>
      <c r="M162" s="1" t="s">
        <v>37</v>
      </c>
      <c r="O162" s="1" t="s">
        <v>30</v>
      </c>
      <c r="P162" s="4">
        <v>3097</v>
      </c>
      <c r="Q162" s="5">
        <v>5</v>
      </c>
      <c r="T162" s="1" t="s">
        <v>38</v>
      </c>
      <c r="U162" s="4">
        <v>3968.5</v>
      </c>
      <c r="V162" s="5">
        <v>5</v>
      </c>
      <c r="W162" s="5">
        <v>0</v>
      </c>
      <c r="Y162" s="1" t="s">
        <v>39</v>
      </c>
      <c r="Z162" s="3">
        <v>46254</v>
      </c>
      <c r="AA162" s="1" t="s">
        <v>61</v>
      </c>
      <c r="AB162" s="1" t="s">
        <v>62</v>
      </c>
      <c r="AC162" t="b">
        <f t="shared" si="8"/>
        <v>0</v>
      </c>
      <c r="AD162" t="b">
        <f t="shared" si="9"/>
        <v>0</v>
      </c>
      <c r="AE162" t="b">
        <f t="shared" si="10"/>
        <v>0</v>
      </c>
      <c r="AF162" t="b">
        <f t="shared" si="11"/>
        <v>0</v>
      </c>
    </row>
    <row r="163" spans="1:32">
      <c r="A163" t="s">
        <v>592</v>
      </c>
      <c r="B163" s="1" t="s">
        <v>593</v>
      </c>
      <c r="C163" s="2">
        <v>46087.713287036997</v>
      </c>
      <c r="D163" s="1" t="s">
        <v>30</v>
      </c>
      <c r="E163" s="1" t="s">
        <v>509</v>
      </c>
      <c r="F163" s="1" t="s">
        <v>140</v>
      </c>
      <c r="H163" s="1" t="s">
        <v>594</v>
      </c>
      <c r="I163" s="1" t="s">
        <v>34</v>
      </c>
      <c r="J163" s="1" t="s">
        <v>124</v>
      </c>
      <c r="K163" s="1" t="s">
        <v>36</v>
      </c>
      <c r="L163" t="s">
        <v>140</v>
      </c>
      <c r="O163" s="1" t="s">
        <v>30</v>
      </c>
      <c r="P163" s="4">
        <v>3100</v>
      </c>
      <c r="Q163" s="5">
        <v>1</v>
      </c>
      <c r="T163" s="1" t="s">
        <v>38</v>
      </c>
      <c r="U163" s="4">
        <v>3787.89</v>
      </c>
      <c r="V163" s="5">
        <v>1</v>
      </c>
      <c r="W163" s="5">
        <v>0</v>
      </c>
      <c r="Y163" s="1" t="s">
        <v>81</v>
      </c>
      <c r="Z163" s="3">
        <v>46142</v>
      </c>
      <c r="AA163" s="1" t="s">
        <v>49</v>
      </c>
      <c r="AB163" s="1" t="s">
        <v>50</v>
      </c>
      <c r="AC163" t="b">
        <f t="shared" si="8"/>
        <v>0</v>
      </c>
      <c r="AD163" t="b">
        <f t="shared" si="9"/>
        <v>0</v>
      </c>
      <c r="AE163" t="b">
        <f t="shared" si="10"/>
        <v>0</v>
      </c>
      <c r="AF163" t="b">
        <f t="shared" si="11"/>
        <v>0</v>
      </c>
    </row>
    <row r="164" spans="1:32">
      <c r="A164" t="s">
        <v>595</v>
      </c>
      <c r="B164" s="1" t="s">
        <v>596</v>
      </c>
      <c r="C164" s="2">
        <v>46129.514780092599</v>
      </c>
      <c r="D164" s="1" t="s">
        <v>30</v>
      </c>
      <c r="E164" s="1" t="s">
        <v>84</v>
      </c>
      <c r="F164" s="1" t="s">
        <v>45</v>
      </c>
      <c r="H164" s="1" t="s">
        <v>597</v>
      </c>
      <c r="I164" s="1" t="s">
        <v>34</v>
      </c>
      <c r="J164" s="1" t="s">
        <v>80</v>
      </c>
      <c r="K164" s="1" t="s">
        <v>36</v>
      </c>
      <c r="L164" t="s">
        <v>45</v>
      </c>
      <c r="M164" s="1" t="s">
        <v>37</v>
      </c>
      <c r="O164" s="1" t="s">
        <v>30</v>
      </c>
      <c r="P164" s="4">
        <v>3110</v>
      </c>
      <c r="Q164" s="5">
        <v>1</v>
      </c>
      <c r="T164" s="1" t="s">
        <v>38</v>
      </c>
      <c r="U164" s="4">
        <v>3898.7</v>
      </c>
      <c r="V164" s="5">
        <v>0</v>
      </c>
      <c r="W164" s="5">
        <v>1</v>
      </c>
      <c r="Y164" s="1" t="s">
        <v>39</v>
      </c>
      <c r="Z164" s="3">
        <v>46173</v>
      </c>
      <c r="AA164" s="1" t="s">
        <v>40</v>
      </c>
      <c r="AB164" s="1" t="s">
        <v>41</v>
      </c>
      <c r="AC164" t="b">
        <f t="shared" si="8"/>
        <v>1</v>
      </c>
      <c r="AD164" t="b">
        <f t="shared" si="9"/>
        <v>0</v>
      </c>
      <c r="AE164" t="b">
        <f t="shared" si="10"/>
        <v>0</v>
      </c>
      <c r="AF164" t="b">
        <f t="shared" si="11"/>
        <v>0</v>
      </c>
    </row>
    <row r="165" spans="1:32">
      <c r="A165" t="s">
        <v>598</v>
      </c>
      <c r="B165" s="1" t="s">
        <v>599</v>
      </c>
      <c r="C165" s="2">
        <v>46129.5148148148</v>
      </c>
      <c r="D165" s="1" t="s">
        <v>30</v>
      </c>
      <c r="E165" s="1" t="s">
        <v>84</v>
      </c>
      <c r="F165" s="1" t="s">
        <v>45</v>
      </c>
      <c r="H165" s="1" t="s">
        <v>597</v>
      </c>
      <c r="I165" s="1" t="s">
        <v>34</v>
      </c>
      <c r="J165" s="1" t="s">
        <v>600</v>
      </c>
      <c r="K165" s="1" t="s">
        <v>36</v>
      </c>
      <c r="L165" t="s">
        <v>45</v>
      </c>
      <c r="M165" s="1" t="s">
        <v>37</v>
      </c>
      <c r="O165" s="1" t="s">
        <v>30</v>
      </c>
      <c r="P165" s="4">
        <v>3110</v>
      </c>
      <c r="Q165" s="5">
        <v>1</v>
      </c>
      <c r="T165" s="1" t="s">
        <v>38</v>
      </c>
      <c r="U165" s="4">
        <v>3898.7</v>
      </c>
      <c r="V165" s="5">
        <v>0</v>
      </c>
      <c r="W165" s="5">
        <v>1</v>
      </c>
      <c r="Y165" s="1" t="s">
        <v>39</v>
      </c>
      <c r="Z165" s="3">
        <v>46173</v>
      </c>
      <c r="AA165" s="1" t="s">
        <v>40</v>
      </c>
      <c r="AB165" s="1" t="s">
        <v>41</v>
      </c>
      <c r="AC165" t="b">
        <f t="shared" si="8"/>
        <v>1</v>
      </c>
      <c r="AD165" t="b">
        <f t="shared" si="9"/>
        <v>0</v>
      </c>
      <c r="AE165" t="b">
        <f t="shared" si="10"/>
        <v>0</v>
      </c>
      <c r="AF165" t="b">
        <f t="shared" si="11"/>
        <v>0</v>
      </c>
    </row>
    <row r="166" spans="1:32">
      <c r="A166" t="s">
        <v>601</v>
      </c>
      <c r="B166" s="1" t="s">
        <v>602</v>
      </c>
      <c r="C166" s="2">
        <v>46081.048171296301</v>
      </c>
      <c r="D166" s="1" t="s">
        <v>30</v>
      </c>
      <c r="E166" s="1" t="s">
        <v>119</v>
      </c>
      <c r="F166" s="1" t="s">
        <v>45</v>
      </c>
      <c r="H166" s="1" t="s">
        <v>120</v>
      </c>
      <c r="I166" s="1" t="s">
        <v>47</v>
      </c>
      <c r="J166" s="1" t="s">
        <v>212</v>
      </c>
      <c r="K166" s="1" t="s">
        <v>36</v>
      </c>
      <c r="L166" t="s">
        <v>45</v>
      </c>
      <c r="M166" s="1" t="s">
        <v>74</v>
      </c>
      <c r="O166" s="1" t="s">
        <v>30</v>
      </c>
      <c r="P166" s="4">
        <v>3159</v>
      </c>
      <c r="Q166" s="5">
        <v>1</v>
      </c>
      <c r="S166" s="5">
        <v>196</v>
      </c>
      <c r="T166" s="1" t="s">
        <v>38</v>
      </c>
      <c r="U166" s="4">
        <v>3811.33</v>
      </c>
      <c r="Y166" s="1" t="s">
        <v>39</v>
      </c>
      <c r="Z166" s="3">
        <v>46142</v>
      </c>
      <c r="AA166" s="1" t="s">
        <v>40</v>
      </c>
      <c r="AB166" s="1" t="s">
        <v>41</v>
      </c>
      <c r="AC166" t="b">
        <f t="shared" si="8"/>
        <v>0</v>
      </c>
      <c r="AD166" t="b">
        <f t="shared" si="9"/>
        <v>0</v>
      </c>
      <c r="AE166" t="b">
        <f t="shared" si="10"/>
        <v>0</v>
      </c>
      <c r="AF166" t="b">
        <f t="shared" si="11"/>
        <v>0</v>
      </c>
    </row>
    <row r="167" spans="1:32">
      <c r="A167" t="s">
        <v>603</v>
      </c>
      <c r="B167" s="1" t="s">
        <v>604</v>
      </c>
      <c r="C167" s="2">
        <v>46125.474386574097</v>
      </c>
      <c r="D167" s="1" t="s">
        <v>30</v>
      </c>
      <c r="E167" s="1" t="s">
        <v>605</v>
      </c>
      <c r="F167" s="1" t="s">
        <v>295</v>
      </c>
      <c r="H167" s="1" t="s">
        <v>606</v>
      </c>
      <c r="I167" s="1" t="s">
        <v>47</v>
      </c>
      <c r="J167" s="1" t="s">
        <v>348</v>
      </c>
      <c r="K167" s="1" t="s">
        <v>36</v>
      </c>
      <c r="L167" t="s">
        <v>295</v>
      </c>
      <c r="M167" s="1" t="s">
        <v>37</v>
      </c>
      <c r="O167" s="1" t="s">
        <v>30</v>
      </c>
      <c r="P167" s="4">
        <v>3200</v>
      </c>
      <c r="Q167" s="5">
        <v>1</v>
      </c>
      <c r="S167" s="5">
        <v>81</v>
      </c>
      <c r="T167" s="1" t="s">
        <v>38</v>
      </c>
      <c r="U167" s="4">
        <v>4040</v>
      </c>
      <c r="Y167" s="1" t="s">
        <v>297</v>
      </c>
      <c r="Z167" s="3">
        <v>46142</v>
      </c>
      <c r="AA167" s="1" t="s">
        <v>49</v>
      </c>
      <c r="AB167" s="1" t="s">
        <v>50</v>
      </c>
      <c r="AC167" t="b">
        <f t="shared" si="8"/>
        <v>0</v>
      </c>
      <c r="AD167" t="b">
        <f t="shared" si="9"/>
        <v>0</v>
      </c>
      <c r="AE167" t="b">
        <f t="shared" si="10"/>
        <v>0</v>
      </c>
      <c r="AF167" t="b">
        <f t="shared" si="11"/>
        <v>0</v>
      </c>
    </row>
    <row r="168" spans="1:32">
      <c r="A168" t="s">
        <v>607</v>
      </c>
      <c r="B168" s="1" t="s">
        <v>608</v>
      </c>
      <c r="C168" s="2">
        <v>46135.644814814797</v>
      </c>
      <c r="D168" s="1" t="s">
        <v>30</v>
      </c>
      <c r="E168" s="1" t="s">
        <v>590</v>
      </c>
      <c r="F168" s="1" t="s">
        <v>448</v>
      </c>
      <c r="H168" s="1" t="s">
        <v>609</v>
      </c>
      <c r="I168" s="1" t="s">
        <v>47</v>
      </c>
      <c r="J168" s="1" t="s">
        <v>124</v>
      </c>
      <c r="K168" s="1" t="s">
        <v>36</v>
      </c>
      <c r="L168" t="s">
        <v>448</v>
      </c>
      <c r="M168" s="1" t="s">
        <v>37</v>
      </c>
      <c r="O168" s="1" t="s">
        <v>30</v>
      </c>
      <c r="P168" s="4">
        <v>3200</v>
      </c>
      <c r="Q168" s="5">
        <v>4</v>
      </c>
      <c r="S168" s="5">
        <v>200</v>
      </c>
      <c r="T168" s="1" t="s">
        <v>38</v>
      </c>
      <c r="U168" s="4">
        <v>4100.4799999999996</v>
      </c>
      <c r="Y168" s="1" t="s">
        <v>39</v>
      </c>
      <c r="Z168" s="3">
        <v>46249</v>
      </c>
      <c r="AA168" s="1" t="s">
        <v>61</v>
      </c>
      <c r="AB168" s="1" t="s">
        <v>62</v>
      </c>
      <c r="AC168" t="b">
        <f t="shared" si="8"/>
        <v>0</v>
      </c>
      <c r="AD168" t="b">
        <f t="shared" si="9"/>
        <v>0</v>
      </c>
      <c r="AE168" t="b">
        <f t="shared" si="10"/>
        <v>0</v>
      </c>
      <c r="AF168" t="b">
        <f t="shared" si="11"/>
        <v>0</v>
      </c>
    </row>
    <row r="169" spans="1:32">
      <c r="A169" t="s">
        <v>610</v>
      </c>
      <c r="B169" s="1" t="s">
        <v>611</v>
      </c>
      <c r="C169" s="2">
        <v>46135.647499999999</v>
      </c>
      <c r="D169" s="1" t="s">
        <v>30</v>
      </c>
      <c r="E169" s="1" t="s">
        <v>590</v>
      </c>
      <c r="F169" s="1" t="s">
        <v>448</v>
      </c>
      <c r="H169" s="1" t="s">
        <v>612</v>
      </c>
      <c r="I169" s="1" t="s">
        <v>47</v>
      </c>
      <c r="J169" s="1" t="s">
        <v>238</v>
      </c>
      <c r="K169" s="1" t="s">
        <v>36</v>
      </c>
      <c r="L169" t="s">
        <v>448</v>
      </c>
      <c r="M169" s="1" t="s">
        <v>37</v>
      </c>
      <c r="O169" s="1" t="s">
        <v>30</v>
      </c>
      <c r="P169" s="4">
        <v>3200</v>
      </c>
      <c r="Q169" s="5">
        <v>4</v>
      </c>
      <c r="S169" s="5">
        <v>200</v>
      </c>
      <c r="T169" s="1" t="s">
        <v>38</v>
      </c>
      <c r="U169" s="4">
        <v>4100.4799999999996</v>
      </c>
      <c r="Y169" s="1" t="s">
        <v>39</v>
      </c>
      <c r="Z169" s="3">
        <v>46249</v>
      </c>
      <c r="AA169" s="1" t="s">
        <v>61</v>
      </c>
      <c r="AB169" s="1" t="s">
        <v>62</v>
      </c>
      <c r="AC169" t="b">
        <f t="shared" si="8"/>
        <v>0</v>
      </c>
      <c r="AD169" t="b">
        <f t="shared" si="9"/>
        <v>0</v>
      </c>
      <c r="AE169" t="b">
        <f t="shared" si="10"/>
        <v>0</v>
      </c>
      <c r="AF169" t="b">
        <f t="shared" si="11"/>
        <v>0</v>
      </c>
    </row>
    <row r="170" spans="1:32">
      <c r="A170" t="s">
        <v>613</v>
      </c>
      <c r="B170" s="1" t="s">
        <v>614</v>
      </c>
      <c r="C170" s="2">
        <v>46135.651388888902</v>
      </c>
      <c r="D170" s="1" t="s">
        <v>30</v>
      </c>
      <c r="E170" s="1" t="s">
        <v>590</v>
      </c>
      <c r="F170" s="1" t="s">
        <v>448</v>
      </c>
      <c r="H170" s="1" t="s">
        <v>615</v>
      </c>
      <c r="I170" s="1" t="s">
        <v>47</v>
      </c>
      <c r="J170" s="1" t="s">
        <v>212</v>
      </c>
      <c r="K170" s="1" t="s">
        <v>36</v>
      </c>
      <c r="L170" t="s">
        <v>448</v>
      </c>
      <c r="M170" s="1" t="s">
        <v>37</v>
      </c>
      <c r="O170" s="1" t="s">
        <v>30</v>
      </c>
      <c r="P170" s="4">
        <v>3200</v>
      </c>
      <c r="Q170" s="5">
        <v>4</v>
      </c>
      <c r="S170" s="5">
        <v>200</v>
      </c>
      <c r="T170" s="1" t="s">
        <v>38</v>
      </c>
      <c r="U170" s="4">
        <v>4100.4799999999996</v>
      </c>
      <c r="Y170" s="1" t="s">
        <v>39</v>
      </c>
      <c r="Z170" s="3">
        <v>46249</v>
      </c>
      <c r="AA170" s="1" t="s">
        <v>61</v>
      </c>
      <c r="AB170" s="1" t="s">
        <v>62</v>
      </c>
      <c r="AC170" t="b">
        <f t="shared" si="8"/>
        <v>0</v>
      </c>
      <c r="AD170" t="b">
        <f t="shared" si="9"/>
        <v>0</v>
      </c>
      <c r="AE170" t="b">
        <f t="shared" si="10"/>
        <v>0</v>
      </c>
      <c r="AF170" t="b">
        <f t="shared" si="11"/>
        <v>0</v>
      </c>
    </row>
    <row r="171" spans="1:32">
      <c r="A171" t="s">
        <v>616</v>
      </c>
      <c r="B171" s="1" t="s">
        <v>617</v>
      </c>
      <c r="C171" s="2">
        <v>46132.831631944398</v>
      </c>
      <c r="D171" s="1" t="s">
        <v>30</v>
      </c>
      <c r="E171" s="1" t="s">
        <v>447</v>
      </c>
      <c r="F171" s="1" t="s">
        <v>448</v>
      </c>
      <c r="H171" s="1" t="s">
        <v>449</v>
      </c>
      <c r="I171" s="1" t="s">
        <v>406</v>
      </c>
      <c r="J171" s="1" t="s">
        <v>36</v>
      </c>
      <c r="K171" s="1" t="s">
        <v>36</v>
      </c>
      <c r="L171" t="s">
        <v>448</v>
      </c>
      <c r="M171" s="1" t="s">
        <v>37</v>
      </c>
      <c r="O171" s="1" t="s">
        <v>30</v>
      </c>
      <c r="P171" s="4">
        <v>3200</v>
      </c>
      <c r="Q171" s="5">
        <v>2</v>
      </c>
      <c r="T171" s="1" t="s">
        <v>38</v>
      </c>
      <c r="U171" s="4">
        <v>4078.4</v>
      </c>
      <c r="Y171" s="1" t="s">
        <v>39</v>
      </c>
      <c r="Z171" s="3">
        <v>46223</v>
      </c>
      <c r="AA171" s="1" t="s">
        <v>61</v>
      </c>
      <c r="AB171" s="1" t="s">
        <v>62</v>
      </c>
      <c r="AC171" t="b">
        <f t="shared" si="8"/>
        <v>0</v>
      </c>
      <c r="AD171" t="b">
        <f t="shared" si="9"/>
        <v>0</v>
      </c>
      <c r="AE171" t="b">
        <f t="shared" si="10"/>
        <v>0</v>
      </c>
      <c r="AF171" t="b">
        <f t="shared" si="11"/>
        <v>0</v>
      </c>
    </row>
    <row r="172" spans="1:32">
      <c r="A172" t="s">
        <v>618</v>
      </c>
      <c r="B172" s="1" t="s">
        <v>619</v>
      </c>
      <c r="C172" s="2">
        <v>46113.108275462997</v>
      </c>
      <c r="D172" s="1" t="s">
        <v>30</v>
      </c>
      <c r="E172" s="1" t="s">
        <v>84</v>
      </c>
      <c r="F172" s="1" t="s">
        <v>45</v>
      </c>
      <c r="H172" s="1" t="s">
        <v>85</v>
      </c>
      <c r="I172" s="1" t="s">
        <v>47</v>
      </c>
      <c r="J172" s="1" t="s">
        <v>256</v>
      </c>
      <c r="K172" s="1" t="s">
        <v>36</v>
      </c>
      <c r="L172" t="s">
        <v>45</v>
      </c>
      <c r="M172" s="1" t="s">
        <v>37</v>
      </c>
      <c r="O172" s="1" t="s">
        <v>30</v>
      </c>
      <c r="P172" s="4">
        <v>3286</v>
      </c>
      <c r="Q172" s="5">
        <v>1</v>
      </c>
      <c r="S172" s="5">
        <v>200</v>
      </c>
      <c r="T172" s="1" t="s">
        <v>38</v>
      </c>
      <c r="U172" s="4">
        <v>4090.74</v>
      </c>
      <c r="Y172" s="1" t="s">
        <v>39</v>
      </c>
      <c r="Z172" s="3">
        <v>46142</v>
      </c>
      <c r="AA172" s="1" t="s">
        <v>40</v>
      </c>
      <c r="AB172" s="1" t="s">
        <v>41</v>
      </c>
      <c r="AC172" t="b">
        <f t="shared" si="8"/>
        <v>0</v>
      </c>
      <c r="AD172" t="b">
        <f t="shared" si="9"/>
        <v>0</v>
      </c>
      <c r="AE172" t="b">
        <f t="shared" si="10"/>
        <v>0</v>
      </c>
      <c r="AF172" t="b">
        <f t="shared" si="11"/>
        <v>0</v>
      </c>
    </row>
    <row r="173" spans="1:32">
      <c r="A173" t="s">
        <v>620</v>
      </c>
      <c r="B173" s="1" t="s">
        <v>621</v>
      </c>
      <c r="C173" s="2">
        <v>46080.5133333333</v>
      </c>
      <c r="D173" s="1" t="s">
        <v>30</v>
      </c>
      <c r="E173" s="1" t="s">
        <v>139</v>
      </c>
      <c r="F173" s="1" t="s">
        <v>140</v>
      </c>
      <c r="H173" s="1" t="s">
        <v>622</v>
      </c>
      <c r="I173" s="1" t="s">
        <v>47</v>
      </c>
      <c r="J173" s="1" t="s">
        <v>36</v>
      </c>
      <c r="K173" s="1" t="s">
        <v>623</v>
      </c>
      <c r="L173" t="s">
        <v>140</v>
      </c>
      <c r="O173" s="1" t="s">
        <v>30</v>
      </c>
      <c r="P173" s="4">
        <v>3300</v>
      </c>
      <c r="Q173" s="5">
        <v>1</v>
      </c>
      <c r="S173" s="5">
        <v>41</v>
      </c>
      <c r="T173" s="1" t="s">
        <v>38</v>
      </c>
      <c r="U173" s="4">
        <v>4071.87</v>
      </c>
      <c r="Y173" s="1" t="s">
        <v>81</v>
      </c>
      <c r="Z173" s="3">
        <v>46149</v>
      </c>
      <c r="AA173" s="1" t="s">
        <v>49</v>
      </c>
      <c r="AB173" s="1" t="s">
        <v>50</v>
      </c>
      <c r="AC173" t="b">
        <f t="shared" si="8"/>
        <v>0</v>
      </c>
      <c r="AD173" t="b">
        <f t="shared" si="9"/>
        <v>0</v>
      </c>
      <c r="AE173" t="b">
        <f t="shared" si="10"/>
        <v>0</v>
      </c>
      <c r="AF173" t="b">
        <f t="shared" si="11"/>
        <v>0</v>
      </c>
    </row>
    <row r="174" spans="1:32">
      <c r="A174" t="s">
        <v>624</v>
      </c>
      <c r="B174" s="1" t="s">
        <v>625</v>
      </c>
      <c r="C174" s="2">
        <v>46080.7589814815</v>
      </c>
      <c r="D174" s="1" t="s">
        <v>30</v>
      </c>
      <c r="E174" s="1" t="s">
        <v>139</v>
      </c>
      <c r="F174" s="1" t="s">
        <v>140</v>
      </c>
      <c r="H174" s="1" t="s">
        <v>626</v>
      </c>
      <c r="I174" s="1" t="s">
        <v>47</v>
      </c>
      <c r="J174" s="1" t="s">
        <v>36</v>
      </c>
      <c r="K174" s="1" t="s">
        <v>212</v>
      </c>
      <c r="L174" t="s">
        <v>140</v>
      </c>
      <c r="O174" s="1" t="s">
        <v>30</v>
      </c>
      <c r="P174" s="4">
        <v>3300</v>
      </c>
      <c r="Q174" s="5">
        <v>1</v>
      </c>
      <c r="S174" s="5">
        <v>50</v>
      </c>
      <c r="T174" s="1" t="s">
        <v>38</v>
      </c>
      <c r="U174" s="4">
        <v>4057.35</v>
      </c>
      <c r="Y174" s="1" t="s">
        <v>81</v>
      </c>
      <c r="Z174" s="3">
        <v>46149</v>
      </c>
      <c r="AA174" s="1" t="s">
        <v>49</v>
      </c>
      <c r="AB174" s="1" t="s">
        <v>50</v>
      </c>
      <c r="AC174" t="b">
        <f t="shared" si="8"/>
        <v>0</v>
      </c>
      <c r="AD174" t="b">
        <f t="shared" si="9"/>
        <v>0</v>
      </c>
      <c r="AE174" t="b">
        <f t="shared" si="10"/>
        <v>0</v>
      </c>
      <c r="AF174" t="b">
        <f t="shared" si="11"/>
        <v>0</v>
      </c>
    </row>
    <row r="175" spans="1:32">
      <c r="A175" t="s">
        <v>627</v>
      </c>
      <c r="B175" s="1" t="s">
        <v>628</v>
      </c>
      <c r="C175" s="2">
        <v>46125.481585648202</v>
      </c>
      <c r="D175" s="1" t="s">
        <v>30</v>
      </c>
      <c r="E175" s="1" t="s">
        <v>294</v>
      </c>
      <c r="F175" s="1" t="s">
        <v>295</v>
      </c>
      <c r="H175" s="1" t="s">
        <v>629</v>
      </c>
      <c r="I175" s="1" t="s">
        <v>47</v>
      </c>
      <c r="J175" s="1" t="s">
        <v>36</v>
      </c>
      <c r="K175" s="1" t="s">
        <v>98</v>
      </c>
      <c r="L175" t="s">
        <v>295</v>
      </c>
      <c r="M175" s="1" t="s">
        <v>74</v>
      </c>
      <c r="O175" s="1" t="s">
        <v>30</v>
      </c>
      <c r="P175" s="4">
        <v>3300</v>
      </c>
      <c r="Q175" s="5">
        <v>1</v>
      </c>
      <c r="S175" s="5">
        <v>355</v>
      </c>
      <c r="T175" s="1" t="s">
        <v>38</v>
      </c>
      <c r="U175" s="4">
        <v>4166.25</v>
      </c>
      <c r="Y175" s="1" t="s">
        <v>297</v>
      </c>
      <c r="Z175" s="3">
        <v>46142</v>
      </c>
      <c r="AA175" s="1" t="s">
        <v>49</v>
      </c>
      <c r="AB175" s="1" t="s">
        <v>50</v>
      </c>
      <c r="AC175" t="b">
        <f t="shared" si="8"/>
        <v>0</v>
      </c>
      <c r="AD175" t="b">
        <f t="shared" si="9"/>
        <v>0</v>
      </c>
      <c r="AE175" t="b">
        <f t="shared" si="10"/>
        <v>0</v>
      </c>
      <c r="AF175" t="b">
        <f t="shared" si="11"/>
        <v>0</v>
      </c>
    </row>
    <row r="176" spans="1:32">
      <c r="A176" t="s">
        <v>630</v>
      </c>
      <c r="B176" s="1" t="s">
        <v>631</v>
      </c>
      <c r="C176" s="2">
        <v>46113.108263888898</v>
      </c>
      <c r="D176" s="1" t="s">
        <v>30</v>
      </c>
      <c r="E176" s="1" t="s">
        <v>84</v>
      </c>
      <c r="F176" s="1" t="s">
        <v>45</v>
      </c>
      <c r="H176" s="1" t="s">
        <v>85</v>
      </c>
      <c r="I176" s="1" t="s">
        <v>47</v>
      </c>
      <c r="J176" s="1" t="s">
        <v>632</v>
      </c>
      <c r="K176" s="1" t="s">
        <v>36</v>
      </c>
      <c r="L176" t="s">
        <v>45</v>
      </c>
      <c r="M176" s="1" t="s">
        <v>37</v>
      </c>
      <c r="O176" s="1" t="s">
        <v>30</v>
      </c>
      <c r="P176" s="4">
        <v>3351</v>
      </c>
      <c r="Q176" s="5">
        <v>12</v>
      </c>
      <c r="S176" s="5">
        <v>204</v>
      </c>
      <c r="T176" s="1" t="s">
        <v>38</v>
      </c>
      <c r="U176" s="4">
        <v>4171.66</v>
      </c>
      <c r="Y176" s="1" t="s">
        <v>39</v>
      </c>
      <c r="Z176" s="3">
        <v>46142</v>
      </c>
      <c r="AA176" s="1" t="s">
        <v>40</v>
      </c>
      <c r="AB176" s="1" t="s">
        <v>41</v>
      </c>
      <c r="AC176" t="b">
        <f t="shared" si="8"/>
        <v>0</v>
      </c>
      <c r="AD176" t="b">
        <f t="shared" si="9"/>
        <v>0</v>
      </c>
      <c r="AE176" t="b">
        <f t="shared" si="10"/>
        <v>0</v>
      </c>
      <c r="AF176" t="b">
        <f t="shared" si="11"/>
        <v>0</v>
      </c>
    </row>
    <row r="177" spans="1:32">
      <c r="A177" t="s">
        <v>633</v>
      </c>
      <c r="B177" s="1" t="s">
        <v>634</v>
      </c>
      <c r="C177" s="2">
        <v>46071.651585648098</v>
      </c>
      <c r="D177" s="1" t="s">
        <v>30</v>
      </c>
      <c r="E177" s="1" t="s">
        <v>70</v>
      </c>
      <c r="F177" s="1" t="s">
        <v>71</v>
      </c>
      <c r="H177" s="1" t="s">
        <v>72</v>
      </c>
      <c r="I177" s="1" t="s">
        <v>47</v>
      </c>
      <c r="J177" s="1" t="s">
        <v>36</v>
      </c>
      <c r="K177" s="1" t="s">
        <v>136</v>
      </c>
      <c r="L177" t="s">
        <v>32</v>
      </c>
      <c r="M177" s="1" t="s">
        <v>74</v>
      </c>
      <c r="O177" s="1" t="s">
        <v>30</v>
      </c>
      <c r="P177" s="4">
        <v>3365.7</v>
      </c>
      <c r="Q177" s="5">
        <v>29</v>
      </c>
      <c r="S177" s="5">
        <v>540</v>
      </c>
      <c r="T177" s="1" t="s">
        <v>38</v>
      </c>
      <c r="U177" s="4">
        <v>4070.14</v>
      </c>
      <c r="Z177" s="3">
        <v>46203</v>
      </c>
      <c r="AA177" s="1" t="s">
        <v>49</v>
      </c>
      <c r="AB177" s="1" t="s">
        <v>50</v>
      </c>
      <c r="AC177" t="b">
        <f t="shared" si="8"/>
        <v>0</v>
      </c>
      <c r="AD177" t="b">
        <f t="shared" si="9"/>
        <v>0</v>
      </c>
      <c r="AE177" t="b">
        <f t="shared" si="10"/>
        <v>0</v>
      </c>
      <c r="AF177" t="b">
        <f t="shared" si="11"/>
        <v>0</v>
      </c>
    </row>
    <row r="178" spans="1:32">
      <c r="A178" t="s">
        <v>635</v>
      </c>
      <c r="B178" s="1" t="s">
        <v>636</v>
      </c>
      <c r="C178" s="2">
        <v>46119.8460416667</v>
      </c>
      <c r="D178" s="1" t="s">
        <v>30</v>
      </c>
      <c r="E178" s="1" t="s">
        <v>509</v>
      </c>
      <c r="F178" s="1" t="s">
        <v>140</v>
      </c>
      <c r="H178" s="1" t="s">
        <v>637</v>
      </c>
      <c r="I178" s="1" t="s">
        <v>47</v>
      </c>
      <c r="J178" s="1" t="s">
        <v>124</v>
      </c>
      <c r="K178" s="1" t="s">
        <v>36</v>
      </c>
      <c r="L178" t="s">
        <v>140</v>
      </c>
      <c r="O178" s="1" t="s">
        <v>30</v>
      </c>
      <c r="P178" s="4">
        <v>3400</v>
      </c>
      <c r="Q178" s="5">
        <v>1</v>
      </c>
      <c r="S178" s="5">
        <v>52</v>
      </c>
      <c r="T178" s="1" t="s">
        <v>38</v>
      </c>
      <c r="U178" s="4">
        <v>4276.8599999999997</v>
      </c>
      <c r="Y178" s="1" t="s">
        <v>81</v>
      </c>
      <c r="Z178" s="3">
        <v>46213</v>
      </c>
      <c r="AA178" s="1" t="s">
        <v>49</v>
      </c>
      <c r="AB178" s="1" t="s">
        <v>50</v>
      </c>
      <c r="AC178" t="b">
        <f t="shared" si="8"/>
        <v>0</v>
      </c>
      <c r="AD178" t="b">
        <f t="shared" si="9"/>
        <v>0</v>
      </c>
      <c r="AE178" t="b">
        <f t="shared" si="10"/>
        <v>0</v>
      </c>
      <c r="AF178" t="b">
        <f t="shared" si="11"/>
        <v>0</v>
      </c>
    </row>
    <row r="179" spans="1:32">
      <c r="A179" t="s">
        <v>638</v>
      </c>
      <c r="B179" s="1" t="s">
        <v>639</v>
      </c>
      <c r="C179" s="2">
        <v>46134.698252314804</v>
      </c>
      <c r="D179" s="1" t="s">
        <v>30</v>
      </c>
      <c r="E179" s="1" t="s">
        <v>640</v>
      </c>
      <c r="F179" s="1" t="s">
        <v>295</v>
      </c>
      <c r="H179" s="1" t="s">
        <v>641</v>
      </c>
      <c r="I179" s="1" t="s">
        <v>47</v>
      </c>
      <c r="J179" s="1" t="s">
        <v>173</v>
      </c>
      <c r="K179" s="1" t="s">
        <v>36</v>
      </c>
      <c r="L179" t="s">
        <v>295</v>
      </c>
      <c r="M179" s="1" t="s">
        <v>37</v>
      </c>
      <c r="O179" s="1" t="s">
        <v>30</v>
      </c>
      <c r="P179" s="4">
        <v>3400</v>
      </c>
      <c r="Q179" s="5">
        <v>1</v>
      </c>
      <c r="S179" s="5">
        <v>7</v>
      </c>
      <c r="T179" s="1" t="s">
        <v>38</v>
      </c>
      <c r="U179" s="4">
        <v>4356.76</v>
      </c>
      <c r="Y179" s="1" t="s">
        <v>297</v>
      </c>
      <c r="Z179" s="3">
        <v>46157</v>
      </c>
      <c r="AA179" s="1" t="s">
        <v>49</v>
      </c>
      <c r="AB179" s="1" t="s">
        <v>50</v>
      </c>
      <c r="AC179" t="b">
        <f t="shared" si="8"/>
        <v>0</v>
      </c>
      <c r="AD179" t="b">
        <f t="shared" si="9"/>
        <v>0</v>
      </c>
      <c r="AE179" t="b">
        <f t="shared" si="10"/>
        <v>0</v>
      </c>
      <c r="AF179" t="b">
        <f t="shared" si="11"/>
        <v>0</v>
      </c>
    </row>
    <row r="180" spans="1:32">
      <c r="A180" t="s">
        <v>642</v>
      </c>
      <c r="B180" s="1" t="s">
        <v>643</v>
      </c>
      <c r="C180" s="2">
        <v>46101.5256828704</v>
      </c>
      <c r="D180" s="1" t="s">
        <v>30</v>
      </c>
      <c r="E180" s="1" t="s">
        <v>202</v>
      </c>
      <c r="F180" s="1" t="s">
        <v>71</v>
      </c>
      <c r="H180" s="1" t="s">
        <v>203</v>
      </c>
      <c r="I180" s="1" t="s">
        <v>47</v>
      </c>
      <c r="J180" s="1" t="s">
        <v>285</v>
      </c>
      <c r="K180" s="1" t="s">
        <v>36</v>
      </c>
      <c r="L180" t="s">
        <v>199</v>
      </c>
      <c r="M180" s="1" t="s">
        <v>37</v>
      </c>
      <c r="O180" s="1" t="s">
        <v>30</v>
      </c>
      <c r="P180" s="4">
        <v>3421</v>
      </c>
      <c r="Q180" s="5">
        <v>10</v>
      </c>
      <c r="S180" s="5">
        <v>752</v>
      </c>
      <c r="T180" s="1" t="s">
        <v>204</v>
      </c>
      <c r="U180" s="4">
        <v>1297.93</v>
      </c>
      <c r="Z180" s="3">
        <v>46179</v>
      </c>
      <c r="AA180" s="1" t="s">
        <v>40</v>
      </c>
      <c r="AB180" s="1" t="s">
        <v>41</v>
      </c>
      <c r="AC180" t="b">
        <f t="shared" si="8"/>
        <v>0</v>
      </c>
      <c r="AD180" t="b">
        <f t="shared" si="9"/>
        <v>0</v>
      </c>
      <c r="AE180" t="b">
        <f t="shared" si="10"/>
        <v>0</v>
      </c>
      <c r="AF180" t="b">
        <f t="shared" si="11"/>
        <v>0</v>
      </c>
    </row>
    <row r="181" spans="1:32">
      <c r="A181" t="s">
        <v>644</v>
      </c>
      <c r="B181" s="1" t="s">
        <v>645</v>
      </c>
      <c r="C181" s="2">
        <v>46101.525578703702</v>
      </c>
      <c r="D181" s="1" t="s">
        <v>30</v>
      </c>
      <c r="E181" s="1" t="s">
        <v>197</v>
      </c>
      <c r="F181" s="1" t="s">
        <v>71</v>
      </c>
      <c r="H181" s="1" t="s">
        <v>198</v>
      </c>
      <c r="I181" s="1" t="s">
        <v>47</v>
      </c>
      <c r="J181" s="1" t="s">
        <v>285</v>
      </c>
      <c r="K181" s="1" t="s">
        <v>36</v>
      </c>
      <c r="L181" t="s">
        <v>199</v>
      </c>
      <c r="M181" s="1" t="s">
        <v>37</v>
      </c>
      <c r="O181" s="1" t="s">
        <v>30</v>
      </c>
      <c r="P181" s="4">
        <v>3421</v>
      </c>
      <c r="Q181" s="5">
        <v>10</v>
      </c>
      <c r="S181" s="5">
        <v>752</v>
      </c>
      <c r="T181" s="1" t="s">
        <v>38</v>
      </c>
      <c r="U181" s="4">
        <v>3879.07</v>
      </c>
      <c r="Z181" s="3">
        <v>46172</v>
      </c>
      <c r="AA181" s="1" t="s">
        <v>40</v>
      </c>
      <c r="AB181" s="1" t="s">
        <v>41</v>
      </c>
      <c r="AC181" t="b">
        <f t="shared" si="8"/>
        <v>0</v>
      </c>
      <c r="AD181" t="b">
        <f t="shared" si="9"/>
        <v>0</v>
      </c>
      <c r="AE181" t="b">
        <f t="shared" si="10"/>
        <v>0</v>
      </c>
      <c r="AF181" t="b">
        <f t="shared" si="11"/>
        <v>0</v>
      </c>
    </row>
    <row r="182" spans="1:32">
      <c r="A182" t="s">
        <v>646</v>
      </c>
      <c r="B182" s="1" t="s">
        <v>647</v>
      </c>
      <c r="C182" s="2">
        <v>46138.513576388897</v>
      </c>
      <c r="D182" s="1" t="s">
        <v>30</v>
      </c>
      <c r="E182" s="1" t="s">
        <v>648</v>
      </c>
      <c r="F182" s="1" t="s">
        <v>448</v>
      </c>
      <c r="H182" s="1" t="s">
        <v>649</v>
      </c>
      <c r="I182" s="1" t="s">
        <v>47</v>
      </c>
      <c r="J182" s="1" t="s">
        <v>36</v>
      </c>
      <c r="K182" s="1" t="s">
        <v>372</v>
      </c>
      <c r="L182" t="s">
        <v>448</v>
      </c>
      <c r="M182" s="1" t="s">
        <v>74</v>
      </c>
      <c r="O182" s="1" t="s">
        <v>30</v>
      </c>
      <c r="P182" s="4">
        <v>3422</v>
      </c>
      <c r="Q182" s="5">
        <v>4</v>
      </c>
      <c r="S182" s="5">
        <v>2400</v>
      </c>
      <c r="T182" s="1" t="s">
        <v>38</v>
      </c>
      <c r="U182" s="4">
        <v>4362.0200000000004</v>
      </c>
      <c r="Y182" s="1" t="s">
        <v>39</v>
      </c>
      <c r="Z182" s="3">
        <v>46244</v>
      </c>
      <c r="AA182" s="1" t="s">
        <v>61</v>
      </c>
      <c r="AB182" s="1" t="s">
        <v>62</v>
      </c>
      <c r="AC182" t="b">
        <f t="shared" si="8"/>
        <v>0</v>
      </c>
      <c r="AD182" t="b">
        <f t="shared" si="9"/>
        <v>0</v>
      </c>
      <c r="AE182" t="b">
        <f t="shared" si="10"/>
        <v>0</v>
      </c>
      <c r="AF182" t="b">
        <f t="shared" si="11"/>
        <v>0</v>
      </c>
    </row>
    <row r="183" spans="1:32">
      <c r="A183" t="s">
        <v>650</v>
      </c>
      <c r="B183" s="1" t="s">
        <v>651</v>
      </c>
      <c r="C183" s="2">
        <v>46093.8352662037</v>
      </c>
      <c r="D183" s="1" t="s">
        <v>30</v>
      </c>
      <c r="E183" s="1" t="s">
        <v>433</v>
      </c>
      <c r="F183" s="1" t="s">
        <v>140</v>
      </c>
      <c r="H183" s="1" t="s">
        <v>652</v>
      </c>
      <c r="I183" s="1" t="s">
        <v>47</v>
      </c>
      <c r="J183" s="1" t="s">
        <v>212</v>
      </c>
      <c r="K183" s="1" t="s">
        <v>36</v>
      </c>
      <c r="L183" t="s">
        <v>140</v>
      </c>
      <c r="O183" s="1" t="s">
        <v>30</v>
      </c>
      <c r="P183" s="4">
        <v>3500</v>
      </c>
      <c r="Q183" s="5">
        <v>1</v>
      </c>
      <c r="S183" s="5">
        <v>1</v>
      </c>
      <c r="T183" s="1" t="s">
        <v>38</v>
      </c>
      <c r="U183" s="4">
        <v>4379.2</v>
      </c>
      <c r="Y183" s="1" t="s">
        <v>81</v>
      </c>
      <c r="Z183" s="3">
        <v>46157</v>
      </c>
      <c r="AA183" s="1" t="s">
        <v>49</v>
      </c>
      <c r="AB183" s="1" t="s">
        <v>50</v>
      </c>
      <c r="AC183" t="b">
        <f t="shared" si="8"/>
        <v>0</v>
      </c>
      <c r="AD183" t="b">
        <f t="shared" si="9"/>
        <v>0</v>
      </c>
      <c r="AE183" t="b">
        <f t="shared" si="10"/>
        <v>0</v>
      </c>
      <c r="AF183" t="b">
        <f t="shared" si="11"/>
        <v>1</v>
      </c>
    </row>
    <row r="184" spans="1:32">
      <c r="A184" t="s">
        <v>653</v>
      </c>
      <c r="B184" s="1" t="s">
        <v>654</v>
      </c>
      <c r="C184" s="2">
        <v>46078.831412036998</v>
      </c>
      <c r="D184" s="1" t="s">
        <v>30</v>
      </c>
      <c r="E184" s="1" t="s">
        <v>509</v>
      </c>
      <c r="F184" s="1" t="s">
        <v>140</v>
      </c>
      <c r="H184" s="1" t="s">
        <v>655</v>
      </c>
      <c r="I184" s="1" t="s">
        <v>47</v>
      </c>
      <c r="J184" s="1" t="s">
        <v>129</v>
      </c>
      <c r="K184" s="1" t="s">
        <v>36</v>
      </c>
      <c r="L184" t="s">
        <v>140</v>
      </c>
      <c r="O184" s="1" t="s">
        <v>30</v>
      </c>
      <c r="P184" s="4">
        <v>3500</v>
      </c>
      <c r="Q184" s="5">
        <v>1</v>
      </c>
      <c r="S184" s="5">
        <v>18</v>
      </c>
      <c r="T184" s="1" t="s">
        <v>38</v>
      </c>
      <c r="U184" s="4">
        <v>4329.5</v>
      </c>
      <c r="Y184" s="1" t="s">
        <v>81</v>
      </c>
      <c r="Z184" s="3">
        <v>46149</v>
      </c>
      <c r="AA184" s="1" t="s">
        <v>49</v>
      </c>
      <c r="AB184" s="1" t="s">
        <v>50</v>
      </c>
      <c r="AC184" t="b">
        <f t="shared" si="8"/>
        <v>0</v>
      </c>
      <c r="AD184" t="b">
        <f t="shared" si="9"/>
        <v>0</v>
      </c>
      <c r="AE184" t="b">
        <f t="shared" si="10"/>
        <v>0</v>
      </c>
      <c r="AF184" t="b">
        <f t="shared" si="11"/>
        <v>0</v>
      </c>
    </row>
    <row r="185" spans="1:32">
      <c r="A185" t="s">
        <v>656</v>
      </c>
      <c r="B185" s="1" t="s">
        <v>657</v>
      </c>
      <c r="C185" s="2">
        <v>46135.846226851798</v>
      </c>
      <c r="D185" s="1" t="s">
        <v>30</v>
      </c>
      <c r="E185" s="1" t="s">
        <v>658</v>
      </c>
      <c r="F185" s="1" t="s">
        <v>249</v>
      </c>
      <c r="H185" s="1" t="s">
        <v>659</v>
      </c>
      <c r="I185" s="1" t="s">
        <v>47</v>
      </c>
      <c r="J185" s="1" t="s">
        <v>176</v>
      </c>
      <c r="K185" s="1" t="s">
        <v>36</v>
      </c>
      <c r="L185" t="s">
        <v>249</v>
      </c>
      <c r="O185" s="1" t="s">
        <v>30</v>
      </c>
      <c r="P185" s="4">
        <v>3500</v>
      </c>
      <c r="Q185" s="5">
        <v>1</v>
      </c>
      <c r="S185" s="5">
        <v>80</v>
      </c>
      <c r="T185" s="1" t="s">
        <v>38</v>
      </c>
      <c r="U185" s="4">
        <v>4505.2</v>
      </c>
      <c r="Y185" s="1" t="s">
        <v>251</v>
      </c>
      <c r="Z185" s="3">
        <v>46141</v>
      </c>
      <c r="AA185" s="1" t="s">
        <v>61</v>
      </c>
      <c r="AB185" s="1" t="s">
        <v>62</v>
      </c>
      <c r="AC185" t="b">
        <f t="shared" si="8"/>
        <v>0</v>
      </c>
      <c r="AD185" t="b">
        <f t="shared" si="9"/>
        <v>0</v>
      </c>
      <c r="AE185" t="b">
        <f t="shared" si="10"/>
        <v>0</v>
      </c>
      <c r="AF185" t="b">
        <f t="shared" si="11"/>
        <v>0</v>
      </c>
    </row>
    <row r="186" spans="1:32">
      <c r="A186" t="s">
        <v>660</v>
      </c>
      <c r="B186" s="1" t="s">
        <v>661</v>
      </c>
      <c r="C186" s="2">
        <v>46108.799965277802</v>
      </c>
      <c r="D186" s="1" t="s">
        <v>30</v>
      </c>
      <c r="E186" s="1" t="s">
        <v>139</v>
      </c>
      <c r="F186" s="1" t="s">
        <v>140</v>
      </c>
      <c r="H186" s="1" t="s">
        <v>662</v>
      </c>
      <c r="I186" s="1" t="s">
        <v>47</v>
      </c>
      <c r="J186" s="1" t="s">
        <v>36</v>
      </c>
      <c r="K186" s="1" t="s">
        <v>176</v>
      </c>
      <c r="L186" t="s">
        <v>140</v>
      </c>
      <c r="O186" s="1" t="s">
        <v>30</v>
      </c>
      <c r="P186" s="4">
        <v>3500</v>
      </c>
      <c r="Q186" s="5">
        <v>1</v>
      </c>
      <c r="S186" s="5">
        <v>29</v>
      </c>
      <c r="T186" s="1" t="s">
        <v>38</v>
      </c>
      <c r="U186" s="4">
        <v>4321.8</v>
      </c>
      <c r="Y186" s="1" t="s">
        <v>81</v>
      </c>
      <c r="Z186" s="3">
        <v>46199</v>
      </c>
      <c r="AA186" s="1" t="s">
        <v>49</v>
      </c>
      <c r="AB186" s="1" t="s">
        <v>50</v>
      </c>
      <c r="AC186" t="b">
        <f t="shared" si="8"/>
        <v>0</v>
      </c>
      <c r="AD186" t="b">
        <f t="shared" si="9"/>
        <v>0</v>
      </c>
      <c r="AE186" t="b">
        <f t="shared" si="10"/>
        <v>0</v>
      </c>
      <c r="AF186" t="b">
        <f t="shared" si="11"/>
        <v>0</v>
      </c>
    </row>
    <row r="187" spans="1:32">
      <c r="A187" t="s">
        <v>663</v>
      </c>
      <c r="B187" s="1" t="s">
        <v>664</v>
      </c>
      <c r="C187" s="2">
        <v>46130.956238425897</v>
      </c>
      <c r="D187" s="1" t="s">
        <v>30</v>
      </c>
      <c r="E187" s="1" t="s">
        <v>665</v>
      </c>
      <c r="F187" s="1" t="s">
        <v>666</v>
      </c>
      <c r="H187" s="1" t="s">
        <v>667</v>
      </c>
      <c r="I187" s="1" t="s">
        <v>47</v>
      </c>
      <c r="J187" s="1" t="s">
        <v>36</v>
      </c>
      <c r="K187" s="1" t="s">
        <v>129</v>
      </c>
      <c r="L187" t="s">
        <v>666</v>
      </c>
      <c r="O187" s="1" t="s">
        <v>30</v>
      </c>
      <c r="P187" s="4">
        <v>3500</v>
      </c>
      <c r="Q187" s="5">
        <v>6</v>
      </c>
      <c r="S187" s="5">
        <v>1000</v>
      </c>
      <c r="T187" s="1" t="s">
        <v>38</v>
      </c>
      <c r="U187" s="4">
        <v>4276.6499999999996</v>
      </c>
      <c r="Y187" s="1" t="s">
        <v>39</v>
      </c>
      <c r="Z187" s="3">
        <v>46203</v>
      </c>
      <c r="AA187" s="1" t="s">
        <v>40</v>
      </c>
      <c r="AB187" s="1" t="s">
        <v>41</v>
      </c>
      <c r="AC187" t="b">
        <f t="shared" si="8"/>
        <v>0</v>
      </c>
      <c r="AD187" t="b">
        <f t="shared" si="9"/>
        <v>0</v>
      </c>
      <c r="AE187" t="b">
        <f t="shared" si="10"/>
        <v>0</v>
      </c>
      <c r="AF187" t="b">
        <f t="shared" si="11"/>
        <v>0</v>
      </c>
    </row>
    <row r="188" spans="1:32">
      <c r="A188" t="s">
        <v>668</v>
      </c>
      <c r="B188" s="1" t="s">
        <v>669</v>
      </c>
      <c r="C188" s="2">
        <v>46122.517986111103</v>
      </c>
      <c r="D188" s="1" t="s">
        <v>30</v>
      </c>
      <c r="E188" s="1" t="s">
        <v>139</v>
      </c>
      <c r="F188" s="1" t="s">
        <v>140</v>
      </c>
      <c r="H188" s="1" t="s">
        <v>670</v>
      </c>
      <c r="I188" s="1" t="s">
        <v>47</v>
      </c>
      <c r="J188" s="1" t="s">
        <v>36</v>
      </c>
      <c r="K188" s="1" t="s">
        <v>671</v>
      </c>
      <c r="L188" t="s">
        <v>140</v>
      </c>
      <c r="O188" s="1" t="s">
        <v>30</v>
      </c>
      <c r="P188" s="4">
        <v>3500</v>
      </c>
      <c r="Q188" s="5">
        <v>1</v>
      </c>
      <c r="S188" s="5">
        <v>45</v>
      </c>
      <c r="T188" s="1" t="s">
        <v>38</v>
      </c>
      <c r="U188" s="4">
        <v>4390.75</v>
      </c>
      <c r="Y188" s="1" t="s">
        <v>81</v>
      </c>
      <c r="Z188" s="3">
        <v>46213</v>
      </c>
      <c r="AA188" s="1" t="s">
        <v>49</v>
      </c>
      <c r="AB188" s="1" t="s">
        <v>50</v>
      </c>
      <c r="AC188" t="b">
        <f t="shared" si="8"/>
        <v>0</v>
      </c>
      <c r="AD188" t="b">
        <f t="shared" si="9"/>
        <v>0</v>
      </c>
      <c r="AE188" t="b">
        <f t="shared" si="10"/>
        <v>0</v>
      </c>
      <c r="AF188" t="b">
        <f t="shared" si="11"/>
        <v>0</v>
      </c>
    </row>
    <row r="189" spans="1:32">
      <c r="A189" t="s">
        <v>672</v>
      </c>
      <c r="B189" s="1" t="s">
        <v>673</v>
      </c>
      <c r="C189" s="2">
        <v>46139.876863425903</v>
      </c>
      <c r="D189" s="1" t="s">
        <v>30</v>
      </c>
      <c r="E189" s="1" t="s">
        <v>658</v>
      </c>
      <c r="F189" s="1" t="s">
        <v>249</v>
      </c>
      <c r="H189" s="1" t="s">
        <v>674</v>
      </c>
      <c r="I189" s="1" t="s">
        <v>47</v>
      </c>
      <c r="J189" s="1" t="s">
        <v>129</v>
      </c>
      <c r="K189" s="1" t="s">
        <v>36</v>
      </c>
      <c r="L189" t="s">
        <v>249</v>
      </c>
      <c r="O189" s="1" t="s">
        <v>30</v>
      </c>
      <c r="P189" s="4">
        <v>3500</v>
      </c>
      <c r="Q189" s="5">
        <v>1</v>
      </c>
      <c r="S189" s="5">
        <v>16</v>
      </c>
      <c r="T189" s="1" t="s">
        <v>38</v>
      </c>
      <c r="U189" s="4">
        <v>4443.6000000000004</v>
      </c>
      <c r="Y189" s="1" t="s">
        <v>251</v>
      </c>
      <c r="Z189" s="3">
        <v>46146</v>
      </c>
      <c r="AA189" s="1" t="s">
        <v>49</v>
      </c>
      <c r="AB189" s="1" t="s">
        <v>50</v>
      </c>
      <c r="AC189" t="b">
        <f t="shared" si="8"/>
        <v>0</v>
      </c>
      <c r="AD189" t="b">
        <f t="shared" si="9"/>
        <v>0</v>
      </c>
      <c r="AE189" t="b">
        <f t="shared" si="10"/>
        <v>0</v>
      </c>
      <c r="AF189" t="b">
        <f t="shared" si="11"/>
        <v>0</v>
      </c>
    </row>
    <row r="190" spans="1:32">
      <c r="A190" t="s">
        <v>675</v>
      </c>
      <c r="B190" s="1" t="s">
        <v>676</v>
      </c>
      <c r="C190" s="2">
        <v>46101.527222222197</v>
      </c>
      <c r="D190" s="1" t="s">
        <v>30</v>
      </c>
      <c r="E190" s="1" t="s">
        <v>202</v>
      </c>
      <c r="F190" s="1" t="s">
        <v>71</v>
      </c>
      <c r="H190" s="1" t="s">
        <v>677</v>
      </c>
      <c r="I190" s="1" t="s">
        <v>34</v>
      </c>
      <c r="J190" s="1" t="s">
        <v>212</v>
      </c>
      <c r="K190" s="1" t="s">
        <v>36</v>
      </c>
      <c r="L190" t="s">
        <v>199</v>
      </c>
      <c r="M190" s="1" t="s">
        <v>37</v>
      </c>
      <c r="O190" s="1" t="s">
        <v>30</v>
      </c>
      <c r="P190" s="4">
        <v>3500</v>
      </c>
      <c r="Q190" s="5">
        <v>3</v>
      </c>
      <c r="T190" s="1" t="s">
        <v>204</v>
      </c>
      <c r="U190" s="4">
        <v>1327.9</v>
      </c>
      <c r="V190" s="5">
        <v>0</v>
      </c>
      <c r="W190" s="5">
        <v>6</v>
      </c>
      <c r="Z190" s="3">
        <v>46188</v>
      </c>
      <c r="AA190" s="1" t="s">
        <v>40</v>
      </c>
      <c r="AB190" s="1" t="s">
        <v>41</v>
      </c>
      <c r="AC190" t="b">
        <f t="shared" si="8"/>
        <v>0</v>
      </c>
      <c r="AD190" t="b">
        <f t="shared" si="9"/>
        <v>0</v>
      </c>
      <c r="AE190" t="b">
        <f t="shared" si="10"/>
        <v>0</v>
      </c>
      <c r="AF190" t="b">
        <f t="shared" si="11"/>
        <v>0</v>
      </c>
    </row>
    <row r="191" spans="1:32">
      <c r="A191" t="s">
        <v>678</v>
      </c>
      <c r="B191" s="1" t="s">
        <v>679</v>
      </c>
      <c r="C191" s="2">
        <v>46135.5378935185</v>
      </c>
      <c r="D191" s="1" t="s">
        <v>30</v>
      </c>
      <c r="E191" s="1" t="s">
        <v>680</v>
      </c>
      <c r="F191" s="1" t="s">
        <v>266</v>
      </c>
      <c r="H191" s="1" t="s">
        <v>681</v>
      </c>
      <c r="I191" s="1" t="s">
        <v>34</v>
      </c>
      <c r="J191" s="1" t="s">
        <v>36</v>
      </c>
      <c r="K191" s="1" t="s">
        <v>176</v>
      </c>
      <c r="L191" t="s">
        <v>266</v>
      </c>
      <c r="M191" s="1" t="s">
        <v>74</v>
      </c>
      <c r="O191" s="1" t="s">
        <v>30</v>
      </c>
      <c r="P191" s="4">
        <v>3600</v>
      </c>
      <c r="Q191" s="5">
        <v>0</v>
      </c>
      <c r="T191" s="1" t="s">
        <v>38</v>
      </c>
      <c r="U191" s="4">
        <v>4345.2</v>
      </c>
      <c r="V191" s="5">
        <v>1</v>
      </c>
      <c r="W191" s="5">
        <v>1</v>
      </c>
      <c r="Y191" s="1" t="s">
        <v>39</v>
      </c>
      <c r="Z191" s="3">
        <v>46155</v>
      </c>
      <c r="AA191" s="1" t="s">
        <v>61</v>
      </c>
      <c r="AB191" s="1" t="s">
        <v>62</v>
      </c>
      <c r="AC191" t="b">
        <f t="shared" si="8"/>
        <v>0</v>
      </c>
      <c r="AD191" t="b">
        <f t="shared" si="9"/>
        <v>0</v>
      </c>
      <c r="AE191" t="b">
        <f t="shared" si="10"/>
        <v>0</v>
      </c>
      <c r="AF191" t="b">
        <f t="shared" si="11"/>
        <v>0</v>
      </c>
    </row>
    <row r="192" spans="1:32">
      <c r="A192" t="s">
        <v>682</v>
      </c>
      <c r="B192" s="1" t="s">
        <v>683</v>
      </c>
      <c r="C192" s="2">
        <v>46098.614074074103</v>
      </c>
      <c r="D192" s="1" t="s">
        <v>30</v>
      </c>
      <c r="E192" s="1" t="s">
        <v>509</v>
      </c>
      <c r="F192" s="1" t="s">
        <v>140</v>
      </c>
      <c r="H192" s="1" t="s">
        <v>684</v>
      </c>
      <c r="I192" s="1" t="s">
        <v>47</v>
      </c>
      <c r="J192" s="1" t="s">
        <v>685</v>
      </c>
      <c r="K192" s="1" t="s">
        <v>36</v>
      </c>
      <c r="L192" t="s">
        <v>140</v>
      </c>
      <c r="O192" s="1" t="s">
        <v>30</v>
      </c>
      <c r="P192" s="4">
        <v>3600</v>
      </c>
      <c r="Q192" s="5">
        <v>1</v>
      </c>
      <c r="S192" s="5">
        <v>6</v>
      </c>
      <c r="T192" s="1" t="s">
        <v>38</v>
      </c>
      <c r="U192" s="4">
        <v>4455.72</v>
      </c>
      <c r="Y192" s="1" t="s">
        <v>81</v>
      </c>
      <c r="Z192" s="3">
        <v>46172</v>
      </c>
      <c r="AA192" s="1" t="s">
        <v>49</v>
      </c>
      <c r="AB192" s="1" t="s">
        <v>50</v>
      </c>
      <c r="AC192" t="b">
        <f t="shared" si="8"/>
        <v>0</v>
      </c>
      <c r="AD192" t="b">
        <f t="shared" si="9"/>
        <v>0</v>
      </c>
      <c r="AE192" t="b">
        <f t="shared" si="10"/>
        <v>0</v>
      </c>
      <c r="AF192" t="b">
        <f t="shared" si="11"/>
        <v>0</v>
      </c>
    </row>
    <row r="193" spans="1:32">
      <c r="A193" t="s">
        <v>686</v>
      </c>
      <c r="B193" s="1" t="s">
        <v>687</v>
      </c>
      <c r="C193" s="2">
        <v>46139.750347222202</v>
      </c>
      <c r="D193" s="1" t="s">
        <v>30</v>
      </c>
      <c r="E193" s="1" t="s">
        <v>139</v>
      </c>
      <c r="F193" s="1" t="s">
        <v>140</v>
      </c>
      <c r="H193" s="1" t="s">
        <v>688</v>
      </c>
      <c r="I193" s="1" t="s">
        <v>47</v>
      </c>
      <c r="J193" s="1" t="s">
        <v>36</v>
      </c>
      <c r="K193" s="1" t="s">
        <v>689</v>
      </c>
      <c r="L193" t="s">
        <v>140</v>
      </c>
      <c r="O193" s="1" t="s">
        <v>30</v>
      </c>
      <c r="P193" s="4">
        <v>3600</v>
      </c>
      <c r="Q193" s="5">
        <v>1</v>
      </c>
      <c r="S193" s="5">
        <v>59</v>
      </c>
      <c r="T193" s="1" t="s">
        <v>38</v>
      </c>
      <c r="U193" s="4">
        <v>4602.6000000000004</v>
      </c>
      <c r="Y193" s="1" t="s">
        <v>81</v>
      </c>
      <c r="Z193" s="3">
        <v>46234</v>
      </c>
      <c r="AA193" s="1" t="s">
        <v>49</v>
      </c>
      <c r="AB193" s="1" t="s">
        <v>50</v>
      </c>
      <c r="AC193" t="b">
        <f t="shared" si="8"/>
        <v>0</v>
      </c>
      <c r="AD193" t="b">
        <f t="shared" si="9"/>
        <v>0</v>
      </c>
      <c r="AE193" t="b">
        <f t="shared" si="10"/>
        <v>0</v>
      </c>
      <c r="AF193" t="b">
        <f t="shared" si="11"/>
        <v>0</v>
      </c>
    </row>
    <row r="194" spans="1:32">
      <c r="A194" t="s">
        <v>690</v>
      </c>
      <c r="B194" s="1" t="s">
        <v>691</v>
      </c>
      <c r="C194" s="2">
        <v>46135.600370370397</v>
      </c>
      <c r="D194" s="1" t="s">
        <v>30</v>
      </c>
      <c r="E194" s="1" t="s">
        <v>294</v>
      </c>
      <c r="F194" s="1" t="s">
        <v>295</v>
      </c>
      <c r="H194" s="1" t="s">
        <v>692</v>
      </c>
      <c r="I194" s="1" t="s">
        <v>47</v>
      </c>
      <c r="J194" s="1" t="s">
        <v>124</v>
      </c>
      <c r="K194" s="1" t="s">
        <v>36</v>
      </c>
      <c r="L194" t="s">
        <v>295</v>
      </c>
      <c r="M194" s="1" t="s">
        <v>37</v>
      </c>
      <c r="O194" s="1" t="s">
        <v>30</v>
      </c>
      <c r="P194" s="4">
        <v>3600</v>
      </c>
      <c r="Q194" s="5">
        <v>1</v>
      </c>
      <c r="S194" s="5">
        <v>11</v>
      </c>
      <c r="T194" s="1" t="s">
        <v>38</v>
      </c>
      <c r="U194" s="4">
        <v>4613.04</v>
      </c>
      <c r="Y194" s="1" t="s">
        <v>297</v>
      </c>
      <c r="Z194" s="3">
        <v>46156</v>
      </c>
      <c r="AA194" s="1" t="s">
        <v>49</v>
      </c>
      <c r="AB194" s="1" t="s">
        <v>50</v>
      </c>
      <c r="AC194" t="b">
        <f t="shared" ref="AC194:AC257" si="12">ISNUMBER( SEARCH("HOT",H194))</f>
        <v>0</v>
      </c>
      <c r="AD194" t="b">
        <f t="shared" ref="AD194:AD257" si="13">ISNUMBER( SEARCH("COMM",H194))</f>
        <v>0</v>
      </c>
      <c r="AE194" t="b">
        <f t="shared" ref="AE194:AE257" si="14">ISNUMBER( SEARCH("REEFER",H194))</f>
        <v>0</v>
      </c>
      <c r="AF194" t="b">
        <f t="shared" ref="AF194:AF257" si="15">ISNUMBER( SEARCH("P01",H194))</f>
        <v>0</v>
      </c>
    </row>
    <row r="195" spans="1:32">
      <c r="A195" t="s">
        <v>693</v>
      </c>
      <c r="B195" s="1" t="s">
        <v>694</v>
      </c>
      <c r="C195" s="2">
        <v>46120.564050925903</v>
      </c>
      <c r="D195" s="1" t="s">
        <v>30</v>
      </c>
      <c r="E195" s="1" t="s">
        <v>294</v>
      </c>
      <c r="F195" s="1" t="s">
        <v>295</v>
      </c>
      <c r="H195" s="1" t="s">
        <v>296</v>
      </c>
      <c r="I195" s="1" t="s">
        <v>47</v>
      </c>
      <c r="J195" s="1" t="s">
        <v>36</v>
      </c>
      <c r="K195" s="1" t="s">
        <v>348</v>
      </c>
      <c r="L195" t="s">
        <v>295</v>
      </c>
      <c r="M195" s="1" t="s">
        <v>74</v>
      </c>
      <c r="O195" s="1" t="s">
        <v>30</v>
      </c>
      <c r="P195" s="4">
        <v>3604</v>
      </c>
      <c r="Q195" s="5">
        <v>8</v>
      </c>
      <c r="S195" s="5">
        <v>799</v>
      </c>
      <c r="T195" s="1" t="s">
        <v>38</v>
      </c>
      <c r="U195" s="4">
        <v>4475.45</v>
      </c>
      <c r="Y195" s="1" t="s">
        <v>297</v>
      </c>
      <c r="Z195" s="3">
        <v>46172</v>
      </c>
      <c r="AA195" s="1" t="s">
        <v>49</v>
      </c>
      <c r="AB195" s="1" t="s">
        <v>50</v>
      </c>
      <c r="AC195" t="b">
        <f t="shared" si="12"/>
        <v>0</v>
      </c>
      <c r="AD195" t="b">
        <f t="shared" si="13"/>
        <v>0</v>
      </c>
      <c r="AE195" t="b">
        <f t="shared" si="14"/>
        <v>0</v>
      </c>
      <c r="AF195" t="b">
        <f t="shared" si="15"/>
        <v>0</v>
      </c>
    </row>
    <row r="196" spans="1:32">
      <c r="A196" t="s">
        <v>695</v>
      </c>
      <c r="B196" s="1" t="s">
        <v>696</v>
      </c>
      <c r="C196" s="2">
        <v>46113.108194444401</v>
      </c>
      <c r="D196" s="1" t="s">
        <v>30</v>
      </c>
      <c r="E196" s="1" t="s">
        <v>84</v>
      </c>
      <c r="F196" s="1" t="s">
        <v>45</v>
      </c>
      <c r="H196" s="1" t="s">
        <v>85</v>
      </c>
      <c r="I196" s="1" t="s">
        <v>47</v>
      </c>
      <c r="J196" s="1" t="s">
        <v>36</v>
      </c>
      <c r="K196" s="1" t="s">
        <v>98</v>
      </c>
      <c r="L196" t="s">
        <v>45</v>
      </c>
      <c r="M196" s="1" t="s">
        <v>74</v>
      </c>
      <c r="O196" s="1" t="s">
        <v>30</v>
      </c>
      <c r="P196" s="4">
        <v>3614</v>
      </c>
      <c r="Q196" s="5">
        <v>2</v>
      </c>
      <c r="S196" s="5">
        <v>220</v>
      </c>
      <c r="T196" s="1" t="s">
        <v>38</v>
      </c>
      <c r="U196" s="4">
        <v>4499.07</v>
      </c>
      <c r="Y196" s="1" t="s">
        <v>39</v>
      </c>
      <c r="Z196" s="3">
        <v>46142</v>
      </c>
      <c r="AA196" s="1" t="s">
        <v>40</v>
      </c>
      <c r="AB196" s="1" t="s">
        <v>41</v>
      </c>
      <c r="AC196" t="b">
        <f t="shared" si="12"/>
        <v>0</v>
      </c>
      <c r="AD196" t="b">
        <f t="shared" si="13"/>
        <v>0</v>
      </c>
      <c r="AE196" t="b">
        <f t="shared" si="14"/>
        <v>0</v>
      </c>
      <c r="AF196" t="b">
        <f t="shared" si="15"/>
        <v>0</v>
      </c>
    </row>
    <row r="197" spans="1:32">
      <c r="A197" t="s">
        <v>697</v>
      </c>
      <c r="B197" s="1" t="s">
        <v>698</v>
      </c>
      <c r="C197" s="2">
        <v>46113.099456018499</v>
      </c>
      <c r="D197" s="1" t="s">
        <v>30</v>
      </c>
      <c r="E197" s="1" t="s">
        <v>115</v>
      </c>
      <c r="F197" s="1" t="s">
        <v>45</v>
      </c>
      <c r="H197" s="1" t="s">
        <v>179</v>
      </c>
      <c r="I197" s="1" t="s">
        <v>34</v>
      </c>
      <c r="J197" s="1" t="s">
        <v>36</v>
      </c>
      <c r="K197" s="1" t="s">
        <v>98</v>
      </c>
      <c r="L197" t="s">
        <v>45</v>
      </c>
      <c r="M197" s="1" t="s">
        <v>37</v>
      </c>
      <c r="O197" s="1" t="s">
        <v>30</v>
      </c>
      <c r="P197" s="4">
        <v>3688</v>
      </c>
      <c r="Q197" s="5">
        <v>1</v>
      </c>
      <c r="T197" s="1" t="s">
        <v>38</v>
      </c>
      <c r="U197" s="4">
        <v>4591.1899999999996</v>
      </c>
      <c r="V197" s="5">
        <v>0</v>
      </c>
      <c r="W197" s="5">
        <v>6</v>
      </c>
      <c r="Y197" s="1" t="s">
        <v>39</v>
      </c>
      <c r="Z197" s="3">
        <v>46173</v>
      </c>
      <c r="AA197" s="1" t="s">
        <v>40</v>
      </c>
      <c r="AB197" s="1" t="s">
        <v>41</v>
      </c>
      <c r="AC197" t="b">
        <f t="shared" si="12"/>
        <v>0</v>
      </c>
      <c r="AD197" t="b">
        <f t="shared" si="13"/>
        <v>0</v>
      </c>
      <c r="AE197" t="b">
        <f t="shared" si="14"/>
        <v>0</v>
      </c>
      <c r="AF197" t="b">
        <f t="shared" si="15"/>
        <v>0</v>
      </c>
    </row>
    <row r="198" spans="1:32">
      <c r="A198" t="s">
        <v>699</v>
      </c>
      <c r="B198" s="1" t="s">
        <v>700</v>
      </c>
      <c r="C198" s="2">
        <v>46113.0994907407</v>
      </c>
      <c r="D198" s="1" t="s">
        <v>30</v>
      </c>
      <c r="E198" s="1" t="s">
        <v>115</v>
      </c>
      <c r="F198" s="1" t="s">
        <v>45</v>
      </c>
      <c r="H198" s="1" t="s">
        <v>179</v>
      </c>
      <c r="I198" s="1" t="s">
        <v>34</v>
      </c>
      <c r="J198" s="1" t="s">
        <v>36</v>
      </c>
      <c r="K198" s="1" t="s">
        <v>337</v>
      </c>
      <c r="L198" t="s">
        <v>45</v>
      </c>
      <c r="M198" s="1" t="s">
        <v>37</v>
      </c>
      <c r="O198" s="1" t="s">
        <v>30</v>
      </c>
      <c r="P198" s="4">
        <v>3688</v>
      </c>
      <c r="Q198" s="5">
        <v>1</v>
      </c>
      <c r="T198" s="1" t="s">
        <v>38</v>
      </c>
      <c r="U198" s="4">
        <v>4591.1899999999996</v>
      </c>
      <c r="V198" s="5">
        <v>0</v>
      </c>
      <c r="W198" s="5">
        <v>6</v>
      </c>
      <c r="Y198" s="1" t="s">
        <v>39</v>
      </c>
      <c r="Z198" s="3">
        <v>46173</v>
      </c>
      <c r="AA198" s="1" t="s">
        <v>40</v>
      </c>
      <c r="AB198" s="1" t="s">
        <v>41</v>
      </c>
      <c r="AC198" t="b">
        <f t="shared" si="12"/>
        <v>0</v>
      </c>
      <c r="AD198" t="b">
        <f t="shared" si="13"/>
        <v>0</v>
      </c>
      <c r="AE198" t="b">
        <f t="shared" si="14"/>
        <v>0</v>
      </c>
      <c r="AF198" t="b">
        <f t="shared" si="15"/>
        <v>0</v>
      </c>
    </row>
    <row r="199" spans="1:32">
      <c r="A199" t="s">
        <v>701</v>
      </c>
      <c r="B199" s="1" t="s">
        <v>702</v>
      </c>
      <c r="C199" s="2">
        <v>46134.446608796301</v>
      </c>
      <c r="D199" s="1" t="s">
        <v>30</v>
      </c>
      <c r="E199" s="1" t="s">
        <v>294</v>
      </c>
      <c r="F199" s="1" t="s">
        <v>295</v>
      </c>
      <c r="H199" s="1" t="s">
        <v>703</v>
      </c>
      <c r="I199" s="1" t="s">
        <v>47</v>
      </c>
      <c r="J199" s="1" t="s">
        <v>124</v>
      </c>
      <c r="K199" s="1" t="s">
        <v>36</v>
      </c>
      <c r="L199" t="s">
        <v>295</v>
      </c>
      <c r="O199" s="1" t="s">
        <v>30</v>
      </c>
      <c r="P199" s="4">
        <v>3700</v>
      </c>
      <c r="Q199" s="5">
        <v>1</v>
      </c>
      <c r="S199" s="5">
        <v>31</v>
      </c>
      <c r="T199" s="1" t="s">
        <v>38</v>
      </c>
      <c r="U199" s="4">
        <v>4732.3</v>
      </c>
      <c r="Y199" s="1" t="s">
        <v>297</v>
      </c>
      <c r="Z199" s="3">
        <v>46150</v>
      </c>
      <c r="AA199" s="1" t="s">
        <v>49</v>
      </c>
      <c r="AB199" s="1" t="s">
        <v>50</v>
      </c>
      <c r="AC199" t="b">
        <f t="shared" si="12"/>
        <v>0</v>
      </c>
      <c r="AD199" t="b">
        <f t="shared" si="13"/>
        <v>0</v>
      </c>
      <c r="AE199" t="b">
        <f t="shared" si="14"/>
        <v>0</v>
      </c>
      <c r="AF199" t="b">
        <f t="shared" si="15"/>
        <v>0</v>
      </c>
    </row>
    <row r="200" spans="1:32">
      <c r="A200" t="s">
        <v>704</v>
      </c>
      <c r="B200" s="1" t="s">
        <v>705</v>
      </c>
      <c r="C200" s="2">
        <v>46129.5147685185</v>
      </c>
      <c r="D200" s="1" t="s">
        <v>30</v>
      </c>
      <c r="E200" s="1" t="s">
        <v>84</v>
      </c>
      <c r="F200" s="1" t="s">
        <v>45</v>
      </c>
      <c r="H200" s="1" t="s">
        <v>597</v>
      </c>
      <c r="I200" s="1" t="s">
        <v>34</v>
      </c>
      <c r="J200" s="1" t="s">
        <v>220</v>
      </c>
      <c r="K200" s="1" t="s">
        <v>36</v>
      </c>
      <c r="L200" t="s">
        <v>45</v>
      </c>
      <c r="M200" s="1" t="s">
        <v>37</v>
      </c>
      <c r="O200" s="1" t="s">
        <v>30</v>
      </c>
      <c r="P200" s="4">
        <v>3710</v>
      </c>
      <c r="Q200" s="5">
        <v>1</v>
      </c>
      <c r="T200" s="1" t="s">
        <v>38</v>
      </c>
      <c r="U200" s="4">
        <v>4650.8599999999997</v>
      </c>
      <c r="V200" s="5">
        <v>0</v>
      </c>
      <c r="W200" s="5">
        <v>1</v>
      </c>
      <c r="Y200" s="1" t="s">
        <v>39</v>
      </c>
      <c r="Z200" s="3">
        <v>46173</v>
      </c>
      <c r="AA200" s="1" t="s">
        <v>40</v>
      </c>
      <c r="AB200" s="1" t="s">
        <v>41</v>
      </c>
      <c r="AC200" t="b">
        <f t="shared" si="12"/>
        <v>1</v>
      </c>
      <c r="AD200" t="b">
        <f t="shared" si="13"/>
        <v>0</v>
      </c>
      <c r="AE200" t="b">
        <f t="shared" si="14"/>
        <v>0</v>
      </c>
      <c r="AF200" t="b">
        <f t="shared" si="15"/>
        <v>0</v>
      </c>
    </row>
    <row r="201" spans="1:32">
      <c r="A201" t="s">
        <v>706</v>
      </c>
      <c r="B201" s="1" t="s">
        <v>707</v>
      </c>
      <c r="C201" s="2">
        <v>46113.107152777797</v>
      </c>
      <c r="D201" s="1" t="s">
        <v>30</v>
      </c>
      <c r="E201" s="1" t="s">
        <v>44</v>
      </c>
      <c r="F201" s="1" t="s">
        <v>45</v>
      </c>
      <c r="H201" s="1" t="s">
        <v>46</v>
      </c>
      <c r="I201" s="1" t="s">
        <v>47</v>
      </c>
      <c r="J201" s="1" t="s">
        <v>148</v>
      </c>
      <c r="K201" s="1" t="s">
        <v>36</v>
      </c>
      <c r="L201" t="s">
        <v>45</v>
      </c>
      <c r="M201" s="1" t="s">
        <v>37</v>
      </c>
      <c r="O201" s="1" t="s">
        <v>30</v>
      </c>
      <c r="P201" s="4">
        <v>3778</v>
      </c>
      <c r="Q201" s="5">
        <v>11</v>
      </c>
      <c r="S201" s="5">
        <v>230</v>
      </c>
      <c r="T201" s="1" t="s">
        <v>38</v>
      </c>
      <c r="U201" s="4">
        <v>4560.8</v>
      </c>
      <c r="Y201" s="1" t="s">
        <v>39</v>
      </c>
      <c r="Z201" s="3">
        <v>46142</v>
      </c>
      <c r="AA201" s="1" t="s">
        <v>49</v>
      </c>
      <c r="AB201" s="1" t="s">
        <v>50</v>
      </c>
      <c r="AC201" t="b">
        <f t="shared" si="12"/>
        <v>0</v>
      </c>
      <c r="AD201" t="b">
        <f t="shared" si="13"/>
        <v>0</v>
      </c>
      <c r="AE201" t="b">
        <f t="shared" si="14"/>
        <v>0</v>
      </c>
      <c r="AF201" t="b">
        <f t="shared" si="15"/>
        <v>0</v>
      </c>
    </row>
    <row r="202" spans="1:32">
      <c r="A202" t="s">
        <v>708</v>
      </c>
      <c r="B202" s="1" t="s">
        <v>709</v>
      </c>
      <c r="C202" s="2">
        <v>46094.823564814797</v>
      </c>
      <c r="D202" s="1" t="s">
        <v>30</v>
      </c>
      <c r="E202" s="1" t="s">
        <v>423</v>
      </c>
      <c r="F202" s="1" t="s">
        <v>140</v>
      </c>
      <c r="H202" s="1" t="s">
        <v>710</v>
      </c>
      <c r="I202" s="1" t="s">
        <v>47</v>
      </c>
      <c r="J202" s="1" t="s">
        <v>36</v>
      </c>
      <c r="K202" s="1" t="s">
        <v>98</v>
      </c>
      <c r="L202" t="s">
        <v>140</v>
      </c>
      <c r="O202" s="1" t="s">
        <v>30</v>
      </c>
      <c r="P202" s="4">
        <v>3800</v>
      </c>
      <c r="Q202" s="5">
        <v>1</v>
      </c>
      <c r="S202" s="5">
        <v>780</v>
      </c>
      <c r="T202" s="1" t="s">
        <v>38</v>
      </c>
      <c r="U202" s="4">
        <v>4729.8599999999997</v>
      </c>
      <c r="Y202" s="1" t="s">
        <v>81</v>
      </c>
      <c r="Z202" s="3">
        <v>46157</v>
      </c>
      <c r="AA202" s="1" t="s">
        <v>49</v>
      </c>
      <c r="AB202" s="1" t="s">
        <v>50</v>
      </c>
      <c r="AC202" t="b">
        <f t="shared" si="12"/>
        <v>0</v>
      </c>
      <c r="AD202" t="b">
        <f t="shared" si="13"/>
        <v>0</v>
      </c>
      <c r="AE202" t="b">
        <f t="shared" si="14"/>
        <v>0</v>
      </c>
      <c r="AF202" t="b">
        <f t="shared" si="15"/>
        <v>0</v>
      </c>
    </row>
    <row r="203" spans="1:32">
      <c r="A203" t="s">
        <v>711</v>
      </c>
      <c r="B203" s="1" t="s">
        <v>712</v>
      </c>
      <c r="C203" s="2">
        <v>46119.847210648099</v>
      </c>
      <c r="D203" s="1" t="s">
        <v>30</v>
      </c>
      <c r="E203" s="1" t="s">
        <v>509</v>
      </c>
      <c r="F203" s="1" t="s">
        <v>140</v>
      </c>
      <c r="H203" s="1" t="s">
        <v>713</v>
      </c>
      <c r="I203" s="1" t="s">
        <v>47</v>
      </c>
      <c r="J203" s="1" t="s">
        <v>129</v>
      </c>
      <c r="K203" s="1" t="s">
        <v>36</v>
      </c>
      <c r="L203" t="s">
        <v>140</v>
      </c>
      <c r="O203" s="1" t="s">
        <v>30</v>
      </c>
      <c r="P203" s="4">
        <v>3800</v>
      </c>
      <c r="Q203" s="5">
        <v>1</v>
      </c>
      <c r="S203" s="5">
        <v>13</v>
      </c>
      <c r="T203" s="1" t="s">
        <v>38</v>
      </c>
      <c r="U203" s="4">
        <v>4780.0200000000004</v>
      </c>
      <c r="Y203" s="1" t="s">
        <v>81</v>
      </c>
      <c r="Z203" s="3">
        <v>46213</v>
      </c>
      <c r="AA203" s="1" t="s">
        <v>49</v>
      </c>
      <c r="AB203" s="1" t="s">
        <v>50</v>
      </c>
      <c r="AC203" t="b">
        <f t="shared" si="12"/>
        <v>0</v>
      </c>
      <c r="AD203" t="b">
        <f t="shared" si="13"/>
        <v>0</v>
      </c>
      <c r="AE203" t="b">
        <f t="shared" si="14"/>
        <v>0</v>
      </c>
      <c r="AF203" t="b">
        <f t="shared" si="15"/>
        <v>0</v>
      </c>
    </row>
    <row r="204" spans="1:32">
      <c r="A204" t="s">
        <v>714</v>
      </c>
      <c r="B204" s="1" t="s">
        <v>715</v>
      </c>
      <c r="C204" s="2">
        <v>46129.603865740697</v>
      </c>
      <c r="D204" s="1" t="s">
        <v>30</v>
      </c>
      <c r="E204" s="1" t="s">
        <v>716</v>
      </c>
      <c r="F204" s="1" t="s">
        <v>717</v>
      </c>
      <c r="H204" s="1" t="s">
        <v>718</v>
      </c>
      <c r="I204" s="1" t="s">
        <v>34</v>
      </c>
      <c r="J204" s="1" t="s">
        <v>80</v>
      </c>
      <c r="K204" s="1" t="s">
        <v>36</v>
      </c>
      <c r="L204" t="s">
        <v>717</v>
      </c>
      <c r="M204" s="1" t="s">
        <v>37</v>
      </c>
      <c r="O204" s="1" t="s">
        <v>30</v>
      </c>
      <c r="P204" s="4">
        <v>3834</v>
      </c>
      <c r="Q204" s="5">
        <v>1</v>
      </c>
      <c r="T204" s="1" t="s">
        <v>38</v>
      </c>
      <c r="U204" s="4">
        <v>4809.75</v>
      </c>
      <c r="V204" s="5">
        <v>0</v>
      </c>
      <c r="W204" s="5">
        <v>1</v>
      </c>
      <c r="Y204" s="1" t="s">
        <v>297</v>
      </c>
      <c r="Z204" s="3">
        <v>46142</v>
      </c>
      <c r="AA204" s="1" t="s">
        <v>49</v>
      </c>
      <c r="AB204" s="1" t="s">
        <v>50</v>
      </c>
      <c r="AC204" t="b">
        <f t="shared" si="12"/>
        <v>0</v>
      </c>
      <c r="AD204" t="b">
        <f t="shared" si="13"/>
        <v>0</v>
      </c>
      <c r="AE204" t="b">
        <f t="shared" si="14"/>
        <v>0</v>
      </c>
      <c r="AF204" t="b">
        <f t="shared" si="15"/>
        <v>0</v>
      </c>
    </row>
    <row r="205" spans="1:32">
      <c r="A205" t="s">
        <v>719</v>
      </c>
      <c r="B205" s="1" t="s">
        <v>720</v>
      </c>
      <c r="C205" s="2">
        <v>46121.717557870397</v>
      </c>
      <c r="D205" s="1" t="s">
        <v>30</v>
      </c>
      <c r="E205" s="1" t="s">
        <v>294</v>
      </c>
      <c r="F205" s="1" t="s">
        <v>295</v>
      </c>
      <c r="H205" s="1" t="s">
        <v>721</v>
      </c>
      <c r="I205" s="1" t="s">
        <v>47</v>
      </c>
      <c r="J205" s="1" t="s">
        <v>36</v>
      </c>
      <c r="K205" s="1" t="s">
        <v>86</v>
      </c>
      <c r="L205" t="s">
        <v>295</v>
      </c>
      <c r="M205" s="1" t="s">
        <v>74</v>
      </c>
      <c r="O205" s="1" t="s">
        <v>30</v>
      </c>
      <c r="P205" s="4">
        <v>3850</v>
      </c>
      <c r="Q205" s="5">
        <v>1</v>
      </c>
      <c r="S205" s="5">
        <v>238</v>
      </c>
      <c r="T205" s="1" t="s">
        <v>38</v>
      </c>
      <c r="U205" s="4">
        <v>4829.83</v>
      </c>
      <c r="Y205" s="1" t="s">
        <v>297</v>
      </c>
      <c r="Z205" s="3">
        <v>46142</v>
      </c>
      <c r="AA205" s="1" t="s">
        <v>49</v>
      </c>
      <c r="AB205" s="1" t="s">
        <v>50</v>
      </c>
      <c r="AC205" t="b">
        <f t="shared" si="12"/>
        <v>0</v>
      </c>
      <c r="AD205" t="b">
        <f t="shared" si="13"/>
        <v>0</v>
      </c>
      <c r="AE205" t="b">
        <f t="shared" si="14"/>
        <v>0</v>
      </c>
      <c r="AF205" t="b">
        <f t="shared" si="15"/>
        <v>0</v>
      </c>
    </row>
    <row r="206" spans="1:32">
      <c r="A206" t="s">
        <v>722</v>
      </c>
      <c r="B206" s="1" t="s">
        <v>723</v>
      </c>
      <c r="C206" s="2">
        <v>46072.600266203699</v>
      </c>
      <c r="D206" s="1" t="s">
        <v>30</v>
      </c>
      <c r="E206" s="1" t="s">
        <v>345</v>
      </c>
      <c r="F206" s="1" t="s">
        <v>346</v>
      </c>
      <c r="H206" s="1" t="s">
        <v>347</v>
      </c>
      <c r="I206" s="1" t="s">
        <v>34</v>
      </c>
      <c r="J206" s="1" t="s">
        <v>212</v>
      </c>
      <c r="K206" s="1" t="s">
        <v>36</v>
      </c>
      <c r="L206" t="s">
        <v>346</v>
      </c>
      <c r="O206" s="1" t="s">
        <v>30</v>
      </c>
      <c r="P206" s="4">
        <v>3900</v>
      </c>
      <c r="Q206" s="5">
        <v>9</v>
      </c>
      <c r="T206" s="1" t="s">
        <v>38</v>
      </c>
      <c r="U206" s="4">
        <v>4598.1000000000004</v>
      </c>
      <c r="V206" s="5">
        <v>0</v>
      </c>
      <c r="W206" s="5">
        <v>6</v>
      </c>
      <c r="Y206" s="1" t="s">
        <v>164</v>
      </c>
      <c r="Z206" s="3">
        <v>46178</v>
      </c>
      <c r="AA206" s="1" t="s">
        <v>49</v>
      </c>
      <c r="AB206" s="1" t="s">
        <v>50</v>
      </c>
      <c r="AC206" t="b">
        <f t="shared" si="12"/>
        <v>0</v>
      </c>
      <c r="AD206" t="b">
        <f t="shared" si="13"/>
        <v>0</v>
      </c>
      <c r="AE206" t="b">
        <f t="shared" si="14"/>
        <v>0</v>
      </c>
      <c r="AF206" t="b">
        <f t="shared" si="15"/>
        <v>0</v>
      </c>
    </row>
    <row r="207" spans="1:32">
      <c r="A207" t="s">
        <v>724</v>
      </c>
      <c r="B207" s="1" t="s">
        <v>725</v>
      </c>
      <c r="C207" s="2">
        <v>46129.464409722197</v>
      </c>
      <c r="D207" s="1" t="s">
        <v>30</v>
      </c>
      <c r="E207" s="1" t="s">
        <v>294</v>
      </c>
      <c r="F207" s="1" t="s">
        <v>295</v>
      </c>
      <c r="H207" s="1" t="s">
        <v>726</v>
      </c>
      <c r="I207" s="1" t="s">
        <v>47</v>
      </c>
      <c r="J207" s="1" t="s">
        <v>36</v>
      </c>
      <c r="K207" s="1" t="s">
        <v>348</v>
      </c>
      <c r="L207" t="s">
        <v>295</v>
      </c>
      <c r="M207" s="1" t="s">
        <v>74</v>
      </c>
      <c r="O207" s="1" t="s">
        <v>30</v>
      </c>
      <c r="P207" s="4">
        <v>3900</v>
      </c>
      <c r="Q207" s="5">
        <v>1</v>
      </c>
      <c r="S207" s="5">
        <v>100</v>
      </c>
      <c r="T207" s="1" t="s">
        <v>38</v>
      </c>
      <c r="U207" s="4">
        <v>4953.3900000000003</v>
      </c>
      <c r="Y207" s="1" t="s">
        <v>297</v>
      </c>
      <c r="Z207" s="3">
        <v>46150</v>
      </c>
      <c r="AA207" s="1" t="s">
        <v>49</v>
      </c>
      <c r="AB207" s="1" t="s">
        <v>50</v>
      </c>
      <c r="AC207" t="b">
        <f t="shared" si="12"/>
        <v>0</v>
      </c>
      <c r="AD207" t="b">
        <f t="shared" si="13"/>
        <v>0</v>
      </c>
      <c r="AE207" t="b">
        <f t="shared" si="14"/>
        <v>0</v>
      </c>
      <c r="AF207" t="b">
        <f t="shared" si="15"/>
        <v>0</v>
      </c>
    </row>
    <row r="208" spans="1:32">
      <c r="A208" t="s">
        <v>727</v>
      </c>
      <c r="B208" s="1" t="s">
        <v>728</v>
      </c>
      <c r="C208" s="2">
        <v>46020.511608796303</v>
      </c>
      <c r="D208" s="1" t="s">
        <v>30</v>
      </c>
      <c r="E208" s="1" t="s">
        <v>729</v>
      </c>
      <c r="F208" s="1" t="s">
        <v>71</v>
      </c>
      <c r="H208" s="1" t="s">
        <v>730</v>
      </c>
      <c r="I208" s="1" t="s">
        <v>47</v>
      </c>
      <c r="J208" s="1" t="s">
        <v>80</v>
      </c>
      <c r="K208" s="1" t="s">
        <v>36</v>
      </c>
      <c r="L208" t="s">
        <v>199</v>
      </c>
      <c r="O208" s="1" t="s">
        <v>30</v>
      </c>
      <c r="P208" s="4">
        <v>3904.27</v>
      </c>
      <c r="Q208" s="5">
        <v>5</v>
      </c>
      <c r="S208" s="5">
        <v>1000</v>
      </c>
      <c r="T208" s="1" t="s">
        <v>38</v>
      </c>
      <c r="U208" s="4">
        <v>4427.05</v>
      </c>
      <c r="Z208" s="3">
        <v>46152</v>
      </c>
      <c r="AA208" s="1" t="s">
        <v>40</v>
      </c>
      <c r="AB208" s="1" t="s">
        <v>41</v>
      </c>
      <c r="AC208" t="b">
        <f t="shared" si="12"/>
        <v>0</v>
      </c>
      <c r="AD208" t="b">
        <f t="shared" si="13"/>
        <v>0</v>
      </c>
      <c r="AE208" t="b">
        <f t="shared" si="14"/>
        <v>0</v>
      </c>
      <c r="AF208" t="b">
        <f t="shared" si="15"/>
        <v>0</v>
      </c>
    </row>
    <row r="209" spans="1:32">
      <c r="A209" t="s">
        <v>731</v>
      </c>
      <c r="B209" s="1" t="s">
        <v>732</v>
      </c>
      <c r="C209" s="2">
        <v>46094.782974537004</v>
      </c>
      <c r="D209" s="1" t="s">
        <v>30</v>
      </c>
      <c r="E209" s="1" t="s">
        <v>101</v>
      </c>
      <c r="F209" s="1" t="s">
        <v>45</v>
      </c>
      <c r="H209" s="1" t="s">
        <v>102</v>
      </c>
      <c r="I209" s="1" t="s">
        <v>34</v>
      </c>
      <c r="J209" s="1" t="s">
        <v>109</v>
      </c>
      <c r="K209" s="1" t="s">
        <v>36</v>
      </c>
      <c r="L209" t="s">
        <v>45</v>
      </c>
      <c r="M209" s="1" t="s">
        <v>74</v>
      </c>
      <c r="O209" s="1" t="s">
        <v>30</v>
      </c>
      <c r="P209" s="4">
        <v>3978</v>
      </c>
      <c r="Q209" s="5">
        <v>11</v>
      </c>
      <c r="T209" s="1" t="s">
        <v>38</v>
      </c>
      <c r="U209" s="4">
        <v>4951.42</v>
      </c>
      <c r="V209" s="5">
        <v>17</v>
      </c>
      <c r="W209" s="5">
        <v>0</v>
      </c>
      <c r="Y209" s="1" t="s">
        <v>39</v>
      </c>
      <c r="Z209" s="3">
        <v>46356</v>
      </c>
      <c r="AA209" s="1" t="s">
        <v>61</v>
      </c>
      <c r="AB209" s="1" t="s">
        <v>62</v>
      </c>
      <c r="AC209" t="b">
        <f t="shared" si="12"/>
        <v>0</v>
      </c>
      <c r="AD209" t="b">
        <f t="shared" si="13"/>
        <v>0</v>
      </c>
      <c r="AE209" t="b">
        <f t="shared" si="14"/>
        <v>0</v>
      </c>
      <c r="AF209" t="b">
        <f t="shared" si="15"/>
        <v>0</v>
      </c>
    </row>
    <row r="210" spans="1:32">
      <c r="A210" t="s">
        <v>733</v>
      </c>
      <c r="B210" s="1" t="s">
        <v>734</v>
      </c>
      <c r="C210" s="2">
        <v>46085.835115740701</v>
      </c>
      <c r="D210" s="1" t="s">
        <v>30</v>
      </c>
      <c r="E210" s="1" t="s">
        <v>509</v>
      </c>
      <c r="F210" s="1" t="s">
        <v>140</v>
      </c>
      <c r="H210" s="1" t="s">
        <v>735</v>
      </c>
      <c r="I210" s="1" t="s">
        <v>47</v>
      </c>
      <c r="J210" s="1" t="s">
        <v>685</v>
      </c>
      <c r="K210" s="1" t="s">
        <v>36</v>
      </c>
      <c r="L210" t="s">
        <v>140</v>
      </c>
      <c r="O210" s="1" t="s">
        <v>30</v>
      </c>
      <c r="P210" s="4">
        <v>4000</v>
      </c>
      <c r="Q210" s="5">
        <v>1</v>
      </c>
      <c r="S210" s="5">
        <v>17</v>
      </c>
      <c r="T210" s="1" t="s">
        <v>38</v>
      </c>
      <c r="U210" s="4">
        <v>4919.2</v>
      </c>
      <c r="Y210" s="1" t="s">
        <v>81</v>
      </c>
      <c r="Z210" s="3">
        <v>46142</v>
      </c>
      <c r="AA210" s="1" t="s">
        <v>49</v>
      </c>
      <c r="AB210" s="1" t="s">
        <v>50</v>
      </c>
      <c r="AC210" t="b">
        <f t="shared" si="12"/>
        <v>0</v>
      </c>
      <c r="AD210" t="b">
        <f t="shared" si="13"/>
        <v>0</v>
      </c>
      <c r="AE210" t="b">
        <f t="shared" si="14"/>
        <v>0</v>
      </c>
      <c r="AF210" t="b">
        <f t="shared" si="15"/>
        <v>0</v>
      </c>
    </row>
    <row r="211" spans="1:32">
      <c r="A211" t="s">
        <v>736</v>
      </c>
      <c r="B211" s="1" t="s">
        <v>737</v>
      </c>
      <c r="C211" s="2">
        <v>46108.737384259301</v>
      </c>
      <c r="D211" s="1" t="s">
        <v>30</v>
      </c>
      <c r="E211" s="1" t="s">
        <v>509</v>
      </c>
      <c r="F211" s="1" t="s">
        <v>140</v>
      </c>
      <c r="H211" s="1" t="s">
        <v>738</v>
      </c>
      <c r="I211" s="1" t="s">
        <v>47</v>
      </c>
      <c r="J211" s="1" t="s">
        <v>685</v>
      </c>
      <c r="K211" s="1" t="s">
        <v>36</v>
      </c>
      <c r="L211" t="s">
        <v>140</v>
      </c>
      <c r="O211" s="1" t="s">
        <v>30</v>
      </c>
      <c r="P211" s="4">
        <v>4000</v>
      </c>
      <c r="Q211" s="5">
        <v>1</v>
      </c>
      <c r="S211" s="5">
        <v>1</v>
      </c>
      <c r="T211" s="1" t="s">
        <v>38</v>
      </c>
      <c r="U211" s="4">
        <v>4939.2</v>
      </c>
      <c r="Y211" s="1" t="s">
        <v>81</v>
      </c>
      <c r="Z211" s="3">
        <v>46199</v>
      </c>
      <c r="AA211" s="1" t="s">
        <v>49</v>
      </c>
      <c r="AB211" s="1" t="s">
        <v>50</v>
      </c>
      <c r="AC211" t="b">
        <f t="shared" si="12"/>
        <v>0</v>
      </c>
      <c r="AD211" t="b">
        <f t="shared" si="13"/>
        <v>0</v>
      </c>
      <c r="AE211" t="b">
        <f t="shared" si="14"/>
        <v>0</v>
      </c>
      <c r="AF211" t="b">
        <f t="shared" si="15"/>
        <v>0</v>
      </c>
    </row>
    <row r="212" spans="1:32">
      <c r="A212" t="s">
        <v>739</v>
      </c>
      <c r="B212" s="1" t="s">
        <v>740</v>
      </c>
      <c r="C212" s="2">
        <v>46108.738865740699</v>
      </c>
      <c r="D212" s="1" t="s">
        <v>30</v>
      </c>
      <c r="E212" s="1" t="s">
        <v>509</v>
      </c>
      <c r="F212" s="1" t="s">
        <v>140</v>
      </c>
      <c r="H212" s="1" t="s">
        <v>741</v>
      </c>
      <c r="I212" s="1" t="s">
        <v>47</v>
      </c>
      <c r="J212" s="1" t="s">
        <v>65</v>
      </c>
      <c r="K212" s="1" t="s">
        <v>36</v>
      </c>
      <c r="L212" t="s">
        <v>140</v>
      </c>
      <c r="O212" s="1" t="s">
        <v>30</v>
      </c>
      <c r="P212" s="4">
        <v>4000</v>
      </c>
      <c r="Q212" s="5">
        <v>1</v>
      </c>
      <c r="S212" s="5">
        <v>15</v>
      </c>
      <c r="T212" s="1" t="s">
        <v>38</v>
      </c>
      <c r="U212" s="4">
        <v>4939.2</v>
      </c>
      <c r="Y212" s="1" t="s">
        <v>81</v>
      </c>
      <c r="Z212" s="3">
        <v>46199</v>
      </c>
      <c r="AA212" s="1" t="s">
        <v>49</v>
      </c>
      <c r="AB212" s="1" t="s">
        <v>50</v>
      </c>
      <c r="AC212" t="b">
        <f t="shared" si="12"/>
        <v>0</v>
      </c>
      <c r="AD212" t="b">
        <f t="shared" si="13"/>
        <v>0</v>
      </c>
      <c r="AE212" t="b">
        <f t="shared" si="14"/>
        <v>0</v>
      </c>
      <c r="AF212" t="b">
        <f t="shared" si="15"/>
        <v>0</v>
      </c>
    </row>
    <row r="213" spans="1:32">
      <c r="A213" t="s">
        <v>742</v>
      </c>
      <c r="B213" s="1" t="s">
        <v>743</v>
      </c>
      <c r="C213" s="2">
        <v>46136.723912037</v>
      </c>
      <c r="D213" s="1" t="s">
        <v>30</v>
      </c>
      <c r="E213" s="1" t="s">
        <v>640</v>
      </c>
      <c r="F213" s="1" t="s">
        <v>295</v>
      </c>
      <c r="H213" s="1" t="s">
        <v>744</v>
      </c>
      <c r="I213" s="1" t="s">
        <v>47</v>
      </c>
      <c r="J213" s="1" t="s">
        <v>212</v>
      </c>
      <c r="K213" s="1" t="s">
        <v>36</v>
      </c>
      <c r="L213" t="s">
        <v>295</v>
      </c>
      <c r="M213" s="1" t="s">
        <v>37</v>
      </c>
      <c r="O213" s="1" t="s">
        <v>30</v>
      </c>
      <c r="P213" s="4">
        <v>4000</v>
      </c>
      <c r="Q213" s="5">
        <v>1</v>
      </c>
      <c r="S213" s="5">
        <v>49</v>
      </c>
      <c r="T213" s="1" t="s">
        <v>38</v>
      </c>
      <c r="U213" s="4">
        <v>5098.8</v>
      </c>
      <c r="Y213" s="1" t="s">
        <v>297</v>
      </c>
      <c r="Z213" s="3">
        <v>46157</v>
      </c>
      <c r="AA213" s="1" t="s">
        <v>49</v>
      </c>
      <c r="AB213" s="1" t="s">
        <v>50</v>
      </c>
      <c r="AC213" t="b">
        <f t="shared" si="12"/>
        <v>0</v>
      </c>
      <c r="AD213" t="b">
        <f t="shared" si="13"/>
        <v>0</v>
      </c>
      <c r="AE213" t="b">
        <f t="shared" si="14"/>
        <v>0</v>
      </c>
      <c r="AF213" t="b">
        <f t="shared" si="15"/>
        <v>0</v>
      </c>
    </row>
    <row r="214" spans="1:32">
      <c r="A214" t="s">
        <v>745</v>
      </c>
      <c r="B214" s="1" t="s">
        <v>746</v>
      </c>
      <c r="C214" s="2">
        <v>46086.811805555597</v>
      </c>
      <c r="D214" s="1" t="s">
        <v>30</v>
      </c>
      <c r="E214" s="1" t="s">
        <v>552</v>
      </c>
      <c r="F214" s="1" t="s">
        <v>216</v>
      </c>
      <c r="H214" s="1" t="s">
        <v>553</v>
      </c>
      <c r="I214" s="1" t="s">
        <v>34</v>
      </c>
      <c r="J214" s="1" t="s">
        <v>35</v>
      </c>
      <c r="K214" s="1" t="s">
        <v>36</v>
      </c>
      <c r="L214" t="s">
        <v>216</v>
      </c>
      <c r="M214" s="1" t="s">
        <v>37</v>
      </c>
      <c r="O214" s="1" t="s">
        <v>30</v>
      </c>
      <c r="P214" s="4">
        <v>4000</v>
      </c>
      <c r="Q214" s="5">
        <v>4</v>
      </c>
      <c r="T214" s="1" t="s">
        <v>38</v>
      </c>
      <c r="U214" s="4">
        <v>4904</v>
      </c>
      <c r="V214" s="5">
        <v>2</v>
      </c>
      <c r="W214" s="5">
        <v>6</v>
      </c>
      <c r="Y214" s="1" t="s">
        <v>39</v>
      </c>
      <c r="Z214" s="3">
        <v>46178</v>
      </c>
      <c r="AA214" s="1" t="s">
        <v>61</v>
      </c>
      <c r="AB214" s="1" t="s">
        <v>62</v>
      </c>
      <c r="AC214" t="b">
        <f t="shared" si="12"/>
        <v>0</v>
      </c>
      <c r="AD214" t="b">
        <f t="shared" si="13"/>
        <v>0</v>
      </c>
      <c r="AE214" t="b">
        <f t="shared" si="14"/>
        <v>0</v>
      </c>
      <c r="AF214" t="b">
        <f t="shared" si="15"/>
        <v>0</v>
      </c>
    </row>
    <row r="215" spans="1:32">
      <c r="A215" t="s">
        <v>747</v>
      </c>
      <c r="B215" s="1" t="s">
        <v>748</v>
      </c>
      <c r="C215" s="2">
        <v>46077.552465277797</v>
      </c>
      <c r="D215" s="1" t="s">
        <v>30</v>
      </c>
      <c r="E215" s="1" t="s">
        <v>749</v>
      </c>
      <c r="F215" s="1" t="s">
        <v>216</v>
      </c>
      <c r="H215" s="1" t="s">
        <v>750</v>
      </c>
      <c r="I215" s="1" t="s">
        <v>34</v>
      </c>
      <c r="J215" s="1" t="s">
        <v>36</v>
      </c>
      <c r="K215" s="1" t="s">
        <v>256</v>
      </c>
      <c r="L215" t="s">
        <v>216</v>
      </c>
      <c r="M215" s="1" t="s">
        <v>74</v>
      </c>
      <c r="O215" s="1" t="s">
        <v>30</v>
      </c>
      <c r="P215" s="4">
        <v>4000</v>
      </c>
      <c r="Q215" s="5">
        <v>13</v>
      </c>
      <c r="T215" s="1" t="s">
        <v>38</v>
      </c>
      <c r="U215" s="4">
        <v>4894</v>
      </c>
      <c r="V215" s="5">
        <v>30</v>
      </c>
      <c r="W215" s="5">
        <v>0</v>
      </c>
      <c r="Y215" s="1" t="s">
        <v>39</v>
      </c>
      <c r="Z215" s="3">
        <v>46167</v>
      </c>
      <c r="AA215" s="1" t="s">
        <v>61</v>
      </c>
      <c r="AB215" s="1" t="s">
        <v>62</v>
      </c>
      <c r="AC215" t="b">
        <f t="shared" si="12"/>
        <v>0</v>
      </c>
      <c r="AD215" t="b">
        <f t="shared" si="13"/>
        <v>0</v>
      </c>
      <c r="AE215" t="b">
        <f t="shared" si="14"/>
        <v>0</v>
      </c>
      <c r="AF215" t="b">
        <f t="shared" si="15"/>
        <v>0</v>
      </c>
    </row>
    <row r="216" spans="1:32">
      <c r="A216" t="s">
        <v>751</v>
      </c>
      <c r="B216" s="1" t="s">
        <v>752</v>
      </c>
      <c r="C216" s="2">
        <v>46077.552430555603</v>
      </c>
      <c r="D216" s="1" t="s">
        <v>30</v>
      </c>
      <c r="E216" s="1" t="s">
        <v>749</v>
      </c>
      <c r="F216" s="1" t="s">
        <v>216</v>
      </c>
      <c r="H216" s="1" t="s">
        <v>750</v>
      </c>
      <c r="I216" s="1" t="s">
        <v>34</v>
      </c>
      <c r="J216" s="1" t="s">
        <v>36</v>
      </c>
      <c r="K216" s="1" t="s">
        <v>98</v>
      </c>
      <c r="L216" t="s">
        <v>216</v>
      </c>
      <c r="M216" s="1" t="s">
        <v>74</v>
      </c>
      <c r="O216" s="1" t="s">
        <v>30</v>
      </c>
      <c r="P216" s="4">
        <v>4000</v>
      </c>
      <c r="Q216" s="5">
        <v>13</v>
      </c>
      <c r="T216" s="1" t="s">
        <v>38</v>
      </c>
      <c r="U216" s="4">
        <v>4894</v>
      </c>
      <c r="V216" s="5">
        <v>30</v>
      </c>
      <c r="W216" s="5">
        <v>0</v>
      </c>
      <c r="Y216" s="1" t="s">
        <v>39</v>
      </c>
      <c r="Z216" s="3">
        <v>46167</v>
      </c>
      <c r="AA216" s="1" t="s">
        <v>61</v>
      </c>
      <c r="AB216" s="1" t="s">
        <v>62</v>
      </c>
      <c r="AC216" t="b">
        <f t="shared" si="12"/>
        <v>0</v>
      </c>
      <c r="AD216" t="b">
        <f t="shared" si="13"/>
        <v>0</v>
      </c>
      <c r="AE216" t="b">
        <f t="shared" si="14"/>
        <v>0</v>
      </c>
      <c r="AF216" t="b">
        <f t="shared" si="15"/>
        <v>0</v>
      </c>
    </row>
    <row r="217" spans="1:32">
      <c r="A217" t="s">
        <v>753</v>
      </c>
      <c r="B217" s="1" t="s">
        <v>754</v>
      </c>
      <c r="C217" s="2">
        <v>46128.7988078704</v>
      </c>
      <c r="D217" s="1" t="s">
        <v>30</v>
      </c>
      <c r="E217" s="1" t="s">
        <v>484</v>
      </c>
      <c r="F217" s="1" t="s">
        <v>485</v>
      </c>
      <c r="H217" s="1" t="s">
        <v>486</v>
      </c>
      <c r="I217" s="1" t="s">
        <v>47</v>
      </c>
      <c r="J217" s="1" t="s">
        <v>36</v>
      </c>
      <c r="K217" s="1" t="s">
        <v>35</v>
      </c>
      <c r="L217" t="s">
        <v>485</v>
      </c>
      <c r="O217" s="1" t="s">
        <v>30</v>
      </c>
      <c r="P217" s="4">
        <v>4000</v>
      </c>
      <c r="Q217" s="5">
        <v>5</v>
      </c>
      <c r="S217" s="5">
        <v>500</v>
      </c>
      <c r="T217" s="1" t="s">
        <v>38</v>
      </c>
      <c r="U217" s="4">
        <v>4979.6000000000004</v>
      </c>
      <c r="Y217" s="1" t="s">
        <v>60</v>
      </c>
      <c r="Z217" s="3">
        <v>46157</v>
      </c>
      <c r="AA217" s="1" t="s">
        <v>49</v>
      </c>
      <c r="AB217" s="1" t="s">
        <v>50</v>
      </c>
      <c r="AC217" t="b">
        <f t="shared" si="12"/>
        <v>0</v>
      </c>
      <c r="AD217" t="b">
        <f t="shared" si="13"/>
        <v>0</v>
      </c>
      <c r="AE217" t="b">
        <f t="shared" si="14"/>
        <v>0</v>
      </c>
      <c r="AF217" t="b">
        <f t="shared" si="15"/>
        <v>0</v>
      </c>
    </row>
    <row r="218" spans="1:32">
      <c r="A218" t="s">
        <v>755</v>
      </c>
      <c r="B218" s="1" t="s">
        <v>756</v>
      </c>
      <c r="C218" s="2">
        <v>46128.798888888901</v>
      </c>
      <c r="D218" s="1" t="s">
        <v>30</v>
      </c>
      <c r="E218" s="1" t="s">
        <v>484</v>
      </c>
      <c r="F218" s="1" t="s">
        <v>485</v>
      </c>
      <c r="H218" s="1" t="s">
        <v>486</v>
      </c>
      <c r="I218" s="1" t="s">
        <v>47</v>
      </c>
      <c r="J218" s="1" t="s">
        <v>53</v>
      </c>
      <c r="K218" s="1" t="s">
        <v>36</v>
      </c>
      <c r="L218" t="s">
        <v>485</v>
      </c>
      <c r="O218" s="1" t="s">
        <v>30</v>
      </c>
      <c r="P218" s="4">
        <v>4000</v>
      </c>
      <c r="Q218" s="5">
        <v>4</v>
      </c>
      <c r="S218" s="5">
        <v>250</v>
      </c>
      <c r="T218" s="1" t="s">
        <v>38</v>
      </c>
      <c r="U218" s="4">
        <v>4979.6000000000004</v>
      </c>
      <c r="Y218" s="1" t="s">
        <v>60</v>
      </c>
      <c r="Z218" s="3">
        <v>46157</v>
      </c>
      <c r="AA218" s="1" t="s">
        <v>49</v>
      </c>
      <c r="AB218" s="1" t="s">
        <v>50</v>
      </c>
      <c r="AC218" t="b">
        <f t="shared" si="12"/>
        <v>0</v>
      </c>
      <c r="AD218" t="b">
        <f t="shared" si="13"/>
        <v>0</v>
      </c>
      <c r="AE218" t="b">
        <f t="shared" si="14"/>
        <v>0</v>
      </c>
      <c r="AF218" t="b">
        <f t="shared" si="15"/>
        <v>0</v>
      </c>
    </row>
    <row r="219" spans="1:32">
      <c r="A219" t="s">
        <v>757</v>
      </c>
      <c r="B219" s="1" t="s">
        <v>758</v>
      </c>
      <c r="C219" s="2">
        <v>46134.752280092602</v>
      </c>
      <c r="D219" s="1" t="s">
        <v>30</v>
      </c>
      <c r="E219" s="1" t="s">
        <v>139</v>
      </c>
      <c r="F219" s="1" t="s">
        <v>140</v>
      </c>
      <c r="H219" s="1" t="s">
        <v>759</v>
      </c>
      <c r="I219" s="1" t="s">
        <v>34</v>
      </c>
      <c r="J219" s="1" t="s">
        <v>36</v>
      </c>
      <c r="K219" s="1" t="s">
        <v>35</v>
      </c>
      <c r="L219" t="s">
        <v>140</v>
      </c>
      <c r="O219" s="1" t="s">
        <v>30</v>
      </c>
      <c r="P219" s="4">
        <v>4100</v>
      </c>
      <c r="Q219" s="5">
        <v>1</v>
      </c>
      <c r="T219" s="1" t="s">
        <v>38</v>
      </c>
      <c r="U219" s="4">
        <v>5253.74</v>
      </c>
      <c r="V219" s="5">
        <v>0</v>
      </c>
      <c r="W219" s="5">
        <v>15</v>
      </c>
      <c r="Y219" s="1" t="s">
        <v>81</v>
      </c>
      <c r="Z219" s="3">
        <v>46227</v>
      </c>
      <c r="AA219" s="1" t="s">
        <v>49</v>
      </c>
      <c r="AB219" s="1" t="s">
        <v>50</v>
      </c>
      <c r="AC219" t="b">
        <f t="shared" si="12"/>
        <v>0</v>
      </c>
      <c r="AD219" t="b">
        <f t="shared" si="13"/>
        <v>0</v>
      </c>
      <c r="AE219" t="b">
        <f t="shared" si="14"/>
        <v>0</v>
      </c>
      <c r="AF219" t="b">
        <f t="shared" si="15"/>
        <v>0</v>
      </c>
    </row>
    <row r="220" spans="1:32">
      <c r="A220" t="s">
        <v>760</v>
      </c>
      <c r="B220" s="1" t="s">
        <v>761</v>
      </c>
      <c r="C220" s="2">
        <v>46113.107199074097</v>
      </c>
      <c r="D220" s="1" t="s">
        <v>30</v>
      </c>
      <c r="E220" s="1" t="s">
        <v>44</v>
      </c>
      <c r="F220" s="1" t="s">
        <v>45</v>
      </c>
      <c r="H220" s="1" t="s">
        <v>46</v>
      </c>
      <c r="I220" s="1" t="s">
        <v>47</v>
      </c>
      <c r="J220" s="1" t="s">
        <v>277</v>
      </c>
      <c r="K220" s="1" t="s">
        <v>36</v>
      </c>
      <c r="L220" t="s">
        <v>45</v>
      </c>
      <c r="M220" s="1" t="s">
        <v>37</v>
      </c>
      <c r="O220" s="1" t="s">
        <v>30</v>
      </c>
      <c r="P220" s="4">
        <v>4189</v>
      </c>
      <c r="Q220" s="5">
        <v>2</v>
      </c>
      <c r="S220" s="5">
        <v>255</v>
      </c>
      <c r="T220" s="1" t="s">
        <v>38</v>
      </c>
      <c r="U220" s="4">
        <v>5056.96</v>
      </c>
      <c r="Y220" s="1" t="s">
        <v>39</v>
      </c>
      <c r="Z220" s="3">
        <v>46142</v>
      </c>
      <c r="AA220" s="1" t="s">
        <v>49</v>
      </c>
      <c r="AB220" s="1" t="s">
        <v>50</v>
      </c>
      <c r="AC220" t="b">
        <f t="shared" si="12"/>
        <v>0</v>
      </c>
      <c r="AD220" t="b">
        <f t="shared" si="13"/>
        <v>0</v>
      </c>
      <c r="AE220" t="b">
        <f t="shared" si="14"/>
        <v>0</v>
      </c>
      <c r="AF220" t="b">
        <f t="shared" si="15"/>
        <v>0</v>
      </c>
    </row>
    <row r="221" spans="1:32">
      <c r="A221" t="s">
        <v>762</v>
      </c>
      <c r="B221" s="1" t="s">
        <v>763</v>
      </c>
      <c r="C221" s="2">
        <v>46093.759398148097</v>
      </c>
      <c r="D221" s="1" t="s">
        <v>30</v>
      </c>
      <c r="E221" s="1" t="s">
        <v>542</v>
      </c>
      <c r="F221" s="1" t="s">
        <v>140</v>
      </c>
      <c r="H221" s="1" t="s">
        <v>764</v>
      </c>
      <c r="I221" s="1" t="s">
        <v>47</v>
      </c>
      <c r="J221" s="1" t="s">
        <v>124</v>
      </c>
      <c r="K221" s="1" t="s">
        <v>36</v>
      </c>
      <c r="L221" t="s">
        <v>140</v>
      </c>
      <c r="O221" s="1" t="s">
        <v>30</v>
      </c>
      <c r="P221" s="4">
        <v>4200</v>
      </c>
      <c r="Q221" s="5">
        <v>1</v>
      </c>
      <c r="S221" s="5">
        <v>108</v>
      </c>
      <c r="T221" s="1" t="s">
        <v>38</v>
      </c>
      <c r="U221" s="4">
        <v>5255.04</v>
      </c>
      <c r="Y221" s="1" t="s">
        <v>81</v>
      </c>
      <c r="Z221" s="3">
        <v>46158</v>
      </c>
      <c r="AA221" s="1" t="s">
        <v>49</v>
      </c>
      <c r="AB221" s="1" t="s">
        <v>50</v>
      </c>
      <c r="AC221" t="b">
        <f t="shared" si="12"/>
        <v>0</v>
      </c>
      <c r="AD221" t="b">
        <f t="shared" si="13"/>
        <v>0</v>
      </c>
      <c r="AE221" t="b">
        <f t="shared" si="14"/>
        <v>0</v>
      </c>
      <c r="AF221" t="b">
        <f t="shared" si="15"/>
        <v>0</v>
      </c>
    </row>
    <row r="222" spans="1:32">
      <c r="A222" t="s">
        <v>765</v>
      </c>
      <c r="B222" s="1" t="s">
        <v>766</v>
      </c>
      <c r="C222" s="2">
        <v>46078.7944444444</v>
      </c>
      <c r="D222" s="1" t="s">
        <v>30</v>
      </c>
      <c r="E222" s="1" t="s">
        <v>542</v>
      </c>
      <c r="F222" s="1" t="s">
        <v>140</v>
      </c>
      <c r="H222" s="1" t="s">
        <v>767</v>
      </c>
      <c r="I222" s="1" t="s">
        <v>47</v>
      </c>
      <c r="J222" s="1" t="s">
        <v>129</v>
      </c>
      <c r="K222" s="1" t="s">
        <v>36</v>
      </c>
      <c r="L222" t="s">
        <v>140</v>
      </c>
      <c r="O222" s="1" t="s">
        <v>30</v>
      </c>
      <c r="P222" s="4">
        <v>4200</v>
      </c>
      <c r="Q222" s="5">
        <v>1</v>
      </c>
      <c r="S222" s="5">
        <v>13</v>
      </c>
      <c r="T222" s="1" t="s">
        <v>38</v>
      </c>
      <c r="U222" s="4">
        <v>5195.3999999999996</v>
      </c>
      <c r="Y222" s="1" t="s">
        <v>81</v>
      </c>
      <c r="Z222" s="3">
        <v>46149</v>
      </c>
      <c r="AA222" s="1" t="s">
        <v>49</v>
      </c>
      <c r="AB222" s="1" t="s">
        <v>50</v>
      </c>
      <c r="AC222" t="b">
        <f t="shared" si="12"/>
        <v>0</v>
      </c>
      <c r="AD222" t="b">
        <f t="shared" si="13"/>
        <v>0</v>
      </c>
      <c r="AE222" t="b">
        <f t="shared" si="14"/>
        <v>0</v>
      </c>
      <c r="AF222" t="b">
        <f t="shared" si="15"/>
        <v>0</v>
      </c>
    </row>
    <row r="223" spans="1:32">
      <c r="A223" t="s">
        <v>768</v>
      </c>
      <c r="B223" s="1" t="s">
        <v>769</v>
      </c>
      <c r="C223" s="2">
        <v>46113.101006944402</v>
      </c>
      <c r="D223" s="1" t="s">
        <v>30</v>
      </c>
      <c r="E223" s="1" t="s">
        <v>115</v>
      </c>
      <c r="F223" s="1" t="s">
        <v>45</v>
      </c>
      <c r="H223" s="1" t="s">
        <v>770</v>
      </c>
      <c r="I223" s="1" t="s">
        <v>34</v>
      </c>
      <c r="J223" s="1" t="s">
        <v>36</v>
      </c>
      <c r="K223" s="1" t="s">
        <v>355</v>
      </c>
      <c r="L223" t="s">
        <v>45</v>
      </c>
      <c r="M223" s="1" t="s">
        <v>74</v>
      </c>
      <c r="O223" s="1" t="s">
        <v>30</v>
      </c>
      <c r="P223" s="4">
        <v>4240</v>
      </c>
      <c r="Q223" s="5">
        <v>1</v>
      </c>
      <c r="T223" s="1" t="s">
        <v>38</v>
      </c>
      <c r="U223" s="4">
        <v>5278.37</v>
      </c>
      <c r="V223" s="5">
        <v>1</v>
      </c>
      <c r="W223" s="5">
        <v>0</v>
      </c>
      <c r="Y223" s="1" t="s">
        <v>39</v>
      </c>
      <c r="Z223" s="3">
        <v>46173</v>
      </c>
      <c r="AA223" s="1" t="s">
        <v>40</v>
      </c>
      <c r="AB223" s="1" t="s">
        <v>41</v>
      </c>
      <c r="AC223" t="b">
        <f t="shared" si="12"/>
        <v>0</v>
      </c>
      <c r="AD223" t="b">
        <f t="shared" si="13"/>
        <v>0</v>
      </c>
      <c r="AE223" t="b">
        <f t="shared" si="14"/>
        <v>0</v>
      </c>
      <c r="AF223" t="b">
        <f t="shared" si="15"/>
        <v>0</v>
      </c>
    </row>
    <row r="224" spans="1:32">
      <c r="A224" t="s">
        <v>771</v>
      </c>
      <c r="B224" s="1" t="s">
        <v>772</v>
      </c>
      <c r="C224" s="2">
        <v>46113.101030092599</v>
      </c>
      <c r="D224" s="1" t="s">
        <v>30</v>
      </c>
      <c r="E224" s="1" t="s">
        <v>115</v>
      </c>
      <c r="F224" s="1" t="s">
        <v>45</v>
      </c>
      <c r="H224" s="1" t="s">
        <v>770</v>
      </c>
      <c r="I224" s="1" t="s">
        <v>34</v>
      </c>
      <c r="J224" s="1" t="s">
        <v>36</v>
      </c>
      <c r="K224" s="1" t="s">
        <v>773</v>
      </c>
      <c r="L224" t="s">
        <v>45</v>
      </c>
      <c r="M224" s="1" t="s">
        <v>74</v>
      </c>
      <c r="O224" s="1" t="s">
        <v>30</v>
      </c>
      <c r="P224" s="4">
        <v>4240</v>
      </c>
      <c r="Q224" s="5">
        <v>1</v>
      </c>
      <c r="T224" s="1" t="s">
        <v>38</v>
      </c>
      <c r="U224" s="4">
        <v>5278.37</v>
      </c>
      <c r="V224" s="5">
        <v>1</v>
      </c>
      <c r="W224" s="5">
        <v>0</v>
      </c>
      <c r="Y224" s="1" t="s">
        <v>39</v>
      </c>
      <c r="Z224" s="3">
        <v>46173</v>
      </c>
      <c r="AA224" s="1" t="s">
        <v>40</v>
      </c>
      <c r="AB224" s="1" t="s">
        <v>41</v>
      </c>
      <c r="AC224" t="b">
        <f t="shared" si="12"/>
        <v>0</v>
      </c>
      <c r="AD224" t="b">
        <f t="shared" si="13"/>
        <v>0</v>
      </c>
      <c r="AE224" t="b">
        <f t="shared" si="14"/>
        <v>0</v>
      </c>
      <c r="AF224" t="b">
        <f t="shared" si="15"/>
        <v>0</v>
      </c>
    </row>
    <row r="225" spans="1:32">
      <c r="A225" t="s">
        <v>774</v>
      </c>
      <c r="B225" s="1" t="s">
        <v>775</v>
      </c>
      <c r="C225" s="2">
        <v>46113.101053240702</v>
      </c>
      <c r="D225" s="1" t="s">
        <v>30</v>
      </c>
      <c r="E225" s="1" t="s">
        <v>115</v>
      </c>
      <c r="F225" s="1" t="s">
        <v>45</v>
      </c>
      <c r="H225" s="1" t="s">
        <v>770</v>
      </c>
      <c r="I225" s="1" t="s">
        <v>34</v>
      </c>
      <c r="J225" s="1" t="s">
        <v>36</v>
      </c>
      <c r="K225" s="1" t="s">
        <v>256</v>
      </c>
      <c r="L225" t="s">
        <v>45</v>
      </c>
      <c r="M225" s="1" t="s">
        <v>74</v>
      </c>
      <c r="O225" s="1" t="s">
        <v>30</v>
      </c>
      <c r="P225" s="4">
        <v>4240</v>
      </c>
      <c r="Q225" s="5">
        <v>1</v>
      </c>
      <c r="T225" s="1" t="s">
        <v>38</v>
      </c>
      <c r="U225" s="4">
        <v>5278.37</v>
      </c>
      <c r="V225" s="5">
        <v>1</v>
      </c>
      <c r="W225" s="5">
        <v>0</v>
      </c>
      <c r="Y225" s="1" t="s">
        <v>39</v>
      </c>
      <c r="Z225" s="3">
        <v>46173</v>
      </c>
      <c r="AA225" s="1" t="s">
        <v>40</v>
      </c>
      <c r="AB225" s="1" t="s">
        <v>41</v>
      </c>
      <c r="AC225" t="b">
        <f t="shared" si="12"/>
        <v>0</v>
      </c>
      <c r="AD225" t="b">
        <f t="shared" si="13"/>
        <v>0</v>
      </c>
      <c r="AE225" t="b">
        <f t="shared" si="14"/>
        <v>0</v>
      </c>
      <c r="AF225" t="b">
        <f t="shared" si="15"/>
        <v>0</v>
      </c>
    </row>
    <row r="226" spans="1:32">
      <c r="A226" t="s">
        <v>776</v>
      </c>
      <c r="B226" s="1" t="s">
        <v>777</v>
      </c>
      <c r="C226" s="2">
        <v>46135.616956018501</v>
      </c>
      <c r="D226" s="1" t="s">
        <v>30</v>
      </c>
      <c r="E226" s="1" t="s">
        <v>640</v>
      </c>
      <c r="F226" s="1" t="s">
        <v>295</v>
      </c>
      <c r="H226" s="1" t="s">
        <v>778</v>
      </c>
      <c r="I226" s="1" t="s">
        <v>47</v>
      </c>
      <c r="J226" s="1" t="s">
        <v>194</v>
      </c>
      <c r="K226" s="1" t="s">
        <v>36</v>
      </c>
      <c r="L226" t="s">
        <v>295</v>
      </c>
      <c r="M226" s="1" t="s">
        <v>37</v>
      </c>
      <c r="O226" s="1" t="s">
        <v>30</v>
      </c>
      <c r="P226" s="4">
        <v>4250</v>
      </c>
      <c r="Q226" s="5">
        <v>1</v>
      </c>
      <c r="S226" s="5">
        <v>18</v>
      </c>
      <c r="T226" s="1" t="s">
        <v>38</v>
      </c>
      <c r="U226" s="4">
        <v>5445.95</v>
      </c>
      <c r="Y226" s="1" t="s">
        <v>297</v>
      </c>
      <c r="Z226" s="3">
        <v>46156</v>
      </c>
      <c r="AA226" s="1" t="s">
        <v>49</v>
      </c>
      <c r="AB226" s="1" t="s">
        <v>50</v>
      </c>
      <c r="AC226" t="b">
        <f t="shared" si="12"/>
        <v>0</v>
      </c>
      <c r="AD226" t="b">
        <f t="shared" si="13"/>
        <v>0</v>
      </c>
      <c r="AE226" t="b">
        <f t="shared" si="14"/>
        <v>0</v>
      </c>
      <c r="AF226" t="b">
        <f t="shared" si="15"/>
        <v>0</v>
      </c>
    </row>
    <row r="227" spans="1:32">
      <c r="A227" t="s">
        <v>779</v>
      </c>
      <c r="B227" s="1" t="s">
        <v>780</v>
      </c>
      <c r="C227" s="2">
        <v>46129.833449074104</v>
      </c>
      <c r="D227" s="1" t="s">
        <v>30</v>
      </c>
      <c r="E227" s="1" t="s">
        <v>781</v>
      </c>
      <c r="F227" s="1" t="s">
        <v>782</v>
      </c>
      <c r="H227" s="1" t="s">
        <v>783</v>
      </c>
      <c r="I227" s="1" t="s">
        <v>47</v>
      </c>
      <c r="J227" s="1" t="s">
        <v>109</v>
      </c>
      <c r="K227" s="1" t="s">
        <v>36</v>
      </c>
      <c r="L227" t="s">
        <v>782</v>
      </c>
      <c r="M227" s="1" t="s">
        <v>37</v>
      </c>
      <c r="O227" s="1" t="s">
        <v>30</v>
      </c>
      <c r="P227" s="4">
        <v>4274</v>
      </c>
      <c r="Q227" s="5">
        <v>2</v>
      </c>
      <c r="S227" s="5">
        <v>100</v>
      </c>
      <c r="T227" s="1" t="s">
        <v>38</v>
      </c>
      <c r="U227" s="4">
        <v>5432.68</v>
      </c>
      <c r="Y227" s="1" t="s">
        <v>60</v>
      </c>
      <c r="Z227" s="3">
        <v>46150</v>
      </c>
      <c r="AA227" s="1" t="s">
        <v>40</v>
      </c>
      <c r="AB227" s="1" t="s">
        <v>41</v>
      </c>
      <c r="AC227" t="b">
        <f t="shared" si="12"/>
        <v>0</v>
      </c>
      <c r="AD227" t="b">
        <f t="shared" si="13"/>
        <v>0</v>
      </c>
      <c r="AE227" t="b">
        <f t="shared" si="14"/>
        <v>0</v>
      </c>
      <c r="AF227" t="b">
        <f t="shared" si="15"/>
        <v>0</v>
      </c>
    </row>
    <row r="228" spans="1:32">
      <c r="A228" t="s">
        <v>784</v>
      </c>
      <c r="B228" s="1" t="s">
        <v>785</v>
      </c>
      <c r="C228" s="2">
        <v>46119.748483796298</v>
      </c>
      <c r="D228" s="1" t="s">
        <v>30</v>
      </c>
      <c r="E228" s="1" t="s">
        <v>139</v>
      </c>
      <c r="F228" s="1" t="s">
        <v>140</v>
      </c>
      <c r="H228" s="1" t="s">
        <v>786</v>
      </c>
      <c r="I228" s="1" t="s">
        <v>47</v>
      </c>
      <c r="J228" s="1" t="s">
        <v>36</v>
      </c>
      <c r="K228" s="1" t="s">
        <v>787</v>
      </c>
      <c r="L228" t="s">
        <v>140</v>
      </c>
      <c r="O228" s="1" t="s">
        <v>30</v>
      </c>
      <c r="P228" s="4">
        <v>4300</v>
      </c>
      <c r="Q228" s="5">
        <v>1</v>
      </c>
      <c r="S228" s="5">
        <v>68</v>
      </c>
      <c r="T228" s="1" t="s">
        <v>38</v>
      </c>
      <c r="U228" s="4">
        <v>5408.97</v>
      </c>
      <c r="Y228" s="1" t="s">
        <v>81</v>
      </c>
      <c r="Z228" s="3">
        <v>46213</v>
      </c>
      <c r="AA228" s="1" t="s">
        <v>49</v>
      </c>
      <c r="AB228" s="1" t="s">
        <v>50</v>
      </c>
      <c r="AC228" t="b">
        <f t="shared" si="12"/>
        <v>0</v>
      </c>
      <c r="AD228" t="b">
        <f t="shared" si="13"/>
        <v>0</v>
      </c>
      <c r="AE228" t="b">
        <f t="shared" si="14"/>
        <v>0</v>
      </c>
      <c r="AF228" t="b">
        <f t="shared" si="15"/>
        <v>0</v>
      </c>
    </row>
    <row r="229" spans="1:32">
      <c r="A229" t="s">
        <v>788</v>
      </c>
      <c r="B229" s="1" t="s">
        <v>789</v>
      </c>
      <c r="C229" s="2">
        <v>46072.600243055596</v>
      </c>
      <c r="D229" s="1" t="s">
        <v>30</v>
      </c>
      <c r="E229" s="1" t="s">
        <v>345</v>
      </c>
      <c r="F229" s="1" t="s">
        <v>346</v>
      </c>
      <c r="H229" s="1" t="s">
        <v>347</v>
      </c>
      <c r="I229" s="1" t="s">
        <v>34</v>
      </c>
      <c r="J229" s="1" t="s">
        <v>124</v>
      </c>
      <c r="K229" s="1" t="s">
        <v>36</v>
      </c>
      <c r="L229" t="s">
        <v>346</v>
      </c>
      <c r="O229" s="1" t="s">
        <v>30</v>
      </c>
      <c r="P229" s="4">
        <v>4300</v>
      </c>
      <c r="Q229" s="5">
        <v>4</v>
      </c>
      <c r="T229" s="1" t="s">
        <v>38</v>
      </c>
      <c r="U229" s="4">
        <v>5069.7</v>
      </c>
      <c r="V229" s="5">
        <v>0</v>
      </c>
      <c r="W229" s="5">
        <v>6</v>
      </c>
      <c r="Y229" s="1" t="s">
        <v>164</v>
      </c>
      <c r="Z229" s="3">
        <v>46178</v>
      </c>
      <c r="AA229" s="1" t="s">
        <v>49</v>
      </c>
      <c r="AB229" s="1" t="s">
        <v>50</v>
      </c>
      <c r="AC229" t="b">
        <f t="shared" si="12"/>
        <v>0</v>
      </c>
      <c r="AD229" t="b">
        <f t="shared" si="13"/>
        <v>0</v>
      </c>
      <c r="AE229" t="b">
        <f t="shared" si="14"/>
        <v>0</v>
      </c>
      <c r="AF229" t="b">
        <f t="shared" si="15"/>
        <v>0</v>
      </c>
    </row>
    <row r="230" spans="1:32">
      <c r="A230" t="s">
        <v>790</v>
      </c>
      <c r="B230" s="1" t="s">
        <v>791</v>
      </c>
      <c r="C230" s="2">
        <v>46136.7188425926</v>
      </c>
      <c r="D230" s="1" t="s">
        <v>30</v>
      </c>
      <c r="E230" s="1" t="s">
        <v>505</v>
      </c>
      <c r="F230" s="1" t="s">
        <v>295</v>
      </c>
      <c r="H230" s="1" t="s">
        <v>792</v>
      </c>
      <c r="I230" s="1" t="s">
        <v>47</v>
      </c>
      <c r="J230" s="1" t="s">
        <v>124</v>
      </c>
      <c r="K230" s="1" t="s">
        <v>36</v>
      </c>
      <c r="L230" t="s">
        <v>295</v>
      </c>
      <c r="M230" s="1" t="s">
        <v>37</v>
      </c>
      <c r="O230" s="1" t="s">
        <v>30</v>
      </c>
      <c r="P230" s="4">
        <v>4300</v>
      </c>
      <c r="Q230" s="5">
        <v>1</v>
      </c>
      <c r="S230" s="5">
        <v>111</v>
      </c>
      <c r="T230" s="1" t="s">
        <v>38</v>
      </c>
      <c r="U230" s="4">
        <v>5481.21</v>
      </c>
      <c r="Y230" s="1" t="s">
        <v>297</v>
      </c>
      <c r="Z230" s="3">
        <v>46157</v>
      </c>
      <c r="AA230" s="1" t="s">
        <v>49</v>
      </c>
      <c r="AB230" s="1" t="s">
        <v>50</v>
      </c>
      <c r="AC230" t="b">
        <f t="shared" si="12"/>
        <v>0</v>
      </c>
      <c r="AD230" t="b">
        <f t="shared" si="13"/>
        <v>0</v>
      </c>
      <c r="AE230" t="b">
        <f t="shared" si="14"/>
        <v>0</v>
      </c>
      <c r="AF230" t="b">
        <f t="shared" si="15"/>
        <v>0</v>
      </c>
    </row>
    <row r="231" spans="1:32">
      <c r="A231" t="s">
        <v>793</v>
      </c>
      <c r="B231" s="1" t="s">
        <v>794</v>
      </c>
      <c r="C231" s="2">
        <v>46098.640347222201</v>
      </c>
      <c r="D231" s="1" t="s">
        <v>30</v>
      </c>
      <c r="E231" s="1" t="s">
        <v>139</v>
      </c>
      <c r="F231" s="1" t="s">
        <v>140</v>
      </c>
      <c r="H231" s="1" t="s">
        <v>795</v>
      </c>
      <c r="I231" s="1" t="s">
        <v>47</v>
      </c>
      <c r="J231" s="1" t="s">
        <v>36</v>
      </c>
      <c r="K231" s="1" t="s">
        <v>796</v>
      </c>
      <c r="L231" t="s">
        <v>140</v>
      </c>
      <c r="O231" s="1" t="s">
        <v>30</v>
      </c>
      <c r="P231" s="4">
        <v>4300</v>
      </c>
      <c r="Q231" s="5">
        <v>1</v>
      </c>
      <c r="S231" s="5">
        <v>73</v>
      </c>
      <c r="T231" s="1" t="s">
        <v>38</v>
      </c>
      <c r="U231" s="4">
        <v>5322.11</v>
      </c>
      <c r="Y231" s="1" t="s">
        <v>81</v>
      </c>
      <c r="Z231" s="3">
        <v>46172</v>
      </c>
      <c r="AA231" s="1" t="s">
        <v>49</v>
      </c>
      <c r="AB231" s="1" t="s">
        <v>50</v>
      </c>
      <c r="AC231" t="b">
        <f t="shared" si="12"/>
        <v>0</v>
      </c>
      <c r="AD231" t="b">
        <f t="shared" si="13"/>
        <v>0</v>
      </c>
      <c r="AE231" t="b">
        <f t="shared" si="14"/>
        <v>0</v>
      </c>
      <c r="AF231" t="b">
        <f t="shared" si="15"/>
        <v>0</v>
      </c>
    </row>
    <row r="232" spans="1:32">
      <c r="A232" t="s">
        <v>797</v>
      </c>
      <c r="B232" s="1" t="s">
        <v>798</v>
      </c>
      <c r="C232" s="2">
        <v>46127.468576388899</v>
      </c>
      <c r="D232" s="1" t="s">
        <v>30</v>
      </c>
      <c r="E232" s="1" t="s">
        <v>294</v>
      </c>
      <c r="F232" s="1" t="s">
        <v>295</v>
      </c>
      <c r="H232" s="1" t="s">
        <v>799</v>
      </c>
      <c r="I232" s="1" t="s">
        <v>47</v>
      </c>
      <c r="J232" s="1" t="s">
        <v>36</v>
      </c>
      <c r="K232" s="1" t="s">
        <v>86</v>
      </c>
      <c r="L232" t="s">
        <v>295</v>
      </c>
      <c r="M232" s="1" t="s">
        <v>37</v>
      </c>
      <c r="O232" s="1" t="s">
        <v>30</v>
      </c>
      <c r="P232" s="4">
        <v>4320</v>
      </c>
      <c r="Q232" s="5">
        <v>1</v>
      </c>
      <c r="S232" s="5">
        <v>23</v>
      </c>
      <c r="T232" s="1" t="s">
        <v>38</v>
      </c>
      <c r="U232" s="4">
        <v>5495.91</v>
      </c>
      <c r="Y232" s="1" t="s">
        <v>297</v>
      </c>
      <c r="Z232" s="3">
        <v>46150</v>
      </c>
      <c r="AA232" s="1" t="s">
        <v>49</v>
      </c>
      <c r="AB232" s="1" t="s">
        <v>50</v>
      </c>
      <c r="AC232" t="b">
        <f t="shared" si="12"/>
        <v>0</v>
      </c>
      <c r="AD232" t="b">
        <f t="shared" si="13"/>
        <v>0</v>
      </c>
      <c r="AE232" t="b">
        <f t="shared" si="14"/>
        <v>0</v>
      </c>
      <c r="AF232" t="b">
        <f t="shared" si="15"/>
        <v>0</v>
      </c>
    </row>
    <row r="233" spans="1:32">
      <c r="A233" t="s">
        <v>800</v>
      </c>
      <c r="B233" s="1" t="s">
        <v>801</v>
      </c>
      <c r="C233" s="2">
        <v>46107.731423611098</v>
      </c>
      <c r="D233" s="1" t="s">
        <v>30</v>
      </c>
      <c r="E233" s="1" t="s">
        <v>802</v>
      </c>
      <c r="F233" s="1" t="s">
        <v>71</v>
      </c>
      <c r="H233" s="1" t="s">
        <v>803</v>
      </c>
      <c r="I233" s="1" t="s">
        <v>34</v>
      </c>
      <c r="J233" s="1" t="s">
        <v>36</v>
      </c>
      <c r="K233" s="1" t="s">
        <v>151</v>
      </c>
      <c r="L233" t="s">
        <v>804</v>
      </c>
      <c r="M233" s="1" t="s">
        <v>74</v>
      </c>
      <c r="O233" s="1" t="s">
        <v>30</v>
      </c>
      <c r="P233" s="4">
        <v>4367</v>
      </c>
      <c r="Q233" s="5">
        <v>1</v>
      </c>
      <c r="T233" s="1" t="s">
        <v>38</v>
      </c>
      <c r="U233" s="4">
        <v>5314.2</v>
      </c>
      <c r="V233" s="5">
        <v>3</v>
      </c>
      <c r="W233" s="5">
        <v>0</v>
      </c>
      <c r="Z233" s="3">
        <v>46156</v>
      </c>
      <c r="AA233" s="1" t="s">
        <v>61</v>
      </c>
      <c r="AB233" s="1" t="s">
        <v>62</v>
      </c>
      <c r="AC233" t="b">
        <f t="shared" si="12"/>
        <v>0</v>
      </c>
      <c r="AD233" t="b">
        <f t="shared" si="13"/>
        <v>1</v>
      </c>
      <c r="AE233" t="b">
        <f t="shared" si="14"/>
        <v>0</v>
      </c>
      <c r="AF233" t="b">
        <f t="shared" si="15"/>
        <v>0</v>
      </c>
    </row>
    <row r="234" spans="1:32">
      <c r="A234" t="s">
        <v>805</v>
      </c>
      <c r="B234" s="1" t="s">
        <v>806</v>
      </c>
      <c r="C234" s="2">
        <v>46080.516053240703</v>
      </c>
      <c r="D234" s="1" t="s">
        <v>30</v>
      </c>
      <c r="E234" s="1" t="s">
        <v>139</v>
      </c>
      <c r="F234" s="1" t="s">
        <v>140</v>
      </c>
      <c r="H234" s="1" t="s">
        <v>807</v>
      </c>
      <c r="I234" s="1" t="s">
        <v>47</v>
      </c>
      <c r="J234" s="1" t="s">
        <v>36</v>
      </c>
      <c r="K234" s="1" t="s">
        <v>808</v>
      </c>
      <c r="L234" t="s">
        <v>140</v>
      </c>
      <c r="O234" s="1" t="s">
        <v>30</v>
      </c>
      <c r="P234" s="4">
        <v>4400</v>
      </c>
      <c r="Q234" s="5">
        <v>1</v>
      </c>
      <c r="S234" s="5">
        <v>47</v>
      </c>
      <c r="T234" s="1" t="s">
        <v>38</v>
      </c>
      <c r="U234" s="4">
        <v>5429.16</v>
      </c>
      <c r="Y234" s="1" t="s">
        <v>81</v>
      </c>
      <c r="Z234" s="3">
        <v>46149</v>
      </c>
      <c r="AA234" s="1" t="s">
        <v>49</v>
      </c>
      <c r="AB234" s="1" t="s">
        <v>50</v>
      </c>
      <c r="AC234" t="b">
        <f t="shared" si="12"/>
        <v>0</v>
      </c>
      <c r="AD234" t="b">
        <f t="shared" si="13"/>
        <v>0</v>
      </c>
      <c r="AE234" t="b">
        <f t="shared" si="14"/>
        <v>0</v>
      </c>
      <c r="AF234" t="b">
        <f t="shared" si="15"/>
        <v>0</v>
      </c>
    </row>
    <row r="235" spans="1:32">
      <c r="A235" t="s">
        <v>809</v>
      </c>
      <c r="B235" s="1" t="s">
        <v>810</v>
      </c>
      <c r="C235" s="2">
        <v>46090.686296296299</v>
      </c>
      <c r="D235" s="1" t="s">
        <v>30</v>
      </c>
      <c r="E235" s="1" t="s">
        <v>509</v>
      </c>
      <c r="F235" s="1" t="s">
        <v>140</v>
      </c>
      <c r="H235" s="1" t="s">
        <v>811</v>
      </c>
      <c r="I235" s="1" t="s">
        <v>34</v>
      </c>
      <c r="J235" s="1" t="s">
        <v>685</v>
      </c>
      <c r="K235" s="1" t="s">
        <v>36</v>
      </c>
      <c r="L235" t="s">
        <v>140</v>
      </c>
      <c r="O235" s="1" t="s">
        <v>30</v>
      </c>
      <c r="P235" s="4">
        <v>4400</v>
      </c>
      <c r="Q235" s="5">
        <v>1</v>
      </c>
      <c r="T235" s="1" t="s">
        <v>38</v>
      </c>
      <c r="U235" s="4">
        <v>5376.36</v>
      </c>
      <c r="V235" s="5">
        <v>0</v>
      </c>
      <c r="W235" s="5">
        <v>1</v>
      </c>
      <c r="Y235" s="1" t="s">
        <v>81</v>
      </c>
      <c r="Z235" s="3">
        <v>46142</v>
      </c>
      <c r="AA235" s="1" t="s">
        <v>49</v>
      </c>
      <c r="AB235" s="1" t="s">
        <v>50</v>
      </c>
      <c r="AC235" t="b">
        <f t="shared" si="12"/>
        <v>0</v>
      </c>
      <c r="AD235" t="b">
        <f t="shared" si="13"/>
        <v>0</v>
      </c>
      <c r="AE235" t="b">
        <f t="shared" si="14"/>
        <v>0</v>
      </c>
      <c r="AF235" t="b">
        <f t="shared" si="15"/>
        <v>0</v>
      </c>
    </row>
    <row r="236" spans="1:32">
      <c r="A236" t="s">
        <v>812</v>
      </c>
      <c r="B236" s="1" t="s">
        <v>813</v>
      </c>
      <c r="C236" s="2">
        <v>46134.508125</v>
      </c>
      <c r="D236" s="1" t="s">
        <v>30</v>
      </c>
      <c r="E236" s="1" t="s">
        <v>716</v>
      </c>
      <c r="F236" s="1" t="s">
        <v>717</v>
      </c>
      <c r="H236" s="1" t="s">
        <v>814</v>
      </c>
      <c r="I236" s="1" t="s">
        <v>47</v>
      </c>
      <c r="J236" s="1" t="s">
        <v>129</v>
      </c>
      <c r="K236" s="1" t="s">
        <v>36</v>
      </c>
      <c r="L236" t="s">
        <v>717</v>
      </c>
      <c r="O236" s="1" t="s">
        <v>30</v>
      </c>
      <c r="P236" s="4">
        <v>4414</v>
      </c>
      <c r="Q236" s="5">
        <v>1</v>
      </c>
      <c r="S236" s="5">
        <v>90</v>
      </c>
      <c r="T236" s="1" t="s">
        <v>38</v>
      </c>
      <c r="U236" s="4">
        <v>5606.22</v>
      </c>
      <c r="Y236" s="1" t="s">
        <v>297</v>
      </c>
      <c r="Z236" s="3">
        <v>46142</v>
      </c>
      <c r="AA236" s="1" t="s">
        <v>49</v>
      </c>
      <c r="AB236" s="1" t="s">
        <v>50</v>
      </c>
      <c r="AC236" t="b">
        <f t="shared" si="12"/>
        <v>0</v>
      </c>
      <c r="AD236" t="b">
        <f t="shared" si="13"/>
        <v>0</v>
      </c>
      <c r="AE236" t="b">
        <f t="shared" si="14"/>
        <v>0</v>
      </c>
      <c r="AF236" t="b">
        <f t="shared" si="15"/>
        <v>0</v>
      </c>
    </row>
    <row r="237" spans="1:32">
      <c r="A237" t="s">
        <v>815</v>
      </c>
      <c r="B237" s="1" t="s">
        <v>816</v>
      </c>
      <c r="C237" s="2">
        <v>46135.658472222203</v>
      </c>
      <c r="D237" s="1" t="s">
        <v>30</v>
      </c>
      <c r="E237" s="1" t="s">
        <v>590</v>
      </c>
      <c r="F237" s="1" t="s">
        <v>448</v>
      </c>
      <c r="H237" s="1" t="s">
        <v>817</v>
      </c>
      <c r="I237" s="1" t="s">
        <v>34</v>
      </c>
      <c r="J237" s="1" t="s">
        <v>48</v>
      </c>
      <c r="K237" s="1" t="s">
        <v>36</v>
      </c>
      <c r="L237" t="s">
        <v>448</v>
      </c>
      <c r="M237" s="1" t="s">
        <v>37</v>
      </c>
      <c r="O237" s="1" t="s">
        <v>30</v>
      </c>
      <c r="P237" s="4">
        <v>4425</v>
      </c>
      <c r="Q237" s="5">
        <v>5</v>
      </c>
      <c r="T237" s="1" t="s">
        <v>38</v>
      </c>
      <c r="U237" s="4">
        <v>5670.2</v>
      </c>
      <c r="V237" s="5">
        <v>5</v>
      </c>
      <c r="W237" s="5">
        <v>0</v>
      </c>
      <c r="Y237" s="1" t="s">
        <v>39</v>
      </c>
      <c r="Z237" s="3">
        <v>46254</v>
      </c>
      <c r="AA237" s="1" t="s">
        <v>61</v>
      </c>
      <c r="AB237" s="1" t="s">
        <v>62</v>
      </c>
      <c r="AC237" t="b">
        <f t="shared" si="12"/>
        <v>0</v>
      </c>
      <c r="AD237" t="b">
        <f t="shared" si="13"/>
        <v>0</v>
      </c>
      <c r="AE237" t="b">
        <f t="shared" si="14"/>
        <v>0</v>
      </c>
      <c r="AF237" t="b">
        <f t="shared" si="15"/>
        <v>0</v>
      </c>
    </row>
    <row r="238" spans="1:32">
      <c r="A238" t="s">
        <v>818</v>
      </c>
      <c r="B238" s="1" t="s">
        <v>819</v>
      </c>
      <c r="C238" s="2">
        <v>46094.781365740702</v>
      </c>
      <c r="D238" s="1" t="s">
        <v>30</v>
      </c>
      <c r="E238" s="1" t="s">
        <v>101</v>
      </c>
      <c r="F238" s="1" t="s">
        <v>45</v>
      </c>
      <c r="H238" s="1" t="s">
        <v>102</v>
      </c>
      <c r="I238" s="1" t="s">
        <v>34</v>
      </c>
      <c r="J238" s="1" t="s">
        <v>685</v>
      </c>
      <c r="K238" s="1" t="s">
        <v>36</v>
      </c>
      <c r="L238" t="s">
        <v>45</v>
      </c>
      <c r="M238" s="1" t="s">
        <v>74</v>
      </c>
      <c r="O238" s="1" t="s">
        <v>30</v>
      </c>
      <c r="P238" s="4">
        <v>4446</v>
      </c>
      <c r="Q238" s="5">
        <v>19</v>
      </c>
      <c r="T238" s="1" t="s">
        <v>38</v>
      </c>
      <c r="U238" s="4">
        <v>5533.94</v>
      </c>
      <c r="V238" s="5">
        <v>19</v>
      </c>
      <c r="W238" s="5">
        <v>0</v>
      </c>
      <c r="Y238" s="1" t="s">
        <v>39</v>
      </c>
      <c r="Z238" s="3">
        <v>46356</v>
      </c>
      <c r="AA238" s="1" t="s">
        <v>61</v>
      </c>
      <c r="AB238" s="1" t="s">
        <v>62</v>
      </c>
      <c r="AC238" t="b">
        <f t="shared" si="12"/>
        <v>0</v>
      </c>
      <c r="AD238" t="b">
        <f t="shared" si="13"/>
        <v>0</v>
      </c>
      <c r="AE238" t="b">
        <f t="shared" si="14"/>
        <v>0</v>
      </c>
      <c r="AF238" t="b">
        <f t="shared" si="15"/>
        <v>0</v>
      </c>
    </row>
    <row r="239" spans="1:32">
      <c r="A239" t="s">
        <v>820</v>
      </c>
      <c r="B239" s="1" t="s">
        <v>821</v>
      </c>
      <c r="C239" s="2">
        <v>46085.833842592598</v>
      </c>
      <c r="D239" s="1" t="s">
        <v>30</v>
      </c>
      <c r="E239" s="1" t="s">
        <v>509</v>
      </c>
      <c r="F239" s="1" t="s">
        <v>140</v>
      </c>
      <c r="H239" s="1" t="s">
        <v>822</v>
      </c>
      <c r="I239" s="1" t="s">
        <v>34</v>
      </c>
      <c r="J239" s="1" t="s">
        <v>180</v>
      </c>
      <c r="K239" s="1" t="s">
        <v>36</v>
      </c>
      <c r="L239" t="s">
        <v>140</v>
      </c>
      <c r="O239" s="1" t="s">
        <v>30</v>
      </c>
      <c r="P239" s="4">
        <v>4500</v>
      </c>
      <c r="Q239" s="5">
        <v>1</v>
      </c>
      <c r="T239" s="1" t="s">
        <v>38</v>
      </c>
      <c r="U239" s="4">
        <v>5534.1</v>
      </c>
      <c r="V239" s="5">
        <v>2</v>
      </c>
      <c r="W239" s="5">
        <v>0</v>
      </c>
      <c r="Y239" s="1" t="s">
        <v>81</v>
      </c>
      <c r="Z239" s="3">
        <v>46142</v>
      </c>
      <c r="AA239" s="1" t="s">
        <v>49</v>
      </c>
      <c r="AB239" s="1" t="s">
        <v>50</v>
      </c>
      <c r="AC239" t="b">
        <f t="shared" si="12"/>
        <v>0</v>
      </c>
      <c r="AD239" t="b">
        <f t="shared" si="13"/>
        <v>0</v>
      </c>
      <c r="AE239" t="b">
        <f t="shared" si="14"/>
        <v>0</v>
      </c>
      <c r="AF239" t="b">
        <f t="shared" si="15"/>
        <v>0</v>
      </c>
    </row>
    <row r="240" spans="1:32">
      <c r="A240" t="s">
        <v>823</v>
      </c>
      <c r="B240" s="1" t="s">
        <v>824</v>
      </c>
      <c r="C240" s="2">
        <v>46101.525613425903</v>
      </c>
      <c r="D240" s="1" t="s">
        <v>30</v>
      </c>
      <c r="E240" s="1" t="s">
        <v>197</v>
      </c>
      <c r="F240" s="1" t="s">
        <v>71</v>
      </c>
      <c r="H240" s="1" t="s">
        <v>198</v>
      </c>
      <c r="I240" s="1" t="s">
        <v>47</v>
      </c>
      <c r="J240" s="1" t="s">
        <v>300</v>
      </c>
      <c r="K240" s="1" t="s">
        <v>36</v>
      </c>
      <c r="L240" t="s">
        <v>199</v>
      </c>
      <c r="M240" s="1" t="s">
        <v>37</v>
      </c>
      <c r="O240" s="1" t="s">
        <v>30</v>
      </c>
      <c r="P240" s="4">
        <v>4599</v>
      </c>
      <c r="Q240" s="5">
        <v>1</v>
      </c>
      <c r="S240" s="5">
        <v>114</v>
      </c>
      <c r="T240" s="1" t="s">
        <v>38</v>
      </c>
      <c r="U240" s="4">
        <v>5214.8100000000004</v>
      </c>
      <c r="Z240" s="3">
        <v>46172</v>
      </c>
      <c r="AA240" s="1" t="s">
        <v>40</v>
      </c>
      <c r="AB240" s="1" t="s">
        <v>41</v>
      </c>
      <c r="AC240" t="b">
        <f t="shared" si="12"/>
        <v>0</v>
      </c>
      <c r="AD240" t="b">
        <f t="shared" si="13"/>
        <v>0</v>
      </c>
      <c r="AE240" t="b">
        <f t="shared" si="14"/>
        <v>0</v>
      </c>
      <c r="AF240" t="b">
        <f t="shared" si="15"/>
        <v>0</v>
      </c>
    </row>
    <row r="241" spans="1:32">
      <c r="A241" t="s">
        <v>825</v>
      </c>
      <c r="B241" s="1" t="s">
        <v>826</v>
      </c>
      <c r="C241" s="2">
        <v>46101.5257291667</v>
      </c>
      <c r="D241" s="1" t="s">
        <v>30</v>
      </c>
      <c r="E241" s="1" t="s">
        <v>202</v>
      </c>
      <c r="F241" s="1" t="s">
        <v>71</v>
      </c>
      <c r="H241" s="1" t="s">
        <v>203</v>
      </c>
      <c r="I241" s="1" t="s">
        <v>47</v>
      </c>
      <c r="J241" s="1" t="s">
        <v>300</v>
      </c>
      <c r="K241" s="1" t="s">
        <v>36</v>
      </c>
      <c r="L241" t="s">
        <v>199</v>
      </c>
      <c r="M241" s="1" t="s">
        <v>37</v>
      </c>
      <c r="O241" s="1" t="s">
        <v>30</v>
      </c>
      <c r="P241" s="4">
        <v>4599</v>
      </c>
      <c r="Q241" s="5">
        <v>1</v>
      </c>
      <c r="S241" s="5">
        <v>114</v>
      </c>
      <c r="T241" s="1" t="s">
        <v>204</v>
      </c>
      <c r="U241" s="4">
        <v>1744.86</v>
      </c>
      <c r="Z241" s="3">
        <v>46179</v>
      </c>
      <c r="AA241" s="1" t="s">
        <v>40</v>
      </c>
      <c r="AB241" s="1" t="s">
        <v>41</v>
      </c>
      <c r="AC241" t="b">
        <f t="shared" si="12"/>
        <v>0</v>
      </c>
      <c r="AD241" t="b">
        <f t="shared" si="13"/>
        <v>0</v>
      </c>
      <c r="AE241" t="b">
        <f t="shared" si="14"/>
        <v>0</v>
      </c>
      <c r="AF241" t="b">
        <f t="shared" si="15"/>
        <v>0</v>
      </c>
    </row>
    <row r="242" spans="1:32">
      <c r="A242" t="s">
        <v>827</v>
      </c>
      <c r="B242" s="1" t="s">
        <v>828</v>
      </c>
      <c r="C242" s="2">
        <v>46139.792465277802</v>
      </c>
      <c r="D242" s="1" t="s">
        <v>30</v>
      </c>
      <c r="E242" s="1" t="s">
        <v>433</v>
      </c>
      <c r="F242" s="1" t="s">
        <v>140</v>
      </c>
      <c r="H242" s="1" t="s">
        <v>829</v>
      </c>
      <c r="I242" s="1" t="s">
        <v>47</v>
      </c>
      <c r="J242" s="1" t="s">
        <v>220</v>
      </c>
      <c r="K242" s="1" t="s">
        <v>36</v>
      </c>
      <c r="L242" t="s">
        <v>140</v>
      </c>
      <c r="O242" s="1" t="s">
        <v>30</v>
      </c>
      <c r="P242" s="4">
        <v>4600</v>
      </c>
      <c r="Q242" s="5">
        <v>1</v>
      </c>
      <c r="S242" s="5">
        <v>1</v>
      </c>
      <c r="T242" s="1" t="s">
        <v>38</v>
      </c>
      <c r="U242" s="4">
        <v>5881.1</v>
      </c>
      <c r="Y242" s="1" t="s">
        <v>81</v>
      </c>
      <c r="Z242" s="3">
        <v>46235</v>
      </c>
      <c r="AA242" s="1" t="s">
        <v>49</v>
      </c>
      <c r="AB242" s="1" t="s">
        <v>50</v>
      </c>
      <c r="AC242" t="b">
        <f t="shared" si="12"/>
        <v>0</v>
      </c>
      <c r="AD242" t="b">
        <f t="shared" si="13"/>
        <v>0</v>
      </c>
      <c r="AE242" t="b">
        <f t="shared" si="14"/>
        <v>0</v>
      </c>
      <c r="AF242" t="b">
        <f t="shared" si="15"/>
        <v>0</v>
      </c>
    </row>
    <row r="243" spans="1:32">
      <c r="A243" t="s">
        <v>830</v>
      </c>
      <c r="B243" s="1" t="s">
        <v>831</v>
      </c>
      <c r="C243" s="2">
        <v>46094.7825115741</v>
      </c>
      <c r="D243" s="1" t="s">
        <v>30</v>
      </c>
      <c r="E243" s="1" t="s">
        <v>101</v>
      </c>
      <c r="F243" s="1" t="s">
        <v>45</v>
      </c>
      <c r="H243" s="1" t="s">
        <v>102</v>
      </c>
      <c r="I243" s="1" t="s">
        <v>34</v>
      </c>
      <c r="J243" s="1" t="s">
        <v>98</v>
      </c>
      <c r="K243" s="1" t="s">
        <v>36</v>
      </c>
      <c r="L243" t="s">
        <v>45</v>
      </c>
      <c r="M243" s="1" t="s">
        <v>74</v>
      </c>
      <c r="O243" s="1" t="s">
        <v>30</v>
      </c>
      <c r="P243" s="4">
        <v>4680</v>
      </c>
      <c r="Q243" s="5">
        <v>12</v>
      </c>
      <c r="T243" s="1" t="s">
        <v>38</v>
      </c>
      <c r="U243" s="4">
        <v>5825.2</v>
      </c>
      <c r="V243" s="5">
        <v>20</v>
      </c>
      <c r="W243" s="5">
        <v>0</v>
      </c>
      <c r="Y243" s="1" t="s">
        <v>39</v>
      </c>
      <c r="Z243" s="3">
        <v>46356</v>
      </c>
      <c r="AA243" s="1" t="s">
        <v>61</v>
      </c>
      <c r="AB243" s="1" t="s">
        <v>62</v>
      </c>
      <c r="AC243" t="b">
        <f t="shared" si="12"/>
        <v>0</v>
      </c>
      <c r="AD243" t="b">
        <f t="shared" si="13"/>
        <v>0</v>
      </c>
      <c r="AE243" t="b">
        <f t="shared" si="14"/>
        <v>0</v>
      </c>
      <c r="AF243" t="b">
        <f t="shared" si="15"/>
        <v>0</v>
      </c>
    </row>
    <row r="244" spans="1:32">
      <c r="A244" t="s">
        <v>832</v>
      </c>
      <c r="B244" s="1" t="s">
        <v>833</v>
      </c>
      <c r="C244" s="2">
        <v>46080.519340277802</v>
      </c>
      <c r="D244" s="1" t="s">
        <v>30</v>
      </c>
      <c r="E244" s="1" t="s">
        <v>139</v>
      </c>
      <c r="F244" s="1" t="s">
        <v>140</v>
      </c>
      <c r="H244" s="1" t="s">
        <v>834</v>
      </c>
      <c r="I244" s="1" t="s">
        <v>47</v>
      </c>
      <c r="J244" s="1" t="s">
        <v>36</v>
      </c>
      <c r="K244" s="1" t="s">
        <v>835</v>
      </c>
      <c r="L244" t="s">
        <v>140</v>
      </c>
      <c r="O244" s="1" t="s">
        <v>30</v>
      </c>
      <c r="P244" s="4">
        <v>4700</v>
      </c>
      <c r="Q244" s="5">
        <v>1</v>
      </c>
      <c r="S244" s="5">
        <v>65</v>
      </c>
      <c r="T244" s="1" t="s">
        <v>38</v>
      </c>
      <c r="U244" s="4">
        <v>5799.33</v>
      </c>
      <c r="Y244" s="1" t="s">
        <v>81</v>
      </c>
      <c r="Z244" s="3">
        <v>46149</v>
      </c>
      <c r="AA244" s="1" t="s">
        <v>49</v>
      </c>
      <c r="AB244" s="1" t="s">
        <v>50</v>
      </c>
      <c r="AC244" t="b">
        <f t="shared" si="12"/>
        <v>0</v>
      </c>
      <c r="AD244" t="b">
        <f t="shared" si="13"/>
        <v>0</v>
      </c>
      <c r="AE244" t="b">
        <f t="shared" si="14"/>
        <v>0</v>
      </c>
      <c r="AF244" t="b">
        <f t="shared" si="15"/>
        <v>0</v>
      </c>
    </row>
    <row r="245" spans="1:32">
      <c r="A245" t="s">
        <v>836</v>
      </c>
      <c r="B245" s="1" t="s">
        <v>837</v>
      </c>
      <c r="C245" s="2">
        <v>46063.829664351899</v>
      </c>
      <c r="D245" s="1" t="s">
        <v>30</v>
      </c>
      <c r="E245" s="1" t="s">
        <v>185</v>
      </c>
      <c r="F245" s="1" t="s">
        <v>140</v>
      </c>
      <c r="H245" s="1" t="s">
        <v>838</v>
      </c>
      <c r="I245" s="1" t="s">
        <v>47</v>
      </c>
      <c r="J245" s="1" t="s">
        <v>348</v>
      </c>
      <c r="K245" s="1" t="s">
        <v>36</v>
      </c>
      <c r="L245" t="s">
        <v>140</v>
      </c>
      <c r="O245" s="1" t="s">
        <v>30</v>
      </c>
      <c r="P245" s="4">
        <v>4700</v>
      </c>
      <c r="Q245" s="5">
        <v>1</v>
      </c>
      <c r="S245" s="5">
        <v>11</v>
      </c>
      <c r="T245" s="1" t="s">
        <v>38</v>
      </c>
      <c r="U245" s="4">
        <v>5672.9</v>
      </c>
      <c r="Y245" s="1" t="s">
        <v>81</v>
      </c>
      <c r="Z245" s="3">
        <v>46172</v>
      </c>
      <c r="AA245" s="1" t="s">
        <v>49</v>
      </c>
      <c r="AB245" s="1" t="s">
        <v>50</v>
      </c>
      <c r="AC245" t="b">
        <f t="shared" si="12"/>
        <v>0</v>
      </c>
      <c r="AD245" t="b">
        <f t="shared" si="13"/>
        <v>0</v>
      </c>
      <c r="AE245" t="b">
        <f t="shared" si="14"/>
        <v>0</v>
      </c>
      <c r="AF245" t="b">
        <f t="shared" si="15"/>
        <v>0</v>
      </c>
    </row>
    <row r="246" spans="1:32">
      <c r="A246" t="s">
        <v>839</v>
      </c>
      <c r="B246" s="1" t="s">
        <v>840</v>
      </c>
      <c r="C246" s="2">
        <v>46130.581458333298</v>
      </c>
      <c r="D246" s="1" t="s">
        <v>30</v>
      </c>
      <c r="E246" s="1" t="s">
        <v>841</v>
      </c>
      <c r="F246" s="1" t="s">
        <v>842</v>
      </c>
      <c r="H246" s="1" t="s">
        <v>843</v>
      </c>
      <c r="I246" s="1" t="s">
        <v>47</v>
      </c>
      <c r="J246" s="1" t="s">
        <v>238</v>
      </c>
      <c r="K246" s="1" t="s">
        <v>36</v>
      </c>
      <c r="L246" t="s">
        <v>842</v>
      </c>
      <c r="M246" s="1" t="s">
        <v>37</v>
      </c>
      <c r="O246" s="1" t="s">
        <v>30</v>
      </c>
      <c r="P246" s="4">
        <v>4700</v>
      </c>
      <c r="Q246" s="5">
        <v>1</v>
      </c>
      <c r="S246" s="5">
        <v>68</v>
      </c>
      <c r="T246" s="1" t="s">
        <v>38</v>
      </c>
      <c r="U246" s="4">
        <v>5974.17</v>
      </c>
      <c r="Y246" s="1" t="s">
        <v>164</v>
      </c>
      <c r="Z246" s="3">
        <v>46142</v>
      </c>
      <c r="AA246" s="1" t="s">
        <v>49</v>
      </c>
      <c r="AB246" s="1" t="s">
        <v>50</v>
      </c>
      <c r="AC246" t="b">
        <f t="shared" si="12"/>
        <v>0</v>
      </c>
      <c r="AD246" t="b">
        <f t="shared" si="13"/>
        <v>0</v>
      </c>
      <c r="AE246" t="b">
        <f t="shared" si="14"/>
        <v>0</v>
      </c>
      <c r="AF246" t="b">
        <f t="shared" si="15"/>
        <v>0</v>
      </c>
    </row>
    <row r="247" spans="1:32">
      <c r="A247" t="s">
        <v>844</v>
      </c>
      <c r="B247" s="1" t="s">
        <v>845</v>
      </c>
      <c r="C247" s="2">
        <v>46119.745289351798</v>
      </c>
      <c r="D247" s="1" t="s">
        <v>30</v>
      </c>
      <c r="E247" s="1" t="s">
        <v>139</v>
      </c>
      <c r="F247" s="1" t="s">
        <v>140</v>
      </c>
      <c r="H247" s="1" t="s">
        <v>846</v>
      </c>
      <c r="I247" s="1" t="s">
        <v>47</v>
      </c>
      <c r="J247" s="1" t="s">
        <v>36</v>
      </c>
      <c r="K247" s="1" t="s">
        <v>348</v>
      </c>
      <c r="L247" t="s">
        <v>140</v>
      </c>
      <c r="O247" s="1" t="s">
        <v>30</v>
      </c>
      <c r="P247" s="4">
        <v>4800</v>
      </c>
      <c r="Q247" s="5">
        <v>1</v>
      </c>
      <c r="S247" s="5">
        <v>197</v>
      </c>
      <c r="T247" s="1" t="s">
        <v>38</v>
      </c>
      <c r="U247" s="4">
        <v>6037.92</v>
      </c>
      <c r="Y247" s="1" t="s">
        <v>81</v>
      </c>
      <c r="Z247" s="3">
        <v>46213</v>
      </c>
      <c r="AA247" s="1" t="s">
        <v>49</v>
      </c>
      <c r="AB247" s="1" t="s">
        <v>50</v>
      </c>
      <c r="AC247" t="b">
        <f t="shared" si="12"/>
        <v>0</v>
      </c>
      <c r="AD247" t="b">
        <f t="shared" si="13"/>
        <v>0</v>
      </c>
      <c r="AE247" t="b">
        <f t="shared" si="14"/>
        <v>0</v>
      </c>
      <c r="AF247" t="b">
        <f t="shared" si="15"/>
        <v>0</v>
      </c>
    </row>
    <row r="248" spans="1:32">
      <c r="A248" t="s">
        <v>847</v>
      </c>
      <c r="B248" s="1" t="s">
        <v>848</v>
      </c>
      <c r="C248" s="2">
        <v>46087.742662037002</v>
      </c>
      <c r="D248" s="1" t="s">
        <v>30</v>
      </c>
      <c r="E248" s="1" t="s">
        <v>849</v>
      </c>
      <c r="F248" s="1" t="s">
        <v>140</v>
      </c>
      <c r="H248" s="1" t="s">
        <v>850</v>
      </c>
      <c r="I248" s="1" t="s">
        <v>47</v>
      </c>
      <c r="J248" s="1" t="s">
        <v>194</v>
      </c>
      <c r="K248" s="1" t="s">
        <v>36</v>
      </c>
      <c r="L248" t="s">
        <v>140</v>
      </c>
      <c r="O248" s="1" t="s">
        <v>30</v>
      </c>
      <c r="P248" s="4">
        <v>4800</v>
      </c>
      <c r="Q248" s="5">
        <v>1</v>
      </c>
      <c r="S248" s="5">
        <v>3</v>
      </c>
      <c r="T248" s="1" t="s">
        <v>38</v>
      </c>
      <c r="U248" s="4">
        <v>5865.12</v>
      </c>
      <c r="Y248" s="1" t="s">
        <v>81</v>
      </c>
      <c r="Z248" s="3">
        <v>46142</v>
      </c>
      <c r="AA248" s="1" t="s">
        <v>49</v>
      </c>
      <c r="AB248" s="1" t="s">
        <v>50</v>
      </c>
      <c r="AC248" t="b">
        <f t="shared" si="12"/>
        <v>0</v>
      </c>
      <c r="AD248" t="b">
        <f t="shared" si="13"/>
        <v>0</v>
      </c>
      <c r="AE248" t="b">
        <f t="shared" si="14"/>
        <v>0</v>
      </c>
      <c r="AF248" t="b">
        <f t="shared" si="15"/>
        <v>0</v>
      </c>
    </row>
    <row r="249" spans="1:32">
      <c r="A249" t="s">
        <v>851</v>
      </c>
      <c r="B249" s="1" t="s">
        <v>852</v>
      </c>
      <c r="C249" s="2">
        <v>46120.805416666699</v>
      </c>
      <c r="D249" s="1" t="s">
        <v>30</v>
      </c>
      <c r="E249" s="1" t="s">
        <v>433</v>
      </c>
      <c r="F249" s="1" t="s">
        <v>140</v>
      </c>
      <c r="H249" s="1" t="s">
        <v>853</v>
      </c>
      <c r="I249" s="1" t="s">
        <v>47</v>
      </c>
      <c r="J249" s="1" t="s">
        <v>854</v>
      </c>
      <c r="K249" s="1" t="s">
        <v>36</v>
      </c>
      <c r="L249" t="s">
        <v>140</v>
      </c>
      <c r="O249" s="1" t="s">
        <v>30</v>
      </c>
      <c r="P249" s="4">
        <v>4800</v>
      </c>
      <c r="Q249" s="5">
        <v>1</v>
      </c>
      <c r="S249" s="5">
        <v>100</v>
      </c>
      <c r="T249" s="1" t="s">
        <v>38</v>
      </c>
      <c r="U249" s="4">
        <v>6017.28</v>
      </c>
      <c r="Y249" s="1" t="s">
        <v>81</v>
      </c>
      <c r="Z249" s="3">
        <v>46213</v>
      </c>
      <c r="AA249" s="1" t="s">
        <v>49</v>
      </c>
      <c r="AB249" s="1" t="s">
        <v>50</v>
      </c>
      <c r="AC249" t="b">
        <f t="shared" si="12"/>
        <v>0</v>
      </c>
      <c r="AD249" t="b">
        <f t="shared" si="13"/>
        <v>0</v>
      </c>
      <c r="AE249" t="b">
        <f t="shared" si="14"/>
        <v>0</v>
      </c>
      <c r="AF249" t="b">
        <f t="shared" si="15"/>
        <v>1</v>
      </c>
    </row>
    <row r="250" spans="1:32">
      <c r="A250" t="s">
        <v>855</v>
      </c>
      <c r="B250" s="1" t="s">
        <v>856</v>
      </c>
      <c r="C250" s="2">
        <v>46053.972743055601</v>
      </c>
      <c r="D250" s="1" t="s">
        <v>30</v>
      </c>
      <c r="E250" s="1" t="s">
        <v>857</v>
      </c>
      <c r="F250" s="1" t="s">
        <v>71</v>
      </c>
      <c r="H250" s="1" t="s">
        <v>858</v>
      </c>
      <c r="I250" s="1" t="s">
        <v>34</v>
      </c>
      <c r="J250" s="1" t="s">
        <v>86</v>
      </c>
      <c r="K250" s="1" t="s">
        <v>36</v>
      </c>
      <c r="L250" t="s">
        <v>78</v>
      </c>
      <c r="O250" s="1" t="s">
        <v>30</v>
      </c>
      <c r="P250" s="4">
        <v>4844</v>
      </c>
      <c r="S250" s="5">
        <v>0</v>
      </c>
      <c r="T250" s="1" t="s">
        <v>859</v>
      </c>
      <c r="U250" s="4">
        <v>31045.200000000001</v>
      </c>
      <c r="V250" s="5">
        <v>4</v>
      </c>
      <c r="W250" s="5">
        <v>0</v>
      </c>
      <c r="Z250" s="3">
        <v>46172</v>
      </c>
      <c r="AA250" s="1" t="s">
        <v>40</v>
      </c>
      <c r="AB250" s="1" t="s">
        <v>41</v>
      </c>
      <c r="AC250" t="b">
        <f t="shared" si="12"/>
        <v>0</v>
      </c>
      <c r="AD250" t="b">
        <f t="shared" si="13"/>
        <v>0</v>
      </c>
      <c r="AE250" t="b">
        <f t="shared" si="14"/>
        <v>0</v>
      </c>
      <c r="AF250" t="b">
        <f t="shared" si="15"/>
        <v>0</v>
      </c>
    </row>
    <row r="251" spans="1:32">
      <c r="A251" t="s">
        <v>860</v>
      </c>
      <c r="B251" s="1" t="s">
        <v>861</v>
      </c>
      <c r="C251" s="2">
        <v>46053.972754629598</v>
      </c>
      <c r="D251" s="1" t="s">
        <v>30</v>
      </c>
      <c r="E251" s="1" t="s">
        <v>857</v>
      </c>
      <c r="F251" s="1" t="s">
        <v>71</v>
      </c>
      <c r="H251" s="1" t="s">
        <v>858</v>
      </c>
      <c r="I251" s="1" t="s">
        <v>34</v>
      </c>
      <c r="J251" s="1" t="s">
        <v>124</v>
      </c>
      <c r="K251" s="1" t="s">
        <v>36</v>
      </c>
      <c r="L251" t="s">
        <v>78</v>
      </c>
      <c r="O251" s="1" t="s">
        <v>30</v>
      </c>
      <c r="P251" s="4">
        <v>4844</v>
      </c>
      <c r="S251" s="5">
        <v>0</v>
      </c>
      <c r="T251" s="1" t="s">
        <v>859</v>
      </c>
      <c r="U251" s="4">
        <v>31045.200000000001</v>
      </c>
      <c r="V251" s="5">
        <v>4</v>
      </c>
      <c r="W251" s="5">
        <v>0</v>
      </c>
      <c r="Z251" s="3">
        <v>46172</v>
      </c>
      <c r="AA251" s="1" t="s">
        <v>40</v>
      </c>
      <c r="AB251" s="1" t="s">
        <v>41</v>
      </c>
      <c r="AC251" t="b">
        <f t="shared" si="12"/>
        <v>0</v>
      </c>
      <c r="AD251" t="b">
        <f t="shared" si="13"/>
        <v>0</v>
      </c>
      <c r="AE251" t="b">
        <f t="shared" si="14"/>
        <v>0</v>
      </c>
      <c r="AF251" t="b">
        <f t="shared" si="15"/>
        <v>0</v>
      </c>
    </row>
    <row r="252" spans="1:32">
      <c r="A252" t="s">
        <v>862</v>
      </c>
      <c r="B252" s="1" t="s">
        <v>863</v>
      </c>
      <c r="C252" s="2">
        <v>46139.692303240699</v>
      </c>
      <c r="D252" s="1" t="s">
        <v>30</v>
      </c>
      <c r="E252" s="1" t="s">
        <v>513</v>
      </c>
      <c r="F252" s="1" t="s">
        <v>295</v>
      </c>
      <c r="H252" s="1" t="s">
        <v>864</v>
      </c>
      <c r="I252" s="1" t="s">
        <v>47</v>
      </c>
      <c r="J252" s="1" t="s">
        <v>238</v>
      </c>
      <c r="K252" s="1" t="s">
        <v>36</v>
      </c>
      <c r="L252" t="s">
        <v>295</v>
      </c>
      <c r="M252" s="1" t="s">
        <v>37</v>
      </c>
      <c r="O252" s="1" t="s">
        <v>30</v>
      </c>
      <c r="P252" s="4">
        <v>4850</v>
      </c>
      <c r="Q252" s="5">
        <v>1</v>
      </c>
      <c r="S252" s="5">
        <v>48</v>
      </c>
      <c r="T252" s="1" t="s">
        <v>38</v>
      </c>
      <c r="U252" s="4">
        <v>6200.73</v>
      </c>
      <c r="Y252" s="1" t="s">
        <v>297</v>
      </c>
      <c r="Z252" s="3">
        <v>46156</v>
      </c>
      <c r="AA252" s="1" t="s">
        <v>49</v>
      </c>
      <c r="AB252" s="1" t="s">
        <v>50</v>
      </c>
      <c r="AC252" t="b">
        <f t="shared" si="12"/>
        <v>0</v>
      </c>
      <c r="AD252" t="b">
        <f t="shared" si="13"/>
        <v>0</v>
      </c>
      <c r="AE252" t="b">
        <f t="shared" si="14"/>
        <v>0</v>
      </c>
      <c r="AF252" t="b">
        <f t="shared" si="15"/>
        <v>0</v>
      </c>
    </row>
    <row r="253" spans="1:32">
      <c r="A253" t="s">
        <v>865</v>
      </c>
      <c r="B253" s="1" t="s">
        <v>866</v>
      </c>
      <c r="C253" s="2">
        <v>46087.7176736111</v>
      </c>
      <c r="D253" s="1" t="s">
        <v>30</v>
      </c>
      <c r="E253" s="1" t="s">
        <v>509</v>
      </c>
      <c r="F253" s="1" t="s">
        <v>140</v>
      </c>
      <c r="H253" s="1" t="s">
        <v>867</v>
      </c>
      <c r="I253" s="1" t="s">
        <v>47</v>
      </c>
      <c r="J253" s="1" t="s">
        <v>129</v>
      </c>
      <c r="K253" s="1" t="s">
        <v>36</v>
      </c>
      <c r="L253" t="s">
        <v>140</v>
      </c>
      <c r="O253" s="1" t="s">
        <v>30</v>
      </c>
      <c r="P253" s="4">
        <v>4900</v>
      </c>
      <c r="Q253" s="5">
        <v>1</v>
      </c>
      <c r="S253" s="5">
        <v>70</v>
      </c>
      <c r="T253" s="1" t="s">
        <v>38</v>
      </c>
      <c r="U253" s="4">
        <v>5987.31</v>
      </c>
      <c r="Y253" s="1" t="s">
        <v>81</v>
      </c>
      <c r="Z253" s="3">
        <v>46142</v>
      </c>
      <c r="AA253" s="1" t="s">
        <v>49</v>
      </c>
      <c r="AB253" s="1" t="s">
        <v>50</v>
      </c>
      <c r="AC253" t="b">
        <f t="shared" si="12"/>
        <v>0</v>
      </c>
      <c r="AD253" t="b">
        <f t="shared" si="13"/>
        <v>0</v>
      </c>
      <c r="AE253" t="b">
        <f t="shared" si="14"/>
        <v>0</v>
      </c>
      <c r="AF253" t="b">
        <f t="shared" si="15"/>
        <v>0</v>
      </c>
    </row>
    <row r="254" spans="1:32">
      <c r="A254" t="s">
        <v>868</v>
      </c>
      <c r="B254" s="1" t="s">
        <v>869</v>
      </c>
      <c r="C254" s="2">
        <v>46022.497175925899</v>
      </c>
      <c r="D254" s="1" t="s">
        <v>30</v>
      </c>
      <c r="E254" s="1" t="s">
        <v>870</v>
      </c>
      <c r="F254" s="1" t="s">
        <v>71</v>
      </c>
      <c r="H254" s="1" t="s">
        <v>871</v>
      </c>
      <c r="I254" s="1" t="s">
        <v>47</v>
      </c>
      <c r="J254" s="1" t="s">
        <v>36</v>
      </c>
      <c r="K254" s="1" t="s">
        <v>872</v>
      </c>
      <c r="L254" t="s">
        <v>199</v>
      </c>
      <c r="M254" s="1" t="s">
        <v>74</v>
      </c>
      <c r="O254" s="1" t="s">
        <v>30</v>
      </c>
      <c r="P254" s="4">
        <v>4928</v>
      </c>
      <c r="Q254" s="5">
        <v>1</v>
      </c>
      <c r="S254" s="5">
        <v>500</v>
      </c>
      <c r="T254" s="1" t="s">
        <v>38</v>
      </c>
      <c r="U254" s="4">
        <v>5668.68</v>
      </c>
      <c r="Z254" s="3">
        <v>46174</v>
      </c>
      <c r="AA254" s="1" t="s">
        <v>40</v>
      </c>
      <c r="AB254" s="1" t="s">
        <v>41</v>
      </c>
      <c r="AC254" t="b">
        <f t="shared" si="12"/>
        <v>0</v>
      </c>
      <c r="AD254" t="b">
        <f t="shared" si="13"/>
        <v>0</v>
      </c>
      <c r="AE254" t="b">
        <f t="shared" si="14"/>
        <v>0</v>
      </c>
      <c r="AF254" t="b">
        <f t="shared" si="15"/>
        <v>0</v>
      </c>
    </row>
    <row r="255" spans="1:32">
      <c r="A255" t="s">
        <v>873</v>
      </c>
      <c r="B255" s="1" t="s">
        <v>874</v>
      </c>
      <c r="C255" s="2">
        <v>46113.097847222198</v>
      </c>
      <c r="D255" s="1" t="s">
        <v>30</v>
      </c>
      <c r="E255" s="1" t="s">
        <v>115</v>
      </c>
      <c r="F255" s="1" t="s">
        <v>45</v>
      </c>
      <c r="H255" s="1" t="s">
        <v>116</v>
      </c>
      <c r="I255" s="1" t="s">
        <v>47</v>
      </c>
      <c r="J255" s="1" t="s">
        <v>98</v>
      </c>
      <c r="K255" s="1" t="s">
        <v>36</v>
      </c>
      <c r="L255" t="s">
        <v>45</v>
      </c>
      <c r="M255" s="1" t="s">
        <v>37</v>
      </c>
      <c r="O255" s="1" t="s">
        <v>30</v>
      </c>
      <c r="P255" s="4">
        <v>4929</v>
      </c>
      <c r="Q255" s="5">
        <v>2</v>
      </c>
      <c r="S255" s="5">
        <v>300</v>
      </c>
      <c r="T255" s="1" t="s">
        <v>38</v>
      </c>
      <c r="U255" s="4">
        <v>6136.11</v>
      </c>
      <c r="Y255" s="1" t="s">
        <v>39</v>
      </c>
      <c r="Z255" s="3">
        <v>46173</v>
      </c>
      <c r="AA255" s="1" t="s">
        <v>40</v>
      </c>
      <c r="AB255" s="1" t="s">
        <v>41</v>
      </c>
      <c r="AC255" t="b">
        <f t="shared" si="12"/>
        <v>0</v>
      </c>
      <c r="AD255" t="b">
        <f t="shared" si="13"/>
        <v>0</v>
      </c>
      <c r="AE255" t="b">
        <f t="shared" si="14"/>
        <v>0</v>
      </c>
      <c r="AF255" t="b">
        <f t="shared" si="15"/>
        <v>0</v>
      </c>
    </row>
    <row r="256" spans="1:32">
      <c r="A256" t="s">
        <v>875</v>
      </c>
      <c r="B256" s="1" t="s">
        <v>876</v>
      </c>
      <c r="C256" s="2">
        <v>46136.576585648101</v>
      </c>
      <c r="D256" s="1" t="s">
        <v>30</v>
      </c>
      <c r="E256" s="1" t="s">
        <v>294</v>
      </c>
      <c r="F256" s="1" t="s">
        <v>295</v>
      </c>
      <c r="H256" s="1" t="s">
        <v>877</v>
      </c>
      <c r="I256" s="1" t="s">
        <v>47</v>
      </c>
      <c r="J256" s="1" t="s">
        <v>238</v>
      </c>
      <c r="K256" s="1" t="s">
        <v>36</v>
      </c>
      <c r="L256" t="s">
        <v>295</v>
      </c>
      <c r="M256" s="1" t="s">
        <v>37</v>
      </c>
      <c r="O256" s="1" t="s">
        <v>30</v>
      </c>
      <c r="P256" s="4">
        <v>4980</v>
      </c>
      <c r="Q256" s="5">
        <v>1</v>
      </c>
      <c r="S256" s="5">
        <v>133</v>
      </c>
      <c r="T256" s="1" t="s">
        <v>38</v>
      </c>
      <c r="U256" s="4">
        <v>6410.25</v>
      </c>
      <c r="Y256" s="1" t="s">
        <v>297</v>
      </c>
      <c r="Z256" s="3">
        <v>46157</v>
      </c>
      <c r="AA256" s="1" t="s">
        <v>49</v>
      </c>
      <c r="AB256" s="1" t="s">
        <v>50</v>
      </c>
      <c r="AC256" t="b">
        <f t="shared" si="12"/>
        <v>0</v>
      </c>
      <c r="AD256" t="b">
        <f t="shared" si="13"/>
        <v>0</v>
      </c>
      <c r="AE256" t="b">
        <f t="shared" si="14"/>
        <v>0</v>
      </c>
      <c r="AF256" t="b">
        <f t="shared" si="15"/>
        <v>0</v>
      </c>
    </row>
    <row r="257" spans="1:32">
      <c r="A257" t="s">
        <v>878</v>
      </c>
      <c r="B257" s="1" t="s">
        <v>879</v>
      </c>
      <c r="C257" s="2">
        <v>46135.526724536998</v>
      </c>
      <c r="D257" s="1" t="s">
        <v>30</v>
      </c>
      <c r="E257" s="1" t="s">
        <v>56</v>
      </c>
      <c r="F257" s="1" t="s">
        <v>57</v>
      </c>
      <c r="H257" s="1" t="s">
        <v>880</v>
      </c>
      <c r="I257" s="1" t="s">
        <v>47</v>
      </c>
      <c r="J257" s="1" t="s">
        <v>36</v>
      </c>
      <c r="K257" s="1" t="s">
        <v>129</v>
      </c>
      <c r="L257" t="s">
        <v>57</v>
      </c>
      <c r="O257" s="1" t="s">
        <v>30</v>
      </c>
      <c r="P257" s="4">
        <v>4985</v>
      </c>
      <c r="Q257" s="5">
        <v>3</v>
      </c>
      <c r="S257" s="5">
        <v>335</v>
      </c>
      <c r="T257" s="1" t="s">
        <v>38</v>
      </c>
      <c r="U257" s="4">
        <v>6387.78</v>
      </c>
      <c r="Y257" s="1" t="s">
        <v>60</v>
      </c>
      <c r="Z257" s="3">
        <v>46225</v>
      </c>
      <c r="AA257" s="1" t="s">
        <v>61</v>
      </c>
      <c r="AB257" s="1" t="s">
        <v>62</v>
      </c>
      <c r="AC257" t="b">
        <f t="shared" si="12"/>
        <v>0</v>
      </c>
      <c r="AD257" t="b">
        <f t="shared" si="13"/>
        <v>0</v>
      </c>
      <c r="AE257" t="b">
        <f t="shared" si="14"/>
        <v>0</v>
      </c>
      <c r="AF257" t="b">
        <f t="shared" si="15"/>
        <v>0</v>
      </c>
    </row>
    <row r="258" spans="1:32">
      <c r="A258" t="s">
        <v>881</v>
      </c>
      <c r="B258" s="1" t="s">
        <v>882</v>
      </c>
      <c r="C258" s="2">
        <v>46065.768182870401</v>
      </c>
      <c r="D258" s="1" t="s">
        <v>30</v>
      </c>
      <c r="E258" s="1" t="s">
        <v>883</v>
      </c>
      <c r="F258" s="1" t="s">
        <v>71</v>
      </c>
      <c r="H258" s="1" t="s">
        <v>884</v>
      </c>
      <c r="I258" s="1" t="s">
        <v>34</v>
      </c>
      <c r="J258" s="1" t="s">
        <v>885</v>
      </c>
      <c r="K258" s="1" t="s">
        <v>36</v>
      </c>
      <c r="L258" t="s">
        <v>209</v>
      </c>
      <c r="O258" s="1" t="s">
        <v>30</v>
      </c>
      <c r="P258" s="4">
        <v>5000</v>
      </c>
      <c r="Q258" s="5">
        <v>2</v>
      </c>
      <c r="T258" s="1" t="s">
        <v>38</v>
      </c>
      <c r="U258" s="4">
        <v>6078.5</v>
      </c>
      <c r="V258" s="5">
        <v>10</v>
      </c>
      <c r="W258" s="5">
        <v>1</v>
      </c>
      <c r="Z258" s="3">
        <v>46374</v>
      </c>
      <c r="AA258" s="1" t="s">
        <v>61</v>
      </c>
      <c r="AB258" s="1" t="s">
        <v>62</v>
      </c>
      <c r="AC258" t="b">
        <f t="shared" ref="AC258:AC321" si="16">ISNUMBER( SEARCH("HOT",H258))</f>
        <v>0</v>
      </c>
      <c r="AD258" t="b">
        <f t="shared" ref="AD258:AD321" si="17">ISNUMBER( SEARCH("COMM",H258))</f>
        <v>0</v>
      </c>
      <c r="AE258" t="b">
        <f t="shared" ref="AE258:AE321" si="18">ISNUMBER( SEARCH("REEFER",H258))</f>
        <v>0</v>
      </c>
      <c r="AF258" t="b">
        <f t="shared" ref="AF258:AF321" si="19">ISNUMBER( SEARCH("P01",H258))</f>
        <v>0</v>
      </c>
    </row>
    <row r="259" spans="1:32">
      <c r="A259" t="s">
        <v>886</v>
      </c>
      <c r="B259" s="1" t="s">
        <v>887</v>
      </c>
      <c r="C259" s="2">
        <v>46128.561550925901</v>
      </c>
      <c r="D259" s="1" t="s">
        <v>30</v>
      </c>
      <c r="E259" s="1" t="s">
        <v>888</v>
      </c>
      <c r="F259" s="1" t="s">
        <v>389</v>
      </c>
      <c r="H259" s="1" t="s">
        <v>889</v>
      </c>
      <c r="I259" s="1" t="s">
        <v>47</v>
      </c>
      <c r="J259" s="1" t="s">
        <v>124</v>
      </c>
      <c r="K259" s="1" t="s">
        <v>36</v>
      </c>
      <c r="L259" t="s">
        <v>389</v>
      </c>
      <c r="M259" s="1" t="s">
        <v>37</v>
      </c>
      <c r="O259" s="1" t="s">
        <v>30</v>
      </c>
      <c r="P259" s="4">
        <v>5000</v>
      </c>
      <c r="Q259" s="5">
        <v>1</v>
      </c>
      <c r="S259" s="5">
        <v>112</v>
      </c>
      <c r="T259" s="1" t="s">
        <v>38</v>
      </c>
      <c r="U259" s="4">
        <v>6117.5</v>
      </c>
      <c r="Y259" s="1" t="s">
        <v>391</v>
      </c>
      <c r="Z259" s="3">
        <v>46193</v>
      </c>
      <c r="AA259" s="1" t="s">
        <v>494</v>
      </c>
      <c r="AB259" s="1" t="s">
        <v>495</v>
      </c>
      <c r="AC259" t="b">
        <f t="shared" si="16"/>
        <v>0</v>
      </c>
      <c r="AD259" t="b">
        <f t="shared" si="17"/>
        <v>0</v>
      </c>
      <c r="AE259" t="b">
        <f t="shared" si="18"/>
        <v>0</v>
      </c>
      <c r="AF259" t="b">
        <f t="shared" si="19"/>
        <v>0</v>
      </c>
    </row>
    <row r="260" spans="1:32">
      <c r="A260" t="s">
        <v>890</v>
      </c>
      <c r="B260" s="1" t="s">
        <v>891</v>
      </c>
      <c r="C260" s="2">
        <v>46134.839293981502</v>
      </c>
      <c r="D260" s="1" t="s">
        <v>30</v>
      </c>
      <c r="E260" s="1" t="s">
        <v>892</v>
      </c>
      <c r="F260" s="1" t="s">
        <v>410</v>
      </c>
      <c r="H260" s="1" t="s">
        <v>893</v>
      </c>
      <c r="I260" s="1" t="s">
        <v>47</v>
      </c>
      <c r="J260" s="1" t="s">
        <v>36</v>
      </c>
      <c r="K260" s="1" t="s">
        <v>894</v>
      </c>
      <c r="L260" t="s">
        <v>410</v>
      </c>
      <c r="O260" s="1" t="s">
        <v>30</v>
      </c>
      <c r="P260" s="4">
        <v>5000</v>
      </c>
      <c r="Q260" s="5">
        <v>1</v>
      </c>
      <c r="S260" s="5">
        <v>20</v>
      </c>
      <c r="T260" s="1" t="s">
        <v>38</v>
      </c>
      <c r="U260" s="4">
        <v>6407</v>
      </c>
      <c r="Y260" s="1" t="s">
        <v>60</v>
      </c>
      <c r="Z260" s="3">
        <v>46234</v>
      </c>
      <c r="AA260" s="1" t="s">
        <v>40</v>
      </c>
      <c r="AB260" s="1" t="s">
        <v>41</v>
      </c>
      <c r="AC260" t="b">
        <f t="shared" si="16"/>
        <v>0</v>
      </c>
      <c r="AD260" t="b">
        <f t="shared" si="17"/>
        <v>0</v>
      </c>
      <c r="AE260" t="b">
        <f t="shared" si="18"/>
        <v>0</v>
      </c>
      <c r="AF260" t="b">
        <f t="shared" si="19"/>
        <v>0</v>
      </c>
    </row>
    <row r="261" spans="1:32">
      <c r="A261" t="s">
        <v>895</v>
      </c>
      <c r="B261" s="1" t="s">
        <v>896</v>
      </c>
      <c r="C261" s="2">
        <v>46134.839351851799</v>
      </c>
      <c r="D261" s="1" t="s">
        <v>30</v>
      </c>
      <c r="E261" s="1" t="s">
        <v>892</v>
      </c>
      <c r="F261" s="1" t="s">
        <v>410</v>
      </c>
      <c r="H261" s="1" t="s">
        <v>893</v>
      </c>
      <c r="I261" s="1" t="s">
        <v>47</v>
      </c>
      <c r="J261" s="1" t="s">
        <v>36</v>
      </c>
      <c r="K261" s="1" t="s">
        <v>375</v>
      </c>
      <c r="L261" t="s">
        <v>410</v>
      </c>
      <c r="O261" s="1" t="s">
        <v>30</v>
      </c>
      <c r="P261" s="4">
        <v>5000</v>
      </c>
      <c r="Q261" s="5">
        <v>1</v>
      </c>
      <c r="S261" s="5">
        <v>20</v>
      </c>
      <c r="T261" s="1" t="s">
        <v>38</v>
      </c>
      <c r="U261" s="4">
        <v>6407</v>
      </c>
      <c r="Y261" s="1" t="s">
        <v>60</v>
      </c>
      <c r="Z261" s="3">
        <v>46234</v>
      </c>
      <c r="AA261" s="1" t="s">
        <v>40</v>
      </c>
      <c r="AB261" s="1" t="s">
        <v>41</v>
      </c>
      <c r="AC261" t="b">
        <f t="shared" si="16"/>
        <v>0</v>
      </c>
      <c r="AD261" t="b">
        <f t="shared" si="17"/>
        <v>0</v>
      </c>
      <c r="AE261" t="b">
        <f t="shared" si="18"/>
        <v>0</v>
      </c>
      <c r="AF261" t="b">
        <f t="shared" si="19"/>
        <v>0</v>
      </c>
    </row>
    <row r="262" spans="1:32">
      <c r="A262" t="s">
        <v>897</v>
      </c>
      <c r="B262" s="1" t="s">
        <v>898</v>
      </c>
      <c r="C262" s="2">
        <v>46134.839305555601</v>
      </c>
      <c r="D262" s="1" t="s">
        <v>30</v>
      </c>
      <c r="E262" s="1" t="s">
        <v>892</v>
      </c>
      <c r="F262" s="1" t="s">
        <v>410</v>
      </c>
      <c r="H262" s="1" t="s">
        <v>893</v>
      </c>
      <c r="I262" s="1" t="s">
        <v>47</v>
      </c>
      <c r="J262" s="1" t="s">
        <v>36</v>
      </c>
      <c r="K262" s="1" t="s">
        <v>180</v>
      </c>
      <c r="L262" t="s">
        <v>410</v>
      </c>
      <c r="O262" s="1" t="s">
        <v>30</v>
      </c>
      <c r="P262" s="4">
        <v>5000</v>
      </c>
      <c r="Q262" s="5">
        <v>1</v>
      </c>
      <c r="S262" s="5">
        <v>20</v>
      </c>
      <c r="T262" s="1" t="s">
        <v>38</v>
      </c>
      <c r="U262" s="4">
        <v>6407</v>
      </c>
      <c r="Y262" s="1" t="s">
        <v>60</v>
      </c>
      <c r="Z262" s="3">
        <v>46234</v>
      </c>
      <c r="AA262" s="1" t="s">
        <v>40</v>
      </c>
      <c r="AB262" s="1" t="s">
        <v>41</v>
      </c>
      <c r="AC262" t="b">
        <f t="shared" si="16"/>
        <v>0</v>
      </c>
      <c r="AD262" t="b">
        <f t="shared" si="17"/>
        <v>0</v>
      </c>
      <c r="AE262" t="b">
        <f t="shared" si="18"/>
        <v>0</v>
      </c>
      <c r="AF262" t="b">
        <f t="shared" si="19"/>
        <v>0</v>
      </c>
    </row>
    <row r="263" spans="1:32">
      <c r="A263" t="s">
        <v>899</v>
      </c>
      <c r="B263" s="1" t="s">
        <v>900</v>
      </c>
      <c r="C263" s="2">
        <v>46087.768553240698</v>
      </c>
      <c r="D263" s="1" t="s">
        <v>30</v>
      </c>
      <c r="E263" s="1" t="s">
        <v>215</v>
      </c>
      <c r="F263" s="1" t="s">
        <v>216</v>
      </c>
      <c r="H263" s="1" t="s">
        <v>901</v>
      </c>
      <c r="I263" s="1" t="s">
        <v>34</v>
      </c>
      <c r="J263" s="1" t="s">
        <v>124</v>
      </c>
      <c r="K263" s="1" t="s">
        <v>36</v>
      </c>
      <c r="L263" t="s">
        <v>216</v>
      </c>
      <c r="M263" s="1" t="s">
        <v>37</v>
      </c>
      <c r="O263" s="1" t="s">
        <v>30</v>
      </c>
      <c r="P263" s="4">
        <v>5000</v>
      </c>
      <c r="Q263" s="5">
        <v>6</v>
      </c>
      <c r="T263" s="1" t="s">
        <v>38</v>
      </c>
      <c r="U263" s="4">
        <v>6109.5</v>
      </c>
      <c r="V263" s="5">
        <v>0</v>
      </c>
      <c r="W263" s="5">
        <v>43</v>
      </c>
      <c r="Y263" s="1" t="s">
        <v>39</v>
      </c>
      <c r="Z263" s="3">
        <v>46183</v>
      </c>
      <c r="AA263" s="1" t="s">
        <v>40</v>
      </c>
      <c r="AB263" s="1" t="s">
        <v>41</v>
      </c>
      <c r="AC263" t="b">
        <f t="shared" si="16"/>
        <v>0</v>
      </c>
      <c r="AD263" t="b">
        <f t="shared" si="17"/>
        <v>0</v>
      </c>
      <c r="AE263" t="b">
        <f t="shared" si="18"/>
        <v>0</v>
      </c>
      <c r="AF263" t="b">
        <f t="shared" si="19"/>
        <v>0</v>
      </c>
    </row>
    <row r="264" spans="1:32">
      <c r="A264" t="s">
        <v>902</v>
      </c>
      <c r="B264" s="1" t="s">
        <v>903</v>
      </c>
      <c r="C264" s="2">
        <v>46106.754050925898</v>
      </c>
      <c r="D264" s="1" t="s">
        <v>30</v>
      </c>
      <c r="E264" s="1" t="s">
        <v>160</v>
      </c>
      <c r="F264" s="1" t="s">
        <v>161</v>
      </c>
      <c r="H264" s="1" t="s">
        <v>162</v>
      </c>
      <c r="I264" s="1" t="s">
        <v>47</v>
      </c>
      <c r="J264" s="1" t="s">
        <v>36</v>
      </c>
      <c r="K264" s="1" t="s">
        <v>904</v>
      </c>
      <c r="L264" t="s">
        <v>161</v>
      </c>
      <c r="M264" s="1" t="s">
        <v>74</v>
      </c>
      <c r="O264" s="1" t="s">
        <v>30</v>
      </c>
      <c r="P264" s="4">
        <v>5000</v>
      </c>
      <c r="Q264" s="5">
        <v>5</v>
      </c>
      <c r="S264" s="5">
        <v>1111</v>
      </c>
      <c r="T264" s="1" t="s">
        <v>38</v>
      </c>
      <c r="U264" s="4">
        <v>6160.5</v>
      </c>
      <c r="Y264" s="1" t="s">
        <v>164</v>
      </c>
      <c r="Z264" s="3">
        <v>46203</v>
      </c>
      <c r="AA264" s="1" t="s">
        <v>49</v>
      </c>
      <c r="AB264" s="1" t="s">
        <v>50</v>
      </c>
      <c r="AC264" t="b">
        <f t="shared" si="16"/>
        <v>0</v>
      </c>
      <c r="AD264" t="b">
        <f t="shared" si="17"/>
        <v>0</v>
      </c>
      <c r="AE264" t="b">
        <f t="shared" si="18"/>
        <v>0</v>
      </c>
      <c r="AF264" t="b">
        <f t="shared" si="19"/>
        <v>0</v>
      </c>
    </row>
    <row r="265" spans="1:32">
      <c r="A265" t="s">
        <v>905</v>
      </c>
      <c r="B265" s="1" t="s">
        <v>906</v>
      </c>
      <c r="C265" s="2">
        <v>46106.760034722203</v>
      </c>
      <c r="D265" s="1" t="s">
        <v>30</v>
      </c>
      <c r="E265" s="1" t="s">
        <v>907</v>
      </c>
      <c r="F265" s="1" t="s">
        <v>161</v>
      </c>
      <c r="H265" s="1" t="s">
        <v>908</v>
      </c>
      <c r="I265" s="1" t="s">
        <v>47</v>
      </c>
      <c r="J265" s="1" t="s">
        <v>180</v>
      </c>
      <c r="K265" s="1" t="s">
        <v>36</v>
      </c>
      <c r="L265" t="s">
        <v>161</v>
      </c>
      <c r="M265" s="1" t="s">
        <v>37</v>
      </c>
      <c r="O265" s="1" t="s">
        <v>30</v>
      </c>
      <c r="P265" s="4">
        <v>5000</v>
      </c>
      <c r="Q265" s="5">
        <v>4</v>
      </c>
      <c r="S265" s="5">
        <v>500</v>
      </c>
      <c r="T265" s="1" t="s">
        <v>38</v>
      </c>
      <c r="U265" s="4">
        <v>6160.5</v>
      </c>
      <c r="Y265" s="1" t="s">
        <v>164</v>
      </c>
      <c r="Z265" s="3">
        <v>46173</v>
      </c>
      <c r="AA265" s="1" t="s">
        <v>61</v>
      </c>
      <c r="AB265" s="1" t="s">
        <v>62</v>
      </c>
      <c r="AC265" t="b">
        <f t="shared" si="16"/>
        <v>0</v>
      </c>
      <c r="AD265" t="b">
        <f t="shared" si="17"/>
        <v>0</v>
      </c>
      <c r="AE265" t="b">
        <f t="shared" si="18"/>
        <v>0</v>
      </c>
      <c r="AF265" t="b">
        <f t="shared" si="19"/>
        <v>0</v>
      </c>
    </row>
    <row r="266" spans="1:32">
      <c r="A266" t="s">
        <v>909</v>
      </c>
      <c r="B266" s="1" t="s">
        <v>910</v>
      </c>
      <c r="C266" s="2">
        <v>46129.610150462999</v>
      </c>
      <c r="D266" s="1" t="s">
        <v>30</v>
      </c>
      <c r="E266" s="1" t="s">
        <v>907</v>
      </c>
      <c r="F266" s="1" t="s">
        <v>161</v>
      </c>
      <c r="H266" s="1" t="s">
        <v>911</v>
      </c>
      <c r="I266" s="1" t="s">
        <v>47</v>
      </c>
      <c r="J266" s="1" t="s">
        <v>129</v>
      </c>
      <c r="K266" s="1" t="s">
        <v>36</v>
      </c>
      <c r="L266" t="s">
        <v>161</v>
      </c>
      <c r="M266" s="1" t="s">
        <v>37</v>
      </c>
      <c r="O266" s="1" t="s">
        <v>30</v>
      </c>
      <c r="P266" s="4">
        <v>5000</v>
      </c>
      <c r="Q266" s="5">
        <v>1</v>
      </c>
      <c r="S266" s="5">
        <v>100</v>
      </c>
      <c r="T266" s="1" t="s">
        <v>38</v>
      </c>
      <c r="U266" s="4">
        <v>6160.5</v>
      </c>
      <c r="Y266" s="1" t="s">
        <v>164</v>
      </c>
      <c r="Z266" s="3">
        <v>46173</v>
      </c>
      <c r="AA266" s="1" t="s">
        <v>61</v>
      </c>
      <c r="AB266" s="1" t="s">
        <v>62</v>
      </c>
      <c r="AC266" t="b">
        <f t="shared" si="16"/>
        <v>0</v>
      </c>
      <c r="AD266" t="b">
        <f t="shared" si="17"/>
        <v>0</v>
      </c>
      <c r="AE266" t="b">
        <f t="shared" si="18"/>
        <v>0</v>
      </c>
      <c r="AF266" t="b">
        <f t="shared" si="19"/>
        <v>0</v>
      </c>
    </row>
    <row r="267" spans="1:32">
      <c r="A267" t="s">
        <v>912</v>
      </c>
      <c r="B267" s="1" t="s">
        <v>913</v>
      </c>
      <c r="C267" s="2">
        <v>46136.600312499999</v>
      </c>
      <c r="D267" s="1" t="s">
        <v>30</v>
      </c>
      <c r="E267" s="1" t="s">
        <v>907</v>
      </c>
      <c r="F267" s="1" t="s">
        <v>161</v>
      </c>
      <c r="H267" s="1" t="s">
        <v>914</v>
      </c>
      <c r="I267" s="1" t="s">
        <v>47</v>
      </c>
      <c r="J267" s="1" t="s">
        <v>915</v>
      </c>
      <c r="K267" s="1" t="s">
        <v>36</v>
      </c>
      <c r="L267" t="s">
        <v>161</v>
      </c>
      <c r="M267" s="1" t="s">
        <v>37</v>
      </c>
      <c r="O267" s="1" t="s">
        <v>30</v>
      </c>
      <c r="P267" s="4">
        <v>5000</v>
      </c>
      <c r="Q267" s="5">
        <v>1</v>
      </c>
      <c r="S267" s="5">
        <v>100</v>
      </c>
      <c r="T267" s="1" t="s">
        <v>38</v>
      </c>
      <c r="U267" s="4">
        <v>6160.5</v>
      </c>
      <c r="Y267" s="1" t="s">
        <v>164</v>
      </c>
      <c r="Z267" s="3">
        <v>46173</v>
      </c>
      <c r="AA267" s="1" t="s">
        <v>49</v>
      </c>
      <c r="AB267" s="1" t="s">
        <v>50</v>
      </c>
      <c r="AC267" t="b">
        <f t="shared" si="16"/>
        <v>0</v>
      </c>
      <c r="AD267" t="b">
        <f t="shared" si="17"/>
        <v>0</v>
      </c>
      <c r="AE267" t="b">
        <f t="shared" si="18"/>
        <v>0</v>
      </c>
      <c r="AF267" t="b">
        <f t="shared" si="19"/>
        <v>0</v>
      </c>
    </row>
    <row r="268" spans="1:32">
      <c r="A268" t="s">
        <v>916</v>
      </c>
      <c r="B268" s="1" t="s">
        <v>917</v>
      </c>
      <c r="C268" s="2">
        <v>46126.488101851799</v>
      </c>
      <c r="D268" s="1" t="s">
        <v>30</v>
      </c>
      <c r="E268" s="1" t="s">
        <v>918</v>
      </c>
      <c r="F268" s="1" t="s">
        <v>782</v>
      </c>
      <c r="H268" s="1" t="s">
        <v>919</v>
      </c>
      <c r="I268" s="1" t="s">
        <v>34</v>
      </c>
      <c r="J268" s="1" t="s">
        <v>109</v>
      </c>
      <c r="K268" s="1" t="s">
        <v>36</v>
      </c>
      <c r="L268" t="s">
        <v>782</v>
      </c>
      <c r="M268" s="1" t="s">
        <v>37</v>
      </c>
      <c r="O268" s="1" t="s">
        <v>30</v>
      </c>
      <c r="P268" s="4">
        <v>5000</v>
      </c>
      <c r="Q268" s="5">
        <v>2</v>
      </c>
      <c r="T268" s="1" t="s">
        <v>38</v>
      </c>
      <c r="U268" s="4">
        <v>6353.5</v>
      </c>
      <c r="V268" s="5">
        <v>0</v>
      </c>
      <c r="W268" s="5">
        <v>2</v>
      </c>
      <c r="Y268" s="1" t="s">
        <v>60</v>
      </c>
      <c r="Z268" s="3">
        <v>46210</v>
      </c>
      <c r="AA268" s="1" t="s">
        <v>49</v>
      </c>
      <c r="AB268" s="1" t="s">
        <v>50</v>
      </c>
      <c r="AC268" t="b">
        <f t="shared" si="16"/>
        <v>0</v>
      </c>
      <c r="AD268" t="b">
        <f t="shared" si="17"/>
        <v>0</v>
      </c>
      <c r="AE268" t="b">
        <f t="shared" si="18"/>
        <v>0</v>
      </c>
      <c r="AF268" t="b">
        <f t="shared" si="19"/>
        <v>0</v>
      </c>
    </row>
    <row r="269" spans="1:32">
      <c r="A269" t="s">
        <v>920</v>
      </c>
      <c r="B269" s="1" t="s">
        <v>921</v>
      </c>
      <c r="C269" s="2">
        <v>46129.991180555597</v>
      </c>
      <c r="D269" s="1" t="s">
        <v>30</v>
      </c>
      <c r="E269" s="1" t="s">
        <v>922</v>
      </c>
      <c r="F269" s="1" t="s">
        <v>311</v>
      </c>
      <c r="H269" s="1" t="s">
        <v>923</v>
      </c>
      <c r="I269" s="1" t="s">
        <v>34</v>
      </c>
      <c r="J269" s="1" t="s">
        <v>238</v>
      </c>
      <c r="K269" s="1" t="s">
        <v>36</v>
      </c>
      <c r="L269" t="s">
        <v>311</v>
      </c>
      <c r="M269" s="1" t="s">
        <v>37</v>
      </c>
      <c r="O269" s="1" t="s">
        <v>30</v>
      </c>
      <c r="P269" s="4">
        <v>5000</v>
      </c>
      <c r="Q269" s="5">
        <v>2</v>
      </c>
      <c r="T269" s="1" t="s">
        <v>38</v>
      </c>
      <c r="U269" s="4">
        <v>6223.5</v>
      </c>
      <c r="V269" s="5">
        <v>0</v>
      </c>
      <c r="W269" s="5">
        <v>5</v>
      </c>
      <c r="Y269" s="1" t="s">
        <v>164</v>
      </c>
      <c r="Z269" s="3">
        <v>46185</v>
      </c>
      <c r="AA269" s="1" t="s">
        <v>61</v>
      </c>
      <c r="AB269" s="1" t="s">
        <v>62</v>
      </c>
      <c r="AC269" t="b">
        <f t="shared" si="16"/>
        <v>0</v>
      </c>
      <c r="AD269" t="b">
        <f t="shared" si="17"/>
        <v>0</v>
      </c>
      <c r="AE269" t="b">
        <f t="shared" si="18"/>
        <v>0</v>
      </c>
      <c r="AF269" t="b">
        <f t="shared" si="19"/>
        <v>0</v>
      </c>
    </row>
    <row r="270" spans="1:32">
      <c r="A270" t="s">
        <v>924</v>
      </c>
      <c r="B270" s="1" t="s">
        <v>925</v>
      </c>
      <c r="C270" s="2">
        <v>46136.494467592602</v>
      </c>
      <c r="D270" s="1" t="s">
        <v>30</v>
      </c>
      <c r="E270" s="1" t="s">
        <v>926</v>
      </c>
      <c r="F270" s="1" t="s">
        <v>410</v>
      </c>
      <c r="H270" s="1" t="s">
        <v>927</v>
      </c>
      <c r="I270" s="1" t="s">
        <v>34</v>
      </c>
      <c r="J270" s="1" t="s">
        <v>36</v>
      </c>
      <c r="K270" s="1" t="s">
        <v>48</v>
      </c>
      <c r="L270" t="s">
        <v>410</v>
      </c>
      <c r="O270" s="1" t="s">
        <v>30</v>
      </c>
      <c r="P270" s="4">
        <v>5000</v>
      </c>
      <c r="Q270" s="5">
        <v>1</v>
      </c>
      <c r="T270" s="1" t="s">
        <v>38</v>
      </c>
      <c r="U270" s="4">
        <v>6203.5</v>
      </c>
      <c r="V270" s="5">
        <v>0</v>
      </c>
      <c r="W270" s="5">
        <v>9</v>
      </c>
      <c r="Y270" s="1" t="s">
        <v>60</v>
      </c>
      <c r="Z270" s="3">
        <v>46203</v>
      </c>
      <c r="AA270" s="1" t="s">
        <v>49</v>
      </c>
      <c r="AB270" s="1" t="s">
        <v>50</v>
      </c>
      <c r="AC270" t="b">
        <f t="shared" si="16"/>
        <v>0</v>
      </c>
      <c r="AD270" t="b">
        <f t="shared" si="17"/>
        <v>0</v>
      </c>
      <c r="AE270" t="b">
        <f t="shared" si="18"/>
        <v>0</v>
      </c>
      <c r="AF270" t="b">
        <f t="shared" si="19"/>
        <v>0</v>
      </c>
    </row>
    <row r="271" spans="1:32">
      <c r="A271" t="s">
        <v>928</v>
      </c>
      <c r="B271" s="1" t="s">
        <v>929</v>
      </c>
      <c r="C271" s="2">
        <v>46140.521493055603</v>
      </c>
      <c r="D271" s="1" t="s">
        <v>30</v>
      </c>
      <c r="E271" s="1" t="s">
        <v>930</v>
      </c>
      <c r="F271" s="1" t="s">
        <v>295</v>
      </c>
      <c r="H271" s="1" t="s">
        <v>931</v>
      </c>
      <c r="I271" s="1" t="s">
        <v>47</v>
      </c>
      <c r="J271" s="1" t="s">
        <v>238</v>
      </c>
      <c r="K271" s="1" t="s">
        <v>36</v>
      </c>
      <c r="L271" t="s">
        <v>295</v>
      </c>
      <c r="M271" s="1" t="s">
        <v>74</v>
      </c>
      <c r="O271" s="1" t="s">
        <v>30</v>
      </c>
      <c r="P271" s="4">
        <v>5000</v>
      </c>
      <c r="Q271" s="5">
        <v>5</v>
      </c>
      <c r="S271" s="5">
        <v>5000</v>
      </c>
      <c r="T271" s="1" t="s">
        <v>38</v>
      </c>
      <c r="U271" s="4">
        <v>6392.5</v>
      </c>
      <c r="Y271" s="1" t="s">
        <v>297</v>
      </c>
      <c r="Z271" s="3">
        <v>46157</v>
      </c>
      <c r="AA271" s="1" t="s">
        <v>49</v>
      </c>
      <c r="AB271" s="1" t="s">
        <v>50</v>
      </c>
      <c r="AC271" t="b">
        <f t="shared" si="16"/>
        <v>0</v>
      </c>
      <c r="AD271" t="b">
        <f t="shared" si="17"/>
        <v>0</v>
      </c>
      <c r="AE271" t="b">
        <f t="shared" si="18"/>
        <v>0</v>
      </c>
      <c r="AF271" t="b">
        <f t="shared" si="19"/>
        <v>0</v>
      </c>
    </row>
    <row r="272" spans="1:32">
      <c r="A272" t="s">
        <v>932</v>
      </c>
      <c r="B272" s="1" t="s">
        <v>933</v>
      </c>
      <c r="C272" s="2">
        <v>46127.826620370397</v>
      </c>
      <c r="D272" s="1" t="s">
        <v>30</v>
      </c>
      <c r="E272" s="1" t="s">
        <v>934</v>
      </c>
      <c r="F272" s="1" t="s">
        <v>71</v>
      </c>
      <c r="H272" s="1" t="s">
        <v>935</v>
      </c>
      <c r="I272" s="1" t="s">
        <v>47</v>
      </c>
      <c r="J272" s="1" t="s">
        <v>36</v>
      </c>
      <c r="K272" s="1" t="s">
        <v>355</v>
      </c>
      <c r="L272" t="s">
        <v>410</v>
      </c>
      <c r="O272" s="1" t="s">
        <v>30</v>
      </c>
      <c r="P272" s="4">
        <v>5000</v>
      </c>
      <c r="Q272" s="5">
        <v>1</v>
      </c>
      <c r="S272" s="5">
        <v>100</v>
      </c>
      <c r="T272" s="1" t="s">
        <v>38</v>
      </c>
      <c r="U272" s="4">
        <v>6234</v>
      </c>
      <c r="Z272" s="3">
        <v>46203</v>
      </c>
      <c r="AA272" s="1" t="s">
        <v>40</v>
      </c>
      <c r="AB272" s="1" t="s">
        <v>41</v>
      </c>
      <c r="AC272" t="b">
        <f t="shared" si="16"/>
        <v>0</v>
      </c>
      <c r="AD272" t="b">
        <f t="shared" si="17"/>
        <v>0</v>
      </c>
      <c r="AE272" t="b">
        <f t="shared" si="18"/>
        <v>0</v>
      </c>
      <c r="AF272" t="b">
        <f t="shared" si="19"/>
        <v>0</v>
      </c>
    </row>
    <row r="273" spans="1:32">
      <c r="A273" t="s">
        <v>936</v>
      </c>
      <c r="B273" s="1" t="s">
        <v>937</v>
      </c>
      <c r="C273" s="2">
        <v>46118.490937499999</v>
      </c>
      <c r="D273" s="1" t="s">
        <v>30</v>
      </c>
      <c r="E273" s="1" t="s">
        <v>938</v>
      </c>
      <c r="F273" s="1" t="s">
        <v>216</v>
      </c>
      <c r="H273" s="1" t="s">
        <v>939</v>
      </c>
      <c r="I273" s="1" t="s">
        <v>47</v>
      </c>
      <c r="J273" s="1" t="s">
        <v>86</v>
      </c>
      <c r="K273" s="1" t="s">
        <v>36</v>
      </c>
      <c r="L273" t="s">
        <v>216</v>
      </c>
      <c r="M273" s="1" t="s">
        <v>37</v>
      </c>
      <c r="O273" s="1" t="s">
        <v>30</v>
      </c>
      <c r="P273" s="4">
        <v>5000</v>
      </c>
      <c r="Q273" s="5">
        <v>2</v>
      </c>
      <c r="S273" s="5">
        <v>200</v>
      </c>
      <c r="T273" s="1" t="s">
        <v>38</v>
      </c>
      <c r="U273" s="4">
        <v>6234</v>
      </c>
      <c r="Y273" s="1" t="s">
        <v>39</v>
      </c>
      <c r="Z273" s="3">
        <v>46161</v>
      </c>
      <c r="AA273" s="1" t="s">
        <v>494</v>
      </c>
      <c r="AB273" s="1" t="s">
        <v>495</v>
      </c>
      <c r="AC273" t="b">
        <f t="shared" si="16"/>
        <v>0</v>
      </c>
      <c r="AD273" t="b">
        <f t="shared" si="17"/>
        <v>0</v>
      </c>
      <c r="AE273" t="b">
        <f t="shared" si="18"/>
        <v>0</v>
      </c>
      <c r="AF273" t="b">
        <f t="shared" si="19"/>
        <v>0</v>
      </c>
    </row>
    <row r="274" spans="1:32">
      <c r="A274" t="s">
        <v>940</v>
      </c>
      <c r="B274" s="1" t="s">
        <v>941</v>
      </c>
      <c r="C274" s="2">
        <v>46118.4946180556</v>
      </c>
      <c r="D274" s="1" t="s">
        <v>30</v>
      </c>
      <c r="E274" s="1" t="s">
        <v>938</v>
      </c>
      <c r="F274" s="1" t="s">
        <v>216</v>
      </c>
      <c r="H274" s="1" t="s">
        <v>942</v>
      </c>
      <c r="I274" s="1" t="s">
        <v>47</v>
      </c>
      <c r="J274" s="1" t="s">
        <v>36</v>
      </c>
      <c r="K274" s="1" t="s">
        <v>416</v>
      </c>
      <c r="L274" t="s">
        <v>216</v>
      </c>
      <c r="M274" s="1" t="s">
        <v>74</v>
      </c>
      <c r="O274" s="1" t="s">
        <v>30</v>
      </c>
      <c r="P274" s="4">
        <v>5000</v>
      </c>
      <c r="Q274" s="5">
        <v>2</v>
      </c>
      <c r="S274" s="5">
        <v>200</v>
      </c>
      <c r="T274" s="1" t="s">
        <v>38</v>
      </c>
      <c r="U274" s="4">
        <v>6234</v>
      </c>
      <c r="Y274" s="1" t="s">
        <v>39</v>
      </c>
      <c r="Z274" s="3">
        <v>46161</v>
      </c>
      <c r="AA274" s="1" t="s">
        <v>494</v>
      </c>
      <c r="AB274" s="1" t="s">
        <v>495</v>
      </c>
      <c r="AC274" t="b">
        <f t="shared" si="16"/>
        <v>0</v>
      </c>
      <c r="AD274" t="b">
        <f t="shared" si="17"/>
        <v>0</v>
      </c>
      <c r="AE274" t="b">
        <f t="shared" si="18"/>
        <v>0</v>
      </c>
      <c r="AF274" t="b">
        <f t="shared" si="19"/>
        <v>0</v>
      </c>
    </row>
    <row r="275" spans="1:32">
      <c r="A275" t="s">
        <v>943</v>
      </c>
      <c r="B275" s="1" t="s">
        <v>944</v>
      </c>
      <c r="C275" s="2">
        <v>46118.496805555602</v>
      </c>
      <c r="D275" s="1" t="s">
        <v>30</v>
      </c>
      <c r="E275" s="1" t="s">
        <v>938</v>
      </c>
      <c r="F275" s="1" t="s">
        <v>216</v>
      </c>
      <c r="H275" s="1" t="s">
        <v>945</v>
      </c>
      <c r="I275" s="1" t="s">
        <v>47</v>
      </c>
      <c r="J275" s="1" t="s">
        <v>36</v>
      </c>
      <c r="K275" s="1" t="s">
        <v>124</v>
      </c>
      <c r="L275" t="s">
        <v>216</v>
      </c>
      <c r="M275" s="1" t="s">
        <v>74</v>
      </c>
      <c r="O275" s="1" t="s">
        <v>30</v>
      </c>
      <c r="P275" s="4">
        <v>5000</v>
      </c>
      <c r="Q275" s="5">
        <v>2</v>
      </c>
      <c r="S275" s="5">
        <v>200</v>
      </c>
      <c r="T275" s="1" t="s">
        <v>38</v>
      </c>
      <c r="U275" s="4">
        <v>6234</v>
      </c>
      <c r="Y275" s="1" t="s">
        <v>39</v>
      </c>
      <c r="Z275" s="3">
        <v>46161</v>
      </c>
      <c r="AA275" s="1" t="s">
        <v>494</v>
      </c>
      <c r="AB275" s="1" t="s">
        <v>495</v>
      </c>
      <c r="AC275" t="b">
        <f t="shared" si="16"/>
        <v>0</v>
      </c>
      <c r="AD275" t="b">
        <f t="shared" si="17"/>
        <v>0</v>
      </c>
      <c r="AE275" t="b">
        <f t="shared" si="18"/>
        <v>0</v>
      </c>
      <c r="AF275" t="b">
        <f t="shared" si="19"/>
        <v>0</v>
      </c>
    </row>
    <row r="276" spans="1:32">
      <c r="A276" t="s">
        <v>946</v>
      </c>
      <c r="B276" s="1" t="s">
        <v>947</v>
      </c>
      <c r="C276" s="2">
        <v>46127.826469907399</v>
      </c>
      <c r="D276" s="1" t="s">
        <v>30</v>
      </c>
      <c r="E276" s="1" t="s">
        <v>934</v>
      </c>
      <c r="F276" s="1" t="s">
        <v>71</v>
      </c>
      <c r="H276" s="1" t="s">
        <v>935</v>
      </c>
      <c r="I276" s="1" t="s">
        <v>47</v>
      </c>
      <c r="J276" s="1" t="s">
        <v>36</v>
      </c>
      <c r="K276" s="1" t="s">
        <v>35</v>
      </c>
      <c r="L276" t="s">
        <v>410</v>
      </c>
      <c r="O276" s="1" t="s">
        <v>30</v>
      </c>
      <c r="P276" s="4">
        <v>5000</v>
      </c>
      <c r="Q276" s="5">
        <v>1</v>
      </c>
      <c r="S276" s="5">
        <v>100</v>
      </c>
      <c r="T276" s="1" t="s">
        <v>38</v>
      </c>
      <c r="U276" s="4">
        <v>6234</v>
      </c>
      <c r="Z276" s="3">
        <v>46203</v>
      </c>
      <c r="AA276" s="1" t="s">
        <v>40</v>
      </c>
      <c r="AB276" s="1" t="s">
        <v>41</v>
      </c>
      <c r="AC276" t="b">
        <f t="shared" si="16"/>
        <v>0</v>
      </c>
      <c r="AD276" t="b">
        <f t="shared" si="17"/>
        <v>0</v>
      </c>
      <c r="AE276" t="b">
        <f t="shared" si="18"/>
        <v>0</v>
      </c>
      <c r="AF276" t="b">
        <f t="shared" si="19"/>
        <v>0</v>
      </c>
    </row>
    <row r="277" spans="1:32">
      <c r="A277" t="s">
        <v>948</v>
      </c>
      <c r="B277" s="1" t="s">
        <v>949</v>
      </c>
      <c r="C277" s="2">
        <v>46107.773217592599</v>
      </c>
      <c r="D277" s="1" t="s">
        <v>30</v>
      </c>
      <c r="E277" s="1" t="s">
        <v>950</v>
      </c>
      <c r="F277" s="1" t="s">
        <v>216</v>
      </c>
      <c r="H277" s="1" t="s">
        <v>951</v>
      </c>
      <c r="I277" s="1" t="s">
        <v>47</v>
      </c>
      <c r="J277" s="1" t="s">
        <v>36</v>
      </c>
      <c r="K277" s="1" t="s">
        <v>256</v>
      </c>
      <c r="L277" t="s">
        <v>216</v>
      </c>
      <c r="M277" s="1" t="s">
        <v>74</v>
      </c>
      <c r="O277" s="1" t="s">
        <v>30</v>
      </c>
      <c r="P277" s="4">
        <v>5000</v>
      </c>
      <c r="Q277" s="5">
        <v>1</v>
      </c>
      <c r="S277" s="5">
        <v>300</v>
      </c>
      <c r="T277" s="1" t="s">
        <v>38</v>
      </c>
      <c r="U277" s="4">
        <v>6182</v>
      </c>
      <c r="Y277" s="1" t="s">
        <v>39</v>
      </c>
      <c r="Z277" s="3">
        <v>46160</v>
      </c>
      <c r="AA277" s="1" t="s">
        <v>49</v>
      </c>
      <c r="AB277" s="1" t="s">
        <v>50</v>
      </c>
      <c r="AC277" t="b">
        <f t="shared" si="16"/>
        <v>0</v>
      </c>
      <c r="AD277" t="b">
        <f t="shared" si="17"/>
        <v>0</v>
      </c>
      <c r="AE277" t="b">
        <f t="shared" si="18"/>
        <v>0</v>
      </c>
      <c r="AF277" t="b">
        <f t="shared" si="19"/>
        <v>0</v>
      </c>
    </row>
    <row r="278" spans="1:32">
      <c r="A278" t="s">
        <v>952</v>
      </c>
      <c r="B278" s="1" t="s">
        <v>953</v>
      </c>
      <c r="C278" s="2">
        <v>46111.882604166698</v>
      </c>
      <c r="D278" s="1" t="s">
        <v>30</v>
      </c>
      <c r="E278" s="1" t="s">
        <v>954</v>
      </c>
      <c r="F278" s="1" t="s">
        <v>216</v>
      </c>
      <c r="H278" s="1" t="s">
        <v>955</v>
      </c>
      <c r="I278" s="1" t="s">
        <v>34</v>
      </c>
      <c r="J278" s="1" t="s">
        <v>36</v>
      </c>
      <c r="K278" s="1" t="s">
        <v>300</v>
      </c>
      <c r="L278" t="s">
        <v>216</v>
      </c>
      <c r="M278" s="1" t="s">
        <v>74</v>
      </c>
      <c r="O278" s="1" t="s">
        <v>30</v>
      </c>
      <c r="P278" s="4">
        <v>5000</v>
      </c>
      <c r="Q278" s="5">
        <v>1</v>
      </c>
      <c r="T278" s="1" t="s">
        <v>38</v>
      </c>
      <c r="U278" s="4">
        <v>6203.5</v>
      </c>
      <c r="V278" s="5">
        <v>1</v>
      </c>
      <c r="W278" s="5">
        <v>0</v>
      </c>
      <c r="Y278" s="1" t="s">
        <v>39</v>
      </c>
      <c r="Z278" s="3">
        <v>46197</v>
      </c>
      <c r="AA278" s="1" t="s">
        <v>61</v>
      </c>
      <c r="AB278" s="1" t="s">
        <v>62</v>
      </c>
      <c r="AC278" t="b">
        <f t="shared" si="16"/>
        <v>0</v>
      </c>
      <c r="AD278" t="b">
        <f t="shared" si="17"/>
        <v>0</v>
      </c>
      <c r="AE278" t="b">
        <f t="shared" si="18"/>
        <v>0</v>
      </c>
      <c r="AF278" t="b">
        <f t="shared" si="19"/>
        <v>0</v>
      </c>
    </row>
    <row r="279" spans="1:32">
      <c r="A279" t="s">
        <v>956</v>
      </c>
      <c r="B279" s="1" t="s">
        <v>957</v>
      </c>
      <c r="C279" s="2">
        <v>46111.882615740702</v>
      </c>
      <c r="D279" s="1" t="s">
        <v>30</v>
      </c>
      <c r="E279" s="1" t="s">
        <v>954</v>
      </c>
      <c r="F279" s="1" t="s">
        <v>216</v>
      </c>
      <c r="H279" s="1" t="s">
        <v>955</v>
      </c>
      <c r="I279" s="1" t="s">
        <v>34</v>
      </c>
      <c r="J279" s="1" t="s">
        <v>36</v>
      </c>
      <c r="K279" s="1" t="s">
        <v>958</v>
      </c>
      <c r="L279" t="s">
        <v>216</v>
      </c>
      <c r="M279" s="1" t="s">
        <v>74</v>
      </c>
      <c r="O279" s="1" t="s">
        <v>30</v>
      </c>
      <c r="P279" s="4">
        <v>5000</v>
      </c>
      <c r="Q279" s="5">
        <v>1</v>
      </c>
      <c r="T279" s="1" t="s">
        <v>38</v>
      </c>
      <c r="U279" s="4">
        <v>6203.5</v>
      </c>
      <c r="V279" s="5">
        <v>1</v>
      </c>
      <c r="W279" s="5">
        <v>0</v>
      </c>
      <c r="Y279" s="1" t="s">
        <v>39</v>
      </c>
      <c r="Z279" s="3">
        <v>46197</v>
      </c>
      <c r="AA279" s="1" t="s">
        <v>61</v>
      </c>
      <c r="AB279" s="1" t="s">
        <v>62</v>
      </c>
      <c r="AC279" t="b">
        <f t="shared" si="16"/>
        <v>0</v>
      </c>
      <c r="AD279" t="b">
        <f t="shared" si="17"/>
        <v>0</v>
      </c>
      <c r="AE279" t="b">
        <f t="shared" si="18"/>
        <v>0</v>
      </c>
      <c r="AF279" t="b">
        <f t="shared" si="19"/>
        <v>0</v>
      </c>
    </row>
    <row r="280" spans="1:32">
      <c r="A280" t="s">
        <v>959</v>
      </c>
      <c r="B280" s="1" t="s">
        <v>960</v>
      </c>
      <c r="C280" s="2">
        <v>46111.882627314801</v>
      </c>
      <c r="D280" s="1" t="s">
        <v>30</v>
      </c>
      <c r="E280" s="1" t="s">
        <v>954</v>
      </c>
      <c r="F280" s="1" t="s">
        <v>216</v>
      </c>
      <c r="H280" s="1" t="s">
        <v>955</v>
      </c>
      <c r="I280" s="1" t="s">
        <v>34</v>
      </c>
      <c r="J280" s="1" t="s">
        <v>36</v>
      </c>
      <c r="K280" s="1" t="s">
        <v>245</v>
      </c>
      <c r="L280" t="s">
        <v>216</v>
      </c>
      <c r="M280" s="1" t="s">
        <v>74</v>
      </c>
      <c r="O280" s="1" t="s">
        <v>30</v>
      </c>
      <c r="P280" s="4">
        <v>5000</v>
      </c>
      <c r="Q280" s="5">
        <v>1</v>
      </c>
      <c r="T280" s="1" t="s">
        <v>38</v>
      </c>
      <c r="U280" s="4">
        <v>6203.5</v>
      </c>
      <c r="V280" s="5">
        <v>1</v>
      </c>
      <c r="W280" s="5">
        <v>0</v>
      </c>
      <c r="Y280" s="1" t="s">
        <v>39</v>
      </c>
      <c r="Z280" s="3">
        <v>46197</v>
      </c>
      <c r="AA280" s="1" t="s">
        <v>61</v>
      </c>
      <c r="AB280" s="1" t="s">
        <v>62</v>
      </c>
      <c r="AC280" t="b">
        <f t="shared" si="16"/>
        <v>0</v>
      </c>
      <c r="AD280" t="b">
        <f t="shared" si="17"/>
        <v>0</v>
      </c>
      <c r="AE280" t="b">
        <f t="shared" si="18"/>
        <v>0</v>
      </c>
      <c r="AF280" t="b">
        <f t="shared" si="19"/>
        <v>0</v>
      </c>
    </row>
    <row r="281" spans="1:32">
      <c r="A281" t="s">
        <v>961</v>
      </c>
      <c r="B281" s="1" t="s">
        <v>962</v>
      </c>
      <c r="C281" s="2">
        <v>46127.826631944401</v>
      </c>
      <c r="D281" s="1" t="s">
        <v>30</v>
      </c>
      <c r="E281" s="1" t="s">
        <v>934</v>
      </c>
      <c r="F281" s="1" t="s">
        <v>71</v>
      </c>
      <c r="H281" s="1" t="s">
        <v>935</v>
      </c>
      <c r="I281" s="1" t="s">
        <v>47</v>
      </c>
      <c r="J281" s="1" t="s">
        <v>36</v>
      </c>
      <c r="K281" s="1" t="s">
        <v>48</v>
      </c>
      <c r="L281" t="s">
        <v>410</v>
      </c>
      <c r="O281" s="1" t="s">
        <v>30</v>
      </c>
      <c r="P281" s="4">
        <v>5000</v>
      </c>
      <c r="Q281" s="5">
        <v>1</v>
      </c>
      <c r="S281" s="5">
        <v>100</v>
      </c>
      <c r="T281" s="1" t="s">
        <v>38</v>
      </c>
      <c r="U281" s="4">
        <v>6234</v>
      </c>
      <c r="Z281" s="3">
        <v>46203</v>
      </c>
      <c r="AA281" s="1" t="s">
        <v>40</v>
      </c>
      <c r="AB281" s="1" t="s">
        <v>41</v>
      </c>
      <c r="AC281" t="b">
        <f t="shared" si="16"/>
        <v>0</v>
      </c>
      <c r="AD281" t="b">
        <f t="shared" si="17"/>
        <v>0</v>
      </c>
      <c r="AE281" t="b">
        <f t="shared" si="18"/>
        <v>0</v>
      </c>
      <c r="AF281" t="b">
        <f t="shared" si="19"/>
        <v>0</v>
      </c>
    </row>
    <row r="282" spans="1:32">
      <c r="A282" t="s">
        <v>963</v>
      </c>
      <c r="B282" s="1" t="s">
        <v>964</v>
      </c>
      <c r="C282" s="2">
        <v>46063.8277662037</v>
      </c>
      <c r="D282" s="1" t="s">
        <v>30</v>
      </c>
      <c r="E282" s="1" t="s">
        <v>185</v>
      </c>
      <c r="F282" s="1" t="s">
        <v>140</v>
      </c>
      <c r="H282" s="1" t="s">
        <v>965</v>
      </c>
      <c r="I282" s="1" t="s">
        <v>47</v>
      </c>
      <c r="J282" s="1" t="s">
        <v>129</v>
      </c>
      <c r="K282" s="1" t="s">
        <v>36</v>
      </c>
      <c r="L282" t="s">
        <v>140</v>
      </c>
      <c r="O282" s="1" t="s">
        <v>30</v>
      </c>
      <c r="P282" s="4">
        <v>5000</v>
      </c>
      <c r="Q282" s="5">
        <v>1</v>
      </c>
      <c r="S282" s="5">
        <v>172</v>
      </c>
      <c r="T282" s="1" t="s">
        <v>38</v>
      </c>
      <c r="U282" s="4">
        <v>6035</v>
      </c>
      <c r="Y282" s="1" t="s">
        <v>81</v>
      </c>
      <c r="Z282" s="3">
        <v>46172</v>
      </c>
      <c r="AA282" s="1" t="s">
        <v>49</v>
      </c>
      <c r="AB282" s="1" t="s">
        <v>50</v>
      </c>
      <c r="AC282" t="b">
        <f t="shared" si="16"/>
        <v>0</v>
      </c>
      <c r="AD282" t="b">
        <f t="shared" si="17"/>
        <v>0</v>
      </c>
      <c r="AE282" t="b">
        <f t="shared" si="18"/>
        <v>0</v>
      </c>
      <c r="AF282" t="b">
        <f t="shared" si="19"/>
        <v>0</v>
      </c>
    </row>
    <row r="283" spans="1:32">
      <c r="A283" t="s">
        <v>966</v>
      </c>
      <c r="B283" s="1" t="s">
        <v>967</v>
      </c>
      <c r="C283" s="2">
        <v>46109.033668981501</v>
      </c>
      <c r="D283" s="1" t="s">
        <v>30</v>
      </c>
      <c r="E283" s="1" t="s">
        <v>968</v>
      </c>
      <c r="F283" s="1" t="s">
        <v>969</v>
      </c>
      <c r="H283" s="1" t="s">
        <v>970</v>
      </c>
      <c r="I283" s="1" t="s">
        <v>47</v>
      </c>
      <c r="J283" s="1" t="s">
        <v>124</v>
      </c>
      <c r="K283" s="1" t="s">
        <v>36</v>
      </c>
      <c r="L283" t="s">
        <v>969</v>
      </c>
      <c r="M283" s="1" t="s">
        <v>37</v>
      </c>
      <c r="O283" s="1" t="s">
        <v>30</v>
      </c>
      <c r="P283" s="4">
        <v>5000</v>
      </c>
      <c r="Q283" s="5">
        <v>1</v>
      </c>
      <c r="S283" s="5">
        <v>50</v>
      </c>
      <c r="T283" s="1" t="s">
        <v>38</v>
      </c>
      <c r="U283" s="4">
        <v>6174</v>
      </c>
      <c r="Y283" s="1" t="s">
        <v>39</v>
      </c>
      <c r="Z283" s="3">
        <v>46146</v>
      </c>
      <c r="AA283" s="1" t="s">
        <v>61</v>
      </c>
      <c r="AB283" s="1" t="s">
        <v>62</v>
      </c>
      <c r="AC283" t="b">
        <f t="shared" si="16"/>
        <v>0</v>
      </c>
      <c r="AD283" t="b">
        <f t="shared" si="17"/>
        <v>0</v>
      </c>
      <c r="AE283" t="b">
        <f t="shared" si="18"/>
        <v>0</v>
      </c>
      <c r="AF283" t="b">
        <f t="shared" si="19"/>
        <v>0</v>
      </c>
    </row>
    <row r="284" spans="1:32">
      <c r="A284" t="s">
        <v>971</v>
      </c>
      <c r="B284" s="1" t="s">
        <v>972</v>
      </c>
      <c r="C284" s="2">
        <v>46111.602523148104</v>
      </c>
      <c r="D284" s="1" t="s">
        <v>30</v>
      </c>
      <c r="E284" s="1" t="s">
        <v>973</v>
      </c>
      <c r="F284" s="1" t="s">
        <v>974</v>
      </c>
      <c r="H284" s="1" t="s">
        <v>975</v>
      </c>
      <c r="I284" s="1" t="s">
        <v>47</v>
      </c>
      <c r="J284" s="1" t="s">
        <v>173</v>
      </c>
      <c r="K284" s="1" t="s">
        <v>36</v>
      </c>
      <c r="L284" t="s">
        <v>974</v>
      </c>
      <c r="O284" s="1" t="s">
        <v>30</v>
      </c>
      <c r="P284" s="4">
        <v>5000</v>
      </c>
      <c r="Q284" s="5">
        <v>1</v>
      </c>
      <c r="S284" s="5">
        <v>300</v>
      </c>
      <c r="T284" s="1" t="s">
        <v>38</v>
      </c>
      <c r="U284" s="4">
        <v>6174</v>
      </c>
      <c r="Y284" s="1" t="s">
        <v>164</v>
      </c>
      <c r="Z284" s="3">
        <v>46203</v>
      </c>
      <c r="AA284" s="1" t="s">
        <v>49</v>
      </c>
      <c r="AB284" s="1" t="s">
        <v>50</v>
      </c>
      <c r="AC284" t="b">
        <f t="shared" si="16"/>
        <v>0</v>
      </c>
      <c r="AD284" t="b">
        <f t="shared" si="17"/>
        <v>0</v>
      </c>
      <c r="AE284" t="b">
        <f t="shared" si="18"/>
        <v>0</v>
      </c>
      <c r="AF284" t="b">
        <f t="shared" si="19"/>
        <v>0</v>
      </c>
    </row>
    <row r="285" spans="1:32">
      <c r="A285" t="s">
        <v>976</v>
      </c>
      <c r="B285" s="1" t="s">
        <v>977</v>
      </c>
      <c r="C285" s="2">
        <v>46132.783379629604</v>
      </c>
      <c r="D285" s="1" t="s">
        <v>30</v>
      </c>
      <c r="E285" s="1" t="s">
        <v>978</v>
      </c>
      <c r="F285" s="1" t="s">
        <v>410</v>
      </c>
      <c r="H285" s="1" t="s">
        <v>979</v>
      </c>
      <c r="I285" s="1" t="s">
        <v>47</v>
      </c>
      <c r="J285" s="1" t="s">
        <v>173</v>
      </c>
      <c r="K285" s="1" t="s">
        <v>36</v>
      </c>
      <c r="L285" t="s">
        <v>410</v>
      </c>
      <c r="M285" s="1" t="s">
        <v>37</v>
      </c>
      <c r="O285" s="1" t="s">
        <v>30</v>
      </c>
      <c r="P285" s="4">
        <v>5000</v>
      </c>
      <c r="Q285" s="5">
        <v>1</v>
      </c>
      <c r="S285" s="5">
        <v>250</v>
      </c>
      <c r="T285" s="1" t="s">
        <v>38</v>
      </c>
      <c r="U285" s="4">
        <v>6209.5</v>
      </c>
      <c r="Y285" s="1" t="s">
        <v>60</v>
      </c>
      <c r="Z285" s="3">
        <v>46203</v>
      </c>
      <c r="AA285" s="1" t="s">
        <v>49</v>
      </c>
      <c r="AB285" s="1" t="s">
        <v>50</v>
      </c>
      <c r="AC285" t="b">
        <f t="shared" si="16"/>
        <v>0</v>
      </c>
      <c r="AD285" t="b">
        <f t="shared" si="17"/>
        <v>0</v>
      </c>
      <c r="AE285" t="b">
        <f t="shared" si="18"/>
        <v>0</v>
      </c>
      <c r="AF285" t="b">
        <f t="shared" si="19"/>
        <v>0</v>
      </c>
    </row>
    <row r="286" spans="1:32">
      <c r="A286" t="s">
        <v>980</v>
      </c>
      <c r="B286" s="1" t="s">
        <v>981</v>
      </c>
      <c r="C286" s="2">
        <v>46132.783460648097</v>
      </c>
      <c r="D286" s="1" t="s">
        <v>30</v>
      </c>
      <c r="E286" s="1" t="s">
        <v>978</v>
      </c>
      <c r="F286" s="1" t="s">
        <v>410</v>
      </c>
      <c r="H286" s="1" t="s">
        <v>982</v>
      </c>
      <c r="I286" s="1" t="s">
        <v>34</v>
      </c>
      <c r="J286" s="1" t="s">
        <v>173</v>
      </c>
      <c r="K286" s="1" t="s">
        <v>36</v>
      </c>
      <c r="L286" t="s">
        <v>410</v>
      </c>
      <c r="M286" s="1" t="s">
        <v>37</v>
      </c>
      <c r="O286" s="1" t="s">
        <v>30</v>
      </c>
      <c r="P286" s="4">
        <v>5000</v>
      </c>
      <c r="Q286" s="5">
        <v>1</v>
      </c>
      <c r="T286" s="1" t="s">
        <v>38</v>
      </c>
      <c r="U286" s="4">
        <v>6209.5</v>
      </c>
      <c r="V286" s="5">
        <v>0</v>
      </c>
      <c r="W286" s="5">
        <v>2</v>
      </c>
      <c r="Y286" s="1" t="s">
        <v>60</v>
      </c>
      <c r="Z286" s="3">
        <v>46203</v>
      </c>
      <c r="AA286" s="1" t="s">
        <v>49</v>
      </c>
      <c r="AB286" s="1" t="s">
        <v>50</v>
      </c>
      <c r="AC286" t="b">
        <f t="shared" si="16"/>
        <v>0</v>
      </c>
      <c r="AD286" t="b">
        <f t="shared" si="17"/>
        <v>0</v>
      </c>
      <c r="AE286" t="b">
        <f t="shared" si="18"/>
        <v>0</v>
      </c>
      <c r="AF286" t="b">
        <f t="shared" si="19"/>
        <v>0</v>
      </c>
    </row>
    <row r="287" spans="1:32">
      <c r="A287" t="s">
        <v>983</v>
      </c>
      <c r="B287" s="1" t="s">
        <v>984</v>
      </c>
      <c r="C287" s="2">
        <v>46127.826678240701</v>
      </c>
      <c r="D287" s="1" t="s">
        <v>30</v>
      </c>
      <c r="E287" s="1" t="s">
        <v>934</v>
      </c>
      <c r="F287" s="1" t="s">
        <v>71</v>
      </c>
      <c r="H287" s="1" t="s">
        <v>935</v>
      </c>
      <c r="I287" s="1" t="s">
        <v>47</v>
      </c>
      <c r="J287" s="1" t="s">
        <v>36</v>
      </c>
      <c r="K287" s="1" t="s">
        <v>985</v>
      </c>
      <c r="L287" t="s">
        <v>410</v>
      </c>
      <c r="O287" s="1" t="s">
        <v>30</v>
      </c>
      <c r="P287" s="4">
        <v>5000</v>
      </c>
      <c r="Q287" s="5">
        <v>1</v>
      </c>
      <c r="S287" s="5">
        <v>100</v>
      </c>
      <c r="T287" s="1" t="s">
        <v>38</v>
      </c>
      <c r="U287" s="4">
        <v>6234</v>
      </c>
      <c r="Z287" s="3">
        <v>46203</v>
      </c>
      <c r="AA287" s="1" t="s">
        <v>40</v>
      </c>
      <c r="AB287" s="1" t="s">
        <v>41</v>
      </c>
      <c r="AC287" t="b">
        <f t="shared" si="16"/>
        <v>0</v>
      </c>
      <c r="AD287" t="b">
        <f t="shared" si="17"/>
        <v>0</v>
      </c>
      <c r="AE287" t="b">
        <f t="shared" si="18"/>
        <v>0</v>
      </c>
      <c r="AF287" t="b">
        <f t="shared" si="19"/>
        <v>0</v>
      </c>
    </row>
    <row r="288" spans="1:32">
      <c r="A288" t="s">
        <v>986</v>
      </c>
      <c r="B288" s="1" t="s">
        <v>987</v>
      </c>
      <c r="C288" s="2">
        <v>46120.557025463</v>
      </c>
      <c r="D288" s="1" t="s">
        <v>30</v>
      </c>
      <c r="E288" s="1" t="s">
        <v>988</v>
      </c>
      <c r="F288" s="1" t="s">
        <v>216</v>
      </c>
      <c r="H288" s="1" t="s">
        <v>989</v>
      </c>
      <c r="I288" s="1" t="s">
        <v>47</v>
      </c>
      <c r="J288" s="1" t="s">
        <v>124</v>
      </c>
      <c r="K288" s="1" t="s">
        <v>36</v>
      </c>
      <c r="L288" t="s">
        <v>216</v>
      </c>
      <c r="M288" s="1" t="s">
        <v>37</v>
      </c>
      <c r="O288" s="1" t="s">
        <v>30</v>
      </c>
      <c r="P288" s="4">
        <v>5000</v>
      </c>
      <c r="Q288" s="5">
        <v>2</v>
      </c>
      <c r="S288" s="5">
        <v>300</v>
      </c>
      <c r="T288" s="1" t="s">
        <v>38</v>
      </c>
      <c r="U288" s="4">
        <v>6289.5</v>
      </c>
      <c r="Y288" s="1" t="s">
        <v>39</v>
      </c>
      <c r="Z288" s="3">
        <v>46174</v>
      </c>
      <c r="AA288" s="1" t="s">
        <v>494</v>
      </c>
      <c r="AB288" s="1" t="s">
        <v>495</v>
      </c>
      <c r="AC288" t="b">
        <f t="shared" si="16"/>
        <v>0</v>
      </c>
      <c r="AD288" t="b">
        <f t="shared" si="17"/>
        <v>0</v>
      </c>
      <c r="AE288" t="b">
        <f t="shared" si="18"/>
        <v>0</v>
      </c>
      <c r="AF288" t="b">
        <f t="shared" si="19"/>
        <v>0</v>
      </c>
    </row>
    <row r="289" spans="1:32">
      <c r="A289" t="s">
        <v>990</v>
      </c>
      <c r="B289" s="1" t="s">
        <v>991</v>
      </c>
      <c r="C289" s="2">
        <v>46120.557013888902</v>
      </c>
      <c r="D289" s="1" t="s">
        <v>30</v>
      </c>
      <c r="E289" s="1" t="s">
        <v>988</v>
      </c>
      <c r="F289" s="1" t="s">
        <v>216</v>
      </c>
      <c r="H289" s="1" t="s">
        <v>989</v>
      </c>
      <c r="I289" s="1" t="s">
        <v>47</v>
      </c>
      <c r="J289" s="1" t="s">
        <v>623</v>
      </c>
      <c r="K289" s="1" t="s">
        <v>36</v>
      </c>
      <c r="L289" t="s">
        <v>216</v>
      </c>
      <c r="M289" s="1" t="s">
        <v>37</v>
      </c>
      <c r="O289" s="1" t="s">
        <v>30</v>
      </c>
      <c r="P289" s="4">
        <v>5000</v>
      </c>
      <c r="Q289" s="5">
        <v>1</v>
      </c>
      <c r="S289" s="5">
        <v>100</v>
      </c>
      <c r="T289" s="1" t="s">
        <v>38</v>
      </c>
      <c r="U289" s="4">
        <v>6289.5</v>
      </c>
      <c r="Y289" s="1" t="s">
        <v>39</v>
      </c>
      <c r="Z289" s="3">
        <v>46174</v>
      </c>
      <c r="AA289" s="1" t="s">
        <v>494</v>
      </c>
      <c r="AB289" s="1" t="s">
        <v>495</v>
      </c>
      <c r="AC289" t="b">
        <f t="shared" si="16"/>
        <v>0</v>
      </c>
      <c r="AD289" t="b">
        <f t="shared" si="17"/>
        <v>0</v>
      </c>
      <c r="AE289" t="b">
        <f t="shared" si="18"/>
        <v>0</v>
      </c>
      <c r="AF289" t="b">
        <f t="shared" si="19"/>
        <v>0</v>
      </c>
    </row>
    <row r="290" spans="1:32">
      <c r="A290" t="s">
        <v>992</v>
      </c>
      <c r="B290" s="1" t="s">
        <v>993</v>
      </c>
      <c r="C290" s="2">
        <v>46120.557037036997</v>
      </c>
      <c r="D290" s="1" t="s">
        <v>30</v>
      </c>
      <c r="E290" s="1" t="s">
        <v>988</v>
      </c>
      <c r="F290" s="1" t="s">
        <v>216</v>
      </c>
      <c r="H290" s="1" t="s">
        <v>989</v>
      </c>
      <c r="I290" s="1" t="s">
        <v>47</v>
      </c>
      <c r="J290" s="1" t="s">
        <v>238</v>
      </c>
      <c r="K290" s="1" t="s">
        <v>36</v>
      </c>
      <c r="L290" t="s">
        <v>216</v>
      </c>
      <c r="M290" s="1" t="s">
        <v>37</v>
      </c>
      <c r="O290" s="1" t="s">
        <v>30</v>
      </c>
      <c r="P290" s="4">
        <v>5000</v>
      </c>
      <c r="Q290" s="5">
        <v>2</v>
      </c>
      <c r="S290" s="5">
        <v>200</v>
      </c>
      <c r="T290" s="1" t="s">
        <v>38</v>
      </c>
      <c r="U290" s="4">
        <v>6289.5</v>
      </c>
      <c r="Y290" s="1" t="s">
        <v>39</v>
      </c>
      <c r="Z290" s="3">
        <v>46174</v>
      </c>
      <c r="AA290" s="1" t="s">
        <v>494</v>
      </c>
      <c r="AB290" s="1" t="s">
        <v>495</v>
      </c>
      <c r="AC290" t="b">
        <f t="shared" si="16"/>
        <v>0</v>
      </c>
      <c r="AD290" t="b">
        <f t="shared" si="17"/>
        <v>0</v>
      </c>
      <c r="AE290" t="b">
        <f t="shared" si="18"/>
        <v>0</v>
      </c>
      <c r="AF290" t="b">
        <f t="shared" si="19"/>
        <v>0</v>
      </c>
    </row>
    <row r="291" spans="1:32">
      <c r="A291" t="s">
        <v>994</v>
      </c>
      <c r="B291" s="1" t="s">
        <v>995</v>
      </c>
      <c r="C291" s="2">
        <v>46136.4823032407</v>
      </c>
      <c r="D291" s="1" t="s">
        <v>30</v>
      </c>
      <c r="E291" s="1" t="s">
        <v>294</v>
      </c>
      <c r="F291" s="1" t="s">
        <v>295</v>
      </c>
      <c r="H291" s="1" t="s">
        <v>996</v>
      </c>
      <c r="I291" s="1" t="s">
        <v>47</v>
      </c>
      <c r="J291" s="1" t="s">
        <v>36</v>
      </c>
      <c r="K291" s="1" t="s">
        <v>568</v>
      </c>
      <c r="L291" t="s">
        <v>295</v>
      </c>
      <c r="M291" s="1" t="s">
        <v>74</v>
      </c>
      <c r="O291" s="1" t="s">
        <v>30</v>
      </c>
      <c r="P291" s="4">
        <v>5000</v>
      </c>
      <c r="Q291" s="5">
        <v>1</v>
      </c>
      <c r="S291" s="5">
        <v>101</v>
      </c>
      <c r="T291" s="1" t="s">
        <v>38</v>
      </c>
      <c r="U291" s="4">
        <v>6436</v>
      </c>
      <c r="Y291" s="1" t="s">
        <v>297</v>
      </c>
      <c r="Z291" s="3">
        <v>46157</v>
      </c>
      <c r="AA291" s="1" t="s">
        <v>49</v>
      </c>
      <c r="AB291" s="1" t="s">
        <v>50</v>
      </c>
      <c r="AC291" t="b">
        <f t="shared" si="16"/>
        <v>0</v>
      </c>
      <c r="AD291" t="b">
        <f t="shared" si="17"/>
        <v>0</v>
      </c>
      <c r="AE291" t="b">
        <f t="shared" si="18"/>
        <v>0</v>
      </c>
      <c r="AF291" t="b">
        <f t="shared" si="19"/>
        <v>0</v>
      </c>
    </row>
    <row r="292" spans="1:32">
      <c r="A292" t="s">
        <v>997</v>
      </c>
      <c r="B292" s="1" t="s">
        <v>998</v>
      </c>
      <c r="C292" s="2">
        <v>46127.826655092598</v>
      </c>
      <c r="D292" s="1" t="s">
        <v>30</v>
      </c>
      <c r="E292" s="1" t="s">
        <v>934</v>
      </c>
      <c r="F292" s="1" t="s">
        <v>71</v>
      </c>
      <c r="H292" s="1" t="s">
        <v>935</v>
      </c>
      <c r="I292" s="1" t="s">
        <v>47</v>
      </c>
      <c r="J292" s="1" t="s">
        <v>36</v>
      </c>
      <c r="K292" s="1" t="s">
        <v>329</v>
      </c>
      <c r="L292" t="s">
        <v>410</v>
      </c>
      <c r="O292" s="1" t="s">
        <v>30</v>
      </c>
      <c r="P292" s="4">
        <v>5000</v>
      </c>
      <c r="Q292" s="5">
        <v>1</v>
      </c>
      <c r="S292" s="5">
        <v>100</v>
      </c>
      <c r="T292" s="1" t="s">
        <v>38</v>
      </c>
      <c r="U292" s="4">
        <v>6234</v>
      </c>
      <c r="Z292" s="3">
        <v>46203</v>
      </c>
      <c r="AA292" s="1" t="s">
        <v>40</v>
      </c>
      <c r="AB292" s="1" t="s">
        <v>41</v>
      </c>
      <c r="AC292" t="b">
        <f t="shared" si="16"/>
        <v>0</v>
      </c>
      <c r="AD292" t="b">
        <f t="shared" si="17"/>
        <v>0</v>
      </c>
      <c r="AE292" t="b">
        <f t="shared" si="18"/>
        <v>0</v>
      </c>
      <c r="AF292" t="b">
        <f t="shared" si="19"/>
        <v>0</v>
      </c>
    </row>
    <row r="293" spans="1:32">
      <c r="A293" t="s">
        <v>999</v>
      </c>
      <c r="B293" s="1" t="s">
        <v>1000</v>
      </c>
      <c r="C293" s="2">
        <v>46136.739988425899</v>
      </c>
      <c r="D293" s="1" t="s">
        <v>30</v>
      </c>
      <c r="E293" s="1" t="s">
        <v>1001</v>
      </c>
      <c r="F293" s="1" t="s">
        <v>161</v>
      </c>
      <c r="H293" s="1" t="s">
        <v>1002</v>
      </c>
      <c r="I293" s="1" t="s">
        <v>47</v>
      </c>
      <c r="J293" s="1" t="s">
        <v>36</v>
      </c>
      <c r="K293" s="1" t="s">
        <v>440</v>
      </c>
      <c r="L293" t="s">
        <v>161</v>
      </c>
      <c r="M293" s="1" t="s">
        <v>74</v>
      </c>
      <c r="O293" s="1" t="s">
        <v>30</v>
      </c>
      <c r="P293" s="4">
        <v>5000</v>
      </c>
      <c r="Q293" s="5">
        <v>2</v>
      </c>
      <c r="S293" s="5">
        <v>2000</v>
      </c>
      <c r="T293" s="1" t="s">
        <v>38</v>
      </c>
      <c r="U293" s="4">
        <v>6373.5</v>
      </c>
      <c r="Y293" s="1" t="s">
        <v>164</v>
      </c>
      <c r="Z293" s="3">
        <v>46221</v>
      </c>
      <c r="AA293" s="1" t="s">
        <v>40</v>
      </c>
      <c r="AB293" s="1" t="s">
        <v>41</v>
      </c>
      <c r="AC293" t="b">
        <f t="shared" si="16"/>
        <v>0</v>
      </c>
      <c r="AD293" t="b">
        <f t="shared" si="17"/>
        <v>0</v>
      </c>
      <c r="AE293" t="b">
        <f t="shared" si="18"/>
        <v>0</v>
      </c>
      <c r="AF293" t="b">
        <f t="shared" si="19"/>
        <v>0</v>
      </c>
    </row>
    <row r="294" spans="1:32">
      <c r="A294" t="s">
        <v>1003</v>
      </c>
      <c r="B294" s="1" t="s">
        <v>1004</v>
      </c>
      <c r="C294" s="2">
        <v>46136.736875000002</v>
      </c>
      <c r="D294" s="1" t="s">
        <v>30</v>
      </c>
      <c r="E294" s="1" t="s">
        <v>1001</v>
      </c>
      <c r="F294" s="1" t="s">
        <v>161</v>
      </c>
      <c r="H294" s="1" t="s">
        <v>1005</v>
      </c>
      <c r="I294" s="1" t="s">
        <v>47</v>
      </c>
      <c r="J294" s="1" t="s">
        <v>36</v>
      </c>
      <c r="K294" s="1" t="s">
        <v>173</v>
      </c>
      <c r="L294" t="s">
        <v>161</v>
      </c>
      <c r="M294" s="1" t="s">
        <v>74</v>
      </c>
      <c r="O294" s="1" t="s">
        <v>30</v>
      </c>
      <c r="P294" s="4">
        <v>5000</v>
      </c>
      <c r="Q294" s="5">
        <v>2</v>
      </c>
      <c r="S294" s="5">
        <v>2000</v>
      </c>
      <c r="T294" s="1" t="s">
        <v>38</v>
      </c>
      <c r="U294" s="4">
        <v>6373.5</v>
      </c>
      <c r="Y294" s="1" t="s">
        <v>164</v>
      </c>
      <c r="Z294" s="3">
        <v>46221</v>
      </c>
      <c r="AA294" s="1" t="s">
        <v>40</v>
      </c>
      <c r="AB294" s="1" t="s">
        <v>41</v>
      </c>
      <c r="AC294" t="b">
        <f t="shared" si="16"/>
        <v>0</v>
      </c>
      <c r="AD294" t="b">
        <f t="shared" si="17"/>
        <v>0</v>
      </c>
      <c r="AE294" t="b">
        <f t="shared" si="18"/>
        <v>0</v>
      </c>
      <c r="AF294" t="b">
        <f t="shared" si="19"/>
        <v>0</v>
      </c>
    </row>
    <row r="295" spans="1:32">
      <c r="A295" t="s">
        <v>1006</v>
      </c>
      <c r="B295" s="1" t="s">
        <v>1007</v>
      </c>
      <c r="C295" s="2">
        <v>46136.737974536998</v>
      </c>
      <c r="D295" s="1" t="s">
        <v>30</v>
      </c>
      <c r="E295" s="1" t="s">
        <v>1001</v>
      </c>
      <c r="F295" s="1" t="s">
        <v>161</v>
      </c>
      <c r="H295" s="1" t="s">
        <v>1008</v>
      </c>
      <c r="I295" s="1" t="s">
        <v>47</v>
      </c>
      <c r="J295" s="1" t="s">
        <v>36</v>
      </c>
      <c r="K295" s="1" t="s">
        <v>1009</v>
      </c>
      <c r="L295" t="s">
        <v>161</v>
      </c>
      <c r="M295" s="1" t="s">
        <v>74</v>
      </c>
      <c r="O295" s="1" t="s">
        <v>30</v>
      </c>
      <c r="P295" s="4">
        <v>5000</v>
      </c>
      <c r="Q295" s="5">
        <v>2</v>
      </c>
      <c r="S295" s="5">
        <v>2000</v>
      </c>
      <c r="T295" s="1" t="s">
        <v>38</v>
      </c>
      <c r="U295" s="4">
        <v>6373.5</v>
      </c>
      <c r="Y295" s="1" t="s">
        <v>164</v>
      </c>
      <c r="Z295" s="3">
        <v>46221</v>
      </c>
      <c r="AA295" s="1" t="s">
        <v>40</v>
      </c>
      <c r="AB295" s="1" t="s">
        <v>41</v>
      </c>
      <c r="AC295" t="b">
        <f t="shared" si="16"/>
        <v>0</v>
      </c>
      <c r="AD295" t="b">
        <f t="shared" si="17"/>
        <v>0</v>
      </c>
      <c r="AE295" t="b">
        <f t="shared" si="18"/>
        <v>0</v>
      </c>
      <c r="AF295" t="b">
        <f t="shared" si="19"/>
        <v>0</v>
      </c>
    </row>
    <row r="296" spans="1:32">
      <c r="A296" t="s">
        <v>1010</v>
      </c>
      <c r="B296" s="1" t="s">
        <v>1011</v>
      </c>
      <c r="C296" s="2">
        <v>46136.739224536999</v>
      </c>
      <c r="D296" s="1" t="s">
        <v>30</v>
      </c>
      <c r="E296" s="1" t="s">
        <v>1001</v>
      </c>
      <c r="F296" s="1" t="s">
        <v>161</v>
      </c>
      <c r="H296" s="1" t="s">
        <v>1012</v>
      </c>
      <c r="I296" s="1" t="s">
        <v>47</v>
      </c>
      <c r="J296" s="1" t="s">
        <v>36</v>
      </c>
      <c r="K296" s="1" t="s">
        <v>98</v>
      </c>
      <c r="L296" t="s">
        <v>161</v>
      </c>
      <c r="M296" s="1" t="s">
        <v>74</v>
      </c>
      <c r="O296" s="1" t="s">
        <v>30</v>
      </c>
      <c r="P296" s="4">
        <v>5000</v>
      </c>
      <c r="Q296" s="5">
        <v>2</v>
      </c>
      <c r="S296" s="5">
        <v>2000</v>
      </c>
      <c r="T296" s="1" t="s">
        <v>38</v>
      </c>
      <c r="U296" s="4">
        <v>6373.5</v>
      </c>
      <c r="Y296" s="1" t="s">
        <v>164</v>
      </c>
      <c r="Z296" s="3">
        <v>46221</v>
      </c>
      <c r="AA296" s="1" t="s">
        <v>40</v>
      </c>
      <c r="AB296" s="1" t="s">
        <v>41</v>
      </c>
      <c r="AC296" t="b">
        <f t="shared" si="16"/>
        <v>0</v>
      </c>
      <c r="AD296" t="b">
        <f t="shared" si="17"/>
        <v>0</v>
      </c>
      <c r="AE296" t="b">
        <f t="shared" si="18"/>
        <v>0</v>
      </c>
      <c r="AF296" t="b">
        <f t="shared" si="19"/>
        <v>0</v>
      </c>
    </row>
    <row r="297" spans="1:32">
      <c r="A297" t="s">
        <v>1013</v>
      </c>
      <c r="B297" s="1" t="s">
        <v>1014</v>
      </c>
      <c r="C297" s="2">
        <v>46084.810509259303</v>
      </c>
      <c r="D297" s="1" t="s">
        <v>30</v>
      </c>
      <c r="E297" s="1" t="s">
        <v>1015</v>
      </c>
      <c r="F297" s="1" t="s">
        <v>1016</v>
      </c>
      <c r="H297" s="1" t="s">
        <v>1017</v>
      </c>
      <c r="I297" s="1" t="s">
        <v>47</v>
      </c>
      <c r="J297" s="1" t="s">
        <v>854</v>
      </c>
      <c r="K297" s="1" t="s">
        <v>36</v>
      </c>
      <c r="L297" t="s">
        <v>1016</v>
      </c>
      <c r="O297" s="1" t="s">
        <v>30</v>
      </c>
      <c r="P297" s="4">
        <v>5000</v>
      </c>
      <c r="Q297" s="5">
        <v>1</v>
      </c>
      <c r="S297" s="5">
        <v>140</v>
      </c>
      <c r="T297" s="1" t="s">
        <v>38</v>
      </c>
      <c r="U297" s="4">
        <v>6134.5</v>
      </c>
      <c r="Y297" s="1" t="s">
        <v>1018</v>
      </c>
      <c r="Z297" s="3">
        <v>46203</v>
      </c>
      <c r="AA297" s="1" t="s">
        <v>61</v>
      </c>
      <c r="AB297" s="1" t="s">
        <v>62</v>
      </c>
      <c r="AC297" t="b">
        <f t="shared" si="16"/>
        <v>0</v>
      </c>
      <c r="AD297" t="b">
        <f t="shared" si="17"/>
        <v>0</v>
      </c>
      <c r="AE297" t="b">
        <f t="shared" si="18"/>
        <v>0</v>
      </c>
      <c r="AF297" t="b">
        <f t="shared" si="19"/>
        <v>0</v>
      </c>
    </row>
    <row r="298" spans="1:32">
      <c r="A298" t="s">
        <v>1019</v>
      </c>
      <c r="B298" s="1" t="s">
        <v>1020</v>
      </c>
      <c r="C298" s="2">
        <v>46100.606932870403</v>
      </c>
      <c r="D298" s="1" t="s">
        <v>30</v>
      </c>
      <c r="E298" s="1" t="s">
        <v>1021</v>
      </c>
      <c r="F298" s="1" t="s">
        <v>161</v>
      </c>
      <c r="H298" s="1" t="s">
        <v>1022</v>
      </c>
      <c r="I298" s="1" t="s">
        <v>47</v>
      </c>
      <c r="J298" s="1" t="s">
        <v>212</v>
      </c>
      <c r="K298" s="1" t="s">
        <v>36</v>
      </c>
      <c r="L298" t="s">
        <v>161</v>
      </c>
      <c r="M298" s="1" t="s">
        <v>37</v>
      </c>
      <c r="O298" s="1" t="s">
        <v>30</v>
      </c>
      <c r="P298" s="4">
        <v>5000</v>
      </c>
      <c r="Q298" s="5">
        <v>1</v>
      </c>
      <c r="S298" s="5">
        <v>5</v>
      </c>
      <c r="T298" s="1" t="s">
        <v>38</v>
      </c>
      <c r="U298" s="4">
        <v>6209.5</v>
      </c>
      <c r="Y298" s="1" t="s">
        <v>164</v>
      </c>
      <c r="Z298" s="3">
        <v>46173</v>
      </c>
      <c r="AA298" s="1" t="s">
        <v>40</v>
      </c>
      <c r="AB298" s="1" t="s">
        <v>41</v>
      </c>
      <c r="AC298" t="b">
        <f t="shared" si="16"/>
        <v>0</v>
      </c>
      <c r="AD298" t="b">
        <f t="shared" si="17"/>
        <v>0</v>
      </c>
      <c r="AE298" t="b">
        <f t="shared" si="18"/>
        <v>0</v>
      </c>
      <c r="AF298" t="b">
        <f t="shared" si="19"/>
        <v>0</v>
      </c>
    </row>
    <row r="299" spans="1:32">
      <c r="A299" t="s">
        <v>1023</v>
      </c>
      <c r="B299" s="1" t="s">
        <v>1024</v>
      </c>
      <c r="C299" s="2">
        <v>46100.613923611098</v>
      </c>
      <c r="D299" s="1" t="s">
        <v>30</v>
      </c>
      <c r="E299" s="1" t="s">
        <v>1021</v>
      </c>
      <c r="F299" s="1" t="s">
        <v>161</v>
      </c>
      <c r="H299" s="1" t="s">
        <v>1025</v>
      </c>
      <c r="I299" s="1" t="s">
        <v>47</v>
      </c>
      <c r="J299" s="1" t="s">
        <v>124</v>
      </c>
      <c r="K299" s="1" t="s">
        <v>36</v>
      </c>
      <c r="L299" t="s">
        <v>161</v>
      </c>
      <c r="M299" s="1" t="s">
        <v>37</v>
      </c>
      <c r="O299" s="1" t="s">
        <v>30</v>
      </c>
      <c r="P299" s="4">
        <v>5000</v>
      </c>
      <c r="Q299" s="5">
        <v>1</v>
      </c>
      <c r="S299" s="5">
        <v>1</v>
      </c>
      <c r="T299" s="1" t="s">
        <v>38</v>
      </c>
      <c r="U299" s="4">
        <v>6209.5</v>
      </c>
      <c r="Y299" s="1" t="s">
        <v>164</v>
      </c>
      <c r="Z299" s="3">
        <v>46173</v>
      </c>
      <c r="AA299" s="1" t="s">
        <v>40</v>
      </c>
      <c r="AB299" s="1" t="s">
        <v>41</v>
      </c>
      <c r="AC299" t="b">
        <f t="shared" si="16"/>
        <v>0</v>
      </c>
      <c r="AD299" t="b">
        <f t="shared" si="17"/>
        <v>0</v>
      </c>
      <c r="AE299" t="b">
        <f t="shared" si="18"/>
        <v>0</v>
      </c>
      <c r="AF299" t="b">
        <f t="shared" si="19"/>
        <v>0</v>
      </c>
    </row>
    <row r="300" spans="1:32">
      <c r="A300" t="s">
        <v>1026</v>
      </c>
      <c r="B300" s="1" t="s">
        <v>1027</v>
      </c>
      <c r="C300" s="2">
        <v>46100.618900463</v>
      </c>
      <c r="D300" s="1" t="s">
        <v>30</v>
      </c>
      <c r="E300" s="1" t="s">
        <v>1021</v>
      </c>
      <c r="F300" s="1" t="s">
        <v>161</v>
      </c>
      <c r="H300" s="1" t="s">
        <v>1028</v>
      </c>
      <c r="I300" s="1" t="s">
        <v>47</v>
      </c>
      <c r="J300" s="1" t="s">
        <v>285</v>
      </c>
      <c r="K300" s="1" t="s">
        <v>36</v>
      </c>
      <c r="L300" t="s">
        <v>161</v>
      </c>
      <c r="M300" s="1" t="s">
        <v>37</v>
      </c>
      <c r="O300" s="1" t="s">
        <v>30</v>
      </c>
      <c r="P300" s="4">
        <v>5000</v>
      </c>
      <c r="Q300" s="5">
        <v>1</v>
      </c>
      <c r="S300" s="5">
        <v>1</v>
      </c>
      <c r="T300" s="1" t="s">
        <v>38</v>
      </c>
      <c r="U300" s="4">
        <v>6209.5</v>
      </c>
      <c r="Y300" s="1" t="s">
        <v>164</v>
      </c>
      <c r="Z300" s="3">
        <v>46173</v>
      </c>
      <c r="AA300" s="1" t="s">
        <v>40</v>
      </c>
      <c r="AB300" s="1" t="s">
        <v>41</v>
      </c>
      <c r="AC300" t="b">
        <f t="shared" si="16"/>
        <v>0</v>
      </c>
      <c r="AD300" t="b">
        <f t="shared" si="17"/>
        <v>0</v>
      </c>
      <c r="AE300" t="b">
        <f t="shared" si="18"/>
        <v>0</v>
      </c>
      <c r="AF300" t="b">
        <f t="shared" si="19"/>
        <v>0</v>
      </c>
    </row>
    <row r="301" spans="1:32">
      <c r="A301" t="s">
        <v>1029</v>
      </c>
      <c r="B301" s="1" t="s">
        <v>1030</v>
      </c>
      <c r="C301" s="2">
        <v>46100.620868055601</v>
      </c>
      <c r="D301" s="1" t="s">
        <v>30</v>
      </c>
      <c r="E301" s="1" t="s">
        <v>1021</v>
      </c>
      <c r="F301" s="1" t="s">
        <v>161</v>
      </c>
      <c r="H301" s="1" t="s">
        <v>1031</v>
      </c>
      <c r="I301" s="1" t="s">
        <v>47</v>
      </c>
      <c r="J301" s="1" t="s">
        <v>129</v>
      </c>
      <c r="K301" s="1" t="s">
        <v>36</v>
      </c>
      <c r="L301" t="s">
        <v>161</v>
      </c>
      <c r="M301" s="1" t="s">
        <v>37</v>
      </c>
      <c r="O301" s="1" t="s">
        <v>30</v>
      </c>
      <c r="P301" s="4">
        <v>5000</v>
      </c>
      <c r="Q301" s="5">
        <v>1</v>
      </c>
      <c r="S301" s="5">
        <v>1</v>
      </c>
      <c r="T301" s="1" t="s">
        <v>38</v>
      </c>
      <c r="U301" s="4">
        <v>6209.5</v>
      </c>
      <c r="Y301" s="1" t="s">
        <v>164</v>
      </c>
      <c r="Z301" s="3">
        <v>46173</v>
      </c>
      <c r="AA301" s="1" t="s">
        <v>40</v>
      </c>
      <c r="AB301" s="1" t="s">
        <v>41</v>
      </c>
      <c r="AC301" t="b">
        <f t="shared" si="16"/>
        <v>0</v>
      </c>
      <c r="AD301" t="b">
        <f t="shared" si="17"/>
        <v>0</v>
      </c>
      <c r="AE301" t="b">
        <f t="shared" si="18"/>
        <v>0</v>
      </c>
      <c r="AF301" t="b">
        <f t="shared" si="19"/>
        <v>0</v>
      </c>
    </row>
    <row r="302" spans="1:32">
      <c r="A302" t="s">
        <v>1032</v>
      </c>
      <c r="B302" s="1" t="s">
        <v>1033</v>
      </c>
      <c r="C302" s="2">
        <v>46122.506273148101</v>
      </c>
      <c r="D302" s="1" t="s">
        <v>30</v>
      </c>
      <c r="E302" s="1" t="s">
        <v>228</v>
      </c>
      <c r="F302" s="1" t="s">
        <v>71</v>
      </c>
      <c r="H302" s="1" t="s">
        <v>229</v>
      </c>
      <c r="I302" s="1" t="s">
        <v>47</v>
      </c>
      <c r="J302" s="1" t="s">
        <v>36</v>
      </c>
      <c r="K302" s="1" t="s">
        <v>904</v>
      </c>
      <c r="L302" t="s">
        <v>209</v>
      </c>
      <c r="O302" s="1" t="s">
        <v>30</v>
      </c>
      <c r="P302" s="4">
        <v>5000</v>
      </c>
      <c r="Q302" s="5">
        <v>2</v>
      </c>
      <c r="S302" s="5">
        <v>300</v>
      </c>
      <c r="T302" s="1" t="s">
        <v>38</v>
      </c>
      <c r="U302" s="4">
        <v>6078.5</v>
      </c>
      <c r="Z302" s="3">
        <v>46150</v>
      </c>
      <c r="AA302" s="1" t="s">
        <v>49</v>
      </c>
      <c r="AB302" s="1" t="s">
        <v>50</v>
      </c>
      <c r="AC302" t="b">
        <f t="shared" si="16"/>
        <v>0</v>
      </c>
      <c r="AD302" t="b">
        <f t="shared" si="17"/>
        <v>0</v>
      </c>
      <c r="AE302" t="b">
        <f t="shared" si="18"/>
        <v>0</v>
      </c>
      <c r="AF302" t="b">
        <f t="shared" si="19"/>
        <v>0</v>
      </c>
    </row>
    <row r="303" spans="1:32">
      <c r="A303" t="s">
        <v>1034</v>
      </c>
      <c r="B303" s="1" t="s">
        <v>1035</v>
      </c>
      <c r="C303" s="2">
        <v>46127.8265972222</v>
      </c>
      <c r="D303" s="1" t="s">
        <v>30</v>
      </c>
      <c r="E303" s="1" t="s">
        <v>934</v>
      </c>
      <c r="F303" s="1" t="s">
        <v>71</v>
      </c>
      <c r="H303" s="1" t="s">
        <v>935</v>
      </c>
      <c r="I303" s="1" t="s">
        <v>47</v>
      </c>
      <c r="J303" s="1" t="s">
        <v>36</v>
      </c>
      <c r="K303" s="1" t="s">
        <v>348</v>
      </c>
      <c r="L303" t="s">
        <v>410</v>
      </c>
      <c r="O303" s="1" t="s">
        <v>30</v>
      </c>
      <c r="P303" s="4">
        <v>5000</v>
      </c>
      <c r="Q303" s="5">
        <v>1</v>
      </c>
      <c r="S303" s="5">
        <v>100</v>
      </c>
      <c r="T303" s="1" t="s">
        <v>38</v>
      </c>
      <c r="U303" s="4">
        <v>6234</v>
      </c>
      <c r="Z303" s="3">
        <v>46203</v>
      </c>
      <c r="AA303" s="1" t="s">
        <v>40</v>
      </c>
      <c r="AB303" s="1" t="s">
        <v>41</v>
      </c>
      <c r="AC303" t="b">
        <f t="shared" si="16"/>
        <v>0</v>
      </c>
      <c r="AD303" t="b">
        <f t="shared" si="17"/>
        <v>0</v>
      </c>
      <c r="AE303" t="b">
        <f t="shared" si="18"/>
        <v>0</v>
      </c>
      <c r="AF303" t="b">
        <f t="shared" si="19"/>
        <v>0</v>
      </c>
    </row>
    <row r="304" spans="1:32">
      <c r="A304" t="s">
        <v>1036</v>
      </c>
      <c r="B304" s="1" t="s">
        <v>1037</v>
      </c>
      <c r="C304" s="2">
        <v>46139.879155092603</v>
      </c>
      <c r="D304" s="1" t="s">
        <v>30</v>
      </c>
      <c r="E304" s="1" t="s">
        <v>1038</v>
      </c>
      <c r="F304" s="1" t="s">
        <v>249</v>
      </c>
      <c r="H304" s="1" t="s">
        <v>1039</v>
      </c>
      <c r="I304" s="1" t="s">
        <v>47</v>
      </c>
      <c r="J304" s="1" t="s">
        <v>129</v>
      </c>
      <c r="K304" s="1" t="s">
        <v>36</v>
      </c>
      <c r="L304" t="s">
        <v>249</v>
      </c>
      <c r="O304" s="1" t="s">
        <v>30</v>
      </c>
      <c r="P304" s="4">
        <v>5000</v>
      </c>
      <c r="Q304" s="5">
        <v>1</v>
      </c>
      <c r="S304" s="5">
        <v>174</v>
      </c>
      <c r="T304" s="1" t="s">
        <v>38</v>
      </c>
      <c r="U304" s="4">
        <v>6436</v>
      </c>
      <c r="Y304" s="1" t="s">
        <v>251</v>
      </c>
      <c r="Z304" s="3">
        <v>46147</v>
      </c>
      <c r="AA304" s="1" t="s">
        <v>40</v>
      </c>
      <c r="AB304" s="1" t="s">
        <v>41</v>
      </c>
      <c r="AC304" t="b">
        <f t="shared" si="16"/>
        <v>0</v>
      </c>
      <c r="AD304" t="b">
        <f t="shared" si="17"/>
        <v>0</v>
      </c>
      <c r="AE304" t="b">
        <f t="shared" si="18"/>
        <v>0</v>
      </c>
      <c r="AF304" t="b">
        <f t="shared" si="19"/>
        <v>0</v>
      </c>
    </row>
    <row r="305" spans="1:32">
      <c r="A305" t="s">
        <v>1040</v>
      </c>
      <c r="B305" s="1" t="s">
        <v>1041</v>
      </c>
      <c r="C305" s="2">
        <v>46101.818449074097</v>
      </c>
      <c r="D305" s="1" t="s">
        <v>30</v>
      </c>
      <c r="E305" s="1" t="s">
        <v>254</v>
      </c>
      <c r="F305" s="1" t="s">
        <v>209</v>
      </c>
      <c r="H305" s="1" t="s">
        <v>255</v>
      </c>
      <c r="I305" s="1" t="s">
        <v>47</v>
      </c>
      <c r="J305" s="1" t="s">
        <v>835</v>
      </c>
      <c r="K305" s="1" t="s">
        <v>36</v>
      </c>
      <c r="L305" t="s">
        <v>209</v>
      </c>
      <c r="O305" s="1" t="s">
        <v>30</v>
      </c>
      <c r="P305" s="4">
        <v>5000</v>
      </c>
      <c r="Q305" s="5">
        <v>2</v>
      </c>
      <c r="S305" s="5">
        <v>500</v>
      </c>
      <c r="T305" s="1" t="s">
        <v>38</v>
      </c>
      <c r="U305" s="4">
        <v>6157</v>
      </c>
      <c r="Y305" s="1" t="s">
        <v>39</v>
      </c>
      <c r="Z305" s="3">
        <v>46171</v>
      </c>
      <c r="AA305" s="1" t="s">
        <v>49</v>
      </c>
      <c r="AB305" s="1" t="s">
        <v>50</v>
      </c>
      <c r="AC305" t="b">
        <f t="shared" si="16"/>
        <v>0</v>
      </c>
      <c r="AD305" t="b">
        <f t="shared" si="17"/>
        <v>0</v>
      </c>
      <c r="AE305" t="b">
        <f t="shared" si="18"/>
        <v>0</v>
      </c>
      <c r="AF305" t="b">
        <f t="shared" si="19"/>
        <v>0</v>
      </c>
    </row>
    <row r="306" spans="1:32">
      <c r="A306" t="s">
        <v>1042</v>
      </c>
      <c r="B306" s="1" t="s">
        <v>1043</v>
      </c>
      <c r="C306" s="2">
        <v>46101.818483796298</v>
      </c>
      <c r="D306" s="1" t="s">
        <v>30</v>
      </c>
      <c r="E306" s="1" t="s">
        <v>254</v>
      </c>
      <c r="F306" s="1" t="s">
        <v>209</v>
      </c>
      <c r="H306" s="1" t="s">
        <v>255</v>
      </c>
      <c r="I306" s="1" t="s">
        <v>47</v>
      </c>
      <c r="J306" s="1" t="s">
        <v>48</v>
      </c>
      <c r="K306" s="1" t="s">
        <v>36</v>
      </c>
      <c r="L306" t="s">
        <v>209</v>
      </c>
      <c r="O306" s="1" t="s">
        <v>30</v>
      </c>
      <c r="P306" s="4">
        <v>5000</v>
      </c>
      <c r="Q306" s="5">
        <v>15</v>
      </c>
      <c r="S306" s="5">
        <v>3000</v>
      </c>
      <c r="T306" s="1" t="s">
        <v>38</v>
      </c>
      <c r="U306" s="4">
        <v>6157</v>
      </c>
      <c r="Y306" s="1" t="s">
        <v>39</v>
      </c>
      <c r="Z306" s="3">
        <v>46171</v>
      </c>
      <c r="AA306" s="1" t="s">
        <v>49</v>
      </c>
      <c r="AB306" s="1" t="s">
        <v>50</v>
      </c>
      <c r="AC306" t="b">
        <f t="shared" si="16"/>
        <v>0</v>
      </c>
      <c r="AD306" t="b">
        <f t="shared" si="17"/>
        <v>0</v>
      </c>
      <c r="AE306" t="b">
        <f t="shared" si="18"/>
        <v>0</v>
      </c>
      <c r="AF306" t="b">
        <f t="shared" si="19"/>
        <v>0</v>
      </c>
    </row>
    <row r="307" spans="1:32">
      <c r="A307" t="s">
        <v>1044</v>
      </c>
      <c r="B307" s="1" t="s">
        <v>1045</v>
      </c>
      <c r="C307" s="2">
        <v>46101.818506944401</v>
      </c>
      <c r="D307" s="1" t="s">
        <v>30</v>
      </c>
      <c r="E307" s="1" t="s">
        <v>254</v>
      </c>
      <c r="F307" s="1" t="s">
        <v>209</v>
      </c>
      <c r="H307" s="1" t="s">
        <v>255</v>
      </c>
      <c r="I307" s="1" t="s">
        <v>47</v>
      </c>
      <c r="J307" s="1" t="s">
        <v>568</v>
      </c>
      <c r="K307" s="1" t="s">
        <v>36</v>
      </c>
      <c r="L307" t="s">
        <v>209</v>
      </c>
      <c r="O307" s="1" t="s">
        <v>30</v>
      </c>
      <c r="P307" s="4">
        <v>5000</v>
      </c>
      <c r="Q307" s="5">
        <v>2</v>
      </c>
      <c r="S307" s="5">
        <v>1000</v>
      </c>
      <c r="T307" s="1" t="s">
        <v>38</v>
      </c>
      <c r="U307" s="4">
        <v>6157</v>
      </c>
      <c r="Y307" s="1" t="s">
        <v>39</v>
      </c>
      <c r="Z307" s="3">
        <v>46171</v>
      </c>
      <c r="AA307" s="1" t="s">
        <v>49</v>
      </c>
      <c r="AB307" s="1" t="s">
        <v>50</v>
      </c>
      <c r="AC307" t="b">
        <f t="shared" si="16"/>
        <v>0</v>
      </c>
      <c r="AD307" t="b">
        <f t="shared" si="17"/>
        <v>0</v>
      </c>
      <c r="AE307" t="b">
        <f t="shared" si="18"/>
        <v>0</v>
      </c>
      <c r="AF307" t="b">
        <f t="shared" si="19"/>
        <v>0</v>
      </c>
    </row>
    <row r="308" spans="1:32">
      <c r="A308" t="s">
        <v>1046</v>
      </c>
      <c r="B308" s="1" t="s">
        <v>1047</v>
      </c>
      <c r="C308" s="2">
        <v>46128.797395833302</v>
      </c>
      <c r="D308" s="1" t="s">
        <v>30</v>
      </c>
      <c r="E308" s="1" t="s">
        <v>1048</v>
      </c>
      <c r="F308" s="1" t="s">
        <v>161</v>
      </c>
      <c r="H308" s="1" t="s">
        <v>1049</v>
      </c>
      <c r="I308" s="1" t="s">
        <v>34</v>
      </c>
      <c r="J308" s="1" t="s">
        <v>124</v>
      </c>
      <c r="K308" s="1" t="s">
        <v>36</v>
      </c>
      <c r="L308" t="s">
        <v>161</v>
      </c>
      <c r="M308" s="1" t="s">
        <v>37</v>
      </c>
      <c r="O308" s="1" t="s">
        <v>30</v>
      </c>
      <c r="P308" s="4">
        <v>5000</v>
      </c>
      <c r="Q308" s="5">
        <v>1</v>
      </c>
      <c r="T308" s="1" t="s">
        <v>38</v>
      </c>
      <c r="U308" s="4">
        <v>6149</v>
      </c>
      <c r="V308" s="5">
        <v>2</v>
      </c>
      <c r="W308" s="5">
        <v>0</v>
      </c>
      <c r="Y308" s="1" t="s">
        <v>164</v>
      </c>
      <c r="Z308" s="3">
        <v>46173</v>
      </c>
      <c r="AA308" s="1" t="s">
        <v>49</v>
      </c>
      <c r="AB308" s="1" t="s">
        <v>50</v>
      </c>
      <c r="AC308" t="b">
        <f t="shared" si="16"/>
        <v>0</v>
      </c>
      <c r="AD308" t="b">
        <f t="shared" si="17"/>
        <v>0</v>
      </c>
      <c r="AE308" t="b">
        <f t="shared" si="18"/>
        <v>0</v>
      </c>
      <c r="AF308" t="b">
        <f t="shared" si="19"/>
        <v>0</v>
      </c>
    </row>
    <row r="309" spans="1:32">
      <c r="A309" t="s">
        <v>1050</v>
      </c>
      <c r="B309" s="1" t="s">
        <v>1051</v>
      </c>
      <c r="C309" s="2">
        <v>46127.826469907399</v>
      </c>
      <c r="D309" s="1" t="s">
        <v>30</v>
      </c>
      <c r="E309" s="1" t="s">
        <v>934</v>
      </c>
      <c r="F309" s="1" t="s">
        <v>71</v>
      </c>
      <c r="H309" s="1" t="s">
        <v>935</v>
      </c>
      <c r="I309" s="1" t="s">
        <v>47</v>
      </c>
      <c r="J309" s="1" t="s">
        <v>36</v>
      </c>
      <c r="K309" s="1" t="s">
        <v>98</v>
      </c>
      <c r="L309" t="s">
        <v>410</v>
      </c>
      <c r="O309" s="1" t="s">
        <v>30</v>
      </c>
      <c r="P309" s="4">
        <v>5000</v>
      </c>
      <c r="Q309" s="5">
        <v>1</v>
      </c>
      <c r="S309" s="5">
        <v>100</v>
      </c>
      <c r="T309" s="1" t="s">
        <v>38</v>
      </c>
      <c r="U309" s="4">
        <v>6234</v>
      </c>
      <c r="Z309" s="3">
        <v>46203</v>
      </c>
      <c r="AA309" s="1" t="s">
        <v>40</v>
      </c>
      <c r="AB309" s="1" t="s">
        <v>41</v>
      </c>
      <c r="AC309" t="b">
        <f t="shared" si="16"/>
        <v>0</v>
      </c>
      <c r="AD309" t="b">
        <f t="shared" si="17"/>
        <v>0</v>
      </c>
      <c r="AE309" t="b">
        <f t="shared" si="18"/>
        <v>0</v>
      </c>
      <c r="AF309" t="b">
        <f t="shared" si="19"/>
        <v>0</v>
      </c>
    </row>
    <row r="310" spans="1:32">
      <c r="A310" t="s">
        <v>1052</v>
      </c>
      <c r="B310" s="1" t="s">
        <v>1053</v>
      </c>
      <c r="C310" s="2">
        <v>46086.8120023148</v>
      </c>
      <c r="D310" s="1" t="s">
        <v>30</v>
      </c>
      <c r="E310" s="1" t="s">
        <v>552</v>
      </c>
      <c r="F310" s="1" t="s">
        <v>216</v>
      </c>
      <c r="H310" s="1" t="s">
        <v>553</v>
      </c>
      <c r="I310" s="1" t="s">
        <v>34</v>
      </c>
      <c r="J310" s="1" t="s">
        <v>180</v>
      </c>
      <c r="K310" s="1" t="s">
        <v>36</v>
      </c>
      <c r="L310" t="s">
        <v>216</v>
      </c>
      <c r="M310" s="1" t="s">
        <v>37</v>
      </c>
      <c r="O310" s="1" t="s">
        <v>30</v>
      </c>
      <c r="P310" s="4">
        <v>5000</v>
      </c>
      <c r="Q310" s="5">
        <v>1</v>
      </c>
      <c r="T310" s="1" t="s">
        <v>38</v>
      </c>
      <c r="U310" s="4">
        <v>6130</v>
      </c>
      <c r="V310" s="5">
        <v>1</v>
      </c>
      <c r="W310" s="5">
        <v>0</v>
      </c>
      <c r="Y310" s="1" t="s">
        <v>39</v>
      </c>
      <c r="Z310" s="3">
        <v>46178</v>
      </c>
      <c r="AA310" s="1" t="s">
        <v>61</v>
      </c>
      <c r="AB310" s="1" t="s">
        <v>62</v>
      </c>
      <c r="AC310" t="b">
        <f t="shared" si="16"/>
        <v>0</v>
      </c>
      <c r="AD310" t="b">
        <f t="shared" si="17"/>
        <v>0</v>
      </c>
      <c r="AE310" t="b">
        <f t="shared" si="18"/>
        <v>0</v>
      </c>
      <c r="AF310" t="b">
        <f t="shared" si="19"/>
        <v>0</v>
      </c>
    </row>
    <row r="311" spans="1:32">
      <c r="A311" t="s">
        <v>1054</v>
      </c>
      <c r="B311" s="1" t="s">
        <v>1055</v>
      </c>
      <c r="C311" s="2">
        <v>46125.941400463002</v>
      </c>
      <c r="D311" s="1" t="s">
        <v>30</v>
      </c>
      <c r="E311" s="1" t="s">
        <v>1056</v>
      </c>
      <c r="F311" s="1" t="s">
        <v>1057</v>
      </c>
      <c r="H311" s="1" t="s">
        <v>1058</v>
      </c>
      <c r="I311" s="1" t="s">
        <v>47</v>
      </c>
      <c r="J311" s="1" t="s">
        <v>36</v>
      </c>
      <c r="K311" s="1" t="s">
        <v>129</v>
      </c>
      <c r="L311" t="s">
        <v>1057</v>
      </c>
      <c r="M311" s="1" t="s">
        <v>74</v>
      </c>
      <c r="O311" s="1" t="s">
        <v>30</v>
      </c>
      <c r="P311" s="4">
        <v>5000</v>
      </c>
      <c r="Q311" s="5">
        <v>1</v>
      </c>
      <c r="S311" s="5">
        <v>12</v>
      </c>
      <c r="T311" s="1" t="s">
        <v>38</v>
      </c>
      <c r="U311" s="4">
        <v>6353.5</v>
      </c>
      <c r="Y311" s="1" t="s">
        <v>1059</v>
      </c>
      <c r="Z311" s="3">
        <v>46162</v>
      </c>
      <c r="AA311" s="1" t="s">
        <v>40</v>
      </c>
      <c r="AB311" s="1" t="s">
        <v>41</v>
      </c>
      <c r="AC311" t="b">
        <f t="shared" si="16"/>
        <v>0</v>
      </c>
      <c r="AD311" t="b">
        <f t="shared" si="17"/>
        <v>0</v>
      </c>
      <c r="AE311" t="b">
        <f t="shared" si="18"/>
        <v>0</v>
      </c>
      <c r="AF311" t="b">
        <f t="shared" si="19"/>
        <v>0</v>
      </c>
    </row>
    <row r="312" spans="1:32">
      <c r="A312" t="s">
        <v>1060</v>
      </c>
      <c r="B312" s="1" t="s">
        <v>1061</v>
      </c>
      <c r="C312" s="2">
        <v>46017.486863425896</v>
      </c>
      <c r="D312" s="1" t="s">
        <v>30</v>
      </c>
      <c r="E312" s="1" t="s">
        <v>283</v>
      </c>
      <c r="F312" s="1" t="s">
        <v>71</v>
      </c>
      <c r="H312" s="1" t="s">
        <v>284</v>
      </c>
      <c r="I312" s="1" t="s">
        <v>47</v>
      </c>
      <c r="J312" s="1" t="s">
        <v>36</v>
      </c>
      <c r="K312" s="1" t="s">
        <v>59</v>
      </c>
      <c r="L312" t="s">
        <v>199</v>
      </c>
      <c r="M312" s="1" t="s">
        <v>74</v>
      </c>
      <c r="O312" s="1" t="s">
        <v>30</v>
      </c>
      <c r="P312" s="4">
        <v>5000</v>
      </c>
      <c r="Q312" s="5">
        <v>1</v>
      </c>
      <c r="S312" s="5">
        <v>200</v>
      </c>
      <c r="T312" s="1" t="s">
        <v>38</v>
      </c>
      <c r="U312" s="4">
        <v>5669.5</v>
      </c>
      <c r="Z312" s="3">
        <v>46174</v>
      </c>
      <c r="AA312" s="1" t="s">
        <v>40</v>
      </c>
      <c r="AB312" s="1" t="s">
        <v>41</v>
      </c>
      <c r="AC312" t="b">
        <f t="shared" si="16"/>
        <v>0</v>
      </c>
      <c r="AD312" t="b">
        <f t="shared" si="17"/>
        <v>0</v>
      </c>
      <c r="AE312" t="b">
        <f t="shared" si="18"/>
        <v>0</v>
      </c>
      <c r="AF312" t="b">
        <f t="shared" si="19"/>
        <v>0</v>
      </c>
    </row>
    <row r="313" spans="1:32">
      <c r="A313" t="s">
        <v>1062</v>
      </c>
      <c r="B313" s="1" t="s">
        <v>1063</v>
      </c>
      <c r="C313" s="2">
        <v>46129.631527777798</v>
      </c>
      <c r="D313" s="1" t="s">
        <v>30</v>
      </c>
      <c r="E313" s="1" t="s">
        <v>1064</v>
      </c>
      <c r="F313" s="1" t="s">
        <v>161</v>
      </c>
      <c r="H313" s="1" t="s">
        <v>1065</v>
      </c>
      <c r="I313" s="1" t="s">
        <v>34</v>
      </c>
      <c r="J313" s="1" t="s">
        <v>36</v>
      </c>
      <c r="K313" s="1" t="s">
        <v>86</v>
      </c>
      <c r="L313" t="s">
        <v>161</v>
      </c>
      <c r="M313" s="1" t="s">
        <v>74</v>
      </c>
      <c r="O313" s="1" t="s">
        <v>30</v>
      </c>
      <c r="P313" s="4">
        <v>5000</v>
      </c>
      <c r="Q313" s="5">
        <v>1</v>
      </c>
      <c r="T313" s="1" t="s">
        <v>38</v>
      </c>
      <c r="U313" s="4">
        <v>6350.5</v>
      </c>
      <c r="V313" s="5">
        <v>2</v>
      </c>
      <c r="W313" s="5">
        <v>0</v>
      </c>
      <c r="Y313" s="1" t="s">
        <v>164</v>
      </c>
      <c r="Z313" s="3">
        <v>46218</v>
      </c>
      <c r="AA313" s="1" t="s">
        <v>49</v>
      </c>
      <c r="AB313" s="1" t="s">
        <v>50</v>
      </c>
      <c r="AC313" t="b">
        <f t="shared" si="16"/>
        <v>0</v>
      </c>
      <c r="AD313" t="b">
        <f t="shared" si="17"/>
        <v>0</v>
      </c>
      <c r="AE313" t="b">
        <f t="shared" si="18"/>
        <v>0</v>
      </c>
      <c r="AF313" t="b">
        <f t="shared" si="19"/>
        <v>0</v>
      </c>
    </row>
    <row r="314" spans="1:32">
      <c r="A314" t="s">
        <v>1066</v>
      </c>
      <c r="B314" s="1" t="s">
        <v>1067</v>
      </c>
      <c r="C314" s="2">
        <v>46017.486967592602</v>
      </c>
      <c r="D314" s="1" t="s">
        <v>30</v>
      </c>
      <c r="E314" s="1" t="s">
        <v>283</v>
      </c>
      <c r="F314" s="1" t="s">
        <v>71</v>
      </c>
      <c r="H314" s="1" t="s">
        <v>284</v>
      </c>
      <c r="I314" s="1" t="s">
        <v>47</v>
      </c>
      <c r="J314" s="1" t="s">
        <v>36</v>
      </c>
      <c r="K314" s="1" t="s">
        <v>1068</v>
      </c>
      <c r="L314" t="s">
        <v>199</v>
      </c>
      <c r="M314" s="1" t="s">
        <v>74</v>
      </c>
      <c r="O314" s="1" t="s">
        <v>30</v>
      </c>
      <c r="P314" s="4">
        <v>5000</v>
      </c>
      <c r="Q314" s="5">
        <v>1</v>
      </c>
      <c r="S314" s="5">
        <v>595</v>
      </c>
      <c r="T314" s="1" t="s">
        <v>38</v>
      </c>
      <c r="U314" s="4">
        <v>5669.5</v>
      </c>
      <c r="Z314" s="3">
        <v>46174</v>
      </c>
      <c r="AA314" s="1" t="s">
        <v>40</v>
      </c>
      <c r="AB314" s="1" t="s">
        <v>41</v>
      </c>
      <c r="AC314" t="b">
        <f t="shared" si="16"/>
        <v>0</v>
      </c>
      <c r="AD314" t="b">
        <f t="shared" si="17"/>
        <v>0</v>
      </c>
      <c r="AE314" t="b">
        <f t="shared" si="18"/>
        <v>0</v>
      </c>
      <c r="AF314" t="b">
        <f t="shared" si="19"/>
        <v>0</v>
      </c>
    </row>
    <row r="315" spans="1:32">
      <c r="A315" t="s">
        <v>1069</v>
      </c>
      <c r="B315" s="1" t="s">
        <v>1070</v>
      </c>
      <c r="C315" s="2">
        <v>46017.487314814804</v>
      </c>
      <c r="D315" s="1" t="s">
        <v>30</v>
      </c>
      <c r="E315" s="1" t="s">
        <v>283</v>
      </c>
      <c r="F315" s="1" t="s">
        <v>71</v>
      </c>
      <c r="H315" s="1" t="s">
        <v>284</v>
      </c>
      <c r="I315" s="1" t="s">
        <v>47</v>
      </c>
      <c r="J315" s="1" t="s">
        <v>80</v>
      </c>
      <c r="K315" s="1" t="s">
        <v>36</v>
      </c>
      <c r="L315" t="s">
        <v>199</v>
      </c>
      <c r="M315" s="1" t="s">
        <v>37</v>
      </c>
      <c r="O315" s="1" t="s">
        <v>30</v>
      </c>
      <c r="P315" s="4">
        <v>5000</v>
      </c>
      <c r="Q315" s="5">
        <v>5</v>
      </c>
      <c r="S315" s="5">
        <v>3871</v>
      </c>
      <c r="T315" s="1" t="s">
        <v>38</v>
      </c>
      <c r="U315" s="4">
        <v>5669.5</v>
      </c>
      <c r="Z315" s="3">
        <v>46174</v>
      </c>
      <c r="AA315" s="1" t="s">
        <v>40</v>
      </c>
      <c r="AB315" s="1" t="s">
        <v>41</v>
      </c>
      <c r="AC315" t="b">
        <f t="shared" si="16"/>
        <v>0</v>
      </c>
      <c r="AD315" t="b">
        <f t="shared" si="17"/>
        <v>0</v>
      </c>
      <c r="AE315" t="b">
        <f t="shared" si="18"/>
        <v>0</v>
      </c>
      <c r="AF315" t="b">
        <f t="shared" si="19"/>
        <v>0</v>
      </c>
    </row>
    <row r="316" spans="1:32">
      <c r="A316" t="s">
        <v>1071</v>
      </c>
      <c r="B316" s="1" t="s">
        <v>1072</v>
      </c>
      <c r="C316" s="2">
        <v>46017.487256944398</v>
      </c>
      <c r="D316" s="1" t="s">
        <v>30</v>
      </c>
      <c r="E316" s="1" t="s">
        <v>283</v>
      </c>
      <c r="F316" s="1" t="s">
        <v>71</v>
      </c>
      <c r="H316" s="1" t="s">
        <v>284</v>
      </c>
      <c r="I316" s="1" t="s">
        <v>47</v>
      </c>
      <c r="J316" s="1" t="s">
        <v>36</v>
      </c>
      <c r="K316" s="1" t="s">
        <v>259</v>
      </c>
      <c r="L316" t="s">
        <v>199</v>
      </c>
      <c r="M316" s="1" t="s">
        <v>74</v>
      </c>
      <c r="O316" s="1" t="s">
        <v>30</v>
      </c>
      <c r="P316" s="4">
        <v>5000</v>
      </c>
      <c r="Q316" s="5">
        <v>2</v>
      </c>
      <c r="S316" s="5">
        <v>3660</v>
      </c>
      <c r="T316" s="1" t="s">
        <v>38</v>
      </c>
      <c r="U316" s="4">
        <v>5669.5</v>
      </c>
      <c r="Z316" s="3">
        <v>46174</v>
      </c>
      <c r="AA316" s="1" t="s">
        <v>40</v>
      </c>
      <c r="AB316" s="1" t="s">
        <v>41</v>
      </c>
      <c r="AC316" t="b">
        <f t="shared" si="16"/>
        <v>0</v>
      </c>
      <c r="AD316" t="b">
        <f t="shared" si="17"/>
        <v>0</v>
      </c>
      <c r="AE316" t="b">
        <f t="shared" si="18"/>
        <v>0</v>
      </c>
      <c r="AF316" t="b">
        <f t="shared" si="19"/>
        <v>0</v>
      </c>
    </row>
    <row r="317" spans="1:32">
      <c r="A317" t="s">
        <v>1073</v>
      </c>
      <c r="B317" s="1" t="s">
        <v>1074</v>
      </c>
      <c r="C317" s="2">
        <v>46076.697731481501</v>
      </c>
      <c r="D317" s="1" t="s">
        <v>30</v>
      </c>
      <c r="E317" s="1" t="s">
        <v>509</v>
      </c>
      <c r="F317" s="1" t="s">
        <v>140</v>
      </c>
      <c r="H317" s="1" t="s">
        <v>1075</v>
      </c>
      <c r="I317" s="1" t="s">
        <v>47</v>
      </c>
      <c r="J317" s="1" t="s">
        <v>124</v>
      </c>
      <c r="K317" s="1" t="s">
        <v>36</v>
      </c>
      <c r="L317" t="s">
        <v>140</v>
      </c>
      <c r="O317" s="1" t="s">
        <v>30</v>
      </c>
      <c r="P317" s="4">
        <v>5050</v>
      </c>
      <c r="Q317" s="5">
        <v>1</v>
      </c>
      <c r="S317" s="5">
        <v>2</v>
      </c>
      <c r="T317" s="1" t="s">
        <v>38</v>
      </c>
      <c r="U317" s="4">
        <v>6145.35</v>
      </c>
      <c r="Y317" s="1" t="s">
        <v>81</v>
      </c>
      <c r="Z317" s="3">
        <v>46149</v>
      </c>
      <c r="AA317" s="1" t="s">
        <v>49</v>
      </c>
      <c r="AB317" s="1" t="s">
        <v>50</v>
      </c>
      <c r="AC317" t="b">
        <f t="shared" si="16"/>
        <v>0</v>
      </c>
      <c r="AD317" t="b">
        <f t="shared" si="17"/>
        <v>0</v>
      </c>
      <c r="AE317" t="b">
        <f t="shared" si="18"/>
        <v>0</v>
      </c>
      <c r="AF317" t="b">
        <f t="shared" si="19"/>
        <v>0</v>
      </c>
    </row>
    <row r="318" spans="1:32">
      <c r="A318" t="s">
        <v>1076</v>
      </c>
      <c r="B318" s="1" t="s">
        <v>1077</v>
      </c>
      <c r="C318" s="2">
        <v>46132.8375578704</v>
      </c>
      <c r="D318" s="1" t="s">
        <v>30</v>
      </c>
      <c r="E318" s="1" t="s">
        <v>1078</v>
      </c>
      <c r="F318" s="1" t="s">
        <v>448</v>
      </c>
      <c r="H318" s="1" t="s">
        <v>1079</v>
      </c>
      <c r="I318" s="1" t="s">
        <v>450</v>
      </c>
      <c r="J318" s="1" t="s">
        <v>36</v>
      </c>
      <c r="K318" s="1" t="s">
        <v>451</v>
      </c>
      <c r="L318" t="s">
        <v>448</v>
      </c>
      <c r="M318" s="1" t="s">
        <v>74</v>
      </c>
      <c r="O318" s="1" t="s">
        <v>30</v>
      </c>
      <c r="P318" s="4">
        <v>5065</v>
      </c>
      <c r="Q318" s="5">
        <v>1</v>
      </c>
      <c r="T318" s="1" t="s">
        <v>38</v>
      </c>
      <c r="U318" s="4">
        <v>6455.34</v>
      </c>
      <c r="Y318" s="1" t="s">
        <v>39</v>
      </c>
      <c r="Z318" s="3">
        <v>46162</v>
      </c>
      <c r="AA318" s="1" t="s">
        <v>61</v>
      </c>
      <c r="AB318" s="1" t="s">
        <v>62</v>
      </c>
      <c r="AC318" t="b">
        <f t="shared" si="16"/>
        <v>0</v>
      </c>
      <c r="AD318" t="b">
        <f t="shared" si="17"/>
        <v>0</v>
      </c>
      <c r="AE318" t="b">
        <f t="shared" si="18"/>
        <v>0</v>
      </c>
      <c r="AF318" t="b">
        <f t="shared" si="19"/>
        <v>0</v>
      </c>
    </row>
    <row r="319" spans="1:32">
      <c r="A319" t="s">
        <v>1080</v>
      </c>
      <c r="B319" s="1" t="s">
        <v>1081</v>
      </c>
      <c r="C319" s="2">
        <v>46104.579722222203</v>
      </c>
      <c r="D319" s="1" t="s">
        <v>30</v>
      </c>
      <c r="E319" s="1" t="s">
        <v>509</v>
      </c>
      <c r="F319" s="1" t="s">
        <v>140</v>
      </c>
      <c r="H319" s="1" t="s">
        <v>1082</v>
      </c>
      <c r="I319" s="1" t="s">
        <v>47</v>
      </c>
      <c r="J319" s="1" t="s">
        <v>685</v>
      </c>
      <c r="K319" s="1" t="s">
        <v>36</v>
      </c>
      <c r="L319" t="s">
        <v>140</v>
      </c>
      <c r="O319" s="1" t="s">
        <v>30</v>
      </c>
      <c r="P319" s="4">
        <v>5100</v>
      </c>
      <c r="Q319" s="5">
        <v>1</v>
      </c>
      <c r="S319" s="5">
        <v>58</v>
      </c>
      <c r="T319" s="1" t="s">
        <v>38</v>
      </c>
      <c r="U319" s="4">
        <v>6280.14</v>
      </c>
      <c r="Y319" s="1" t="s">
        <v>81</v>
      </c>
      <c r="Z319" s="3">
        <v>46172</v>
      </c>
      <c r="AA319" s="1" t="s">
        <v>49</v>
      </c>
      <c r="AB319" s="1" t="s">
        <v>50</v>
      </c>
      <c r="AC319" t="b">
        <f t="shared" si="16"/>
        <v>0</v>
      </c>
      <c r="AD319" t="b">
        <f t="shared" si="17"/>
        <v>0</v>
      </c>
      <c r="AE319" t="b">
        <f t="shared" si="18"/>
        <v>0</v>
      </c>
      <c r="AF319" t="b">
        <f t="shared" si="19"/>
        <v>0</v>
      </c>
    </row>
    <row r="320" spans="1:32">
      <c r="A320" t="s">
        <v>1083</v>
      </c>
      <c r="B320" s="1" t="s">
        <v>1084</v>
      </c>
      <c r="C320" s="2">
        <v>46076.590937499997</v>
      </c>
      <c r="D320" s="1" t="s">
        <v>30</v>
      </c>
      <c r="E320" s="1" t="s">
        <v>139</v>
      </c>
      <c r="F320" s="1" t="s">
        <v>140</v>
      </c>
      <c r="H320" s="1" t="s">
        <v>1085</v>
      </c>
      <c r="I320" s="1" t="s">
        <v>47</v>
      </c>
      <c r="J320" s="1" t="s">
        <v>36</v>
      </c>
      <c r="K320" s="1" t="s">
        <v>176</v>
      </c>
      <c r="L320" t="s">
        <v>140</v>
      </c>
      <c r="O320" s="1" t="s">
        <v>30</v>
      </c>
      <c r="P320" s="4">
        <v>5100</v>
      </c>
      <c r="Q320" s="5">
        <v>1</v>
      </c>
      <c r="S320" s="5">
        <v>233</v>
      </c>
      <c r="T320" s="1" t="s">
        <v>38</v>
      </c>
      <c r="U320" s="4">
        <v>6206.19</v>
      </c>
      <c r="Y320" s="1" t="s">
        <v>81</v>
      </c>
      <c r="Z320" s="3">
        <v>46149</v>
      </c>
      <c r="AA320" s="1" t="s">
        <v>49</v>
      </c>
      <c r="AB320" s="1" t="s">
        <v>50</v>
      </c>
      <c r="AC320" t="b">
        <f t="shared" si="16"/>
        <v>0</v>
      </c>
      <c r="AD320" t="b">
        <f t="shared" si="17"/>
        <v>0</v>
      </c>
      <c r="AE320" t="b">
        <f t="shared" si="18"/>
        <v>0</v>
      </c>
      <c r="AF320" t="b">
        <f t="shared" si="19"/>
        <v>0</v>
      </c>
    </row>
    <row r="321" spans="1:32">
      <c r="A321" t="s">
        <v>1086</v>
      </c>
      <c r="B321" s="1" t="s">
        <v>1087</v>
      </c>
      <c r="C321" s="2">
        <v>46022.497187499997</v>
      </c>
      <c r="D321" s="1" t="s">
        <v>30</v>
      </c>
      <c r="E321" s="1" t="s">
        <v>870</v>
      </c>
      <c r="F321" s="1" t="s">
        <v>71</v>
      </c>
      <c r="H321" s="1" t="s">
        <v>871</v>
      </c>
      <c r="I321" s="1" t="s">
        <v>47</v>
      </c>
      <c r="J321" s="1" t="s">
        <v>36</v>
      </c>
      <c r="K321" s="1" t="s">
        <v>796</v>
      </c>
      <c r="L321" t="s">
        <v>199</v>
      </c>
      <c r="M321" s="1" t="s">
        <v>74</v>
      </c>
      <c r="O321" s="1" t="s">
        <v>30</v>
      </c>
      <c r="P321" s="4">
        <v>5103</v>
      </c>
      <c r="Q321" s="5">
        <v>3</v>
      </c>
      <c r="S321" s="5">
        <v>729</v>
      </c>
      <c r="T321" s="1" t="s">
        <v>38</v>
      </c>
      <c r="U321" s="4">
        <v>5869.98</v>
      </c>
      <c r="Z321" s="3">
        <v>46174</v>
      </c>
      <c r="AA321" s="1" t="s">
        <v>40</v>
      </c>
      <c r="AB321" s="1" t="s">
        <v>41</v>
      </c>
      <c r="AC321" t="b">
        <f t="shared" si="16"/>
        <v>0</v>
      </c>
      <c r="AD321" t="b">
        <f t="shared" si="17"/>
        <v>0</v>
      </c>
      <c r="AE321" t="b">
        <f t="shared" si="18"/>
        <v>0</v>
      </c>
      <c r="AF321" t="b">
        <f t="shared" si="19"/>
        <v>0</v>
      </c>
    </row>
    <row r="322" spans="1:32">
      <c r="A322" t="s">
        <v>1088</v>
      </c>
      <c r="B322" s="1" t="s">
        <v>1089</v>
      </c>
      <c r="C322" s="2">
        <v>46020.507893518501</v>
      </c>
      <c r="D322" s="1" t="s">
        <v>30</v>
      </c>
      <c r="E322" s="1" t="s">
        <v>283</v>
      </c>
      <c r="F322" s="1" t="s">
        <v>71</v>
      </c>
      <c r="H322" s="1" t="s">
        <v>1090</v>
      </c>
      <c r="I322" s="1" t="s">
        <v>34</v>
      </c>
      <c r="J322" s="1" t="s">
        <v>163</v>
      </c>
      <c r="K322" s="1" t="s">
        <v>36</v>
      </c>
      <c r="L322" t="s">
        <v>199</v>
      </c>
      <c r="M322" s="1" t="s">
        <v>74</v>
      </c>
      <c r="O322" s="1" t="s">
        <v>30</v>
      </c>
      <c r="P322" s="4">
        <v>5191</v>
      </c>
      <c r="Q322" s="5">
        <v>1</v>
      </c>
      <c r="T322" s="1" t="s">
        <v>38</v>
      </c>
      <c r="U322" s="4">
        <v>5886.08</v>
      </c>
      <c r="V322" s="5">
        <v>1</v>
      </c>
      <c r="W322" s="5">
        <v>0</v>
      </c>
      <c r="Z322" s="3">
        <v>46147</v>
      </c>
      <c r="AA322" s="1" t="s">
        <v>40</v>
      </c>
      <c r="AB322" s="1" t="s">
        <v>41</v>
      </c>
      <c r="AC322" t="b">
        <f t="shared" ref="AC322:AC385" si="20">ISNUMBER( SEARCH("HOT",H322))</f>
        <v>0</v>
      </c>
      <c r="AD322" t="b">
        <f t="shared" ref="AD322:AD385" si="21">ISNUMBER( SEARCH("COMM",H322))</f>
        <v>0</v>
      </c>
      <c r="AE322" t="b">
        <f t="shared" ref="AE322:AE385" si="22">ISNUMBER( SEARCH("REEFER",H322))</f>
        <v>0</v>
      </c>
      <c r="AF322" t="b">
        <f t="shared" ref="AF322:AF385" si="23">ISNUMBER( SEARCH("P01",H322))</f>
        <v>0</v>
      </c>
    </row>
    <row r="323" spans="1:32">
      <c r="A323" t="s">
        <v>1091</v>
      </c>
      <c r="B323" s="1" t="s">
        <v>1092</v>
      </c>
      <c r="C323" s="2">
        <v>46134.757847222201</v>
      </c>
      <c r="D323" s="1" t="s">
        <v>30</v>
      </c>
      <c r="E323" s="1" t="s">
        <v>1093</v>
      </c>
      <c r="F323" s="1" t="s">
        <v>1094</v>
      </c>
      <c r="H323" s="1" t="s">
        <v>1095</v>
      </c>
      <c r="I323" s="1" t="s">
        <v>47</v>
      </c>
      <c r="J323" s="1" t="s">
        <v>129</v>
      </c>
      <c r="K323" s="1" t="s">
        <v>36</v>
      </c>
      <c r="L323" t="s">
        <v>1094</v>
      </c>
      <c r="M323" s="1" t="s">
        <v>37</v>
      </c>
      <c r="O323" s="1" t="s">
        <v>30</v>
      </c>
      <c r="P323" s="4">
        <v>5300</v>
      </c>
      <c r="Q323" s="5">
        <v>4</v>
      </c>
      <c r="S323" s="5">
        <v>200</v>
      </c>
      <c r="T323" s="1" t="s">
        <v>38</v>
      </c>
      <c r="U323" s="4">
        <v>6791.42</v>
      </c>
      <c r="Y323" s="1" t="s">
        <v>297</v>
      </c>
      <c r="Z323" s="3">
        <v>46203</v>
      </c>
      <c r="AA323" s="1" t="s">
        <v>61</v>
      </c>
      <c r="AB323" s="1" t="s">
        <v>62</v>
      </c>
      <c r="AC323" t="b">
        <f t="shared" si="20"/>
        <v>0</v>
      </c>
      <c r="AD323" t="b">
        <f t="shared" si="21"/>
        <v>0</v>
      </c>
      <c r="AE323" t="b">
        <f t="shared" si="22"/>
        <v>0</v>
      </c>
      <c r="AF323" t="b">
        <f t="shared" si="23"/>
        <v>0</v>
      </c>
    </row>
    <row r="324" spans="1:32">
      <c r="A324" t="s">
        <v>1096</v>
      </c>
      <c r="B324" s="1" t="s">
        <v>1097</v>
      </c>
      <c r="C324" s="2">
        <v>46127.558506944399</v>
      </c>
      <c r="D324" s="1" t="s">
        <v>30</v>
      </c>
      <c r="E324" s="1" t="s">
        <v>1098</v>
      </c>
      <c r="F324" s="1" t="s">
        <v>140</v>
      </c>
      <c r="H324" s="1" t="s">
        <v>1099</v>
      </c>
      <c r="I324" s="1" t="s">
        <v>47</v>
      </c>
      <c r="J324" s="1" t="s">
        <v>36</v>
      </c>
      <c r="K324" s="1" t="s">
        <v>129</v>
      </c>
      <c r="L324" t="s">
        <v>140</v>
      </c>
      <c r="O324" s="1" t="s">
        <v>30</v>
      </c>
      <c r="P324" s="4">
        <v>5300</v>
      </c>
      <c r="Q324" s="5">
        <v>1</v>
      </c>
      <c r="S324" s="5">
        <v>316</v>
      </c>
      <c r="T324" s="1" t="s">
        <v>38</v>
      </c>
      <c r="U324" s="4">
        <v>6742.66</v>
      </c>
      <c r="Y324" s="1" t="s">
        <v>81</v>
      </c>
      <c r="Z324" s="3">
        <v>46220</v>
      </c>
      <c r="AA324" s="1" t="s">
        <v>49</v>
      </c>
      <c r="AB324" s="1" t="s">
        <v>50</v>
      </c>
      <c r="AC324" t="b">
        <f t="shared" si="20"/>
        <v>0</v>
      </c>
      <c r="AD324" t="b">
        <f t="shared" si="21"/>
        <v>0</v>
      </c>
      <c r="AE324" t="b">
        <f t="shared" si="22"/>
        <v>0</v>
      </c>
      <c r="AF324" t="b">
        <f t="shared" si="23"/>
        <v>0</v>
      </c>
    </row>
    <row r="325" spans="1:32">
      <c r="A325" t="s">
        <v>1100</v>
      </c>
      <c r="B325" s="1" t="s">
        <v>1101</v>
      </c>
      <c r="C325" s="2">
        <v>46135.654826388898</v>
      </c>
      <c r="D325" s="1" t="s">
        <v>30</v>
      </c>
      <c r="E325" s="1" t="s">
        <v>590</v>
      </c>
      <c r="F325" s="1" t="s">
        <v>448</v>
      </c>
      <c r="H325" s="1" t="s">
        <v>1102</v>
      </c>
      <c r="I325" s="1" t="s">
        <v>34</v>
      </c>
      <c r="J325" s="1" t="s">
        <v>124</v>
      </c>
      <c r="K325" s="1" t="s">
        <v>36</v>
      </c>
      <c r="L325" t="s">
        <v>448</v>
      </c>
      <c r="M325" s="1" t="s">
        <v>37</v>
      </c>
      <c r="O325" s="1" t="s">
        <v>30</v>
      </c>
      <c r="P325" s="4">
        <v>5310</v>
      </c>
      <c r="Q325" s="5">
        <v>6</v>
      </c>
      <c r="T325" s="1" t="s">
        <v>38</v>
      </c>
      <c r="U325" s="4">
        <v>6804.23</v>
      </c>
      <c r="V325" s="5">
        <v>6</v>
      </c>
      <c r="W325" s="5">
        <v>0</v>
      </c>
      <c r="Y325" s="1" t="s">
        <v>39</v>
      </c>
      <c r="Z325" s="3">
        <v>46254</v>
      </c>
      <c r="AA325" s="1" t="s">
        <v>61</v>
      </c>
      <c r="AB325" s="1" t="s">
        <v>62</v>
      </c>
      <c r="AC325" t="b">
        <f t="shared" si="20"/>
        <v>0</v>
      </c>
      <c r="AD325" t="b">
        <f t="shared" si="21"/>
        <v>0</v>
      </c>
      <c r="AE325" t="b">
        <f t="shared" si="22"/>
        <v>0</v>
      </c>
      <c r="AF325" t="b">
        <f t="shared" si="23"/>
        <v>0</v>
      </c>
    </row>
    <row r="326" spans="1:32">
      <c r="A326" t="s">
        <v>1103</v>
      </c>
      <c r="B326" s="1" t="s">
        <v>1104</v>
      </c>
      <c r="C326" s="2">
        <v>46113.097870370402</v>
      </c>
      <c r="D326" s="1" t="s">
        <v>30</v>
      </c>
      <c r="E326" s="1" t="s">
        <v>115</v>
      </c>
      <c r="F326" s="1" t="s">
        <v>45</v>
      </c>
      <c r="H326" s="1" t="s">
        <v>116</v>
      </c>
      <c r="I326" s="1" t="s">
        <v>47</v>
      </c>
      <c r="J326" s="1" t="s">
        <v>212</v>
      </c>
      <c r="K326" s="1" t="s">
        <v>36</v>
      </c>
      <c r="L326" t="s">
        <v>45</v>
      </c>
      <c r="M326" s="1" t="s">
        <v>37</v>
      </c>
      <c r="O326" s="1" t="s">
        <v>30</v>
      </c>
      <c r="P326" s="4">
        <v>5339</v>
      </c>
      <c r="Q326" s="5">
        <v>6</v>
      </c>
      <c r="S326" s="5">
        <v>325</v>
      </c>
      <c r="T326" s="1" t="s">
        <v>38</v>
      </c>
      <c r="U326" s="4">
        <v>6646.52</v>
      </c>
      <c r="Y326" s="1" t="s">
        <v>39</v>
      </c>
      <c r="Z326" s="3">
        <v>46173</v>
      </c>
      <c r="AA326" s="1" t="s">
        <v>40</v>
      </c>
      <c r="AB326" s="1" t="s">
        <v>41</v>
      </c>
      <c r="AC326" t="b">
        <f t="shared" si="20"/>
        <v>0</v>
      </c>
      <c r="AD326" t="b">
        <f t="shared" si="21"/>
        <v>0</v>
      </c>
      <c r="AE326" t="b">
        <f t="shared" si="22"/>
        <v>0</v>
      </c>
      <c r="AF326" t="b">
        <f t="shared" si="23"/>
        <v>0</v>
      </c>
    </row>
    <row r="327" spans="1:32">
      <c r="A327" t="s">
        <v>1105</v>
      </c>
      <c r="B327" s="1" t="s">
        <v>1106</v>
      </c>
      <c r="C327" s="2">
        <v>46123.039340277799</v>
      </c>
      <c r="D327" s="1" t="s">
        <v>30</v>
      </c>
      <c r="E327" s="1" t="s">
        <v>1107</v>
      </c>
      <c r="F327" s="1" t="s">
        <v>311</v>
      </c>
      <c r="H327" s="1" t="s">
        <v>1108</v>
      </c>
      <c r="I327" s="1" t="s">
        <v>34</v>
      </c>
      <c r="J327" s="1" t="s">
        <v>915</v>
      </c>
      <c r="K327" s="1" t="s">
        <v>36</v>
      </c>
      <c r="L327" t="s">
        <v>311</v>
      </c>
      <c r="M327" s="1" t="s">
        <v>37</v>
      </c>
      <c r="O327" s="1" t="s">
        <v>30</v>
      </c>
      <c r="P327" s="4">
        <v>5400</v>
      </c>
      <c r="Q327" s="5">
        <v>4</v>
      </c>
      <c r="T327" s="1" t="s">
        <v>38</v>
      </c>
      <c r="U327" s="4">
        <v>6487.02</v>
      </c>
      <c r="V327" s="5">
        <v>0</v>
      </c>
      <c r="W327" s="5">
        <v>15</v>
      </c>
      <c r="Y327" s="1" t="s">
        <v>164</v>
      </c>
      <c r="Z327" s="3">
        <v>46140</v>
      </c>
      <c r="AA327" s="1" t="s">
        <v>49</v>
      </c>
      <c r="AB327" s="1" t="s">
        <v>50</v>
      </c>
      <c r="AC327" t="b">
        <f t="shared" si="20"/>
        <v>0</v>
      </c>
      <c r="AD327" t="b">
        <f t="shared" si="21"/>
        <v>0</v>
      </c>
      <c r="AE327" t="b">
        <f t="shared" si="22"/>
        <v>0</v>
      </c>
      <c r="AF327" t="b">
        <f t="shared" si="23"/>
        <v>0</v>
      </c>
    </row>
    <row r="328" spans="1:32">
      <c r="A328" t="s">
        <v>1109</v>
      </c>
      <c r="B328" s="1" t="s">
        <v>1110</v>
      </c>
      <c r="C328" s="2">
        <v>46020.526273148098</v>
      </c>
      <c r="D328" s="1" t="s">
        <v>30</v>
      </c>
      <c r="E328" s="1" t="s">
        <v>1111</v>
      </c>
      <c r="F328" s="1" t="s">
        <v>804</v>
      </c>
      <c r="H328" s="1" t="s">
        <v>1112</v>
      </c>
      <c r="I328" s="1" t="s">
        <v>34</v>
      </c>
      <c r="J328" s="1" t="s">
        <v>35</v>
      </c>
      <c r="K328" s="1" t="s">
        <v>36</v>
      </c>
      <c r="L328" t="s">
        <v>804</v>
      </c>
      <c r="M328" s="1" t="s">
        <v>37</v>
      </c>
      <c r="O328" s="1" t="s">
        <v>30</v>
      </c>
      <c r="P328" s="4">
        <v>5400</v>
      </c>
      <c r="Q328" s="5">
        <v>1</v>
      </c>
      <c r="T328" s="1" t="s">
        <v>38</v>
      </c>
      <c r="U328" s="4">
        <v>6123.06</v>
      </c>
      <c r="V328" s="5">
        <v>0</v>
      </c>
      <c r="W328" s="5">
        <v>623</v>
      </c>
      <c r="Y328" s="1" t="s">
        <v>60</v>
      </c>
      <c r="Z328" s="3">
        <v>46142</v>
      </c>
      <c r="AA328" s="1" t="s">
        <v>40</v>
      </c>
      <c r="AB328" s="1" t="s">
        <v>41</v>
      </c>
      <c r="AC328" t="b">
        <f t="shared" si="20"/>
        <v>0</v>
      </c>
      <c r="AD328" t="b">
        <f t="shared" si="21"/>
        <v>0</v>
      </c>
      <c r="AE328" t="b">
        <f t="shared" si="22"/>
        <v>0</v>
      </c>
      <c r="AF328" t="b">
        <f t="shared" si="23"/>
        <v>0</v>
      </c>
    </row>
    <row r="329" spans="1:32">
      <c r="A329" t="s">
        <v>1113</v>
      </c>
      <c r="B329" s="1" t="s">
        <v>1114</v>
      </c>
      <c r="C329" s="2">
        <v>46097.604942129597</v>
      </c>
      <c r="D329" s="1" t="s">
        <v>30</v>
      </c>
      <c r="E329" s="1" t="s">
        <v>139</v>
      </c>
      <c r="F329" s="1" t="s">
        <v>140</v>
      </c>
      <c r="H329" s="1" t="s">
        <v>1115</v>
      </c>
      <c r="I329" s="1" t="s">
        <v>47</v>
      </c>
      <c r="J329" s="1" t="s">
        <v>36</v>
      </c>
      <c r="K329" s="1" t="s">
        <v>230</v>
      </c>
      <c r="L329" t="s">
        <v>140</v>
      </c>
      <c r="O329" s="1" t="s">
        <v>30</v>
      </c>
      <c r="P329" s="4">
        <v>5500</v>
      </c>
      <c r="Q329" s="5">
        <v>1</v>
      </c>
      <c r="S329" s="5">
        <v>139</v>
      </c>
      <c r="T329" s="1" t="s">
        <v>38</v>
      </c>
      <c r="U329" s="4">
        <v>6845.85</v>
      </c>
      <c r="Y329" s="1" t="s">
        <v>81</v>
      </c>
      <c r="Z329" s="3">
        <v>46172</v>
      </c>
      <c r="AA329" s="1" t="s">
        <v>49</v>
      </c>
      <c r="AB329" s="1" t="s">
        <v>50</v>
      </c>
      <c r="AC329" t="b">
        <f t="shared" si="20"/>
        <v>0</v>
      </c>
      <c r="AD329" t="b">
        <f t="shared" si="21"/>
        <v>0</v>
      </c>
      <c r="AE329" t="b">
        <f t="shared" si="22"/>
        <v>0</v>
      </c>
      <c r="AF329" t="b">
        <f t="shared" si="23"/>
        <v>0</v>
      </c>
    </row>
    <row r="330" spans="1:32">
      <c r="A330" t="s">
        <v>1116</v>
      </c>
      <c r="B330" s="1" t="s">
        <v>1117</v>
      </c>
      <c r="C330" s="2">
        <v>46140.508738425902</v>
      </c>
      <c r="D330" s="1" t="s">
        <v>30</v>
      </c>
      <c r="E330" s="1" t="s">
        <v>505</v>
      </c>
      <c r="F330" s="1" t="s">
        <v>295</v>
      </c>
      <c r="H330" s="1" t="s">
        <v>1118</v>
      </c>
      <c r="I330" s="1" t="s">
        <v>47</v>
      </c>
      <c r="J330" s="1" t="s">
        <v>129</v>
      </c>
      <c r="K330" s="1" t="s">
        <v>36</v>
      </c>
      <c r="L330" t="s">
        <v>295</v>
      </c>
      <c r="M330" s="1" t="s">
        <v>37</v>
      </c>
      <c r="O330" s="1" t="s">
        <v>30</v>
      </c>
      <c r="P330" s="4">
        <v>5500</v>
      </c>
      <c r="Q330" s="5">
        <v>1</v>
      </c>
      <c r="S330" s="5">
        <v>154</v>
      </c>
      <c r="T330" s="1" t="s">
        <v>38</v>
      </c>
      <c r="U330" s="4">
        <v>7031.75</v>
      </c>
      <c r="Y330" s="1" t="s">
        <v>297</v>
      </c>
      <c r="Z330" s="3">
        <v>46157</v>
      </c>
      <c r="AA330" s="1" t="s">
        <v>49</v>
      </c>
      <c r="AB330" s="1" t="s">
        <v>50</v>
      </c>
      <c r="AC330" t="b">
        <f t="shared" si="20"/>
        <v>0</v>
      </c>
      <c r="AD330" t="b">
        <f t="shared" si="21"/>
        <v>0</v>
      </c>
      <c r="AE330" t="b">
        <f t="shared" si="22"/>
        <v>0</v>
      </c>
      <c r="AF330" t="b">
        <f t="shared" si="23"/>
        <v>0</v>
      </c>
    </row>
    <row r="331" spans="1:32">
      <c r="A331" t="s">
        <v>1119</v>
      </c>
      <c r="B331" s="1" t="s">
        <v>1120</v>
      </c>
      <c r="C331" s="2">
        <v>46136.492175925901</v>
      </c>
      <c r="D331" s="1" t="s">
        <v>30</v>
      </c>
      <c r="E331" s="1" t="s">
        <v>294</v>
      </c>
      <c r="F331" s="1" t="s">
        <v>295</v>
      </c>
      <c r="H331" s="1" t="s">
        <v>1121</v>
      </c>
      <c r="I331" s="1" t="s">
        <v>47</v>
      </c>
      <c r="J331" s="1" t="s">
        <v>36</v>
      </c>
      <c r="K331" s="1" t="s">
        <v>348</v>
      </c>
      <c r="L331" t="s">
        <v>295</v>
      </c>
      <c r="M331" s="1" t="s">
        <v>74</v>
      </c>
      <c r="O331" s="1" t="s">
        <v>30</v>
      </c>
      <c r="P331" s="4">
        <v>5500</v>
      </c>
      <c r="Q331" s="5">
        <v>1</v>
      </c>
      <c r="S331" s="5">
        <v>237</v>
      </c>
      <c r="T331" s="1" t="s">
        <v>38</v>
      </c>
      <c r="U331" s="4">
        <v>7079.6</v>
      </c>
      <c r="Y331" s="1" t="s">
        <v>297</v>
      </c>
      <c r="Z331" s="3">
        <v>46157</v>
      </c>
      <c r="AA331" s="1" t="s">
        <v>49</v>
      </c>
      <c r="AB331" s="1" t="s">
        <v>50</v>
      </c>
      <c r="AC331" t="b">
        <f t="shared" si="20"/>
        <v>0</v>
      </c>
      <c r="AD331" t="b">
        <f t="shared" si="21"/>
        <v>0</v>
      </c>
      <c r="AE331" t="b">
        <f t="shared" si="22"/>
        <v>0</v>
      </c>
      <c r="AF331" t="b">
        <f t="shared" si="23"/>
        <v>0</v>
      </c>
    </row>
    <row r="332" spans="1:32">
      <c r="A332" t="s">
        <v>1122</v>
      </c>
      <c r="B332" s="1" t="s">
        <v>1123</v>
      </c>
      <c r="C332" s="2">
        <v>46090.690532407403</v>
      </c>
      <c r="D332" s="1" t="s">
        <v>30</v>
      </c>
      <c r="E332" s="1" t="s">
        <v>509</v>
      </c>
      <c r="F332" s="1" t="s">
        <v>140</v>
      </c>
      <c r="H332" s="1" t="s">
        <v>1124</v>
      </c>
      <c r="I332" s="1" t="s">
        <v>47</v>
      </c>
      <c r="J332" s="1" t="s">
        <v>109</v>
      </c>
      <c r="K332" s="1" t="s">
        <v>36</v>
      </c>
      <c r="L332" t="s">
        <v>140</v>
      </c>
      <c r="O332" s="1" t="s">
        <v>30</v>
      </c>
      <c r="P332" s="4">
        <v>5500</v>
      </c>
      <c r="Q332" s="5">
        <v>1</v>
      </c>
      <c r="S332" s="5">
        <v>116</v>
      </c>
      <c r="T332" s="1" t="s">
        <v>38</v>
      </c>
      <c r="U332" s="4">
        <v>6720.45</v>
      </c>
      <c r="Y332" s="1" t="s">
        <v>81</v>
      </c>
      <c r="Z332" s="3">
        <v>46142</v>
      </c>
      <c r="AA332" s="1" t="s">
        <v>49</v>
      </c>
      <c r="AB332" s="1" t="s">
        <v>50</v>
      </c>
      <c r="AC332" t="b">
        <f t="shared" si="20"/>
        <v>0</v>
      </c>
      <c r="AD332" t="b">
        <f t="shared" si="21"/>
        <v>0</v>
      </c>
      <c r="AE332" t="b">
        <f t="shared" si="22"/>
        <v>0</v>
      </c>
      <c r="AF332" t="b">
        <f t="shared" si="23"/>
        <v>0</v>
      </c>
    </row>
    <row r="333" spans="1:32">
      <c r="A333" t="s">
        <v>1125</v>
      </c>
      <c r="B333" s="1" t="s">
        <v>1126</v>
      </c>
      <c r="C333" s="2">
        <v>46113.099456018499</v>
      </c>
      <c r="D333" s="1" t="s">
        <v>30</v>
      </c>
      <c r="E333" s="1" t="s">
        <v>115</v>
      </c>
      <c r="F333" s="1" t="s">
        <v>45</v>
      </c>
      <c r="H333" s="1" t="s">
        <v>179</v>
      </c>
      <c r="I333" s="1" t="s">
        <v>34</v>
      </c>
      <c r="J333" s="1" t="s">
        <v>36</v>
      </c>
      <c r="K333" s="1" t="s">
        <v>157</v>
      </c>
      <c r="L333" t="s">
        <v>45</v>
      </c>
      <c r="M333" s="1" t="s">
        <v>37</v>
      </c>
      <c r="O333" s="1" t="s">
        <v>30</v>
      </c>
      <c r="P333" s="4">
        <v>5533</v>
      </c>
      <c r="Q333" s="5">
        <v>1</v>
      </c>
      <c r="T333" s="1" t="s">
        <v>38</v>
      </c>
      <c r="U333" s="4">
        <v>6888.03</v>
      </c>
      <c r="V333" s="5">
        <v>0</v>
      </c>
      <c r="W333" s="5">
        <v>9</v>
      </c>
      <c r="Y333" s="1" t="s">
        <v>39</v>
      </c>
      <c r="Z333" s="3">
        <v>46173</v>
      </c>
      <c r="AA333" s="1" t="s">
        <v>40</v>
      </c>
      <c r="AB333" s="1" t="s">
        <v>41</v>
      </c>
      <c r="AC333" t="b">
        <f t="shared" si="20"/>
        <v>0</v>
      </c>
      <c r="AD333" t="b">
        <f t="shared" si="21"/>
        <v>0</v>
      </c>
      <c r="AE333" t="b">
        <f t="shared" si="22"/>
        <v>0</v>
      </c>
      <c r="AF333" t="b">
        <f t="shared" si="23"/>
        <v>0</v>
      </c>
    </row>
    <row r="334" spans="1:32">
      <c r="A334" t="s">
        <v>1127</v>
      </c>
      <c r="B334" s="1" t="s">
        <v>1128</v>
      </c>
      <c r="C334" s="2">
        <v>46104.7524305556</v>
      </c>
      <c r="D334" s="1" t="s">
        <v>30</v>
      </c>
      <c r="E334" s="1" t="s">
        <v>139</v>
      </c>
      <c r="F334" s="1" t="s">
        <v>140</v>
      </c>
      <c r="H334" s="1" t="s">
        <v>1129</v>
      </c>
      <c r="I334" s="1" t="s">
        <v>47</v>
      </c>
      <c r="J334" s="1" t="s">
        <v>36</v>
      </c>
      <c r="K334" s="1" t="s">
        <v>1130</v>
      </c>
      <c r="L334" t="s">
        <v>140</v>
      </c>
      <c r="O334" s="1" t="s">
        <v>30</v>
      </c>
      <c r="P334" s="4">
        <v>5600</v>
      </c>
      <c r="Q334" s="5">
        <v>1</v>
      </c>
      <c r="S334" s="5">
        <v>88</v>
      </c>
      <c r="T334" s="1" t="s">
        <v>38</v>
      </c>
      <c r="U334" s="4">
        <v>6852.16</v>
      </c>
      <c r="Y334" s="1" t="s">
        <v>81</v>
      </c>
      <c r="Z334" s="3">
        <v>46172</v>
      </c>
      <c r="AA334" s="1" t="s">
        <v>49</v>
      </c>
      <c r="AB334" s="1" t="s">
        <v>50</v>
      </c>
      <c r="AC334" t="b">
        <f t="shared" si="20"/>
        <v>0</v>
      </c>
      <c r="AD334" t="b">
        <f t="shared" si="21"/>
        <v>0</v>
      </c>
      <c r="AE334" t="b">
        <f t="shared" si="22"/>
        <v>0</v>
      </c>
      <c r="AF334" t="b">
        <f t="shared" si="23"/>
        <v>0</v>
      </c>
    </row>
    <row r="335" spans="1:32">
      <c r="A335" t="s">
        <v>1131</v>
      </c>
      <c r="B335" s="1" t="s">
        <v>1132</v>
      </c>
      <c r="C335" s="2">
        <v>46129.833217592597</v>
      </c>
      <c r="D335" s="1" t="s">
        <v>30</v>
      </c>
      <c r="E335" s="1" t="s">
        <v>781</v>
      </c>
      <c r="F335" s="1" t="s">
        <v>782</v>
      </c>
      <c r="H335" s="1" t="s">
        <v>783</v>
      </c>
      <c r="I335" s="1" t="s">
        <v>47</v>
      </c>
      <c r="J335" s="1" t="s">
        <v>35</v>
      </c>
      <c r="K335" s="1" t="s">
        <v>36</v>
      </c>
      <c r="L335" t="s">
        <v>782</v>
      </c>
      <c r="M335" s="1" t="s">
        <v>37</v>
      </c>
      <c r="O335" s="1" t="s">
        <v>30</v>
      </c>
      <c r="P335" s="4">
        <v>5604</v>
      </c>
      <c r="Q335" s="5">
        <v>3</v>
      </c>
      <c r="S335" s="5">
        <v>591</v>
      </c>
      <c r="T335" s="1" t="s">
        <v>38</v>
      </c>
      <c r="U335" s="4">
        <v>7123.24</v>
      </c>
      <c r="Y335" s="1" t="s">
        <v>60</v>
      </c>
      <c r="Z335" s="3">
        <v>46150</v>
      </c>
      <c r="AA335" s="1" t="s">
        <v>40</v>
      </c>
      <c r="AB335" s="1" t="s">
        <v>41</v>
      </c>
      <c r="AC335" t="b">
        <f t="shared" si="20"/>
        <v>0</v>
      </c>
      <c r="AD335" t="b">
        <f t="shared" si="21"/>
        <v>0</v>
      </c>
      <c r="AE335" t="b">
        <f t="shared" si="22"/>
        <v>0</v>
      </c>
      <c r="AF335" t="b">
        <f t="shared" si="23"/>
        <v>0</v>
      </c>
    </row>
    <row r="336" spans="1:32">
      <c r="A336" t="s">
        <v>1133</v>
      </c>
      <c r="B336" s="1" t="s">
        <v>1134</v>
      </c>
      <c r="C336" s="2">
        <v>46022.497175925899</v>
      </c>
      <c r="D336" s="1" t="s">
        <v>30</v>
      </c>
      <c r="E336" s="1" t="s">
        <v>870</v>
      </c>
      <c r="F336" s="1" t="s">
        <v>71</v>
      </c>
      <c r="H336" s="1" t="s">
        <v>871</v>
      </c>
      <c r="I336" s="1" t="s">
        <v>47</v>
      </c>
      <c r="J336" s="1" t="s">
        <v>36</v>
      </c>
      <c r="K336" s="1" t="s">
        <v>623</v>
      </c>
      <c r="L336" t="s">
        <v>199</v>
      </c>
      <c r="M336" s="1" t="s">
        <v>74</v>
      </c>
      <c r="O336" s="1" t="s">
        <v>30</v>
      </c>
      <c r="P336" s="4">
        <v>5688</v>
      </c>
      <c r="Q336" s="5">
        <v>66</v>
      </c>
      <c r="S336" s="5">
        <v>898</v>
      </c>
      <c r="T336" s="1" t="s">
        <v>38</v>
      </c>
      <c r="U336" s="4">
        <v>6542.91</v>
      </c>
      <c r="Z336" s="3">
        <v>46174</v>
      </c>
      <c r="AA336" s="1" t="s">
        <v>40</v>
      </c>
      <c r="AB336" s="1" t="s">
        <v>41</v>
      </c>
      <c r="AC336" t="b">
        <f t="shared" si="20"/>
        <v>0</v>
      </c>
      <c r="AD336" t="b">
        <f t="shared" si="21"/>
        <v>0</v>
      </c>
      <c r="AE336" t="b">
        <f t="shared" si="22"/>
        <v>0</v>
      </c>
      <c r="AF336" t="b">
        <f t="shared" si="23"/>
        <v>0</v>
      </c>
    </row>
    <row r="337" spans="1:32">
      <c r="A337" t="s">
        <v>1135</v>
      </c>
      <c r="B337" s="1" t="s">
        <v>1136</v>
      </c>
      <c r="C337" s="2">
        <v>46127.805069444403</v>
      </c>
      <c r="D337" s="1" t="s">
        <v>30</v>
      </c>
      <c r="E337" s="1" t="s">
        <v>640</v>
      </c>
      <c r="F337" s="1" t="s">
        <v>295</v>
      </c>
      <c r="H337" s="1" t="s">
        <v>1137</v>
      </c>
      <c r="I337" s="1" t="s">
        <v>47</v>
      </c>
      <c r="J337" s="1" t="s">
        <v>194</v>
      </c>
      <c r="K337" s="1" t="s">
        <v>36</v>
      </c>
      <c r="L337" t="s">
        <v>295</v>
      </c>
      <c r="M337" s="1" t="s">
        <v>37</v>
      </c>
      <c r="O337" s="1" t="s">
        <v>30</v>
      </c>
      <c r="P337" s="4">
        <v>5700</v>
      </c>
      <c r="Q337" s="5">
        <v>1</v>
      </c>
      <c r="S337" s="5">
        <v>72</v>
      </c>
      <c r="T337" s="1" t="s">
        <v>38</v>
      </c>
      <c r="U337" s="4">
        <v>7236.72</v>
      </c>
      <c r="Y337" s="1" t="s">
        <v>297</v>
      </c>
      <c r="Z337" s="3">
        <v>46149</v>
      </c>
      <c r="AA337" s="1" t="s">
        <v>49</v>
      </c>
      <c r="AB337" s="1" t="s">
        <v>50</v>
      </c>
      <c r="AC337" t="b">
        <f t="shared" si="20"/>
        <v>0</v>
      </c>
      <c r="AD337" t="b">
        <f t="shared" si="21"/>
        <v>0</v>
      </c>
      <c r="AE337" t="b">
        <f t="shared" si="22"/>
        <v>0</v>
      </c>
      <c r="AF337" t="b">
        <f t="shared" si="23"/>
        <v>0</v>
      </c>
    </row>
    <row r="338" spans="1:32">
      <c r="A338" t="s">
        <v>1138</v>
      </c>
      <c r="B338" s="1" t="s">
        <v>1139</v>
      </c>
      <c r="C338" s="2">
        <v>46083.738530092603</v>
      </c>
      <c r="D338" s="1" t="s">
        <v>30</v>
      </c>
      <c r="E338" s="1" t="s">
        <v>542</v>
      </c>
      <c r="F338" s="1" t="s">
        <v>140</v>
      </c>
      <c r="H338" s="1" t="s">
        <v>1140</v>
      </c>
      <c r="I338" s="1" t="s">
        <v>47</v>
      </c>
      <c r="J338" s="1" t="s">
        <v>109</v>
      </c>
      <c r="K338" s="1" t="s">
        <v>36</v>
      </c>
      <c r="L338" t="s">
        <v>140</v>
      </c>
      <c r="O338" s="1" t="s">
        <v>30</v>
      </c>
      <c r="P338" s="4">
        <v>5700</v>
      </c>
      <c r="Q338" s="5">
        <v>1</v>
      </c>
      <c r="S338" s="5">
        <v>144</v>
      </c>
      <c r="T338" s="1" t="s">
        <v>38</v>
      </c>
      <c r="U338" s="4">
        <v>6998.46</v>
      </c>
      <c r="Y338" s="1" t="s">
        <v>81</v>
      </c>
      <c r="Z338" s="3">
        <v>46142</v>
      </c>
      <c r="AA338" s="1" t="s">
        <v>49</v>
      </c>
      <c r="AB338" s="1" t="s">
        <v>50</v>
      </c>
      <c r="AC338" t="b">
        <f t="shared" si="20"/>
        <v>0</v>
      </c>
      <c r="AD338" t="b">
        <f t="shared" si="21"/>
        <v>0</v>
      </c>
      <c r="AE338" t="b">
        <f t="shared" si="22"/>
        <v>0</v>
      </c>
      <c r="AF338" t="b">
        <f t="shared" si="23"/>
        <v>0</v>
      </c>
    </row>
    <row r="339" spans="1:32">
      <c r="A339" t="s">
        <v>1141</v>
      </c>
      <c r="B339" s="1" t="s">
        <v>1142</v>
      </c>
      <c r="C339" s="2">
        <v>46125.722314814797</v>
      </c>
      <c r="D339" s="1" t="s">
        <v>30</v>
      </c>
      <c r="E339" s="1" t="s">
        <v>640</v>
      </c>
      <c r="F339" s="1" t="s">
        <v>295</v>
      </c>
      <c r="H339" s="1" t="s">
        <v>1143</v>
      </c>
      <c r="I339" s="1" t="s">
        <v>47</v>
      </c>
      <c r="J339" s="1" t="s">
        <v>584</v>
      </c>
      <c r="K339" s="1" t="s">
        <v>36</v>
      </c>
      <c r="L339" t="s">
        <v>295</v>
      </c>
      <c r="M339" s="1" t="s">
        <v>37</v>
      </c>
      <c r="O339" s="1" t="s">
        <v>30</v>
      </c>
      <c r="P339" s="4">
        <v>5700</v>
      </c>
      <c r="Q339" s="5">
        <v>1</v>
      </c>
      <c r="S339" s="5">
        <v>38</v>
      </c>
      <c r="T339" s="1" t="s">
        <v>38</v>
      </c>
      <c r="U339" s="4">
        <v>7242.99</v>
      </c>
      <c r="Y339" s="1" t="s">
        <v>297</v>
      </c>
      <c r="Z339" s="3">
        <v>46150</v>
      </c>
      <c r="AA339" s="1" t="s">
        <v>49</v>
      </c>
      <c r="AB339" s="1" t="s">
        <v>50</v>
      </c>
      <c r="AC339" t="b">
        <f t="shared" si="20"/>
        <v>0</v>
      </c>
      <c r="AD339" t="b">
        <f t="shared" si="21"/>
        <v>0</v>
      </c>
      <c r="AE339" t="b">
        <f t="shared" si="22"/>
        <v>0</v>
      </c>
      <c r="AF339" t="b">
        <f t="shared" si="23"/>
        <v>0</v>
      </c>
    </row>
    <row r="340" spans="1:32">
      <c r="A340" t="s">
        <v>1144</v>
      </c>
      <c r="B340" s="1" t="s">
        <v>1145</v>
      </c>
      <c r="C340" s="2">
        <v>46072.600196759297</v>
      </c>
      <c r="D340" s="1" t="s">
        <v>30</v>
      </c>
      <c r="E340" s="1" t="s">
        <v>345</v>
      </c>
      <c r="F340" s="1" t="s">
        <v>346</v>
      </c>
      <c r="H340" s="1" t="s">
        <v>347</v>
      </c>
      <c r="I340" s="1" t="s">
        <v>34</v>
      </c>
      <c r="J340" s="1" t="s">
        <v>36</v>
      </c>
      <c r="K340" s="1" t="s">
        <v>329</v>
      </c>
      <c r="L340" t="s">
        <v>346</v>
      </c>
      <c r="O340" s="1" t="s">
        <v>30</v>
      </c>
      <c r="P340" s="4">
        <v>5750</v>
      </c>
      <c r="Q340" s="5">
        <v>2</v>
      </c>
      <c r="T340" s="1" t="s">
        <v>38</v>
      </c>
      <c r="U340" s="4">
        <v>6779.25</v>
      </c>
      <c r="V340" s="5">
        <v>0</v>
      </c>
      <c r="W340" s="5">
        <v>12</v>
      </c>
      <c r="Y340" s="1" t="s">
        <v>164</v>
      </c>
      <c r="Z340" s="3">
        <v>46178</v>
      </c>
      <c r="AA340" s="1" t="s">
        <v>49</v>
      </c>
      <c r="AB340" s="1" t="s">
        <v>50</v>
      </c>
      <c r="AC340" t="b">
        <f t="shared" si="20"/>
        <v>0</v>
      </c>
      <c r="AD340" t="b">
        <f t="shared" si="21"/>
        <v>0</v>
      </c>
      <c r="AE340" t="b">
        <f t="shared" si="22"/>
        <v>0</v>
      </c>
      <c r="AF340" t="b">
        <f t="shared" si="23"/>
        <v>0</v>
      </c>
    </row>
    <row r="341" spans="1:32">
      <c r="A341" t="s">
        <v>1146</v>
      </c>
      <c r="B341" s="1" t="s">
        <v>1147</v>
      </c>
      <c r="C341" s="2">
        <v>46129.833159722199</v>
      </c>
      <c r="D341" s="1" t="s">
        <v>30</v>
      </c>
      <c r="E341" s="1" t="s">
        <v>781</v>
      </c>
      <c r="F341" s="1" t="s">
        <v>782</v>
      </c>
      <c r="H341" s="1" t="s">
        <v>783</v>
      </c>
      <c r="I341" s="1" t="s">
        <v>47</v>
      </c>
      <c r="J341" s="1" t="s">
        <v>59</v>
      </c>
      <c r="K341" s="1" t="s">
        <v>36</v>
      </c>
      <c r="L341" t="s">
        <v>782</v>
      </c>
      <c r="M341" s="1" t="s">
        <v>37</v>
      </c>
      <c r="O341" s="1" t="s">
        <v>30</v>
      </c>
      <c r="P341" s="4">
        <v>5753</v>
      </c>
      <c r="Q341" s="5">
        <v>3</v>
      </c>
      <c r="S341" s="5">
        <v>183</v>
      </c>
      <c r="T341" s="1" t="s">
        <v>38</v>
      </c>
      <c r="U341" s="4">
        <v>7312.64</v>
      </c>
      <c r="Y341" s="1" t="s">
        <v>60</v>
      </c>
      <c r="Z341" s="3">
        <v>46150</v>
      </c>
      <c r="AA341" s="1" t="s">
        <v>40</v>
      </c>
      <c r="AB341" s="1" t="s">
        <v>41</v>
      </c>
      <c r="AC341" t="b">
        <f t="shared" si="20"/>
        <v>0</v>
      </c>
      <c r="AD341" t="b">
        <f t="shared" si="21"/>
        <v>0</v>
      </c>
      <c r="AE341" t="b">
        <f t="shared" si="22"/>
        <v>0</v>
      </c>
      <c r="AF341" t="b">
        <f t="shared" si="23"/>
        <v>0</v>
      </c>
    </row>
    <row r="342" spans="1:32">
      <c r="A342" t="s">
        <v>1148</v>
      </c>
      <c r="B342" s="1" t="s">
        <v>1149</v>
      </c>
      <c r="C342" s="2">
        <v>46108.786863425899</v>
      </c>
      <c r="D342" s="1" t="s">
        <v>30</v>
      </c>
      <c r="E342" s="1" t="s">
        <v>1150</v>
      </c>
      <c r="F342" s="1" t="s">
        <v>782</v>
      </c>
      <c r="H342" s="1" t="s">
        <v>1151</v>
      </c>
      <c r="I342" s="1" t="s">
        <v>34</v>
      </c>
      <c r="J342" s="1" t="s">
        <v>35</v>
      </c>
      <c r="K342" s="1" t="s">
        <v>36</v>
      </c>
      <c r="L342" t="s">
        <v>782</v>
      </c>
      <c r="M342" s="1" t="s">
        <v>37</v>
      </c>
      <c r="O342" s="1" t="s">
        <v>30</v>
      </c>
      <c r="P342" s="4">
        <v>5795</v>
      </c>
      <c r="Q342" s="5">
        <v>5</v>
      </c>
      <c r="T342" s="1" t="s">
        <v>38</v>
      </c>
      <c r="U342" s="4">
        <v>7155.67</v>
      </c>
      <c r="V342" s="5">
        <v>0</v>
      </c>
      <c r="W342" s="5">
        <v>30</v>
      </c>
      <c r="Y342" s="1" t="s">
        <v>60</v>
      </c>
      <c r="Z342" s="3">
        <v>46184</v>
      </c>
      <c r="AA342" s="1" t="s">
        <v>61</v>
      </c>
      <c r="AB342" s="1" t="s">
        <v>62</v>
      </c>
      <c r="AC342" t="b">
        <f t="shared" si="20"/>
        <v>0</v>
      </c>
      <c r="AD342" t="b">
        <f t="shared" si="21"/>
        <v>0</v>
      </c>
      <c r="AE342" t="b">
        <f t="shared" si="22"/>
        <v>0</v>
      </c>
      <c r="AF342" t="b">
        <f t="shared" si="23"/>
        <v>0</v>
      </c>
    </row>
    <row r="343" spans="1:32">
      <c r="A343" t="s">
        <v>1152</v>
      </c>
      <c r="B343" s="1" t="s">
        <v>1153</v>
      </c>
      <c r="C343" s="2">
        <v>46104.709837962997</v>
      </c>
      <c r="D343" s="1" t="s">
        <v>30</v>
      </c>
      <c r="E343" s="1" t="s">
        <v>139</v>
      </c>
      <c r="F343" s="1" t="s">
        <v>140</v>
      </c>
      <c r="H343" s="1" t="s">
        <v>1154</v>
      </c>
      <c r="I343" s="1" t="s">
        <v>47</v>
      </c>
      <c r="J343" s="1" t="s">
        <v>36</v>
      </c>
      <c r="K343" s="1" t="s">
        <v>835</v>
      </c>
      <c r="L343" t="s">
        <v>140</v>
      </c>
      <c r="O343" s="1" t="s">
        <v>30</v>
      </c>
      <c r="P343" s="4">
        <v>5800</v>
      </c>
      <c r="Q343" s="5">
        <v>1</v>
      </c>
      <c r="S343" s="5">
        <v>66</v>
      </c>
      <c r="T343" s="1" t="s">
        <v>38</v>
      </c>
      <c r="U343" s="4">
        <v>7142.12</v>
      </c>
      <c r="Y343" s="1" t="s">
        <v>81</v>
      </c>
      <c r="Z343" s="3">
        <v>46172</v>
      </c>
      <c r="AA343" s="1" t="s">
        <v>49</v>
      </c>
      <c r="AB343" s="1" t="s">
        <v>50</v>
      </c>
      <c r="AC343" t="b">
        <f t="shared" si="20"/>
        <v>0</v>
      </c>
      <c r="AD343" t="b">
        <f t="shared" si="21"/>
        <v>0</v>
      </c>
      <c r="AE343" t="b">
        <f t="shared" si="22"/>
        <v>0</v>
      </c>
      <c r="AF343" t="b">
        <f t="shared" si="23"/>
        <v>0</v>
      </c>
    </row>
    <row r="344" spans="1:32">
      <c r="A344" t="s">
        <v>1155</v>
      </c>
      <c r="B344" s="1" t="s">
        <v>1156</v>
      </c>
      <c r="C344" s="2">
        <v>46129.833090277803</v>
      </c>
      <c r="D344" s="1" t="s">
        <v>30</v>
      </c>
      <c r="E344" s="1" t="s">
        <v>781</v>
      </c>
      <c r="F344" s="1" t="s">
        <v>782</v>
      </c>
      <c r="H344" s="1" t="s">
        <v>783</v>
      </c>
      <c r="I344" s="1" t="s">
        <v>47</v>
      </c>
      <c r="J344" s="1" t="s">
        <v>440</v>
      </c>
      <c r="K344" s="1" t="s">
        <v>36</v>
      </c>
      <c r="L344" t="s">
        <v>782</v>
      </c>
      <c r="M344" s="1" t="s">
        <v>37</v>
      </c>
      <c r="O344" s="1" t="s">
        <v>30</v>
      </c>
      <c r="P344" s="4">
        <v>5835</v>
      </c>
      <c r="Q344" s="5">
        <v>3</v>
      </c>
      <c r="S344" s="5">
        <v>300</v>
      </c>
      <c r="T344" s="1" t="s">
        <v>38</v>
      </c>
      <c r="U344" s="4">
        <v>7416.87</v>
      </c>
      <c r="Y344" s="1" t="s">
        <v>60</v>
      </c>
      <c r="Z344" s="3">
        <v>46150</v>
      </c>
      <c r="AA344" s="1" t="s">
        <v>40</v>
      </c>
      <c r="AB344" s="1" t="s">
        <v>41</v>
      </c>
      <c r="AC344" t="b">
        <f t="shared" si="20"/>
        <v>0</v>
      </c>
      <c r="AD344" t="b">
        <f t="shared" si="21"/>
        <v>0</v>
      </c>
      <c r="AE344" t="b">
        <f t="shared" si="22"/>
        <v>0</v>
      </c>
      <c r="AF344" t="b">
        <f t="shared" si="23"/>
        <v>0</v>
      </c>
    </row>
    <row r="345" spans="1:32">
      <c r="A345" t="s">
        <v>1157</v>
      </c>
      <c r="B345" s="1" t="s">
        <v>1158</v>
      </c>
      <c r="C345" s="2">
        <v>46129.833321759303</v>
      </c>
      <c r="D345" s="1" t="s">
        <v>30</v>
      </c>
      <c r="E345" s="1" t="s">
        <v>781</v>
      </c>
      <c r="F345" s="1" t="s">
        <v>782</v>
      </c>
      <c r="H345" s="1" t="s">
        <v>783</v>
      </c>
      <c r="I345" s="1" t="s">
        <v>47</v>
      </c>
      <c r="J345" s="1" t="s">
        <v>124</v>
      </c>
      <c r="K345" s="1" t="s">
        <v>36</v>
      </c>
      <c r="L345" t="s">
        <v>782</v>
      </c>
      <c r="M345" s="1" t="s">
        <v>37</v>
      </c>
      <c r="O345" s="1" t="s">
        <v>30</v>
      </c>
      <c r="P345" s="4">
        <v>5900</v>
      </c>
      <c r="Q345" s="5">
        <v>3</v>
      </c>
      <c r="S345" s="5">
        <v>300</v>
      </c>
      <c r="T345" s="1" t="s">
        <v>38</v>
      </c>
      <c r="U345" s="4">
        <v>7499.49</v>
      </c>
      <c r="Y345" s="1" t="s">
        <v>60</v>
      </c>
      <c r="Z345" s="3">
        <v>46150</v>
      </c>
      <c r="AA345" s="1" t="s">
        <v>40</v>
      </c>
      <c r="AB345" s="1" t="s">
        <v>41</v>
      </c>
      <c r="AC345" t="b">
        <f t="shared" si="20"/>
        <v>0</v>
      </c>
      <c r="AD345" t="b">
        <f t="shared" si="21"/>
        <v>0</v>
      </c>
      <c r="AE345" t="b">
        <f t="shared" si="22"/>
        <v>0</v>
      </c>
      <c r="AF345" t="b">
        <f t="shared" si="23"/>
        <v>0</v>
      </c>
    </row>
    <row r="346" spans="1:32">
      <c r="A346" t="s">
        <v>1159</v>
      </c>
      <c r="B346" s="1" t="s">
        <v>1160</v>
      </c>
      <c r="C346" s="2">
        <v>46130.604699074102</v>
      </c>
      <c r="D346" s="1" t="s">
        <v>30</v>
      </c>
      <c r="E346" s="1" t="s">
        <v>841</v>
      </c>
      <c r="F346" s="1" t="s">
        <v>842</v>
      </c>
      <c r="H346" s="1" t="s">
        <v>1161</v>
      </c>
      <c r="I346" s="1" t="s">
        <v>47</v>
      </c>
      <c r="J346" s="1" t="s">
        <v>109</v>
      </c>
      <c r="K346" s="1" t="s">
        <v>36</v>
      </c>
      <c r="L346" t="s">
        <v>842</v>
      </c>
      <c r="M346" s="1" t="s">
        <v>37</v>
      </c>
      <c r="O346" s="1" t="s">
        <v>30</v>
      </c>
      <c r="P346" s="4">
        <v>6000</v>
      </c>
      <c r="Q346" s="5">
        <v>1</v>
      </c>
      <c r="S346" s="5">
        <v>121</v>
      </c>
      <c r="T346" s="1" t="s">
        <v>38</v>
      </c>
      <c r="U346" s="4">
        <v>7626.6</v>
      </c>
      <c r="Y346" s="1" t="s">
        <v>164</v>
      </c>
      <c r="Z346" s="3">
        <v>46149</v>
      </c>
      <c r="AA346" s="1" t="s">
        <v>49</v>
      </c>
      <c r="AB346" s="1" t="s">
        <v>50</v>
      </c>
      <c r="AC346" t="b">
        <f t="shared" si="20"/>
        <v>0</v>
      </c>
      <c r="AD346" t="b">
        <f t="shared" si="21"/>
        <v>0</v>
      </c>
      <c r="AE346" t="b">
        <f t="shared" si="22"/>
        <v>0</v>
      </c>
      <c r="AF346" t="b">
        <f t="shared" si="23"/>
        <v>0</v>
      </c>
    </row>
    <row r="347" spans="1:32">
      <c r="A347" t="s">
        <v>1162</v>
      </c>
      <c r="B347" s="1" t="s">
        <v>1163</v>
      </c>
      <c r="C347" s="2">
        <v>46108.795474537001</v>
      </c>
      <c r="D347" s="1" t="s">
        <v>30</v>
      </c>
      <c r="E347" s="1" t="s">
        <v>1164</v>
      </c>
      <c r="F347" s="1" t="s">
        <v>782</v>
      </c>
      <c r="H347" s="1" t="s">
        <v>1165</v>
      </c>
      <c r="I347" s="1" t="s">
        <v>34</v>
      </c>
      <c r="J347" s="1" t="s">
        <v>173</v>
      </c>
      <c r="K347" s="1" t="s">
        <v>36</v>
      </c>
      <c r="L347" t="s">
        <v>782</v>
      </c>
      <c r="M347" s="1" t="s">
        <v>37</v>
      </c>
      <c r="O347" s="1" t="s">
        <v>30</v>
      </c>
      <c r="P347" s="4">
        <v>6000</v>
      </c>
      <c r="Q347" s="5">
        <v>3</v>
      </c>
      <c r="T347" s="1" t="s">
        <v>38</v>
      </c>
      <c r="U347" s="4">
        <v>7408.8</v>
      </c>
      <c r="V347" s="5">
        <v>3</v>
      </c>
      <c r="W347" s="5">
        <v>0</v>
      </c>
      <c r="Y347" s="1" t="s">
        <v>60</v>
      </c>
      <c r="Z347" s="3">
        <v>46189</v>
      </c>
      <c r="AA347" s="1" t="s">
        <v>61</v>
      </c>
      <c r="AB347" s="1" t="s">
        <v>62</v>
      </c>
      <c r="AC347" t="b">
        <f t="shared" si="20"/>
        <v>0</v>
      </c>
      <c r="AD347" t="b">
        <f t="shared" si="21"/>
        <v>0</v>
      </c>
      <c r="AE347" t="b">
        <f t="shared" si="22"/>
        <v>0</v>
      </c>
      <c r="AF347" t="b">
        <f t="shared" si="23"/>
        <v>0</v>
      </c>
    </row>
    <row r="348" spans="1:32">
      <c r="A348" t="s">
        <v>1166</v>
      </c>
      <c r="B348" s="1" t="s">
        <v>1167</v>
      </c>
      <c r="C348" s="2">
        <v>46097.802858796298</v>
      </c>
      <c r="D348" s="1" t="s">
        <v>30</v>
      </c>
      <c r="E348" s="1" t="s">
        <v>1168</v>
      </c>
      <c r="F348" s="1" t="s">
        <v>1169</v>
      </c>
      <c r="H348" s="1" t="s">
        <v>1170</v>
      </c>
      <c r="I348" s="1" t="s">
        <v>47</v>
      </c>
      <c r="J348" s="1" t="s">
        <v>124</v>
      </c>
      <c r="K348" s="1" t="s">
        <v>36</v>
      </c>
      <c r="L348" t="s">
        <v>1169</v>
      </c>
      <c r="M348" s="1" t="s">
        <v>37</v>
      </c>
      <c r="O348" s="1" t="s">
        <v>30</v>
      </c>
      <c r="P348" s="4">
        <v>6000</v>
      </c>
      <c r="Q348" s="5">
        <v>1</v>
      </c>
      <c r="S348" s="5">
        <v>200</v>
      </c>
      <c r="T348" s="1" t="s">
        <v>38</v>
      </c>
      <c r="U348" s="4">
        <v>7426.2</v>
      </c>
      <c r="Y348" s="1" t="s">
        <v>297</v>
      </c>
      <c r="Z348" s="3">
        <v>46203</v>
      </c>
      <c r="AA348" s="1" t="s">
        <v>49</v>
      </c>
      <c r="AB348" s="1" t="s">
        <v>50</v>
      </c>
      <c r="AC348" t="b">
        <f t="shared" si="20"/>
        <v>0</v>
      </c>
      <c r="AD348" t="b">
        <f t="shared" si="21"/>
        <v>0</v>
      </c>
      <c r="AE348" t="b">
        <f t="shared" si="22"/>
        <v>0</v>
      </c>
      <c r="AF348" t="b">
        <f t="shared" si="23"/>
        <v>0</v>
      </c>
    </row>
    <row r="349" spans="1:32">
      <c r="A349" t="s">
        <v>1171</v>
      </c>
      <c r="B349" s="1" t="s">
        <v>1172</v>
      </c>
      <c r="C349" s="2">
        <v>46050.576412037</v>
      </c>
      <c r="D349" s="1" t="s">
        <v>30</v>
      </c>
      <c r="E349" s="1" t="s">
        <v>1173</v>
      </c>
      <c r="F349" s="1" t="s">
        <v>974</v>
      </c>
      <c r="H349" s="1" t="s">
        <v>1174</v>
      </c>
      <c r="I349" s="1" t="s">
        <v>34</v>
      </c>
      <c r="J349" s="1" t="s">
        <v>245</v>
      </c>
      <c r="K349" s="1" t="s">
        <v>36</v>
      </c>
      <c r="L349" t="s">
        <v>974</v>
      </c>
      <c r="O349" s="1" t="s">
        <v>30</v>
      </c>
      <c r="P349" s="4">
        <v>6000</v>
      </c>
      <c r="Q349" s="5">
        <v>2</v>
      </c>
      <c r="T349" s="1" t="s">
        <v>38</v>
      </c>
      <c r="U349" s="4">
        <v>7144.8</v>
      </c>
      <c r="V349" s="5">
        <v>0</v>
      </c>
      <c r="W349" s="5">
        <v>5</v>
      </c>
      <c r="Y349" s="1" t="s">
        <v>164</v>
      </c>
      <c r="Z349" s="3">
        <v>46176</v>
      </c>
      <c r="AA349" s="1" t="s">
        <v>40</v>
      </c>
      <c r="AB349" s="1" t="s">
        <v>41</v>
      </c>
      <c r="AC349" t="b">
        <f t="shared" si="20"/>
        <v>0</v>
      </c>
      <c r="AD349" t="b">
        <f t="shared" si="21"/>
        <v>0</v>
      </c>
      <c r="AE349" t="b">
        <f t="shared" si="22"/>
        <v>0</v>
      </c>
      <c r="AF349" t="b">
        <f t="shared" si="23"/>
        <v>0</v>
      </c>
    </row>
    <row r="350" spans="1:32">
      <c r="A350" t="s">
        <v>1175</v>
      </c>
      <c r="B350" s="1" t="s">
        <v>1176</v>
      </c>
      <c r="C350" s="2">
        <v>46136.602905092601</v>
      </c>
      <c r="D350" s="1" t="s">
        <v>30</v>
      </c>
      <c r="E350" s="1" t="s">
        <v>658</v>
      </c>
      <c r="F350" s="1" t="s">
        <v>249</v>
      </c>
      <c r="H350" s="1" t="s">
        <v>1177</v>
      </c>
      <c r="I350" s="1" t="s">
        <v>34</v>
      </c>
      <c r="J350" s="1" t="s">
        <v>212</v>
      </c>
      <c r="K350" s="1" t="s">
        <v>36</v>
      </c>
      <c r="L350" t="s">
        <v>249</v>
      </c>
      <c r="O350" s="1" t="s">
        <v>30</v>
      </c>
      <c r="P350" s="4">
        <v>6000</v>
      </c>
      <c r="Q350" s="5">
        <v>1</v>
      </c>
      <c r="T350" s="1" t="s">
        <v>38</v>
      </c>
      <c r="U350" s="4">
        <v>7723.2</v>
      </c>
      <c r="V350" s="5">
        <v>2</v>
      </c>
      <c r="W350" s="5">
        <v>0</v>
      </c>
      <c r="Y350" s="1" t="s">
        <v>251</v>
      </c>
      <c r="Z350" s="3">
        <v>46147</v>
      </c>
      <c r="AA350" s="1" t="s">
        <v>61</v>
      </c>
      <c r="AB350" s="1" t="s">
        <v>62</v>
      </c>
      <c r="AC350" t="b">
        <f t="shared" si="20"/>
        <v>0</v>
      </c>
      <c r="AD350" t="b">
        <f t="shared" si="21"/>
        <v>0</v>
      </c>
      <c r="AE350" t="b">
        <f t="shared" si="22"/>
        <v>0</v>
      </c>
      <c r="AF350" t="b">
        <f t="shared" si="23"/>
        <v>0</v>
      </c>
    </row>
    <row r="351" spans="1:32">
      <c r="A351" t="s">
        <v>1178</v>
      </c>
      <c r="B351" s="1" t="s">
        <v>1179</v>
      </c>
      <c r="C351" s="2">
        <v>46058.050150463001</v>
      </c>
      <c r="D351" s="1" t="s">
        <v>30</v>
      </c>
      <c r="E351" s="1" t="s">
        <v>1180</v>
      </c>
      <c r="F351" s="1" t="s">
        <v>216</v>
      </c>
      <c r="H351" s="1" t="s">
        <v>1181</v>
      </c>
      <c r="I351" s="1" t="s">
        <v>47</v>
      </c>
      <c r="J351" s="1" t="s">
        <v>124</v>
      </c>
      <c r="K351" s="1" t="s">
        <v>36</v>
      </c>
      <c r="L351" t="s">
        <v>216</v>
      </c>
      <c r="M351" s="1" t="s">
        <v>37</v>
      </c>
      <c r="O351" s="1" t="s">
        <v>30</v>
      </c>
      <c r="P351" s="4">
        <v>6000</v>
      </c>
      <c r="Q351" s="5">
        <v>6</v>
      </c>
      <c r="S351" s="5">
        <v>282</v>
      </c>
      <c r="T351" s="1" t="s">
        <v>38</v>
      </c>
      <c r="U351" s="4">
        <v>7259.4</v>
      </c>
      <c r="Y351" s="1" t="s">
        <v>39</v>
      </c>
      <c r="Z351" s="3">
        <v>46146</v>
      </c>
      <c r="AA351" s="1" t="s">
        <v>61</v>
      </c>
      <c r="AB351" s="1" t="s">
        <v>62</v>
      </c>
      <c r="AC351" t="b">
        <f t="shared" si="20"/>
        <v>0</v>
      </c>
      <c r="AD351" t="b">
        <f t="shared" si="21"/>
        <v>0</v>
      </c>
      <c r="AE351" t="b">
        <f t="shared" si="22"/>
        <v>0</v>
      </c>
      <c r="AF351" t="b">
        <f t="shared" si="23"/>
        <v>0</v>
      </c>
    </row>
    <row r="352" spans="1:32">
      <c r="A352" t="s">
        <v>1182</v>
      </c>
      <c r="B352" s="1" t="s">
        <v>1183</v>
      </c>
      <c r="C352" s="2">
        <v>46058.050162036998</v>
      </c>
      <c r="D352" s="1" t="s">
        <v>30</v>
      </c>
      <c r="E352" s="1" t="s">
        <v>1180</v>
      </c>
      <c r="F352" s="1" t="s">
        <v>216</v>
      </c>
      <c r="H352" s="1" t="s">
        <v>1181</v>
      </c>
      <c r="I352" s="1" t="s">
        <v>47</v>
      </c>
      <c r="J352" s="1" t="s">
        <v>129</v>
      </c>
      <c r="K352" s="1" t="s">
        <v>36</v>
      </c>
      <c r="L352" t="s">
        <v>216</v>
      </c>
      <c r="M352" s="1" t="s">
        <v>37</v>
      </c>
      <c r="O352" s="1" t="s">
        <v>30</v>
      </c>
      <c r="P352" s="4">
        <v>6000</v>
      </c>
      <c r="Q352" s="5">
        <v>6</v>
      </c>
      <c r="S352" s="5">
        <v>282</v>
      </c>
      <c r="T352" s="1" t="s">
        <v>38</v>
      </c>
      <c r="U352" s="4">
        <v>7259.4</v>
      </c>
      <c r="Y352" s="1" t="s">
        <v>39</v>
      </c>
      <c r="Z352" s="3">
        <v>46146</v>
      </c>
      <c r="AA352" s="1" t="s">
        <v>61</v>
      </c>
      <c r="AB352" s="1" t="s">
        <v>62</v>
      </c>
      <c r="AC352" t="b">
        <f t="shared" si="20"/>
        <v>0</v>
      </c>
      <c r="AD352" t="b">
        <f t="shared" si="21"/>
        <v>0</v>
      </c>
      <c r="AE352" t="b">
        <f t="shared" si="22"/>
        <v>0</v>
      </c>
      <c r="AF352" t="b">
        <f t="shared" si="23"/>
        <v>0</v>
      </c>
    </row>
    <row r="353" spans="1:32">
      <c r="A353" t="s">
        <v>1184</v>
      </c>
      <c r="B353" s="1" t="s">
        <v>1185</v>
      </c>
      <c r="C353" s="2">
        <v>46134.788576388899</v>
      </c>
      <c r="D353" s="1" t="s">
        <v>30</v>
      </c>
      <c r="E353" s="1" t="s">
        <v>1186</v>
      </c>
      <c r="F353" s="1" t="s">
        <v>1094</v>
      </c>
      <c r="H353" s="1" t="s">
        <v>1187</v>
      </c>
      <c r="I353" s="1" t="s">
        <v>47</v>
      </c>
      <c r="J353" s="1" t="s">
        <v>129</v>
      </c>
      <c r="K353" s="1" t="s">
        <v>36</v>
      </c>
      <c r="L353" t="s">
        <v>1094</v>
      </c>
      <c r="M353" s="1" t="s">
        <v>37</v>
      </c>
      <c r="O353" s="1" t="s">
        <v>30</v>
      </c>
      <c r="P353" s="4">
        <v>6000</v>
      </c>
      <c r="Q353" s="5">
        <v>4</v>
      </c>
      <c r="S353" s="5">
        <v>200</v>
      </c>
      <c r="T353" s="1" t="s">
        <v>38</v>
      </c>
      <c r="U353" s="4">
        <v>7688.4</v>
      </c>
      <c r="Y353" s="1" t="s">
        <v>297</v>
      </c>
      <c r="Z353" s="3">
        <v>46203</v>
      </c>
      <c r="AA353" s="1" t="s">
        <v>61</v>
      </c>
      <c r="AB353" s="1" t="s">
        <v>62</v>
      </c>
      <c r="AC353" t="b">
        <f t="shared" si="20"/>
        <v>0</v>
      </c>
      <c r="AD353" t="b">
        <f t="shared" si="21"/>
        <v>0</v>
      </c>
      <c r="AE353" t="b">
        <f t="shared" si="22"/>
        <v>0</v>
      </c>
      <c r="AF353" t="b">
        <f t="shared" si="23"/>
        <v>0</v>
      </c>
    </row>
    <row r="354" spans="1:32">
      <c r="A354" t="s">
        <v>1188</v>
      </c>
      <c r="B354" s="1" t="s">
        <v>1189</v>
      </c>
      <c r="C354" s="2">
        <v>46077.556388888901</v>
      </c>
      <c r="D354" s="1" t="s">
        <v>30</v>
      </c>
      <c r="E354" s="1" t="s">
        <v>1190</v>
      </c>
      <c r="F354" s="1" t="s">
        <v>295</v>
      </c>
      <c r="H354" s="1" t="s">
        <v>1191</v>
      </c>
      <c r="I354" s="1" t="s">
        <v>47</v>
      </c>
      <c r="J354" s="1" t="s">
        <v>854</v>
      </c>
      <c r="K354" s="1" t="s">
        <v>36</v>
      </c>
      <c r="L354" t="s">
        <v>295</v>
      </c>
      <c r="O354" s="1" t="s">
        <v>30</v>
      </c>
      <c r="P354" s="4">
        <v>6000</v>
      </c>
      <c r="Q354" s="5">
        <v>1</v>
      </c>
      <c r="S354" s="5">
        <v>216</v>
      </c>
      <c r="T354" s="1" t="s">
        <v>38</v>
      </c>
      <c r="U354" s="4">
        <v>7341</v>
      </c>
      <c r="Y354" s="1" t="s">
        <v>297</v>
      </c>
      <c r="Z354" s="3">
        <v>46171</v>
      </c>
      <c r="AA354" s="1" t="s">
        <v>61</v>
      </c>
      <c r="AB354" s="1" t="s">
        <v>62</v>
      </c>
      <c r="AC354" t="b">
        <f t="shared" si="20"/>
        <v>0</v>
      </c>
      <c r="AD354" t="b">
        <f t="shared" si="21"/>
        <v>0</v>
      </c>
      <c r="AE354" t="b">
        <f t="shared" si="22"/>
        <v>0</v>
      </c>
      <c r="AF354" t="b">
        <f t="shared" si="23"/>
        <v>0</v>
      </c>
    </row>
    <row r="355" spans="1:32">
      <c r="A355" t="s">
        <v>1192</v>
      </c>
      <c r="B355" s="1" t="s">
        <v>1193</v>
      </c>
      <c r="C355" s="2">
        <v>46077.5524421296</v>
      </c>
      <c r="D355" s="1" t="s">
        <v>30</v>
      </c>
      <c r="E355" s="1" t="s">
        <v>749</v>
      </c>
      <c r="F355" s="1" t="s">
        <v>216</v>
      </c>
      <c r="H355" s="1" t="s">
        <v>750</v>
      </c>
      <c r="I355" s="1" t="s">
        <v>34</v>
      </c>
      <c r="J355" s="1" t="s">
        <v>36</v>
      </c>
      <c r="K355" s="1" t="s">
        <v>48</v>
      </c>
      <c r="L355" t="s">
        <v>216</v>
      </c>
      <c r="M355" s="1" t="s">
        <v>74</v>
      </c>
      <c r="O355" s="1" t="s">
        <v>30</v>
      </c>
      <c r="P355" s="4">
        <v>6000</v>
      </c>
      <c r="Q355" s="5">
        <v>20</v>
      </c>
      <c r="T355" s="1" t="s">
        <v>38</v>
      </c>
      <c r="U355" s="4">
        <v>7341</v>
      </c>
      <c r="V355" s="5">
        <v>45</v>
      </c>
      <c r="W355" s="5">
        <v>0</v>
      </c>
      <c r="Y355" s="1" t="s">
        <v>39</v>
      </c>
      <c r="Z355" s="3">
        <v>46167</v>
      </c>
      <c r="AA355" s="1" t="s">
        <v>61</v>
      </c>
      <c r="AB355" s="1" t="s">
        <v>62</v>
      </c>
      <c r="AC355" t="b">
        <f t="shared" si="20"/>
        <v>0</v>
      </c>
      <c r="AD355" t="b">
        <f t="shared" si="21"/>
        <v>0</v>
      </c>
      <c r="AE355" t="b">
        <f t="shared" si="22"/>
        <v>0</v>
      </c>
      <c r="AF355" t="b">
        <f t="shared" si="23"/>
        <v>0</v>
      </c>
    </row>
    <row r="356" spans="1:32">
      <c r="A356" t="s">
        <v>1194</v>
      </c>
      <c r="B356" s="1" t="s">
        <v>1195</v>
      </c>
      <c r="C356" s="2">
        <v>46077.552453703698</v>
      </c>
      <c r="D356" s="1" t="s">
        <v>30</v>
      </c>
      <c r="E356" s="1" t="s">
        <v>749</v>
      </c>
      <c r="F356" s="1" t="s">
        <v>216</v>
      </c>
      <c r="H356" s="1" t="s">
        <v>750</v>
      </c>
      <c r="I356" s="1" t="s">
        <v>34</v>
      </c>
      <c r="J356" s="1" t="s">
        <v>36</v>
      </c>
      <c r="K356" s="1" t="s">
        <v>65</v>
      </c>
      <c r="L356" t="s">
        <v>216</v>
      </c>
      <c r="M356" s="1" t="s">
        <v>74</v>
      </c>
      <c r="O356" s="1" t="s">
        <v>30</v>
      </c>
      <c r="P356" s="4">
        <v>6000</v>
      </c>
      <c r="Q356" s="5">
        <v>13</v>
      </c>
      <c r="T356" s="1" t="s">
        <v>38</v>
      </c>
      <c r="U356" s="4">
        <v>7341</v>
      </c>
      <c r="V356" s="5">
        <v>45</v>
      </c>
      <c r="W356" s="5">
        <v>0</v>
      </c>
      <c r="Y356" s="1" t="s">
        <v>39</v>
      </c>
      <c r="Z356" s="3">
        <v>46167</v>
      </c>
      <c r="AA356" s="1" t="s">
        <v>61</v>
      </c>
      <c r="AB356" s="1" t="s">
        <v>62</v>
      </c>
      <c r="AC356" t="b">
        <f t="shared" si="20"/>
        <v>0</v>
      </c>
      <c r="AD356" t="b">
        <f t="shared" si="21"/>
        <v>0</v>
      </c>
      <c r="AE356" t="b">
        <f t="shared" si="22"/>
        <v>0</v>
      </c>
      <c r="AF356" t="b">
        <f t="shared" si="23"/>
        <v>0</v>
      </c>
    </row>
    <row r="357" spans="1:32">
      <c r="A357" t="s">
        <v>1196</v>
      </c>
      <c r="B357" s="1" t="s">
        <v>1197</v>
      </c>
      <c r="C357" s="2">
        <v>46017.486932870401</v>
      </c>
      <c r="D357" s="1" t="s">
        <v>30</v>
      </c>
      <c r="E357" s="1" t="s">
        <v>283</v>
      </c>
      <c r="F357" s="1" t="s">
        <v>71</v>
      </c>
      <c r="H357" s="1" t="s">
        <v>284</v>
      </c>
      <c r="I357" s="1" t="s">
        <v>47</v>
      </c>
      <c r="J357" s="1" t="s">
        <v>36</v>
      </c>
      <c r="K357" s="1" t="s">
        <v>194</v>
      </c>
      <c r="L357" t="s">
        <v>199</v>
      </c>
      <c r="M357" s="1" t="s">
        <v>74</v>
      </c>
      <c r="O357" s="1" t="s">
        <v>30</v>
      </c>
      <c r="P357" s="4">
        <v>6000</v>
      </c>
      <c r="Q357" s="5">
        <v>3</v>
      </c>
      <c r="S357" s="5">
        <v>3632</v>
      </c>
      <c r="T357" s="1" t="s">
        <v>38</v>
      </c>
      <c r="U357" s="4">
        <v>6803.4</v>
      </c>
      <c r="Z357" s="3">
        <v>46174</v>
      </c>
      <c r="AA357" s="1" t="s">
        <v>40</v>
      </c>
      <c r="AB357" s="1" t="s">
        <v>41</v>
      </c>
      <c r="AC357" t="b">
        <f t="shared" si="20"/>
        <v>0</v>
      </c>
      <c r="AD357" t="b">
        <f t="shared" si="21"/>
        <v>0</v>
      </c>
      <c r="AE357" t="b">
        <f t="shared" si="22"/>
        <v>0</v>
      </c>
      <c r="AF357" t="b">
        <f t="shared" si="23"/>
        <v>0</v>
      </c>
    </row>
    <row r="358" spans="1:32">
      <c r="A358" t="s">
        <v>1198</v>
      </c>
      <c r="B358" s="1" t="s">
        <v>1199</v>
      </c>
      <c r="C358" s="2">
        <v>46135.605138888903</v>
      </c>
      <c r="D358" s="1" t="s">
        <v>30</v>
      </c>
      <c r="E358" s="1" t="s">
        <v>640</v>
      </c>
      <c r="F358" s="1" t="s">
        <v>295</v>
      </c>
      <c r="H358" s="1" t="s">
        <v>1200</v>
      </c>
      <c r="I358" s="1" t="s">
        <v>47</v>
      </c>
      <c r="J358" s="1" t="s">
        <v>915</v>
      </c>
      <c r="K358" s="1" t="s">
        <v>36</v>
      </c>
      <c r="L358" t="s">
        <v>295</v>
      </c>
      <c r="M358" s="1" t="s">
        <v>37</v>
      </c>
      <c r="O358" s="1" t="s">
        <v>30</v>
      </c>
      <c r="P358" s="4">
        <v>6000</v>
      </c>
      <c r="Q358" s="5">
        <v>1</v>
      </c>
      <c r="S358" s="5">
        <v>141</v>
      </c>
      <c r="T358" s="1" t="s">
        <v>38</v>
      </c>
      <c r="U358" s="4">
        <v>7688.4</v>
      </c>
      <c r="Y358" s="1" t="s">
        <v>297</v>
      </c>
      <c r="Z358" s="3">
        <v>46156</v>
      </c>
      <c r="AA358" s="1" t="s">
        <v>49</v>
      </c>
      <c r="AB358" s="1" t="s">
        <v>50</v>
      </c>
      <c r="AC358" t="b">
        <f t="shared" si="20"/>
        <v>0</v>
      </c>
      <c r="AD358" t="b">
        <f t="shared" si="21"/>
        <v>0</v>
      </c>
      <c r="AE358" t="b">
        <f t="shared" si="22"/>
        <v>0</v>
      </c>
      <c r="AF358" t="b">
        <f t="shared" si="23"/>
        <v>0</v>
      </c>
    </row>
    <row r="359" spans="1:32">
      <c r="A359" t="s">
        <v>1201</v>
      </c>
      <c r="B359" s="1" t="s">
        <v>1202</v>
      </c>
      <c r="C359" s="2">
        <v>46062.551504629599</v>
      </c>
      <c r="D359" s="1" t="s">
        <v>30</v>
      </c>
      <c r="E359" s="1" t="s">
        <v>1203</v>
      </c>
      <c r="F359" s="1" t="s">
        <v>209</v>
      </c>
      <c r="H359" s="1" t="s">
        <v>1204</v>
      </c>
      <c r="I359" s="1" t="s">
        <v>34</v>
      </c>
      <c r="J359" s="1" t="s">
        <v>36</v>
      </c>
      <c r="K359" s="1" t="s">
        <v>1205</v>
      </c>
      <c r="L359" t="s">
        <v>209</v>
      </c>
      <c r="O359" s="1" t="s">
        <v>30</v>
      </c>
      <c r="P359" s="4">
        <v>6000</v>
      </c>
      <c r="Q359" s="5">
        <v>3</v>
      </c>
      <c r="T359" s="1" t="s">
        <v>38</v>
      </c>
      <c r="U359" s="4">
        <v>7239</v>
      </c>
      <c r="V359" s="5">
        <v>7</v>
      </c>
      <c r="W359" s="5">
        <v>0</v>
      </c>
      <c r="Y359" s="1" t="s">
        <v>39</v>
      </c>
      <c r="Z359" s="3">
        <v>46150</v>
      </c>
      <c r="AA359" s="1" t="s">
        <v>61</v>
      </c>
      <c r="AB359" s="1" t="s">
        <v>62</v>
      </c>
      <c r="AC359" t="b">
        <f t="shared" si="20"/>
        <v>0</v>
      </c>
      <c r="AD359" t="b">
        <f t="shared" si="21"/>
        <v>0</v>
      </c>
      <c r="AE359" t="b">
        <f t="shared" si="22"/>
        <v>0</v>
      </c>
      <c r="AF359" t="b">
        <f t="shared" si="23"/>
        <v>0</v>
      </c>
    </row>
    <row r="360" spans="1:32">
      <c r="A360" t="s">
        <v>1206</v>
      </c>
      <c r="B360" s="1" t="s">
        <v>1207</v>
      </c>
      <c r="C360" s="2">
        <v>46081.048148148097</v>
      </c>
      <c r="D360" s="1" t="s">
        <v>30</v>
      </c>
      <c r="E360" s="1" t="s">
        <v>119</v>
      </c>
      <c r="F360" s="1" t="s">
        <v>45</v>
      </c>
      <c r="H360" s="1" t="s">
        <v>120</v>
      </c>
      <c r="I360" s="1" t="s">
        <v>47</v>
      </c>
      <c r="J360" s="1" t="s">
        <v>348</v>
      </c>
      <c r="K360" s="1" t="s">
        <v>36</v>
      </c>
      <c r="L360" t="s">
        <v>45</v>
      </c>
      <c r="M360" s="1" t="s">
        <v>74</v>
      </c>
      <c r="O360" s="1" t="s">
        <v>30</v>
      </c>
      <c r="P360" s="4">
        <v>6045</v>
      </c>
      <c r="Q360" s="5">
        <v>1</v>
      </c>
      <c r="S360" s="5">
        <v>375</v>
      </c>
      <c r="T360" s="1" t="s">
        <v>38</v>
      </c>
      <c r="U360" s="4">
        <v>7293.29</v>
      </c>
      <c r="Y360" s="1" t="s">
        <v>39</v>
      </c>
      <c r="Z360" s="3">
        <v>46142</v>
      </c>
      <c r="AA360" s="1" t="s">
        <v>40</v>
      </c>
      <c r="AB360" s="1" t="s">
        <v>41</v>
      </c>
      <c r="AC360" t="b">
        <f t="shared" si="20"/>
        <v>0</v>
      </c>
      <c r="AD360" t="b">
        <f t="shared" si="21"/>
        <v>0</v>
      </c>
      <c r="AE360" t="b">
        <f t="shared" si="22"/>
        <v>0</v>
      </c>
      <c r="AF360" t="b">
        <f t="shared" si="23"/>
        <v>0</v>
      </c>
    </row>
    <row r="361" spans="1:32">
      <c r="A361" t="s">
        <v>1208</v>
      </c>
      <c r="B361" s="1" t="s">
        <v>1209</v>
      </c>
      <c r="C361" s="2">
        <v>46121.626226851899</v>
      </c>
      <c r="D361" s="1" t="s">
        <v>30</v>
      </c>
      <c r="E361" s="1" t="s">
        <v>1210</v>
      </c>
      <c r="F361" s="1" t="s">
        <v>140</v>
      </c>
      <c r="H361" s="1" t="s">
        <v>1211</v>
      </c>
      <c r="I361" s="1" t="s">
        <v>34</v>
      </c>
      <c r="J361" s="1" t="s">
        <v>36</v>
      </c>
      <c r="K361" s="1" t="s">
        <v>157</v>
      </c>
      <c r="L361" t="s">
        <v>140</v>
      </c>
      <c r="O361" s="1" t="s">
        <v>30</v>
      </c>
      <c r="P361" s="4">
        <v>6100</v>
      </c>
      <c r="Q361" s="5">
        <v>1</v>
      </c>
      <c r="T361" s="1" t="s">
        <v>38</v>
      </c>
      <c r="U361" s="4">
        <v>7646.96</v>
      </c>
      <c r="V361" s="5">
        <v>0</v>
      </c>
      <c r="W361" s="5">
        <v>9</v>
      </c>
      <c r="Y361" s="1" t="s">
        <v>81</v>
      </c>
      <c r="Z361" s="3">
        <v>46213</v>
      </c>
      <c r="AA361" s="1" t="s">
        <v>49</v>
      </c>
      <c r="AB361" s="1" t="s">
        <v>50</v>
      </c>
      <c r="AC361" t="b">
        <f t="shared" si="20"/>
        <v>0</v>
      </c>
      <c r="AD361" t="b">
        <f t="shared" si="21"/>
        <v>0</v>
      </c>
      <c r="AE361" t="b">
        <f t="shared" si="22"/>
        <v>0</v>
      </c>
      <c r="AF361" t="b">
        <f t="shared" si="23"/>
        <v>0</v>
      </c>
    </row>
    <row r="362" spans="1:32">
      <c r="A362" t="s">
        <v>1212</v>
      </c>
      <c r="B362" s="1" t="s">
        <v>1213</v>
      </c>
      <c r="C362" s="2">
        <v>46119.554988425902</v>
      </c>
      <c r="D362" s="1" t="s">
        <v>30</v>
      </c>
      <c r="E362" s="1" t="s">
        <v>294</v>
      </c>
      <c r="F362" s="1" t="s">
        <v>295</v>
      </c>
      <c r="H362" s="1" t="s">
        <v>1214</v>
      </c>
      <c r="I362" s="1" t="s">
        <v>47</v>
      </c>
      <c r="J362" s="1" t="s">
        <v>124</v>
      </c>
      <c r="K362" s="1" t="s">
        <v>36</v>
      </c>
      <c r="L362" t="s">
        <v>295</v>
      </c>
      <c r="M362" s="1" t="s">
        <v>37</v>
      </c>
      <c r="O362" s="1" t="s">
        <v>30</v>
      </c>
      <c r="P362" s="4">
        <v>6150</v>
      </c>
      <c r="Q362" s="5">
        <v>1</v>
      </c>
      <c r="S362" s="5">
        <v>37</v>
      </c>
      <c r="T362" s="1" t="s">
        <v>38</v>
      </c>
      <c r="U362" s="4">
        <v>7667.82</v>
      </c>
      <c r="Y362" s="1" t="s">
        <v>297</v>
      </c>
      <c r="Z362" s="3">
        <v>46142</v>
      </c>
      <c r="AA362" s="1" t="s">
        <v>49</v>
      </c>
      <c r="AB362" s="1" t="s">
        <v>50</v>
      </c>
      <c r="AC362" t="b">
        <f t="shared" si="20"/>
        <v>0</v>
      </c>
      <c r="AD362" t="b">
        <f t="shared" si="21"/>
        <v>0</v>
      </c>
      <c r="AE362" t="b">
        <f t="shared" si="22"/>
        <v>0</v>
      </c>
      <c r="AF362" t="b">
        <f t="shared" si="23"/>
        <v>0</v>
      </c>
    </row>
    <row r="363" spans="1:32">
      <c r="A363" t="s">
        <v>1215</v>
      </c>
      <c r="B363" s="1" t="s">
        <v>1216</v>
      </c>
      <c r="C363" s="2">
        <v>46080.6647800926</v>
      </c>
      <c r="D363" s="1" t="s">
        <v>30</v>
      </c>
      <c r="E363" s="1" t="s">
        <v>1217</v>
      </c>
      <c r="F363" s="1" t="s">
        <v>140</v>
      </c>
      <c r="H363" s="1" t="s">
        <v>1218</v>
      </c>
      <c r="I363" s="1" t="s">
        <v>47</v>
      </c>
      <c r="J363" s="1" t="s">
        <v>36</v>
      </c>
      <c r="K363" s="1" t="s">
        <v>835</v>
      </c>
      <c r="L363" t="s">
        <v>140</v>
      </c>
      <c r="O363" s="1" t="s">
        <v>30</v>
      </c>
      <c r="P363" s="4">
        <v>6200</v>
      </c>
      <c r="Q363" s="5">
        <v>1</v>
      </c>
      <c r="S363" s="5">
        <v>305</v>
      </c>
      <c r="T363" s="1" t="s">
        <v>38</v>
      </c>
      <c r="U363" s="4">
        <v>7650.18</v>
      </c>
      <c r="Y363" s="1" t="s">
        <v>81</v>
      </c>
      <c r="Z363" s="3">
        <v>46149</v>
      </c>
      <c r="AA363" s="1" t="s">
        <v>49</v>
      </c>
      <c r="AB363" s="1" t="s">
        <v>50</v>
      </c>
      <c r="AC363" t="b">
        <f t="shared" si="20"/>
        <v>0</v>
      </c>
      <c r="AD363" t="b">
        <f t="shared" si="21"/>
        <v>0</v>
      </c>
      <c r="AE363" t="b">
        <f t="shared" si="22"/>
        <v>0</v>
      </c>
      <c r="AF363" t="b">
        <f t="shared" si="23"/>
        <v>0</v>
      </c>
    </row>
    <row r="364" spans="1:32">
      <c r="A364" t="s">
        <v>1219</v>
      </c>
      <c r="B364" s="1" t="s">
        <v>1220</v>
      </c>
      <c r="C364" s="2">
        <v>46121.855590277803</v>
      </c>
      <c r="D364" s="1" t="s">
        <v>30</v>
      </c>
      <c r="E364" s="1" t="s">
        <v>1221</v>
      </c>
      <c r="F364" s="1" t="s">
        <v>1222</v>
      </c>
      <c r="H364" s="1" t="s">
        <v>1223</v>
      </c>
      <c r="I364" s="1" t="s">
        <v>47</v>
      </c>
      <c r="J364" s="1" t="s">
        <v>36</v>
      </c>
      <c r="K364" s="1" t="s">
        <v>151</v>
      </c>
      <c r="L364" t="s">
        <v>1222</v>
      </c>
      <c r="M364" s="1" t="s">
        <v>74</v>
      </c>
      <c r="O364" s="1" t="s">
        <v>30</v>
      </c>
      <c r="P364" s="4">
        <v>6240</v>
      </c>
      <c r="Q364" s="5">
        <v>1</v>
      </c>
      <c r="S364" s="5">
        <v>200</v>
      </c>
      <c r="T364" s="1" t="s">
        <v>38</v>
      </c>
      <c r="U364" s="4">
        <v>7688.3</v>
      </c>
      <c r="Y364" s="1" t="s">
        <v>391</v>
      </c>
      <c r="Z364" s="3">
        <v>46142</v>
      </c>
      <c r="AA364" s="1" t="s">
        <v>49</v>
      </c>
      <c r="AB364" s="1" t="s">
        <v>50</v>
      </c>
      <c r="AC364" t="b">
        <f t="shared" si="20"/>
        <v>0</v>
      </c>
      <c r="AD364" t="b">
        <f t="shared" si="21"/>
        <v>0</v>
      </c>
      <c r="AE364" t="b">
        <f t="shared" si="22"/>
        <v>0</v>
      </c>
      <c r="AF364" t="b">
        <f t="shared" si="23"/>
        <v>0</v>
      </c>
    </row>
    <row r="365" spans="1:32">
      <c r="A365" t="s">
        <v>1224</v>
      </c>
      <c r="B365" s="1" t="s">
        <v>1225</v>
      </c>
      <c r="C365" s="2">
        <v>46080.531469907401</v>
      </c>
      <c r="D365" s="1" t="s">
        <v>30</v>
      </c>
      <c r="E365" s="1" t="s">
        <v>139</v>
      </c>
      <c r="F365" s="1" t="s">
        <v>140</v>
      </c>
      <c r="H365" s="1" t="s">
        <v>1226</v>
      </c>
      <c r="I365" s="1" t="s">
        <v>47</v>
      </c>
      <c r="J365" s="1" t="s">
        <v>36</v>
      </c>
      <c r="K365" s="1" t="s">
        <v>416</v>
      </c>
      <c r="L365" t="s">
        <v>140</v>
      </c>
      <c r="O365" s="1" t="s">
        <v>30</v>
      </c>
      <c r="P365" s="4">
        <v>6300</v>
      </c>
      <c r="Q365" s="5">
        <v>1</v>
      </c>
      <c r="S365" s="5">
        <v>81</v>
      </c>
      <c r="T365" s="1" t="s">
        <v>38</v>
      </c>
      <c r="U365" s="4">
        <v>7773.57</v>
      </c>
      <c r="Y365" s="1" t="s">
        <v>81</v>
      </c>
      <c r="Z365" s="3">
        <v>46149</v>
      </c>
      <c r="AA365" s="1" t="s">
        <v>49</v>
      </c>
      <c r="AB365" s="1" t="s">
        <v>50</v>
      </c>
      <c r="AC365" t="b">
        <f t="shared" si="20"/>
        <v>0</v>
      </c>
      <c r="AD365" t="b">
        <f t="shared" si="21"/>
        <v>0</v>
      </c>
      <c r="AE365" t="b">
        <f t="shared" si="22"/>
        <v>0</v>
      </c>
      <c r="AF365" t="b">
        <f t="shared" si="23"/>
        <v>0</v>
      </c>
    </row>
    <row r="366" spans="1:32">
      <c r="A366" t="s">
        <v>1227</v>
      </c>
      <c r="B366" s="1" t="s">
        <v>1228</v>
      </c>
      <c r="C366" s="2">
        <v>46135.834236111099</v>
      </c>
      <c r="D366" s="1" t="s">
        <v>30</v>
      </c>
      <c r="E366" s="1" t="s">
        <v>139</v>
      </c>
      <c r="F366" s="1" t="s">
        <v>140</v>
      </c>
      <c r="H366" s="1" t="s">
        <v>1229</v>
      </c>
      <c r="I366" s="1" t="s">
        <v>47</v>
      </c>
      <c r="J366" s="1" t="s">
        <v>36</v>
      </c>
      <c r="K366" s="1" t="s">
        <v>157</v>
      </c>
      <c r="L366" t="s">
        <v>140</v>
      </c>
      <c r="O366" s="1" t="s">
        <v>30</v>
      </c>
      <c r="P366" s="4">
        <v>6400</v>
      </c>
      <c r="Q366" s="5">
        <v>1</v>
      </c>
      <c r="S366" s="5">
        <v>65</v>
      </c>
      <c r="T366" s="1" t="s">
        <v>38</v>
      </c>
      <c r="U366" s="4">
        <v>8238.08</v>
      </c>
      <c r="Y366" s="1" t="s">
        <v>81</v>
      </c>
      <c r="Z366" s="3">
        <v>46227</v>
      </c>
      <c r="AA366" s="1" t="s">
        <v>49</v>
      </c>
      <c r="AB366" s="1" t="s">
        <v>50</v>
      </c>
      <c r="AC366" t="b">
        <f t="shared" si="20"/>
        <v>0</v>
      </c>
      <c r="AD366" t="b">
        <f t="shared" si="21"/>
        <v>0</v>
      </c>
      <c r="AE366" t="b">
        <f t="shared" si="22"/>
        <v>0</v>
      </c>
      <c r="AF366" t="b">
        <f t="shared" si="23"/>
        <v>0</v>
      </c>
    </row>
    <row r="367" spans="1:32">
      <c r="A367" t="s">
        <v>1230</v>
      </c>
      <c r="B367" s="1" t="s">
        <v>1231</v>
      </c>
      <c r="C367" s="2">
        <v>46022.497245370403</v>
      </c>
      <c r="D367" s="1" t="s">
        <v>30</v>
      </c>
      <c r="E367" s="1" t="s">
        <v>870</v>
      </c>
      <c r="F367" s="1" t="s">
        <v>71</v>
      </c>
      <c r="H367" s="1" t="s">
        <v>871</v>
      </c>
      <c r="I367" s="1" t="s">
        <v>47</v>
      </c>
      <c r="J367" s="1" t="s">
        <v>796</v>
      </c>
      <c r="K367" s="1" t="s">
        <v>36</v>
      </c>
      <c r="L367" t="s">
        <v>199</v>
      </c>
      <c r="M367" s="1" t="s">
        <v>37</v>
      </c>
      <c r="O367" s="1" t="s">
        <v>30</v>
      </c>
      <c r="P367" s="4">
        <v>6500</v>
      </c>
      <c r="Q367" s="5">
        <v>27</v>
      </c>
      <c r="S367" s="5">
        <v>5483</v>
      </c>
      <c r="T367" s="1" t="s">
        <v>38</v>
      </c>
      <c r="U367" s="4">
        <v>7476.95</v>
      </c>
      <c r="Z367" s="3">
        <v>46174</v>
      </c>
      <c r="AA367" s="1" t="s">
        <v>40</v>
      </c>
      <c r="AB367" s="1" t="s">
        <v>41</v>
      </c>
      <c r="AC367" t="b">
        <f t="shared" si="20"/>
        <v>0</v>
      </c>
      <c r="AD367" t="b">
        <f t="shared" si="21"/>
        <v>0</v>
      </c>
      <c r="AE367" t="b">
        <f t="shared" si="22"/>
        <v>0</v>
      </c>
      <c r="AF367" t="b">
        <f t="shared" si="23"/>
        <v>0</v>
      </c>
    </row>
    <row r="368" spans="1:32">
      <c r="A368" t="s">
        <v>1232</v>
      </c>
      <c r="B368" s="1" t="s">
        <v>1233</v>
      </c>
      <c r="C368" s="2">
        <v>46022.497199074103</v>
      </c>
      <c r="D368" s="1" t="s">
        <v>30</v>
      </c>
      <c r="E368" s="1" t="s">
        <v>870</v>
      </c>
      <c r="F368" s="1" t="s">
        <v>71</v>
      </c>
      <c r="H368" s="1" t="s">
        <v>871</v>
      </c>
      <c r="I368" s="1" t="s">
        <v>47</v>
      </c>
      <c r="J368" s="1" t="s">
        <v>194</v>
      </c>
      <c r="K368" s="1" t="s">
        <v>36</v>
      </c>
      <c r="L368" t="s">
        <v>199</v>
      </c>
      <c r="M368" s="1" t="s">
        <v>37</v>
      </c>
      <c r="O368" s="1" t="s">
        <v>30</v>
      </c>
      <c r="P368" s="4">
        <v>6500</v>
      </c>
      <c r="Q368" s="5">
        <v>2</v>
      </c>
      <c r="S368" s="5">
        <v>1779</v>
      </c>
      <c r="T368" s="1" t="s">
        <v>38</v>
      </c>
      <c r="U368" s="4">
        <v>7476.95</v>
      </c>
      <c r="Z368" s="3">
        <v>46174</v>
      </c>
      <c r="AA368" s="1" t="s">
        <v>40</v>
      </c>
      <c r="AB368" s="1" t="s">
        <v>41</v>
      </c>
      <c r="AC368" t="b">
        <f t="shared" si="20"/>
        <v>0</v>
      </c>
      <c r="AD368" t="b">
        <f t="shared" si="21"/>
        <v>0</v>
      </c>
      <c r="AE368" t="b">
        <f t="shared" si="22"/>
        <v>0</v>
      </c>
      <c r="AF368" t="b">
        <f t="shared" si="23"/>
        <v>0</v>
      </c>
    </row>
    <row r="369" spans="1:32">
      <c r="A369" t="s">
        <v>1234</v>
      </c>
      <c r="B369" s="1" t="s">
        <v>1235</v>
      </c>
      <c r="C369" s="2">
        <v>46101.525613425903</v>
      </c>
      <c r="D369" s="1" t="s">
        <v>30</v>
      </c>
      <c r="E369" s="1" t="s">
        <v>202</v>
      </c>
      <c r="F369" s="1" t="s">
        <v>71</v>
      </c>
      <c r="H369" s="1" t="s">
        <v>203</v>
      </c>
      <c r="I369" s="1" t="s">
        <v>47</v>
      </c>
      <c r="J369" s="1" t="s">
        <v>440</v>
      </c>
      <c r="K369" s="1" t="s">
        <v>36</v>
      </c>
      <c r="L369" t="s">
        <v>199</v>
      </c>
      <c r="M369" s="1" t="s">
        <v>37</v>
      </c>
      <c r="O369" s="1" t="s">
        <v>30</v>
      </c>
      <c r="P369" s="4">
        <v>6612</v>
      </c>
      <c r="Q369" s="5">
        <v>1</v>
      </c>
      <c r="S369" s="5">
        <v>87</v>
      </c>
      <c r="T369" s="1" t="s">
        <v>204</v>
      </c>
      <c r="U369" s="4">
        <v>2508.59</v>
      </c>
      <c r="Z369" s="3">
        <v>46179</v>
      </c>
      <c r="AA369" s="1" t="s">
        <v>40</v>
      </c>
      <c r="AB369" s="1" t="s">
        <v>41</v>
      </c>
      <c r="AC369" t="b">
        <f t="shared" si="20"/>
        <v>0</v>
      </c>
      <c r="AD369" t="b">
        <f t="shared" si="21"/>
        <v>0</v>
      </c>
      <c r="AE369" t="b">
        <f t="shared" si="22"/>
        <v>0</v>
      </c>
      <c r="AF369" t="b">
        <f t="shared" si="23"/>
        <v>0</v>
      </c>
    </row>
    <row r="370" spans="1:32">
      <c r="A370" t="s">
        <v>1236</v>
      </c>
      <c r="B370" s="1" t="s">
        <v>1237</v>
      </c>
      <c r="C370" s="2">
        <v>46101.5255092593</v>
      </c>
      <c r="D370" s="1" t="s">
        <v>30</v>
      </c>
      <c r="E370" s="1" t="s">
        <v>197</v>
      </c>
      <c r="F370" s="1" t="s">
        <v>71</v>
      </c>
      <c r="H370" s="1" t="s">
        <v>198</v>
      </c>
      <c r="I370" s="1" t="s">
        <v>47</v>
      </c>
      <c r="J370" s="1" t="s">
        <v>440</v>
      </c>
      <c r="K370" s="1" t="s">
        <v>36</v>
      </c>
      <c r="L370" t="s">
        <v>199</v>
      </c>
      <c r="M370" s="1" t="s">
        <v>37</v>
      </c>
      <c r="O370" s="1" t="s">
        <v>30</v>
      </c>
      <c r="P370" s="4">
        <v>6612</v>
      </c>
      <c r="Q370" s="5">
        <v>1</v>
      </c>
      <c r="S370" s="5">
        <v>87</v>
      </c>
      <c r="T370" s="1" t="s">
        <v>38</v>
      </c>
      <c r="U370" s="4">
        <v>7497.35</v>
      </c>
      <c r="Z370" s="3">
        <v>46172</v>
      </c>
      <c r="AA370" s="1" t="s">
        <v>40</v>
      </c>
      <c r="AB370" s="1" t="s">
        <v>41</v>
      </c>
      <c r="AC370" t="b">
        <f t="shared" si="20"/>
        <v>0</v>
      </c>
      <c r="AD370" t="b">
        <f t="shared" si="21"/>
        <v>0</v>
      </c>
      <c r="AE370" t="b">
        <f t="shared" si="22"/>
        <v>0</v>
      </c>
      <c r="AF370" t="b">
        <f t="shared" si="23"/>
        <v>0</v>
      </c>
    </row>
    <row r="371" spans="1:32">
      <c r="A371" t="s">
        <v>1238</v>
      </c>
      <c r="B371" s="1" t="s">
        <v>1239</v>
      </c>
      <c r="C371" s="2">
        <v>46132.550960648201</v>
      </c>
      <c r="D371" s="1" t="s">
        <v>30</v>
      </c>
      <c r="E371" s="1" t="s">
        <v>127</v>
      </c>
      <c r="F371" s="1" t="s">
        <v>57</v>
      </c>
      <c r="H371" s="1" t="s">
        <v>1240</v>
      </c>
      <c r="I371" s="1" t="s">
        <v>47</v>
      </c>
      <c r="J371" s="1" t="s">
        <v>109</v>
      </c>
      <c r="K371" s="1" t="s">
        <v>36</v>
      </c>
      <c r="L371" t="s">
        <v>57</v>
      </c>
      <c r="O371" s="1" t="s">
        <v>30</v>
      </c>
      <c r="P371" s="4">
        <v>6735</v>
      </c>
      <c r="Q371" s="5">
        <v>2</v>
      </c>
      <c r="S371" s="5">
        <v>11</v>
      </c>
      <c r="T371" s="1" t="s">
        <v>38</v>
      </c>
      <c r="U371" s="4">
        <v>8560.86</v>
      </c>
      <c r="Y371" s="1" t="s">
        <v>60</v>
      </c>
      <c r="Z371" s="3">
        <v>46224</v>
      </c>
      <c r="AA371" s="1" t="s">
        <v>61</v>
      </c>
      <c r="AB371" s="1" t="s">
        <v>62</v>
      </c>
      <c r="AC371" t="b">
        <f t="shared" si="20"/>
        <v>0</v>
      </c>
      <c r="AD371" t="b">
        <f t="shared" si="21"/>
        <v>0</v>
      </c>
      <c r="AE371" t="b">
        <f t="shared" si="22"/>
        <v>0</v>
      </c>
      <c r="AF371" t="b">
        <f t="shared" si="23"/>
        <v>0</v>
      </c>
    </row>
    <row r="372" spans="1:32">
      <c r="A372" t="s">
        <v>1241</v>
      </c>
      <c r="B372" s="1" t="s">
        <v>1242</v>
      </c>
      <c r="C372" s="2">
        <v>46094.711331018501</v>
      </c>
      <c r="D372" s="1" t="s">
        <v>30</v>
      </c>
      <c r="E372" s="1" t="s">
        <v>101</v>
      </c>
      <c r="F372" s="1" t="s">
        <v>45</v>
      </c>
      <c r="H372" s="1" t="s">
        <v>102</v>
      </c>
      <c r="I372" s="1" t="s">
        <v>34</v>
      </c>
      <c r="J372" s="1" t="s">
        <v>36</v>
      </c>
      <c r="K372" s="1" t="s">
        <v>157</v>
      </c>
      <c r="L372" t="s">
        <v>45</v>
      </c>
      <c r="M372" s="1" t="s">
        <v>37</v>
      </c>
      <c r="O372" s="1" t="s">
        <v>30</v>
      </c>
      <c r="P372" s="4">
        <v>6751</v>
      </c>
      <c r="Q372" s="5">
        <v>14</v>
      </c>
      <c r="T372" s="1" t="s">
        <v>38</v>
      </c>
      <c r="U372" s="4">
        <v>8446.85</v>
      </c>
      <c r="V372" s="5">
        <v>28</v>
      </c>
      <c r="W372" s="5">
        <v>0</v>
      </c>
      <c r="Y372" s="1" t="s">
        <v>39</v>
      </c>
      <c r="Z372" s="3">
        <v>46356</v>
      </c>
      <c r="AA372" s="1" t="s">
        <v>61</v>
      </c>
      <c r="AB372" s="1" t="s">
        <v>62</v>
      </c>
      <c r="AC372" t="b">
        <f t="shared" si="20"/>
        <v>0</v>
      </c>
      <c r="AD372" t="b">
        <f t="shared" si="21"/>
        <v>0</v>
      </c>
      <c r="AE372" t="b">
        <f t="shared" si="22"/>
        <v>0</v>
      </c>
      <c r="AF372" t="b">
        <f t="shared" si="23"/>
        <v>0</v>
      </c>
    </row>
    <row r="373" spans="1:32">
      <c r="A373" t="s">
        <v>1243</v>
      </c>
      <c r="B373" s="1" t="s">
        <v>1244</v>
      </c>
      <c r="C373" s="2">
        <v>46097.810266203698</v>
      </c>
      <c r="D373" s="1" t="s">
        <v>30</v>
      </c>
      <c r="E373" s="1" t="s">
        <v>433</v>
      </c>
      <c r="F373" s="1" t="s">
        <v>140</v>
      </c>
      <c r="H373" s="1" t="s">
        <v>1245</v>
      </c>
      <c r="I373" s="1" t="s">
        <v>47</v>
      </c>
      <c r="J373" s="1" t="s">
        <v>212</v>
      </c>
      <c r="K373" s="1" t="s">
        <v>36</v>
      </c>
      <c r="L373" t="s">
        <v>140</v>
      </c>
      <c r="O373" s="1" t="s">
        <v>30</v>
      </c>
      <c r="P373" s="4">
        <v>6800</v>
      </c>
      <c r="Q373" s="5">
        <v>1</v>
      </c>
      <c r="S373" s="5">
        <v>158</v>
      </c>
      <c r="T373" s="1" t="s">
        <v>38</v>
      </c>
      <c r="U373" s="4">
        <v>8416.36</v>
      </c>
      <c r="Y373" s="1" t="s">
        <v>81</v>
      </c>
      <c r="Z373" s="3">
        <v>46165</v>
      </c>
      <c r="AA373" s="1" t="s">
        <v>49</v>
      </c>
      <c r="AB373" s="1" t="s">
        <v>50</v>
      </c>
      <c r="AC373" t="b">
        <f t="shared" si="20"/>
        <v>0</v>
      </c>
      <c r="AD373" t="b">
        <f t="shared" si="21"/>
        <v>0</v>
      </c>
      <c r="AE373" t="b">
        <f t="shared" si="22"/>
        <v>0</v>
      </c>
      <c r="AF373" t="b">
        <f t="shared" si="23"/>
        <v>0</v>
      </c>
    </row>
    <row r="374" spans="1:32">
      <c r="A374" t="s">
        <v>1246</v>
      </c>
      <c r="B374" s="1" t="s">
        <v>1247</v>
      </c>
      <c r="C374" s="2">
        <v>46081.048171296301</v>
      </c>
      <c r="D374" s="1" t="s">
        <v>30</v>
      </c>
      <c r="E374" s="1" t="s">
        <v>119</v>
      </c>
      <c r="F374" s="1" t="s">
        <v>45</v>
      </c>
      <c r="H374" s="1" t="s">
        <v>120</v>
      </c>
      <c r="I374" s="1" t="s">
        <v>47</v>
      </c>
      <c r="J374" s="1" t="s">
        <v>48</v>
      </c>
      <c r="K374" s="1" t="s">
        <v>36</v>
      </c>
      <c r="L374" t="s">
        <v>45</v>
      </c>
      <c r="M374" s="1" t="s">
        <v>74</v>
      </c>
      <c r="O374" s="1" t="s">
        <v>30</v>
      </c>
      <c r="P374" s="4">
        <v>6851</v>
      </c>
      <c r="Q374" s="5">
        <v>2</v>
      </c>
      <c r="S374" s="5">
        <v>425</v>
      </c>
      <c r="T374" s="1" t="s">
        <v>38</v>
      </c>
      <c r="U374" s="4">
        <v>8265.73</v>
      </c>
      <c r="Y374" s="1" t="s">
        <v>39</v>
      </c>
      <c r="Z374" s="3">
        <v>46142</v>
      </c>
      <c r="AA374" s="1" t="s">
        <v>40</v>
      </c>
      <c r="AB374" s="1" t="s">
        <v>41</v>
      </c>
      <c r="AC374" t="b">
        <f t="shared" si="20"/>
        <v>0</v>
      </c>
      <c r="AD374" t="b">
        <f t="shared" si="21"/>
        <v>0</v>
      </c>
      <c r="AE374" t="b">
        <f t="shared" si="22"/>
        <v>0</v>
      </c>
      <c r="AF374" t="b">
        <f t="shared" si="23"/>
        <v>0</v>
      </c>
    </row>
    <row r="375" spans="1:32">
      <c r="A375" t="s">
        <v>1248</v>
      </c>
      <c r="B375" s="1" t="s">
        <v>1249</v>
      </c>
      <c r="C375" s="2">
        <v>46136.814861111103</v>
      </c>
      <c r="D375" s="1" t="s">
        <v>30</v>
      </c>
      <c r="E375" s="1" t="s">
        <v>1250</v>
      </c>
      <c r="F375" s="1" t="s">
        <v>717</v>
      </c>
      <c r="H375" s="1" t="s">
        <v>1251</v>
      </c>
      <c r="I375" s="1" t="s">
        <v>34</v>
      </c>
      <c r="J375" s="1" t="s">
        <v>124</v>
      </c>
      <c r="K375" s="1" t="s">
        <v>36</v>
      </c>
      <c r="L375" t="s">
        <v>717</v>
      </c>
      <c r="M375" s="1" t="s">
        <v>37</v>
      </c>
      <c r="O375" s="1" t="s">
        <v>30</v>
      </c>
      <c r="P375" s="4">
        <v>6882</v>
      </c>
      <c r="Q375" s="5">
        <v>1</v>
      </c>
      <c r="T375" s="1" t="s">
        <v>38</v>
      </c>
      <c r="U375" s="4">
        <v>8737.39</v>
      </c>
      <c r="V375" s="5">
        <v>0</v>
      </c>
      <c r="W375" s="5">
        <v>2</v>
      </c>
      <c r="Y375" s="1" t="s">
        <v>297</v>
      </c>
      <c r="Z375" s="3">
        <v>46142</v>
      </c>
      <c r="AA375" s="1" t="s">
        <v>49</v>
      </c>
      <c r="AB375" s="1" t="s">
        <v>50</v>
      </c>
      <c r="AC375" t="b">
        <f t="shared" si="20"/>
        <v>0</v>
      </c>
      <c r="AD375" t="b">
        <f t="shared" si="21"/>
        <v>0</v>
      </c>
      <c r="AE375" t="b">
        <f t="shared" si="22"/>
        <v>0</v>
      </c>
      <c r="AF375" t="b">
        <f t="shared" si="23"/>
        <v>0</v>
      </c>
    </row>
    <row r="376" spans="1:32">
      <c r="A376" t="s">
        <v>1252</v>
      </c>
      <c r="B376" s="1" t="s">
        <v>1253</v>
      </c>
      <c r="C376" s="2">
        <v>46104.5784375</v>
      </c>
      <c r="D376" s="1" t="s">
        <v>30</v>
      </c>
      <c r="E376" s="1" t="s">
        <v>509</v>
      </c>
      <c r="F376" s="1" t="s">
        <v>140</v>
      </c>
      <c r="H376" s="1" t="s">
        <v>1254</v>
      </c>
      <c r="I376" s="1" t="s">
        <v>47</v>
      </c>
      <c r="J376" s="1" t="s">
        <v>109</v>
      </c>
      <c r="K376" s="1" t="s">
        <v>36</v>
      </c>
      <c r="L376" t="s">
        <v>140</v>
      </c>
      <c r="O376" s="1" t="s">
        <v>30</v>
      </c>
      <c r="P376" s="4">
        <v>6900</v>
      </c>
      <c r="Q376" s="5">
        <v>1</v>
      </c>
      <c r="S376" s="5">
        <v>94</v>
      </c>
      <c r="T376" s="1" t="s">
        <v>38</v>
      </c>
      <c r="U376" s="4">
        <v>8496.66</v>
      </c>
      <c r="Y376" s="1" t="s">
        <v>81</v>
      </c>
      <c r="Z376" s="3">
        <v>46172</v>
      </c>
      <c r="AA376" s="1" t="s">
        <v>49</v>
      </c>
      <c r="AB376" s="1" t="s">
        <v>50</v>
      </c>
      <c r="AC376" t="b">
        <f t="shared" si="20"/>
        <v>0</v>
      </c>
      <c r="AD376" t="b">
        <f t="shared" si="21"/>
        <v>0</v>
      </c>
      <c r="AE376" t="b">
        <f t="shared" si="22"/>
        <v>0</v>
      </c>
      <c r="AF376" t="b">
        <f t="shared" si="23"/>
        <v>0</v>
      </c>
    </row>
    <row r="377" spans="1:32">
      <c r="A377" t="s">
        <v>1255</v>
      </c>
      <c r="B377" s="1" t="s">
        <v>1256</v>
      </c>
      <c r="C377" s="2">
        <v>46080.512673611098</v>
      </c>
      <c r="D377" s="1" t="s">
        <v>30</v>
      </c>
      <c r="E377" s="1" t="s">
        <v>139</v>
      </c>
      <c r="F377" s="1" t="s">
        <v>140</v>
      </c>
      <c r="H377" s="1" t="s">
        <v>1257</v>
      </c>
      <c r="I377" s="1" t="s">
        <v>47</v>
      </c>
      <c r="J377" s="1" t="s">
        <v>36</v>
      </c>
      <c r="K377" s="1" t="s">
        <v>372</v>
      </c>
      <c r="L377" t="s">
        <v>140</v>
      </c>
      <c r="O377" s="1" t="s">
        <v>30</v>
      </c>
      <c r="P377" s="4">
        <v>6900</v>
      </c>
      <c r="Q377" s="5">
        <v>1</v>
      </c>
      <c r="S377" s="5">
        <v>432</v>
      </c>
      <c r="T377" s="1" t="s">
        <v>38</v>
      </c>
      <c r="U377" s="4">
        <v>8513.91</v>
      </c>
      <c r="Y377" s="1" t="s">
        <v>81</v>
      </c>
      <c r="Z377" s="3">
        <v>46149</v>
      </c>
      <c r="AA377" s="1" t="s">
        <v>49</v>
      </c>
      <c r="AB377" s="1" t="s">
        <v>50</v>
      </c>
      <c r="AC377" t="b">
        <f t="shared" si="20"/>
        <v>0</v>
      </c>
      <c r="AD377" t="b">
        <f t="shared" si="21"/>
        <v>0</v>
      </c>
      <c r="AE377" t="b">
        <f t="shared" si="22"/>
        <v>0</v>
      </c>
      <c r="AF377" t="b">
        <f t="shared" si="23"/>
        <v>0</v>
      </c>
    </row>
    <row r="378" spans="1:32">
      <c r="A378" t="s">
        <v>1258</v>
      </c>
      <c r="B378" s="1" t="s">
        <v>1259</v>
      </c>
      <c r="C378" s="2">
        <v>46101.525590277801</v>
      </c>
      <c r="D378" s="1" t="s">
        <v>30</v>
      </c>
      <c r="E378" s="1" t="s">
        <v>197</v>
      </c>
      <c r="F378" s="1" t="s">
        <v>71</v>
      </c>
      <c r="H378" s="1" t="s">
        <v>198</v>
      </c>
      <c r="I378" s="1" t="s">
        <v>47</v>
      </c>
      <c r="J378" s="1" t="s">
        <v>109</v>
      </c>
      <c r="K378" s="1" t="s">
        <v>36</v>
      </c>
      <c r="L378" t="s">
        <v>199</v>
      </c>
      <c r="M378" s="1" t="s">
        <v>37</v>
      </c>
      <c r="O378" s="1" t="s">
        <v>30</v>
      </c>
      <c r="P378" s="4">
        <v>6988</v>
      </c>
      <c r="Q378" s="5">
        <v>17</v>
      </c>
      <c r="S378" s="5">
        <v>1516</v>
      </c>
      <c r="T378" s="1" t="s">
        <v>38</v>
      </c>
      <c r="U378" s="4">
        <v>7923.7</v>
      </c>
      <c r="Z378" s="3">
        <v>46172</v>
      </c>
      <c r="AA378" s="1" t="s">
        <v>40</v>
      </c>
      <c r="AB378" s="1" t="s">
        <v>41</v>
      </c>
      <c r="AC378" t="b">
        <f t="shared" si="20"/>
        <v>0</v>
      </c>
      <c r="AD378" t="b">
        <f t="shared" si="21"/>
        <v>0</v>
      </c>
      <c r="AE378" t="b">
        <f t="shared" si="22"/>
        <v>0</v>
      </c>
      <c r="AF378" t="b">
        <f t="shared" si="23"/>
        <v>0</v>
      </c>
    </row>
    <row r="379" spans="1:32">
      <c r="A379" t="s">
        <v>1260</v>
      </c>
      <c r="B379" s="1" t="s">
        <v>1261</v>
      </c>
      <c r="C379" s="2">
        <v>46101.5256828704</v>
      </c>
      <c r="D379" s="1" t="s">
        <v>30</v>
      </c>
      <c r="E379" s="1" t="s">
        <v>202</v>
      </c>
      <c r="F379" s="1" t="s">
        <v>71</v>
      </c>
      <c r="H379" s="1" t="s">
        <v>203</v>
      </c>
      <c r="I379" s="1" t="s">
        <v>47</v>
      </c>
      <c r="J379" s="1" t="s">
        <v>109</v>
      </c>
      <c r="K379" s="1" t="s">
        <v>36</v>
      </c>
      <c r="L379" t="s">
        <v>199</v>
      </c>
      <c r="M379" s="1" t="s">
        <v>37</v>
      </c>
      <c r="O379" s="1" t="s">
        <v>30</v>
      </c>
      <c r="P379" s="4">
        <v>6988</v>
      </c>
      <c r="Q379" s="5">
        <v>17</v>
      </c>
      <c r="S379" s="5">
        <v>1516</v>
      </c>
      <c r="T379" s="1" t="s">
        <v>204</v>
      </c>
      <c r="U379" s="4">
        <v>2651.25</v>
      </c>
      <c r="Z379" s="3">
        <v>46179</v>
      </c>
      <c r="AA379" s="1" t="s">
        <v>40</v>
      </c>
      <c r="AB379" s="1" t="s">
        <v>41</v>
      </c>
      <c r="AC379" t="b">
        <f t="shared" si="20"/>
        <v>0</v>
      </c>
      <c r="AD379" t="b">
        <f t="shared" si="21"/>
        <v>0</v>
      </c>
      <c r="AE379" t="b">
        <f t="shared" si="22"/>
        <v>0</v>
      </c>
      <c r="AF379" t="b">
        <f t="shared" si="23"/>
        <v>0</v>
      </c>
    </row>
    <row r="380" spans="1:32">
      <c r="A380" t="s">
        <v>1262</v>
      </c>
      <c r="B380" s="1" t="s">
        <v>1263</v>
      </c>
      <c r="C380" s="2">
        <v>46098.801145833299</v>
      </c>
      <c r="D380" s="1" t="s">
        <v>30</v>
      </c>
      <c r="E380" s="1" t="s">
        <v>139</v>
      </c>
      <c r="F380" s="1" t="s">
        <v>140</v>
      </c>
      <c r="H380" s="1" t="s">
        <v>1264</v>
      </c>
      <c r="I380" s="1" t="s">
        <v>47</v>
      </c>
      <c r="J380" s="1" t="s">
        <v>36</v>
      </c>
      <c r="K380" s="1" t="s">
        <v>245</v>
      </c>
      <c r="L380" t="s">
        <v>140</v>
      </c>
      <c r="O380" s="1" t="s">
        <v>30</v>
      </c>
      <c r="P380" s="4">
        <v>7000</v>
      </c>
      <c r="Q380" s="5">
        <v>1</v>
      </c>
      <c r="S380" s="5">
        <v>268</v>
      </c>
      <c r="T380" s="1" t="s">
        <v>38</v>
      </c>
      <c r="U380" s="4">
        <v>8710.1</v>
      </c>
      <c r="Y380" s="1" t="s">
        <v>81</v>
      </c>
      <c r="Z380" s="3">
        <v>46172</v>
      </c>
      <c r="AA380" s="1" t="s">
        <v>49</v>
      </c>
      <c r="AB380" s="1" t="s">
        <v>50</v>
      </c>
      <c r="AC380" t="b">
        <f t="shared" si="20"/>
        <v>0</v>
      </c>
      <c r="AD380" t="b">
        <f t="shared" si="21"/>
        <v>0</v>
      </c>
      <c r="AE380" t="b">
        <f t="shared" si="22"/>
        <v>0</v>
      </c>
      <c r="AF380" t="b">
        <f t="shared" si="23"/>
        <v>0</v>
      </c>
    </row>
    <row r="381" spans="1:32">
      <c r="A381" t="s">
        <v>1265</v>
      </c>
      <c r="B381" s="1" t="s">
        <v>1266</v>
      </c>
      <c r="C381" s="2">
        <v>46111.8927430556</v>
      </c>
      <c r="D381" s="1" t="s">
        <v>30</v>
      </c>
      <c r="E381" s="1" t="s">
        <v>1267</v>
      </c>
      <c r="F381" s="1" t="s">
        <v>216</v>
      </c>
      <c r="H381" s="1" t="s">
        <v>1268</v>
      </c>
      <c r="I381" s="1" t="s">
        <v>47</v>
      </c>
      <c r="J381" s="1" t="s">
        <v>124</v>
      </c>
      <c r="K381" s="1" t="s">
        <v>36</v>
      </c>
      <c r="L381" t="s">
        <v>216</v>
      </c>
      <c r="M381" s="1" t="s">
        <v>37</v>
      </c>
      <c r="O381" s="1" t="s">
        <v>30</v>
      </c>
      <c r="P381" s="4">
        <v>7000</v>
      </c>
      <c r="Q381" s="5">
        <v>2</v>
      </c>
      <c r="S381" s="5">
        <v>100</v>
      </c>
      <c r="T381" s="1" t="s">
        <v>38</v>
      </c>
      <c r="U381" s="4">
        <v>8684.9</v>
      </c>
      <c r="Y381" s="1" t="s">
        <v>39</v>
      </c>
      <c r="Z381" s="3">
        <v>46199</v>
      </c>
      <c r="AA381" s="1" t="s">
        <v>49</v>
      </c>
      <c r="AB381" s="1" t="s">
        <v>50</v>
      </c>
      <c r="AC381" t="b">
        <f t="shared" si="20"/>
        <v>0</v>
      </c>
      <c r="AD381" t="b">
        <f t="shared" si="21"/>
        <v>0</v>
      </c>
      <c r="AE381" t="b">
        <f t="shared" si="22"/>
        <v>0</v>
      </c>
      <c r="AF381" t="b">
        <f t="shared" si="23"/>
        <v>0</v>
      </c>
    </row>
    <row r="382" spans="1:32">
      <c r="A382" t="s">
        <v>1269</v>
      </c>
      <c r="B382" s="1" t="s">
        <v>1270</v>
      </c>
      <c r="C382" s="2">
        <v>46111.892754629604</v>
      </c>
      <c r="D382" s="1" t="s">
        <v>30</v>
      </c>
      <c r="E382" s="1" t="s">
        <v>1267</v>
      </c>
      <c r="F382" s="1" t="s">
        <v>216</v>
      </c>
      <c r="H382" s="1" t="s">
        <v>1268</v>
      </c>
      <c r="I382" s="1" t="s">
        <v>47</v>
      </c>
      <c r="J382" s="1" t="s">
        <v>129</v>
      </c>
      <c r="K382" s="1" t="s">
        <v>36</v>
      </c>
      <c r="L382" t="s">
        <v>216</v>
      </c>
      <c r="M382" s="1" t="s">
        <v>37</v>
      </c>
      <c r="O382" s="1" t="s">
        <v>30</v>
      </c>
      <c r="P382" s="4">
        <v>7000</v>
      </c>
      <c r="Q382" s="5">
        <v>2</v>
      </c>
      <c r="S382" s="5">
        <v>100</v>
      </c>
      <c r="T382" s="1" t="s">
        <v>38</v>
      </c>
      <c r="U382" s="4">
        <v>8684.9</v>
      </c>
      <c r="Y382" s="1" t="s">
        <v>39</v>
      </c>
      <c r="Z382" s="3">
        <v>46199</v>
      </c>
      <c r="AA382" s="1" t="s">
        <v>49</v>
      </c>
      <c r="AB382" s="1" t="s">
        <v>50</v>
      </c>
      <c r="AC382" t="b">
        <f t="shared" si="20"/>
        <v>0</v>
      </c>
      <c r="AD382" t="b">
        <f t="shared" si="21"/>
        <v>0</v>
      </c>
      <c r="AE382" t="b">
        <f t="shared" si="22"/>
        <v>0</v>
      </c>
      <c r="AF382" t="b">
        <f t="shared" si="23"/>
        <v>0</v>
      </c>
    </row>
    <row r="383" spans="1:32">
      <c r="A383" t="s">
        <v>1271</v>
      </c>
      <c r="B383" s="1" t="s">
        <v>1272</v>
      </c>
      <c r="C383" s="2">
        <v>46090.954421296301</v>
      </c>
      <c r="D383" s="1" t="s">
        <v>30</v>
      </c>
      <c r="E383" s="1" t="s">
        <v>1273</v>
      </c>
      <c r="F383" s="1" t="s">
        <v>216</v>
      </c>
      <c r="H383" s="1" t="s">
        <v>1274</v>
      </c>
      <c r="I383" s="1" t="s">
        <v>47</v>
      </c>
      <c r="J383" s="1" t="s">
        <v>180</v>
      </c>
      <c r="K383" s="1" t="s">
        <v>36</v>
      </c>
      <c r="L383" t="s">
        <v>216</v>
      </c>
      <c r="M383" s="1" t="s">
        <v>37</v>
      </c>
      <c r="O383" s="1" t="s">
        <v>30</v>
      </c>
      <c r="P383" s="4">
        <v>7000</v>
      </c>
      <c r="Q383" s="5">
        <v>1</v>
      </c>
      <c r="S383" s="5">
        <v>400</v>
      </c>
      <c r="T383" s="1" t="s">
        <v>38</v>
      </c>
      <c r="U383" s="4">
        <v>8640.7999999999993</v>
      </c>
      <c r="Y383" s="1" t="s">
        <v>39</v>
      </c>
      <c r="Z383" s="3">
        <v>46190</v>
      </c>
      <c r="AA383" s="1" t="s">
        <v>49</v>
      </c>
      <c r="AB383" s="1" t="s">
        <v>50</v>
      </c>
      <c r="AC383" t="b">
        <f t="shared" si="20"/>
        <v>0</v>
      </c>
      <c r="AD383" t="b">
        <f t="shared" si="21"/>
        <v>0</v>
      </c>
      <c r="AE383" t="b">
        <f t="shared" si="22"/>
        <v>0</v>
      </c>
      <c r="AF383" t="b">
        <f t="shared" si="23"/>
        <v>0</v>
      </c>
    </row>
    <row r="384" spans="1:32">
      <c r="A384" t="s">
        <v>1275</v>
      </c>
      <c r="B384" s="1" t="s">
        <v>1276</v>
      </c>
      <c r="C384" s="2">
        <v>46090.957407407397</v>
      </c>
      <c r="D384" s="1" t="s">
        <v>30</v>
      </c>
      <c r="E384" s="1" t="s">
        <v>1277</v>
      </c>
      <c r="F384" s="1" t="s">
        <v>216</v>
      </c>
      <c r="H384" s="1" t="s">
        <v>1278</v>
      </c>
      <c r="I384" s="1" t="s">
        <v>34</v>
      </c>
      <c r="J384" s="1" t="s">
        <v>59</v>
      </c>
      <c r="K384" s="1" t="s">
        <v>36</v>
      </c>
      <c r="L384" t="s">
        <v>216</v>
      </c>
      <c r="M384" s="1" t="s">
        <v>37</v>
      </c>
      <c r="O384" s="1" t="s">
        <v>30</v>
      </c>
      <c r="P384" s="4">
        <v>7000</v>
      </c>
      <c r="Q384" s="5">
        <v>1</v>
      </c>
      <c r="T384" s="1" t="s">
        <v>38</v>
      </c>
      <c r="U384" s="4">
        <v>8640.7999999999993</v>
      </c>
      <c r="V384" s="5">
        <v>0</v>
      </c>
      <c r="W384" s="5">
        <v>8</v>
      </c>
      <c r="Y384" s="1" t="s">
        <v>39</v>
      </c>
      <c r="Z384" s="3">
        <v>46189</v>
      </c>
      <c r="AA384" s="1" t="s">
        <v>61</v>
      </c>
      <c r="AB384" s="1" t="s">
        <v>62</v>
      </c>
      <c r="AC384" t="b">
        <f t="shared" si="20"/>
        <v>0</v>
      </c>
      <c r="AD384" t="b">
        <f t="shared" si="21"/>
        <v>0</v>
      </c>
      <c r="AE384" t="b">
        <f t="shared" si="22"/>
        <v>0</v>
      </c>
      <c r="AF384" t="b">
        <f t="shared" si="23"/>
        <v>0</v>
      </c>
    </row>
    <row r="385" spans="1:32">
      <c r="A385" t="s">
        <v>1279</v>
      </c>
      <c r="B385" s="1" t="s">
        <v>1280</v>
      </c>
      <c r="C385" s="2">
        <v>46090.957430555602</v>
      </c>
      <c r="D385" s="1" t="s">
        <v>30</v>
      </c>
      <c r="E385" s="1" t="s">
        <v>1277</v>
      </c>
      <c r="F385" s="1" t="s">
        <v>216</v>
      </c>
      <c r="H385" s="1" t="s">
        <v>1278</v>
      </c>
      <c r="I385" s="1" t="s">
        <v>34</v>
      </c>
      <c r="J385" s="1" t="s">
        <v>238</v>
      </c>
      <c r="K385" s="1" t="s">
        <v>36</v>
      </c>
      <c r="L385" t="s">
        <v>216</v>
      </c>
      <c r="M385" s="1" t="s">
        <v>37</v>
      </c>
      <c r="O385" s="1" t="s">
        <v>30</v>
      </c>
      <c r="P385" s="4">
        <v>7000</v>
      </c>
      <c r="Q385" s="5">
        <v>1</v>
      </c>
      <c r="T385" s="1" t="s">
        <v>38</v>
      </c>
      <c r="U385" s="4">
        <v>8640.7999999999993</v>
      </c>
      <c r="V385" s="5">
        <v>0</v>
      </c>
      <c r="W385" s="5">
        <v>8</v>
      </c>
      <c r="Y385" s="1" t="s">
        <v>39</v>
      </c>
      <c r="Z385" s="3">
        <v>46189</v>
      </c>
      <c r="AA385" s="1" t="s">
        <v>61</v>
      </c>
      <c r="AB385" s="1" t="s">
        <v>62</v>
      </c>
      <c r="AC385" t="b">
        <f t="shared" si="20"/>
        <v>0</v>
      </c>
      <c r="AD385" t="b">
        <f t="shared" si="21"/>
        <v>0</v>
      </c>
      <c r="AE385" t="b">
        <f t="shared" si="22"/>
        <v>0</v>
      </c>
      <c r="AF385" t="b">
        <f t="shared" si="23"/>
        <v>0</v>
      </c>
    </row>
    <row r="386" spans="1:32">
      <c r="A386" t="s">
        <v>1281</v>
      </c>
      <c r="B386" s="1" t="s">
        <v>1282</v>
      </c>
      <c r="C386" s="2">
        <v>46044.707951388897</v>
      </c>
      <c r="D386" s="1" t="s">
        <v>30</v>
      </c>
      <c r="E386" s="1" t="s">
        <v>378</v>
      </c>
      <c r="F386" s="1" t="s">
        <v>379</v>
      </c>
      <c r="H386" s="1" t="s">
        <v>380</v>
      </c>
      <c r="I386" s="1" t="s">
        <v>47</v>
      </c>
      <c r="J386" s="1" t="s">
        <v>915</v>
      </c>
      <c r="K386" s="1" t="s">
        <v>36</v>
      </c>
      <c r="L386" t="s">
        <v>379</v>
      </c>
      <c r="O386" s="1" t="s">
        <v>30</v>
      </c>
      <c r="P386" s="4">
        <v>7000</v>
      </c>
      <c r="Q386" s="5">
        <v>1</v>
      </c>
      <c r="S386" s="5">
        <v>200</v>
      </c>
      <c r="T386" s="1" t="s">
        <v>38</v>
      </c>
      <c r="U386" s="4">
        <v>8330.7000000000007</v>
      </c>
      <c r="Y386" s="1" t="s">
        <v>60</v>
      </c>
      <c r="Z386" s="3">
        <v>46157</v>
      </c>
      <c r="AA386" s="1" t="s">
        <v>61</v>
      </c>
      <c r="AB386" s="1" t="s">
        <v>62</v>
      </c>
      <c r="AC386" t="b">
        <f t="shared" ref="AC386:AC449" si="24">ISNUMBER( SEARCH("HOT",H386))</f>
        <v>0</v>
      </c>
      <c r="AD386" t="b">
        <f t="shared" ref="AD386:AD449" si="25">ISNUMBER( SEARCH("COMM",H386))</f>
        <v>0</v>
      </c>
      <c r="AE386" t="b">
        <f t="shared" ref="AE386:AE449" si="26">ISNUMBER( SEARCH("REEFER",H386))</f>
        <v>0</v>
      </c>
      <c r="AF386" t="b">
        <f t="shared" ref="AF386:AF449" si="27">ISNUMBER( SEARCH("P01",H386))</f>
        <v>0</v>
      </c>
    </row>
    <row r="387" spans="1:32">
      <c r="A387" t="s">
        <v>1283</v>
      </c>
      <c r="B387" s="1" t="s">
        <v>1284</v>
      </c>
      <c r="C387" s="2">
        <v>46136.761134259301</v>
      </c>
      <c r="D387" s="1" t="s">
        <v>30</v>
      </c>
      <c r="E387" s="1" t="s">
        <v>1285</v>
      </c>
      <c r="F387" s="1" t="s">
        <v>249</v>
      </c>
      <c r="H387" s="1" t="s">
        <v>1286</v>
      </c>
      <c r="I387" s="1" t="s">
        <v>34</v>
      </c>
      <c r="J387" s="1" t="s">
        <v>35</v>
      </c>
      <c r="K387" s="1" t="s">
        <v>36</v>
      </c>
      <c r="L387" t="s">
        <v>249</v>
      </c>
      <c r="O387" s="1" t="s">
        <v>30</v>
      </c>
      <c r="P387" s="4">
        <v>7000</v>
      </c>
      <c r="Q387" s="5">
        <v>1</v>
      </c>
      <c r="T387" s="1" t="s">
        <v>38</v>
      </c>
      <c r="U387" s="4">
        <v>8922.9</v>
      </c>
      <c r="V387" s="5">
        <v>1</v>
      </c>
      <c r="W387" s="5">
        <v>0</v>
      </c>
      <c r="Y387" s="1" t="s">
        <v>251</v>
      </c>
      <c r="Z387" s="3">
        <v>46149</v>
      </c>
      <c r="AA387" s="1" t="s">
        <v>61</v>
      </c>
      <c r="AB387" s="1" t="s">
        <v>62</v>
      </c>
      <c r="AC387" t="b">
        <f t="shared" si="24"/>
        <v>0</v>
      </c>
      <c r="AD387" t="b">
        <f t="shared" si="25"/>
        <v>0</v>
      </c>
      <c r="AE387" t="b">
        <f t="shared" si="26"/>
        <v>0</v>
      </c>
      <c r="AF387" t="b">
        <f t="shared" si="27"/>
        <v>0</v>
      </c>
    </row>
    <row r="388" spans="1:32">
      <c r="A388" t="s">
        <v>1287</v>
      </c>
      <c r="B388" s="1" t="s">
        <v>1288</v>
      </c>
      <c r="C388" s="2">
        <v>46077.5524421296</v>
      </c>
      <c r="D388" s="1" t="s">
        <v>30</v>
      </c>
      <c r="E388" s="1" t="s">
        <v>749</v>
      </c>
      <c r="F388" s="1" t="s">
        <v>216</v>
      </c>
      <c r="H388" s="1" t="s">
        <v>750</v>
      </c>
      <c r="I388" s="1" t="s">
        <v>34</v>
      </c>
      <c r="J388" s="1" t="s">
        <v>36</v>
      </c>
      <c r="K388" s="1" t="s">
        <v>180</v>
      </c>
      <c r="L388" t="s">
        <v>216</v>
      </c>
      <c r="M388" s="1" t="s">
        <v>74</v>
      </c>
      <c r="O388" s="1" t="s">
        <v>30</v>
      </c>
      <c r="P388" s="4">
        <v>7000</v>
      </c>
      <c r="Q388" s="5">
        <v>20</v>
      </c>
      <c r="T388" s="1" t="s">
        <v>38</v>
      </c>
      <c r="U388" s="4">
        <v>8564.5</v>
      </c>
      <c r="V388" s="5">
        <v>45</v>
      </c>
      <c r="W388" s="5">
        <v>0</v>
      </c>
      <c r="Y388" s="1" t="s">
        <v>39</v>
      </c>
      <c r="Z388" s="3">
        <v>46167</v>
      </c>
      <c r="AA388" s="1" t="s">
        <v>61</v>
      </c>
      <c r="AB388" s="1" t="s">
        <v>62</v>
      </c>
      <c r="AC388" t="b">
        <f t="shared" si="24"/>
        <v>0</v>
      </c>
      <c r="AD388" t="b">
        <f t="shared" si="25"/>
        <v>0</v>
      </c>
      <c r="AE388" t="b">
        <f t="shared" si="26"/>
        <v>0</v>
      </c>
      <c r="AF388" t="b">
        <f t="shared" si="27"/>
        <v>0</v>
      </c>
    </row>
    <row r="389" spans="1:32">
      <c r="A389" t="s">
        <v>1289</v>
      </c>
      <c r="B389" s="1" t="s">
        <v>1290</v>
      </c>
      <c r="C389" s="2">
        <v>46128.791770833297</v>
      </c>
      <c r="D389" s="1" t="s">
        <v>30</v>
      </c>
      <c r="E389" s="1" t="s">
        <v>1291</v>
      </c>
      <c r="F389" s="1" t="s">
        <v>485</v>
      </c>
      <c r="H389" s="1" t="s">
        <v>1292</v>
      </c>
      <c r="I389" s="1" t="s">
        <v>47</v>
      </c>
      <c r="J389" s="1" t="s">
        <v>53</v>
      </c>
      <c r="K389" s="1" t="s">
        <v>36</v>
      </c>
      <c r="L389" t="s">
        <v>485</v>
      </c>
      <c r="O389" s="1" t="s">
        <v>30</v>
      </c>
      <c r="P389" s="4">
        <v>7000</v>
      </c>
      <c r="Q389" s="5">
        <v>24</v>
      </c>
      <c r="S389" s="5">
        <v>150</v>
      </c>
      <c r="T389" s="1" t="s">
        <v>38</v>
      </c>
      <c r="U389" s="4">
        <v>7987</v>
      </c>
      <c r="Y389" s="1" t="s">
        <v>60</v>
      </c>
      <c r="Z389" s="3">
        <v>46142</v>
      </c>
      <c r="AA389" s="1" t="s">
        <v>494</v>
      </c>
      <c r="AB389" s="1" t="s">
        <v>495</v>
      </c>
      <c r="AC389" t="b">
        <f t="shared" si="24"/>
        <v>0</v>
      </c>
      <c r="AD389" t="b">
        <f t="shared" si="25"/>
        <v>0</v>
      </c>
      <c r="AE389" t="b">
        <f t="shared" si="26"/>
        <v>0</v>
      </c>
      <c r="AF389" t="b">
        <f t="shared" si="27"/>
        <v>0</v>
      </c>
    </row>
    <row r="390" spans="1:32">
      <c r="A390" t="s">
        <v>1293</v>
      </c>
      <c r="B390" s="1" t="s">
        <v>1294</v>
      </c>
      <c r="C390" s="2">
        <v>46017.486875000002</v>
      </c>
      <c r="D390" s="1" t="s">
        <v>30</v>
      </c>
      <c r="E390" s="1" t="s">
        <v>283</v>
      </c>
      <c r="F390" s="1" t="s">
        <v>71</v>
      </c>
      <c r="H390" s="1" t="s">
        <v>284</v>
      </c>
      <c r="I390" s="1" t="s">
        <v>47</v>
      </c>
      <c r="J390" s="1" t="s">
        <v>36</v>
      </c>
      <c r="K390" s="1" t="s">
        <v>416</v>
      </c>
      <c r="L390" t="s">
        <v>199</v>
      </c>
      <c r="M390" s="1" t="s">
        <v>74</v>
      </c>
      <c r="O390" s="1" t="s">
        <v>30</v>
      </c>
      <c r="P390" s="4">
        <v>7000</v>
      </c>
      <c r="Q390" s="5">
        <v>2</v>
      </c>
      <c r="S390" s="5">
        <v>3300</v>
      </c>
      <c r="T390" s="1" t="s">
        <v>38</v>
      </c>
      <c r="U390" s="4">
        <v>7937.3</v>
      </c>
      <c r="Z390" s="3">
        <v>46174</v>
      </c>
      <c r="AA390" s="1" t="s">
        <v>40</v>
      </c>
      <c r="AB390" s="1" t="s">
        <v>41</v>
      </c>
      <c r="AC390" t="b">
        <f t="shared" si="24"/>
        <v>0</v>
      </c>
      <c r="AD390" t="b">
        <f t="shared" si="25"/>
        <v>0</v>
      </c>
      <c r="AE390" t="b">
        <f t="shared" si="26"/>
        <v>0</v>
      </c>
      <c r="AF390" t="b">
        <f t="shared" si="27"/>
        <v>0</v>
      </c>
    </row>
    <row r="391" spans="1:32">
      <c r="A391" t="s">
        <v>1295</v>
      </c>
      <c r="B391" s="1" t="s">
        <v>1296</v>
      </c>
      <c r="C391" s="2">
        <v>46128.798842592601</v>
      </c>
      <c r="D391" s="1" t="s">
        <v>30</v>
      </c>
      <c r="E391" s="1" t="s">
        <v>484</v>
      </c>
      <c r="F391" s="1" t="s">
        <v>485</v>
      </c>
      <c r="H391" s="1" t="s">
        <v>486</v>
      </c>
      <c r="I391" s="1" t="s">
        <v>47</v>
      </c>
      <c r="J391" s="1" t="s">
        <v>35</v>
      </c>
      <c r="K391" s="1" t="s">
        <v>36</v>
      </c>
      <c r="L391" t="s">
        <v>485</v>
      </c>
      <c r="O391" s="1" t="s">
        <v>30</v>
      </c>
      <c r="P391" s="4">
        <v>7000</v>
      </c>
      <c r="Q391" s="5">
        <v>12</v>
      </c>
      <c r="S391" s="5">
        <v>1200</v>
      </c>
      <c r="T391" s="1" t="s">
        <v>38</v>
      </c>
      <c r="U391" s="4">
        <v>8714.2999999999993</v>
      </c>
      <c r="Y391" s="1" t="s">
        <v>60</v>
      </c>
      <c r="Z391" s="3">
        <v>46157</v>
      </c>
      <c r="AA391" s="1" t="s">
        <v>49</v>
      </c>
      <c r="AB391" s="1" t="s">
        <v>50</v>
      </c>
      <c r="AC391" t="b">
        <f t="shared" si="24"/>
        <v>0</v>
      </c>
      <c r="AD391" t="b">
        <f t="shared" si="25"/>
        <v>0</v>
      </c>
      <c r="AE391" t="b">
        <f t="shared" si="26"/>
        <v>0</v>
      </c>
      <c r="AF391" t="b">
        <f t="shared" si="27"/>
        <v>0</v>
      </c>
    </row>
    <row r="392" spans="1:32">
      <c r="A392" t="s">
        <v>1297</v>
      </c>
      <c r="B392" s="1" t="s">
        <v>1298</v>
      </c>
      <c r="C392" s="2">
        <v>46080.5159837963</v>
      </c>
      <c r="D392" s="1" t="s">
        <v>30</v>
      </c>
      <c r="E392" s="1" t="s">
        <v>139</v>
      </c>
      <c r="F392" s="1" t="s">
        <v>140</v>
      </c>
      <c r="H392" s="1" t="s">
        <v>1299</v>
      </c>
      <c r="I392" s="1" t="s">
        <v>47</v>
      </c>
      <c r="J392" s="1" t="s">
        <v>36</v>
      </c>
      <c r="K392" s="1" t="s">
        <v>98</v>
      </c>
      <c r="L392" t="s">
        <v>140</v>
      </c>
      <c r="O392" s="1" t="s">
        <v>30</v>
      </c>
      <c r="P392" s="4">
        <v>7100</v>
      </c>
      <c r="Q392" s="5">
        <v>1</v>
      </c>
      <c r="S392" s="5">
        <v>346</v>
      </c>
      <c r="T392" s="1" t="s">
        <v>38</v>
      </c>
      <c r="U392" s="4">
        <v>8760.69</v>
      </c>
      <c r="Y392" s="1" t="s">
        <v>81</v>
      </c>
      <c r="Z392" s="3">
        <v>46149</v>
      </c>
      <c r="AA392" s="1" t="s">
        <v>49</v>
      </c>
      <c r="AB392" s="1" t="s">
        <v>50</v>
      </c>
      <c r="AC392" t="b">
        <f t="shared" si="24"/>
        <v>0</v>
      </c>
      <c r="AD392" t="b">
        <f t="shared" si="25"/>
        <v>0</v>
      </c>
      <c r="AE392" t="b">
        <f t="shared" si="26"/>
        <v>0</v>
      </c>
      <c r="AF392" t="b">
        <f t="shared" si="27"/>
        <v>0</v>
      </c>
    </row>
    <row r="393" spans="1:32">
      <c r="A393" t="s">
        <v>1300</v>
      </c>
      <c r="B393" s="1" t="s">
        <v>1301</v>
      </c>
      <c r="C393" s="2">
        <v>46072.600266203699</v>
      </c>
      <c r="D393" s="1" t="s">
        <v>30</v>
      </c>
      <c r="E393" s="1" t="s">
        <v>345</v>
      </c>
      <c r="F393" s="1" t="s">
        <v>346</v>
      </c>
      <c r="H393" s="1" t="s">
        <v>347</v>
      </c>
      <c r="I393" s="1" t="s">
        <v>34</v>
      </c>
      <c r="J393" s="1" t="s">
        <v>300</v>
      </c>
      <c r="K393" s="1" t="s">
        <v>36</v>
      </c>
      <c r="L393" t="s">
        <v>346</v>
      </c>
      <c r="O393" s="1" t="s">
        <v>30</v>
      </c>
      <c r="P393" s="4">
        <v>7150</v>
      </c>
      <c r="Q393" s="5">
        <v>6</v>
      </c>
      <c r="T393" s="1" t="s">
        <v>38</v>
      </c>
      <c r="U393" s="4">
        <v>8429.85</v>
      </c>
      <c r="V393" s="5">
        <v>0</v>
      </c>
      <c r="W393" s="5">
        <v>8</v>
      </c>
      <c r="Y393" s="1" t="s">
        <v>164</v>
      </c>
      <c r="Z393" s="3">
        <v>46178</v>
      </c>
      <c r="AA393" s="1" t="s">
        <v>49</v>
      </c>
      <c r="AB393" s="1" t="s">
        <v>50</v>
      </c>
      <c r="AC393" t="b">
        <f t="shared" si="24"/>
        <v>0</v>
      </c>
      <c r="AD393" t="b">
        <f t="shared" si="25"/>
        <v>0</v>
      </c>
      <c r="AE393" t="b">
        <f t="shared" si="26"/>
        <v>0</v>
      </c>
      <c r="AF393" t="b">
        <f t="shared" si="27"/>
        <v>0</v>
      </c>
    </row>
    <row r="394" spans="1:32">
      <c r="A394" t="s">
        <v>1302</v>
      </c>
      <c r="B394" s="1" t="s">
        <v>1303</v>
      </c>
      <c r="C394" s="2">
        <v>46108.702685185199</v>
      </c>
      <c r="D394" s="1" t="s">
        <v>30</v>
      </c>
      <c r="E394" s="1" t="s">
        <v>1304</v>
      </c>
      <c r="F394" s="1" t="s">
        <v>311</v>
      </c>
      <c r="H394" s="1" t="s">
        <v>1305</v>
      </c>
      <c r="I394" s="1" t="s">
        <v>34</v>
      </c>
      <c r="J394" s="1" t="s">
        <v>35</v>
      </c>
      <c r="K394" s="1" t="s">
        <v>36</v>
      </c>
      <c r="L394" t="s">
        <v>311</v>
      </c>
      <c r="M394" s="1" t="s">
        <v>37</v>
      </c>
      <c r="O394" s="1" t="s">
        <v>30</v>
      </c>
      <c r="P394" s="4">
        <v>7200</v>
      </c>
      <c r="Q394" s="5">
        <v>3</v>
      </c>
      <c r="T394" s="1" t="s">
        <v>38</v>
      </c>
      <c r="U394" s="4">
        <v>8902.08</v>
      </c>
      <c r="V394" s="5">
        <v>0</v>
      </c>
      <c r="W394" s="5">
        <v>10</v>
      </c>
      <c r="Y394" s="1" t="s">
        <v>164</v>
      </c>
      <c r="Z394" s="3">
        <v>46199</v>
      </c>
      <c r="AA394" s="1" t="s">
        <v>61</v>
      </c>
      <c r="AB394" s="1" t="s">
        <v>62</v>
      </c>
      <c r="AC394" t="b">
        <f t="shared" si="24"/>
        <v>0</v>
      </c>
      <c r="AD394" t="b">
        <f t="shared" si="25"/>
        <v>0</v>
      </c>
      <c r="AE394" t="b">
        <f t="shared" si="26"/>
        <v>0</v>
      </c>
      <c r="AF394" t="b">
        <f t="shared" si="27"/>
        <v>0</v>
      </c>
    </row>
    <row r="395" spans="1:32">
      <c r="A395" t="s">
        <v>1306</v>
      </c>
      <c r="B395" s="1" t="s">
        <v>1307</v>
      </c>
      <c r="C395" s="2">
        <v>46094.775694444397</v>
      </c>
      <c r="D395" s="1" t="s">
        <v>30</v>
      </c>
      <c r="E395" s="1" t="s">
        <v>101</v>
      </c>
      <c r="F395" s="1" t="s">
        <v>45</v>
      </c>
      <c r="H395" s="1" t="s">
        <v>102</v>
      </c>
      <c r="I395" s="1" t="s">
        <v>34</v>
      </c>
      <c r="J395" s="1" t="s">
        <v>65</v>
      </c>
      <c r="K395" s="1" t="s">
        <v>36</v>
      </c>
      <c r="L395" t="s">
        <v>45</v>
      </c>
      <c r="M395" s="1" t="s">
        <v>74</v>
      </c>
      <c r="O395" s="1" t="s">
        <v>30</v>
      </c>
      <c r="P395" s="4">
        <v>7254</v>
      </c>
      <c r="Q395" s="5">
        <v>31</v>
      </c>
      <c r="T395" s="1" t="s">
        <v>38</v>
      </c>
      <c r="U395" s="4">
        <v>9029.06</v>
      </c>
      <c r="V395" s="5">
        <v>31</v>
      </c>
      <c r="W395" s="5">
        <v>0</v>
      </c>
      <c r="Y395" s="1" t="s">
        <v>39</v>
      </c>
      <c r="Z395" s="3">
        <v>46356</v>
      </c>
      <c r="AA395" s="1" t="s">
        <v>61</v>
      </c>
      <c r="AB395" s="1" t="s">
        <v>62</v>
      </c>
      <c r="AC395" t="b">
        <f t="shared" si="24"/>
        <v>0</v>
      </c>
      <c r="AD395" t="b">
        <f t="shared" si="25"/>
        <v>0</v>
      </c>
      <c r="AE395" t="b">
        <f t="shared" si="26"/>
        <v>0</v>
      </c>
      <c r="AF395" t="b">
        <f t="shared" si="27"/>
        <v>0</v>
      </c>
    </row>
    <row r="396" spans="1:32">
      <c r="A396" t="s">
        <v>1308</v>
      </c>
      <c r="B396" s="1" t="s">
        <v>1309</v>
      </c>
      <c r="C396" s="2">
        <v>46139.690729166701</v>
      </c>
      <c r="D396" s="1" t="s">
        <v>30</v>
      </c>
      <c r="E396" s="1" t="s">
        <v>605</v>
      </c>
      <c r="F396" s="1" t="s">
        <v>295</v>
      </c>
      <c r="H396" s="1" t="s">
        <v>1310</v>
      </c>
      <c r="I396" s="1" t="s">
        <v>47</v>
      </c>
      <c r="J396" s="1" t="s">
        <v>36</v>
      </c>
      <c r="K396" s="1" t="s">
        <v>348</v>
      </c>
      <c r="L396" t="s">
        <v>295</v>
      </c>
      <c r="M396" s="1" t="s">
        <v>74</v>
      </c>
      <c r="O396" s="1" t="s">
        <v>30</v>
      </c>
      <c r="P396" s="4">
        <v>7400</v>
      </c>
      <c r="Q396" s="5">
        <v>1</v>
      </c>
      <c r="S396" s="5">
        <v>428</v>
      </c>
      <c r="T396" s="1" t="s">
        <v>38</v>
      </c>
      <c r="U396" s="4">
        <v>9460.9</v>
      </c>
      <c r="Y396" s="1" t="s">
        <v>297</v>
      </c>
      <c r="Z396" s="3">
        <v>46156</v>
      </c>
      <c r="AA396" s="1" t="s">
        <v>49</v>
      </c>
      <c r="AB396" s="1" t="s">
        <v>50</v>
      </c>
      <c r="AC396" t="b">
        <f t="shared" si="24"/>
        <v>0</v>
      </c>
      <c r="AD396" t="b">
        <f t="shared" si="25"/>
        <v>0</v>
      </c>
      <c r="AE396" t="b">
        <f t="shared" si="26"/>
        <v>0</v>
      </c>
      <c r="AF396" t="b">
        <f t="shared" si="27"/>
        <v>0</v>
      </c>
    </row>
    <row r="397" spans="1:32">
      <c r="A397" t="s">
        <v>1311</v>
      </c>
      <c r="B397" s="1" t="s">
        <v>1312</v>
      </c>
      <c r="C397" s="2">
        <v>46119.575405092597</v>
      </c>
      <c r="D397" s="1" t="s">
        <v>30</v>
      </c>
      <c r="E397" s="1" t="s">
        <v>294</v>
      </c>
      <c r="F397" s="1" t="s">
        <v>295</v>
      </c>
      <c r="H397" s="1" t="s">
        <v>1313</v>
      </c>
      <c r="I397" s="1" t="s">
        <v>47</v>
      </c>
      <c r="J397" s="1" t="s">
        <v>796</v>
      </c>
      <c r="K397" s="1" t="s">
        <v>36</v>
      </c>
      <c r="L397" t="s">
        <v>295</v>
      </c>
      <c r="M397" s="1" t="s">
        <v>37</v>
      </c>
      <c r="O397" s="1" t="s">
        <v>30</v>
      </c>
      <c r="P397" s="4">
        <v>7500</v>
      </c>
      <c r="Q397" s="5">
        <v>1</v>
      </c>
      <c r="S397" s="5">
        <v>190</v>
      </c>
      <c r="T397" s="1" t="s">
        <v>38</v>
      </c>
      <c r="U397" s="4">
        <v>9351</v>
      </c>
      <c r="Y397" s="1" t="s">
        <v>297</v>
      </c>
      <c r="Z397" s="3">
        <v>46142</v>
      </c>
      <c r="AA397" s="1" t="s">
        <v>49</v>
      </c>
      <c r="AB397" s="1" t="s">
        <v>50</v>
      </c>
      <c r="AC397" t="b">
        <f t="shared" si="24"/>
        <v>0</v>
      </c>
      <c r="AD397" t="b">
        <f t="shared" si="25"/>
        <v>0</v>
      </c>
      <c r="AE397" t="b">
        <f t="shared" si="26"/>
        <v>0</v>
      </c>
      <c r="AF397" t="b">
        <f t="shared" si="27"/>
        <v>0</v>
      </c>
    </row>
    <row r="398" spans="1:32">
      <c r="A398" t="s">
        <v>1314</v>
      </c>
      <c r="B398" s="1" t="s">
        <v>1315</v>
      </c>
      <c r="C398" s="2">
        <v>46108.502719907403</v>
      </c>
      <c r="D398" s="1" t="s">
        <v>30</v>
      </c>
      <c r="E398" s="1" t="s">
        <v>1316</v>
      </c>
      <c r="F398" s="1" t="s">
        <v>492</v>
      </c>
      <c r="H398" s="1" t="s">
        <v>1317</v>
      </c>
      <c r="I398" s="1" t="s">
        <v>34</v>
      </c>
      <c r="J398" s="1" t="s">
        <v>36</v>
      </c>
      <c r="K398" s="1" t="s">
        <v>36</v>
      </c>
      <c r="L398" t="s">
        <v>492</v>
      </c>
      <c r="M398" s="1" t="s">
        <v>74</v>
      </c>
      <c r="O398" s="1" t="s">
        <v>30</v>
      </c>
      <c r="P398" s="4">
        <v>7500</v>
      </c>
      <c r="Q398" s="5">
        <v>5</v>
      </c>
      <c r="T398" s="1" t="s">
        <v>38</v>
      </c>
      <c r="U398" s="4">
        <v>9273</v>
      </c>
      <c r="V398" s="5">
        <v>5</v>
      </c>
      <c r="W398" s="5">
        <v>10</v>
      </c>
      <c r="Y398" s="1" t="s">
        <v>60</v>
      </c>
      <c r="Z398" s="3">
        <v>46157</v>
      </c>
      <c r="AA398" s="1" t="s">
        <v>40</v>
      </c>
      <c r="AB398" s="1" t="s">
        <v>41</v>
      </c>
      <c r="AC398" t="b">
        <f t="shared" si="24"/>
        <v>0</v>
      </c>
      <c r="AD398" t="b">
        <f t="shared" si="25"/>
        <v>0</v>
      </c>
      <c r="AE398" t="b">
        <f t="shared" si="26"/>
        <v>0</v>
      </c>
      <c r="AF398" t="b">
        <f t="shared" si="27"/>
        <v>0</v>
      </c>
    </row>
    <row r="399" spans="1:32">
      <c r="A399" t="s">
        <v>1318</v>
      </c>
      <c r="B399" s="1" t="s">
        <v>1319</v>
      </c>
      <c r="C399" s="2">
        <v>46135.774398148104</v>
      </c>
      <c r="D399" s="1" t="s">
        <v>30</v>
      </c>
      <c r="E399" s="1" t="s">
        <v>1320</v>
      </c>
      <c r="F399" s="1" t="s">
        <v>249</v>
      </c>
      <c r="H399" s="1" t="s">
        <v>1321</v>
      </c>
      <c r="I399" s="1" t="s">
        <v>34</v>
      </c>
      <c r="J399" s="1" t="s">
        <v>124</v>
      </c>
      <c r="K399" s="1" t="s">
        <v>36</v>
      </c>
      <c r="L399" t="s">
        <v>249</v>
      </c>
      <c r="O399" s="1" t="s">
        <v>30</v>
      </c>
      <c r="P399" s="4">
        <v>7500</v>
      </c>
      <c r="Q399" s="5">
        <v>1</v>
      </c>
      <c r="T399" s="1" t="s">
        <v>38</v>
      </c>
      <c r="U399" s="4">
        <v>9654</v>
      </c>
      <c r="V399" s="5">
        <v>1</v>
      </c>
      <c r="W399" s="5">
        <v>0</v>
      </c>
      <c r="Y399" s="1" t="s">
        <v>251</v>
      </c>
      <c r="Z399" s="3">
        <v>46142</v>
      </c>
      <c r="AA399" s="1" t="s">
        <v>61</v>
      </c>
      <c r="AB399" s="1" t="s">
        <v>62</v>
      </c>
      <c r="AC399" t="b">
        <f t="shared" si="24"/>
        <v>0</v>
      </c>
      <c r="AD399" t="b">
        <f t="shared" si="25"/>
        <v>0</v>
      </c>
      <c r="AE399" t="b">
        <f t="shared" si="26"/>
        <v>0</v>
      </c>
      <c r="AF399" t="b">
        <f t="shared" si="27"/>
        <v>0</v>
      </c>
    </row>
    <row r="400" spans="1:32">
      <c r="A400" t="s">
        <v>1322</v>
      </c>
      <c r="B400" s="1" t="s">
        <v>1323</v>
      </c>
      <c r="C400" s="2">
        <v>46119.614236111098</v>
      </c>
      <c r="D400" s="1" t="s">
        <v>30</v>
      </c>
      <c r="E400" s="1" t="s">
        <v>1324</v>
      </c>
      <c r="F400" s="1" t="s">
        <v>140</v>
      </c>
      <c r="H400" s="1" t="s">
        <v>1325</v>
      </c>
      <c r="I400" s="1" t="s">
        <v>34</v>
      </c>
      <c r="J400" s="1" t="s">
        <v>36</v>
      </c>
      <c r="K400" s="1" t="s">
        <v>35</v>
      </c>
      <c r="L400" t="s">
        <v>140</v>
      </c>
      <c r="O400" s="1" t="s">
        <v>30</v>
      </c>
      <c r="P400" s="4">
        <v>7500</v>
      </c>
      <c r="Q400" s="5">
        <v>1</v>
      </c>
      <c r="T400" s="1" t="s">
        <v>38</v>
      </c>
      <c r="U400" s="4">
        <v>9351</v>
      </c>
      <c r="V400" s="5">
        <v>2</v>
      </c>
      <c r="W400" s="5">
        <v>0</v>
      </c>
      <c r="Y400" s="1" t="s">
        <v>81</v>
      </c>
      <c r="Z400" s="3">
        <v>46213</v>
      </c>
      <c r="AA400" s="1" t="s">
        <v>49</v>
      </c>
      <c r="AB400" s="1" t="s">
        <v>50</v>
      </c>
      <c r="AC400" t="b">
        <f t="shared" si="24"/>
        <v>0</v>
      </c>
      <c r="AD400" t="b">
        <f t="shared" si="25"/>
        <v>0</v>
      </c>
      <c r="AE400" t="b">
        <f t="shared" si="26"/>
        <v>0</v>
      </c>
      <c r="AF400" t="b">
        <f t="shared" si="27"/>
        <v>0</v>
      </c>
    </row>
    <row r="401" spans="1:32">
      <c r="A401" t="s">
        <v>1326</v>
      </c>
      <c r="B401" s="1" t="s">
        <v>1327</v>
      </c>
      <c r="C401" s="2">
        <v>46120.815254629597</v>
      </c>
      <c r="D401" s="1" t="s">
        <v>30</v>
      </c>
      <c r="E401" s="1" t="s">
        <v>139</v>
      </c>
      <c r="F401" s="1" t="s">
        <v>140</v>
      </c>
      <c r="H401" s="1" t="s">
        <v>1328</v>
      </c>
      <c r="I401" s="1" t="s">
        <v>47</v>
      </c>
      <c r="J401" s="1" t="s">
        <v>36</v>
      </c>
      <c r="K401" s="1" t="s">
        <v>835</v>
      </c>
      <c r="L401" t="s">
        <v>140</v>
      </c>
      <c r="O401" s="1" t="s">
        <v>30</v>
      </c>
      <c r="P401" s="4">
        <v>7600</v>
      </c>
      <c r="Q401" s="5">
        <v>1</v>
      </c>
      <c r="S401" s="5">
        <v>104</v>
      </c>
      <c r="T401" s="1" t="s">
        <v>38</v>
      </c>
      <c r="U401" s="4">
        <v>9527.36</v>
      </c>
      <c r="Y401" s="1" t="s">
        <v>81</v>
      </c>
      <c r="Z401" s="3">
        <v>46213</v>
      </c>
      <c r="AA401" s="1" t="s">
        <v>49</v>
      </c>
      <c r="AB401" s="1" t="s">
        <v>50</v>
      </c>
      <c r="AC401" t="b">
        <f t="shared" si="24"/>
        <v>0</v>
      </c>
      <c r="AD401" t="b">
        <f t="shared" si="25"/>
        <v>0</v>
      </c>
      <c r="AE401" t="b">
        <f t="shared" si="26"/>
        <v>0</v>
      </c>
      <c r="AF401" t="b">
        <f t="shared" si="27"/>
        <v>0</v>
      </c>
    </row>
    <row r="402" spans="1:32">
      <c r="A402" t="s">
        <v>1329</v>
      </c>
      <c r="B402" s="1" t="s">
        <v>1330</v>
      </c>
      <c r="C402" s="2">
        <v>46122.885428240697</v>
      </c>
      <c r="D402" s="1" t="s">
        <v>30</v>
      </c>
      <c r="E402" s="1" t="s">
        <v>139</v>
      </c>
      <c r="F402" s="1" t="s">
        <v>140</v>
      </c>
      <c r="H402" s="1" t="s">
        <v>1331</v>
      </c>
      <c r="I402" s="1" t="s">
        <v>47</v>
      </c>
      <c r="J402" s="1" t="s">
        <v>36</v>
      </c>
      <c r="K402" s="1" t="s">
        <v>80</v>
      </c>
      <c r="L402" t="s">
        <v>140</v>
      </c>
      <c r="O402" s="1" t="s">
        <v>30</v>
      </c>
      <c r="P402" s="4">
        <v>7800</v>
      </c>
      <c r="Q402" s="5">
        <v>1</v>
      </c>
      <c r="S402" s="5">
        <v>149</v>
      </c>
      <c r="T402" s="1" t="s">
        <v>38</v>
      </c>
      <c r="U402" s="4">
        <v>9847.5</v>
      </c>
      <c r="Y402" s="1" t="s">
        <v>81</v>
      </c>
      <c r="Z402" s="3">
        <v>46213</v>
      </c>
      <c r="AA402" s="1" t="s">
        <v>49</v>
      </c>
      <c r="AB402" s="1" t="s">
        <v>50</v>
      </c>
      <c r="AC402" t="b">
        <f t="shared" si="24"/>
        <v>0</v>
      </c>
      <c r="AD402" t="b">
        <f t="shared" si="25"/>
        <v>0</v>
      </c>
      <c r="AE402" t="b">
        <f t="shared" si="26"/>
        <v>0</v>
      </c>
      <c r="AF402" t="b">
        <f t="shared" si="27"/>
        <v>0</v>
      </c>
    </row>
    <row r="403" spans="1:32">
      <c r="A403" t="s">
        <v>1332</v>
      </c>
      <c r="B403" s="1" t="s">
        <v>1333</v>
      </c>
      <c r="C403" s="2">
        <v>46022.497233796297</v>
      </c>
      <c r="D403" s="1" t="s">
        <v>30</v>
      </c>
      <c r="E403" s="1" t="s">
        <v>870</v>
      </c>
      <c r="F403" s="1" t="s">
        <v>71</v>
      </c>
      <c r="H403" s="1" t="s">
        <v>871</v>
      </c>
      <c r="I403" s="1" t="s">
        <v>47</v>
      </c>
      <c r="J403" s="1" t="s">
        <v>48</v>
      </c>
      <c r="K403" s="1" t="s">
        <v>36</v>
      </c>
      <c r="L403" t="s">
        <v>199</v>
      </c>
      <c r="M403" s="1" t="s">
        <v>37</v>
      </c>
      <c r="O403" s="1" t="s">
        <v>30</v>
      </c>
      <c r="P403" s="4">
        <v>7890</v>
      </c>
      <c r="Q403" s="5">
        <v>120</v>
      </c>
      <c r="S403" s="5">
        <v>3234</v>
      </c>
      <c r="T403" s="1" t="s">
        <v>38</v>
      </c>
      <c r="U403" s="4">
        <v>9075.8700000000008</v>
      </c>
      <c r="Z403" s="3">
        <v>46174</v>
      </c>
      <c r="AA403" s="1" t="s">
        <v>40</v>
      </c>
      <c r="AB403" s="1" t="s">
        <v>41</v>
      </c>
      <c r="AC403" t="b">
        <f t="shared" si="24"/>
        <v>0</v>
      </c>
      <c r="AD403" t="b">
        <f t="shared" si="25"/>
        <v>0</v>
      </c>
      <c r="AE403" t="b">
        <f t="shared" si="26"/>
        <v>0</v>
      </c>
      <c r="AF403" t="b">
        <f t="shared" si="27"/>
        <v>0</v>
      </c>
    </row>
    <row r="404" spans="1:32">
      <c r="A404" t="s">
        <v>1334</v>
      </c>
      <c r="B404" s="1" t="s">
        <v>1335</v>
      </c>
      <c r="C404" s="2">
        <v>46136.533113425903</v>
      </c>
      <c r="D404" s="1" t="s">
        <v>30</v>
      </c>
      <c r="E404" s="1" t="s">
        <v>1336</v>
      </c>
      <c r="F404" s="1" t="s">
        <v>782</v>
      </c>
      <c r="H404" s="1" t="s">
        <v>1337</v>
      </c>
      <c r="I404" s="1" t="s">
        <v>47</v>
      </c>
      <c r="J404" s="1" t="s">
        <v>36</v>
      </c>
      <c r="K404" s="1" t="s">
        <v>48</v>
      </c>
      <c r="L404" t="s">
        <v>782</v>
      </c>
      <c r="O404" s="1" t="s">
        <v>30</v>
      </c>
      <c r="P404" s="4">
        <v>7912</v>
      </c>
      <c r="Q404" s="5">
        <v>4</v>
      </c>
      <c r="S404" s="5">
        <v>400</v>
      </c>
      <c r="T404" s="1" t="s">
        <v>38</v>
      </c>
      <c r="U404" s="4">
        <v>9499.94</v>
      </c>
      <c r="Y404" s="1" t="s">
        <v>60</v>
      </c>
      <c r="Z404" s="3">
        <v>46148</v>
      </c>
      <c r="AA404" s="1" t="s">
        <v>61</v>
      </c>
      <c r="AB404" s="1" t="s">
        <v>62</v>
      </c>
      <c r="AC404" t="b">
        <f t="shared" si="24"/>
        <v>0</v>
      </c>
      <c r="AD404" t="b">
        <f t="shared" si="25"/>
        <v>0</v>
      </c>
      <c r="AE404" t="b">
        <f t="shared" si="26"/>
        <v>0</v>
      </c>
      <c r="AF404" t="b">
        <f t="shared" si="27"/>
        <v>0</v>
      </c>
    </row>
    <row r="405" spans="1:32">
      <c r="A405" t="s">
        <v>1338</v>
      </c>
      <c r="B405" s="1" t="s">
        <v>1339</v>
      </c>
      <c r="C405" s="2">
        <v>46135.503113425897</v>
      </c>
      <c r="D405" s="1" t="s">
        <v>30</v>
      </c>
      <c r="E405" s="1" t="s">
        <v>1340</v>
      </c>
      <c r="F405" s="1" t="s">
        <v>1094</v>
      </c>
      <c r="H405" s="1" t="s">
        <v>1341</v>
      </c>
      <c r="I405" s="1" t="s">
        <v>47</v>
      </c>
      <c r="J405" s="1" t="s">
        <v>129</v>
      </c>
      <c r="K405" s="1" t="s">
        <v>36</v>
      </c>
      <c r="L405" t="s">
        <v>1094</v>
      </c>
      <c r="M405" s="1" t="s">
        <v>37</v>
      </c>
      <c r="O405" s="1" t="s">
        <v>30</v>
      </c>
      <c r="P405" s="4">
        <v>7950</v>
      </c>
      <c r="Q405" s="5">
        <v>4</v>
      </c>
      <c r="S405" s="5">
        <v>300</v>
      </c>
      <c r="T405" s="1" t="s">
        <v>38</v>
      </c>
      <c r="U405" s="4">
        <v>10187.129999999999</v>
      </c>
      <c r="Y405" s="1" t="s">
        <v>297</v>
      </c>
      <c r="Z405" s="3">
        <v>46203</v>
      </c>
      <c r="AA405" s="1" t="s">
        <v>61</v>
      </c>
      <c r="AB405" s="1" t="s">
        <v>62</v>
      </c>
      <c r="AC405" t="b">
        <f t="shared" si="24"/>
        <v>0</v>
      </c>
      <c r="AD405" t="b">
        <f t="shared" si="25"/>
        <v>0</v>
      </c>
      <c r="AE405" t="b">
        <f t="shared" si="26"/>
        <v>0</v>
      </c>
      <c r="AF405" t="b">
        <f t="shared" si="27"/>
        <v>0</v>
      </c>
    </row>
    <row r="406" spans="1:32">
      <c r="A406" t="s">
        <v>1342</v>
      </c>
      <c r="B406" s="1" t="s">
        <v>1343</v>
      </c>
      <c r="C406" s="2">
        <v>46101.525740740697</v>
      </c>
      <c r="D406" s="1" t="s">
        <v>30</v>
      </c>
      <c r="E406" s="1" t="s">
        <v>202</v>
      </c>
      <c r="F406" s="1" t="s">
        <v>71</v>
      </c>
      <c r="H406" s="1" t="s">
        <v>203</v>
      </c>
      <c r="I406" s="1" t="s">
        <v>47</v>
      </c>
      <c r="J406" s="1" t="s">
        <v>685</v>
      </c>
      <c r="K406" s="1" t="s">
        <v>36</v>
      </c>
      <c r="L406" t="s">
        <v>199</v>
      </c>
      <c r="M406" s="1" t="s">
        <v>37</v>
      </c>
      <c r="O406" s="1" t="s">
        <v>30</v>
      </c>
      <c r="P406" s="4">
        <v>7969</v>
      </c>
      <c r="Q406" s="5">
        <v>1</v>
      </c>
      <c r="S406" s="5">
        <v>232</v>
      </c>
      <c r="T406" s="1" t="s">
        <v>204</v>
      </c>
      <c r="U406" s="4">
        <v>3023.44</v>
      </c>
      <c r="Z406" s="3">
        <v>46179</v>
      </c>
      <c r="AA406" s="1" t="s">
        <v>40</v>
      </c>
      <c r="AB406" s="1" t="s">
        <v>41</v>
      </c>
      <c r="AC406" t="b">
        <f t="shared" si="24"/>
        <v>0</v>
      </c>
      <c r="AD406" t="b">
        <f t="shared" si="25"/>
        <v>0</v>
      </c>
      <c r="AE406" t="b">
        <f t="shared" si="26"/>
        <v>0</v>
      </c>
      <c r="AF406" t="b">
        <f t="shared" si="27"/>
        <v>0</v>
      </c>
    </row>
    <row r="407" spans="1:32">
      <c r="A407" t="s">
        <v>1344</v>
      </c>
      <c r="B407" s="1" t="s">
        <v>1345</v>
      </c>
      <c r="C407" s="2">
        <v>46101.525636574101</v>
      </c>
      <c r="D407" s="1" t="s">
        <v>30</v>
      </c>
      <c r="E407" s="1" t="s">
        <v>197</v>
      </c>
      <c r="F407" s="1" t="s">
        <v>71</v>
      </c>
      <c r="H407" s="1" t="s">
        <v>198</v>
      </c>
      <c r="I407" s="1" t="s">
        <v>47</v>
      </c>
      <c r="J407" s="1" t="s">
        <v>685</v>
      </c>
      <c r="K407" s="1" t="s">
        <v>36</v>
      </c>
      <c r="L407" t="s">
        <v>199</v>
      </c>
      <c r="M407" s="1" t="s">
        <v>37</v>
      </c>
      <c r="O407" s="1" t="s">
        <v>30</v>
      </c>
      <c r="P407" s="4">
        <v>7969</v>
      </c>
      <c r="Q407" s="5">
        <v>1</v>
      </c>
      <c r="S407" s="5">
        <v>232</v>
      </c>
      <c r="T407" s="1" t="s">
        <v>38</v>
      </c>
      <c r="U407" s="4">
        <v>9036.0499999999993</v>
      </c>
      <c r="Z407" s="3">
        <v>46172</v>
      </c>
      <c r="AA407" s="1" t="s">
        <v>40</v>
      </c>
      <c r="AB407" s="1" t="s">
        <v>41</v>
      </c>
      <c r="AC407" t="b">
        <f t="shared" si="24"/>
        <v>0</v>
      </c>
      <c r="AD407" t="b">
        <f t="shared" si="25"/>
        <v>0</v>
      </c>
      <c r="AE407" t="b">
        <f t="shared" si="26"/>
        <v>0</v>
      </c>
      <c r="AF407" t="b">
        <f t="shared" si="27"/>
        <v>0</v>
      </c>
    </row>
    <row r="408" spans="1:32">
      <c r="A408" t="s">
        <v>1346</v>
      </c>
      <c r="B408" s="1" t="s">
        <v>1347</v>
      </c>
      <c r="C408" s="2">
        <v>46132.576307870397</v>
      </c>
      <c r="D408" s="1" t="s">
        <v>30</v>
      </c>
      <c r="E408" s="1" t="s">
        <v>1348</v>
      </c>
      <c r="F408" s="1" t="s">
        <v>216</v>
      </c>
      <c r="H408" s="1" t="s">
        <v>1349</v>
      </c>
      <c r="I408" s="1" t="s">
        <v>47</v>
      </c>
      <c r="J408" s="1" t="s">
        <v>124</v>
      </c>
      <c r="K408" s="1" t="s">
        <v>36</v>
      </c>
      <c r="L408" t="s">
        <v>216</v>
      </c>
      <c r="M408" s="1" t="s">
        <v>37</v>
      </c>
      <c r="O408" s="1" t="s">
        <v>30</v>
      </c>
      <c r="P408" s="4">
        <v>8000</v>
      </c>
      <c r="Q408" s="5">
        <v>2</v>
      </c>
      <c r="S408" s="5">
        <v>440</v>
      </c>
      <c r="T408" s="1" t="s">
        <v>38</v>
      </c>
      <c r="U408" s="4">
        <v>9617.6</v>
      </c>
      <c r="Y408" s="1" t="s">
        <v>39</v>
      </c>
      <c r="Z408" s="3">
        <v>46148</v>
      </c>
      <c r="AA408" s="1" t="s">
        <v>61</v>
      </c>
      <c r="AB408" s="1" t="s">
        <v>62</v>
      </c>
      <c r="AC408" t="b">
        <f t="shared" si="24"/>
        <v>0</v>
      </c>
      <c r="AD408" t="b">
        <f t="shared" si="25"/>
        <v>0</v>
      </c>
      <c r="AE408" t="b">
        <f t="shared" si="26"/>
        <v>0</v>
      </c>
      <c r="AF408" t="b">
        <f t="shared" si="27"/>
        <v>0</v>
      </c>
    </row>
    <row r="409" spans="1:32">
      <c r="A409" t="s">
        <v>1350</v>
      </c>
      <c r="B409" s="1" t="s">
        <v>1351</v>
      </c>
      <c r="C409" s="2">
        <v>46125.845196759299</v>
      </c>
      <c r="D409" s="1" t="s">
        <v>30</v>
      </c>
      <c r="E409" s="1" t="s">
        <v>1352</v>
      </c>
      <c r="F409" s="1" t="s">
        <v>974</v>
      </c>
      <c r="H409" s="1" t="s">
        <v>1353</v>
      </c>
      <c r="I409" s="1" t="s">
        <v>34</v>
      </c>
      <c r="J409" s="1" t="s">
        <v>36</v>
      </c>
      <c r="K409" s="1" t="s">
        <v>80</v>
      </c>
      <c r="L409" t="s">
        <v>974</v>
      </c>
      <c r="O409" s="1" t="s">
        <v>30</v>
      </c>
      <c r="P409" s="4">
        <v>8000</v>
      </c>
      <c r="Q409" s="5">
        <v>3</v>
      </c>
      <c r="T409" s="1" t="s">
        <v>38</v>
      </c>
      <c r="U409" s="4">
        <v>10165.6</v>
      </c>
      <c r="V409" s="5">
        <v>0</v>
      </c>
      <c r="W409" s="5">
        <v>15</v>
      </c>
      <c r="Y409" s="1" t="s">
        <v>164</v>
      </c>
      <c r="Z409" s="3">
        <v>46233</v>
      </c>
      <c r="AA409" s="1" t="s">
        <v>49</v>
      </c>
      <c r="AB409" s="1" t="s">
        <v>50</v>
      </c>
      <c r="AC409" t="b">
        <f t="shared" si="24"/>
        <v>0</v>
      </c>
      <c r="AD409" t="b">
        <f t="shared" si="25"/>
        <v>0</v>
      </c>
      <c r="AE409" t="b">
        <f t="shared" si="26"/>
        <v>0</v>
      </c>
      <c r="AF409" t="b">
        <f t="shared" si="27"/>
        <v>0</v>
      </c>
    </row>
    <row r="410" spans="1:32">
      <c r="A410" t="s">
        <v>1354</v>
      </c>
      <c r="B410" s="1" t="s">
        <v>1355</v>
      </c>
      <c r="C410" s="2">
        <v>46121.7401157407</v>
      </c>
      <c r="D410" s="1" t="s">
        <v>30</v>
      </c>
      <c r="E410" s="1" t="s">
        <v>443</v>
      </c>
      <c r="F410" s="1" t="s">
        <v>295</v>
      </c>
      <c r="H410" s="1" t="s">
        <v>1356</v>
      </c>
      <c r="I410" s="1" t="s">
        <v>34</v>
      </c>
      <c r="J410" s="1" t="s">
        <v>36</v>
      </c>
      <c r="K410" s="1" t="s">
        <v>80</v>
      </c>
      <c r="L410" t="s">
        <v>295</v>
      </c>
      <c r="M410" s="1" t="s">
        <v>74</v>
      </c>
      <c r="O410" s="1" t="s">
        <v>30</v>
      </c>
      <c r="P410" s="4">
        <v>8000</v>
      </c>
      <c r="Q410" s="5">
        <v>12</v>
      </c>
      <c r="T410" s="1" t="s">
        <v>38</v>
      </c>
      <c r="U410" s="4">
        <v>10036</v>
      </c>
      <c r="V410" s="5">
        <v>12</v>
      </c>
      <c r="W410" s="5">
        <v>0</v>
      </c>
      <c r="Y410" s="1" t="s">
        <v>297</v>
      </c>
      <c r="Z410" s="3">
        <v>46142</v>
      </c>
      <c r="AA410" s="1" t="s">
        <v>49</v>
      </c>
      <c r="AB410" s="1" t="s">
        <v>50</v>
      </c>
      <c r="AC410" t="b">
        <f t="shared" si="24"/>
        <v>0</v>
      </c>
      <c r="AD410" t="b">
        <f t="shared" si="25"/>
        <v>0</v>
      </c>
      <c r="AE410" t="b">
        <f t="shared" si="26"/>
        <v>0</v>
      </c>
      <c r="AF410" t="b">
        <f t="shared" si="27"/>
        <v>0</v>
      </c>
    </row>
    <row r="411" spans="1:32">
      <c r="A411" t="s">
        <v>1357</v>
      </c>
      <c r="B411" s="1" t="s">
        <v>1358</v>
      </c>
      <c r="C411" s="2">
        <v>46129.503912036998</v>
      </c>
      <c r="D411" s="1" t="s">
        <v>30</v>
      </c>
      <c r="E411" s="1" t="s">
        <v>1359</v>
      </c>
      <c r="F411" s="1" t="s">
        <v>397</v>
      </c>
      <c r="H411" s="1" t="s">
        <v>1360</v>
      </c>
      <c r="I411" s="1" t="s">
        <v>47</v>
      </c>
      <c r="J411" s="1" t="s">
        <v>372</v>
      </c>
      <c r="K411" s="1" t="s">
        <v>36</v>
      </c>
      <c r="L411" t="s">
        <v>397</v>
      </c>
      <c r="O411" s="1" t="s">
        <v>30</v>
      </c>
      <c r="P411" s="4">
        <v>8000</v>
      </c>
      <c r="Q411" s="5">
        <v>20</v>
      </c>
      <c r="S411" s="5">
        <v>2884</v>
      </c>
      <c r="T411" s="1" t="s">
        <v>38</v>
      </c>
      <c r="U411" s="4">
        <v>9968.7999999999993</v>
      </c>
      <c r="Y411" s="1" t="s">
        <v>297</v>
      </c>
      <c r="Z411" s="3">
        <v>46164</v>
      </c>
      <c r="AA411" s="1" t="s">
        <v>49</v>
      </c>
      <c r="AB411" s="1" t="s">
        <v>50</v>
      </c>
      <c r="AC411" t="b">
        <f t="shared" si="24"/>
        <v>1</v>
      </c>
      <c r="AD411" t="b">
        <f t="shared" si="25"/>
        <v>0</v>
      </c>
      <c r="AE411" t="b">
        <f t="shared" si="26"/>
        <v>0</v>
      </c>
      <c r="AF411" t="b">
        <f t="shared" si="27"/>
        <v>0</v>
      </c>
    </row>
    <row r="412" spans="1:32">
      <c r="A412" t="s">
        <v>1361</v>
      </c>
      <c r="B412" s="1" t="s">
        <v>1362</v>
      </c>
      <c r="C412" s="2">
        <v>46132.784965277802</v>
      </c>
      <c r="D412" s="1" t="s">
        <v>30</v>
      </c>
      <c r="E412" s="1" t="s">
        <v>1363</v>
      </c>
      <c r="F412" s="1" t="s">
        <v>410</v>
      </c>
      <c r="H412" s="1" t="s">
        <v>1364</v>
      </c>
      <c r="I412" s="1" t="s">
        <v>34</v>
      </c>
      <c r="J412" s="1" t="s">
        <v>109</v>
      </c>
      <c r="K412" s="1" t="s">
        <v>36</v>
      </c>
      <c r="L412" t="s">
        <v>410</v>
      </c>
      <c r="M412" s="1" t="s">
        <v>37</v>
      </c>
      <c r="O412" s="1" t="s">
        <v>30</v>
      </c>
      <c r="P412" s="4">
        <v>8000</v>
      </c>
      <c r="Q412" s="5">
        <v>1</v>
      </c>
      <c r="T412" s="1" t="s">
        <v>38</v>
      </c>
      <c r="U412" s="4">
        <v>9935.2000000000007</v>
      </c>
      <c r="V412" s="5">
        <v>0</v>
      </c>
      <c r="W412" s="5">
        <v>1</v>
      </c>
      <c r="Y412" s="1" t="s">
        <v>60</v>
      </c>
      <c r="Z412" s="3">
        <v>46203</v>
      </c>
      <c r="AA412" s="1" t="s">
        <v>40</v>
      </c>
      <c r="AB412" s="1" t="s">
        <v>41</v>
      </c>
      <c r="AC412" t="b">
        <f t="shared" si="24"/>
        <v>0</v>
      </c>
      <c r="AD412" t="b">
        <f t="shared" si="25"/>
        <v>0</v>
      </c>
      <c r="AE412" t="b">
        <f t="shared" si="26"/>
        <v>0</v>
      </c>
      <c r="AF412" t="b">
        <f t="shared" si="27"/>
        <v>0</v>
      </c>
    </row>
    <row r="413" spans="1:32">
      <c r="A413" t="s">
        <v>1365</v>
      </c>
      <c r="B413" s="1" t="s">
        <v>1366</v>
      </c>
      <c r="C413" s="2">
        <v>46125.757326388899</v>
      </c>
      <c r="D413" s="1" t="s">
        <v>30</v>
      </c>
      <c r="E413" s="1" t="s">
        <v>1173</v>
      </c>
      <c r="F413" s="1" t="s">
        <v>974</v>
      </c>
      <c r="H413" s="1" t="s">
        <v>1367</v>
      </c>
      <c r="I413" s="1" t="s">
        <v>34</v>
      </c>
      <c r="J413" s="1" t="s">
        <v>176</v>
      </c>
      <c r="K413" s="1" t="s">
        <v>36</v>
      </c>
      <c r="L413" t="s">
        <v>974</v>
      </c>
      <c r="O413" s="1" t="s">
        <v>30</v>
      </c>
      <c r="P413" s="4">
        <v>8000</v>
      </c>
      <c r="Q413" s="5">
        <v>2</v>
      </c>
      <c r="T413" s="1" t="s">
        <v>38</v>
      </c>
      <c r="U413" s="4">
        <v>9526.4</v>
      </c>
      <c r="V413" s="5">
        <v>0</v>
      </c>
      <c r="W413" s="5">
        <v>10</v>
      </c>
      <c r="Y413" s="1" t="s">
        <v>164</v>
      </c>
      <c r="Z413" s="3">
        <v>46176</v>
      </c>
      <c r="AA413" s="1" t="s">
        <v>40</v>
      </c>
      <c r="AB413" s="1" t="s">
        <v>41</v>
      </c>
      <c r="AC413" t="b">
        <f t="shared" si="24"/>
        <v>0</v>
      </c>
      <c r="AD413" t="b">
        <f t="shared" si="25"/>
        <v>0</v>
      </c>
      <c r="AE413" t="b">
        <f t="shared" si="26"/>
        <v>0</v>
      </c>
      <c r="AF413" t="b">
        <f t="shared" si="27"/>
        <v>0</v>
      </c>
    </row>
    <row r="414" spans="1:32">
      <c r="A414" t="s">
        <v>1368</v>
      </c>
      <c r="B414" s="1" t="s">
        <v>1369</v>
      </c>
      <c r="C414" s="2">
        <v>46101.818495370397</v>
      </c>
      <c r="D414" s="1" t="s">
        <v>30</v>
      </c>
      <c r="E414" s="1" t="s">
        <v>254</v>
      </c>
      <c r="F414" s="1" t="s">
        <v>209</v>
      </c>
      <c r="H414" s="1" t="s">
        <v>255</v>
      </c>
      <c r="I414" s="1" t="s">
        <v>47</v>
      </c>
      <c r="J414" s="1" t="s">
        <v>796</v>
      </c>
      <c r="K414" s="1" t="s">
        <v>36</v>
      </c>
      <c r="L414" t="s">
        <v>209</v>
      </c>
      <c r="O414" s="1" t="s">
        <v>30</v>
      </c>
      <c r="P414" s="4">
        <v>8000</v>
      </c>
      <c r="Q414" s="5">
        <v>2</v>
      </c>
      <c r="S414" s="5">
        <v>1500</v>
      </c>
      <c r="T414" s="1" t="s">
        <v>38</v>
      </c>
      <c r="U414" s="4">
        <v>9851.2000000000007</v>
      </c>
      <c r="Y414" s="1" t="s">
        <v>39</v>
      </c>
      <c r="Z414" s="3">
        <v>46171</v>
      </c>
      <c r="AA414" s="1" t="s">
        <v>49</v>
      </c>
      <c r="AB414" s="1" t="s">
        <v>50</v>
      </c>
      <c r="AC414" t="b">
        <f t="shared" si="24"/>
        <v>0</v>
      </c>
      <c r="AD414" t="b">
        <f t="shared" si="25"/>
        <v>0</v>
      </c>
      <c r="AE414" t="b">
        <f t="shared" si="26"/>
        <v>0</v>
      </c>
      <c r="AF414" t="b">
        <f t="shared" si="27"/>
        <v>0</v>
      </c>
    </row>
    <row r="415" spans="1:32">
      <c r="A415" t="s">
        <v>1370</v>
      </c>
      <c r="B415" s="1" t="s">
        <v>1371</v>
      </c>
      <c r="C415" s="2">
        <v>46017.487129629597</v>
      </c>
      <c r="D415" s="1" t="s">
        <v>30</v>
      </c>
      <c r="E415" s="1" t="s">
        <v>283</v>
      </c>
      <c r="F415" s="1" t="s">
        <v>71</v>
      </c>
      <c r="H415" s="1" t="s">
        <v>284</v>
      </c>
      <c r="I415" s="1" t="s">
        <v>47</v>
      </c>
      <c r="J415" s="1" t="s">
        <v>36</v>
      </c>
      <c r="K415" s="1" t="s">
        <v>270</v>
      </c>
      <c r="L415" t="s">
        <v>199</v>
      </c>
      <c r="M415" s="1" t="s">
        <v>74</v>
      </c>
      <c r="O415" s="1" t="s">
        <v>30</v>
      </c>
      <c r="P415" s="4">
        <v>8000</v>
      </c>
      <c r="Q415" s="5">
        <v>2</v>
      </c>
      <c r="S415" s="5">
        <v>4008</v>
      </c>
      <c r="T415" s="1" t="s">
        <v>38</v>
      </c>
      <c r="U415" s="4">
        <v>9071.2000000000007</v>
      </c>
      <c r="Z415" s="3">
        <v>46174</v>
      </c>
      <c r="AA415" s="1" t="s">
        <v>40</v>
      </c>
      <c r="AB415" s="1" t="s">
        <v>41</v>
      </c>
      <c r="AC415" t="b">
        <f t="shared" si="24"/>
        <v>0</v>
      </c>
      <c r="AD415" t="b">
        <f t="shared" si="25"/>
        <v>0</v>
      </c>
      <c r="AE415" t="b">
        <f t="shared" si="26"/>
        <v>0</v>
      </c>
      <c r="AF415" t="b">
        <f t="shared" si="27"/>
        <v>0</v>
      </c>
    </row>
    <row r="416" spans="1:32">
      <c r="A416" t="s">
        <v>1372</v>
      </c>
      <c r="B416" s="1" t="s">
        <v>1373</v>
      </c>
      <c r="C416" s="2">
        <v>46079.614351851902</v>
      </c>
      <c r="D416" s="1" t="s">
        <v>30</v>
      </c>
      <c r="E416" s="1" t="s">
        <v>139</v>
      </c>
      <c r="F416" s="1" t="s">
        <v>140</v>
      </c>
      <c r="H416" s="1" t="s">
        <v>1374</v>
      </c>
      <c r="I416" s="1" t="s">
        <v>47</v>
      </c>
      <c r="J416" s="1" t="s">
        <v>36</v>
      </c>
      <c r="K416" s="1" t="s">
        <v>65</v>
      </c>
      <c r="L416" t="s">
        <v>140</v>
      </c>
      <c r="O416" s="1" t="s">
        <v>30</v>
      </c>
      <c r="P416" s="4">
        <v>8100</v>
      </c>
      <c r="Q416" s="5">
        <v>1</v>
      </c>
      <c r="S416" s="5">
        <v>231</v>
      </c>
      <c r="T416" s="1" t="s">
        <v>38</v>
      </c>
      <c r="U416" s="4">
        <v>10019.700000000001</v>
      </c>
      <c r="Y416" s="1" t="s">
        <v>81</v>
      </c>
      <c r="Z416" s="3">
        <v>46149</v>
      </c>
      <c r="AA416" s="1" t="s">
        <v>49</v>
      </c>
      <c r="AB416" s="1" t="s">
        <v>50</v>
      </c>
      <c r="AC416" t="b">
        <f t="shared" si="24"/>
        <v>0</v>
      </c>
      <c r="AD416" t="b">
        <f t="shared" si="25"/>
        <v>0</v>
      </c>
      <c r="AE416" t="b">
        <f t="shared" si="26"/>
        <v>0</v>
      </c>
      <c r="AF416" t="b">
        <f t="shared" si="27"/>
        <v>0</v>
      </c>
    </row>
    <row r="417" spans="1:32">
      <c r="A417" t="s">
        <v>1375</v>
      </c>
      <c r="B417" s="1" t="s">
        <v>1376</v>
      </c>
      <c r="C417" s="2">
        <v>46113.1070833333</v>
      </c>
      <c r="D417" s="1" t="s">
        <v>30</v>
      </c>
      <c r="E417" s="1" t="s">
        <v>44</v>
      </c>
      <c r="F417" s="1" t="s">
        <v>45</v>
      </c>
      <c r="H417" s="1" t="s">
        <v>46</v>
      </c>
      <c r="I417" s="1" t="s">
        <v>47</v>
      </c>
      <c r="J417" s="1" t="s">
        <v>1377</v>
      </c>
      <c r="K417" s="1" t="s">
        <v>36</v>
      </c>
      <c r="L417" t="s">
        <v>45</v>
      </c>
      <c r="M417" s="1" t="s">
        <v>37</v>
      </c>
      <c r="O417" s="1" t="s">
        <v>30</v>
      </c>
      <c r="P417" s="4">
        <v>8215</v>
      </c>
      <c r="Q417" s="5">
        <v>2</v>
      </c>
      <c r="S417" s="5">
        <v>500</v>
      </c>
      <c r="T417" s="1" t="s">
        <v>38</v>
      </c>
      <c r="U417" s="4">
        <v>9917.15</v>
      </c>
      <c r="Y417" s="1" t="s">
        <v>39</v>
      </c>
      <c r="Z417" s="3">
        <v>46142</v>
      </c>
      <c r="AA417" s="1" t="s">
        <v>49</v>
      </c>
      <c r="AB417" s="1" t="s">
        <v>50</v>
      </c>
      <c r="AC417" t="b">
        <f t="shared" si="24"/>
        <v>0</v>
      </c>
      <c r="AD417" t="b">
        <f t="shared" si="25"/>
        <v>0</v>
      </c>
      <c r="AE417" t="b">
        <f t="shared" si="26"/>
        <v>0</v>
      </c>
      <c r="AF417" t="b">
        <f t="shared" si="27"/>
        <v>0</v>
      </c>
    </row>
    <row r="418" spans="1:32">
      <c r="A418" t="s">
        <v>1378</v>
      </c>
      <c r="B418" s="1" t="s">
        <v>1379</v>
      </c>
      <c r="C418" s="2">
        <v>46128.820277777799</v>
      </c>
      <c r="D418" s="1" t="s">
        <v>30</v>
      </c>
      <c r="E418" s="1" t="s">
        <v>139</v>
      </c>
      <c r="F418" s="1" t="s">
        <v>140</v>
      </c>
      <c r="H418" s="1" t="s">
        <v>1380</v>
      </c>
      <c r="I418" s="1" t="s">
        <v>47</v>
      </c>
      <c r="J418" s="1" t="s">
        <v>36</v>
      </c>
      <c r="K418" s="1" t="s">
        <v>1381</v>
      </c>
      <c r="L418" t="s">
        <v>140</v>
      </c>
      <c r="O418" s="1" t="s">
        <v>30</v>
      </c>
      <c r="P418" s="4">
        <v>8300</v>
      </c>
      <c r="Q418" s="5">
        <v>1</v>
      </c>
      <c r="S418" s="5">
        <v>266</v>
      </c>
      <c r="T418" s="1" t="s">
        <v>38</v>
      </c>
      <c r="U418" s="4">
        <v>10541.83</v>
      </c>
      <c r="Y418" s="1" t="s">
        <v>81</v>
      </c>
      <c r="Z418" s="3">
        <v>46220</v>
      </c>
      <c r="AA418" s="1" t="s">
        <v>49</v>
      </c>
      <c r="AB418" s="1" t="s">
        <v>50</v>
      </c>
      <c r="AC418" t="b">
        <f t="shared" si="24"/>
        <v>0</v>
      </c>
      <c r="AD418" t="b">
        <f t="shared" si="25"/>
        <v>0</v>
      </c>
      <c r="AE418" t="b">
        <f t="shared" si="26"/>
        <v>0</v>
      </c>
      <c r="AF418" t="b">
        <f t="shared" si="27"/>
        <v>0</v>
      </c>
    </row>
    <row r="419" spans="1:32">
      <c r="A419" t="s">
        <v>1382</v>
      </c>
      <c r="B419" s="1" t="s">
        <v>1383</v>
      </c>
      <c r="C419" s="2">
        <v>46121.735266203701</v>
      </c>
      <c r="D419" s="1" t="s">
        <v>30</v>
      </c>
      <c r="E419" s="1" t="s">
        <v>443</v>
      </c>
      <c r="F419" s="1" t="s">
        <v>140</v>
      </c>
      <c r="H419" s="1" t="s">
        <v>1384</v>
      </c>
      <c r="I419" s="1" t="s">
        <v>34</v>
      </c>
      <c r="J419" s="1" t="s">
        <v>36</v>
      </c>
      <c r="K419" s="1" t="s">
        <v>80</v>
      </c>
      <c r="L419" t="s">
        <v>140</v>
      </c>
      <c r="O419" s="1" t="s">
        <v>30</v>
      </c>
      <c r="P419" s="4">
        <v>8400</v>
      </c>
      <c r="Q419" s="5">
        <v>1</v>
      </c>
      <c r="T419" s="1" t="s">
        <v>38</v>
      </c>
      <c r="U419" s="4">
        <v>10537.8</v>
      </c>
      <c r="V419" s="5">
        <v>1</v>
      </c>
      <c r="W419" s="5">
        <v>0</v>
      </c>
      <c r="Y419" s="1" t="s">
        <v>81</v>
      </c>
      <c r="Z419" s="3">
        <v>46213</v>
      </c>
      <c r="AA419" s="1" t="s">
        <v>49</v>
      </c>
      <c r="AB419" s="1" t="s">
        <v>50</v>
      </c>
      <c r="AC419" t="b">
        <f t="shared" si="24"/>
        <v>0</v>
      </c>
      <c r="AD419" t="b">
        <f t="shared" si="25"/>
        <v>0</v>
      </c>
      <c r="AE419" t="b">
        <f t="shared" si="26"/>
        <v>0</v>
      </c>
      <c r="AF419" t="b">
        <f t="shared" si="27"/>
        <v>0</v>
      </c>
    </row>
    <row r="420" spans="1:32">
      <c r="A420" t="s">
        <v>1385</v>
      </c>
      <c r="B420" s="1" t="s">
        <v>1386</v>
      </c>
      <c r="C420" s="2">
        <v>46135.763402777797</v>
      </c>
      <c r="D420" s="1" t="s">
        <v>30</v>
      </c>
      <c r="E420" s="1" t="s">
        <v>1387</v>
      </c>
      <c r="F420" s="1" t="s">
        <v>249</v>
      </c>
      <c r="H420" s="1" t="s">
        <v>1388</v>
      </c>
      <c r="I420" s="1" t="s">
        <v>34</v>
      </c>
      <c r="J420" s="1" t="s">
        <v>176</v>
      </c>
      <c r="K420" s="1" t="s">
        <v>36</v>
      </c>
      <c r="L420" t="s">
        <v>249</v>
      </c>
      <c r="O420" s="1" t="s">
        <v>30</v>
      </c>
      <c r="P420" s="4">
        <v>8400</v>
      </c>
      <c r="Q420" s="5">
        <v>1</v>
      </c>
      <c r="T420" s="1" t="s">
        <v>38</v>
      </c>
      <c r="U420" s="4">
        <v>10812.48</v>
      </c>
      <c r="V420" s="5">
        <v>1</v>
      </c>
      <c r="W420" s="5">
        <v>0</v>
      </c>
      <c r="Y420" s="1" t="s">
        <v>251</v>
      </c>
      <c r="Z420" s="3">
        <v>46142</v>
      </c>
      <c r="AA420" s="1" t="s">
        <v>61</v>
      </c>
      <c r="AB420" s="1" t="s">
        <v>62</v>
      </c>
      <c r="AC420" t="b">
        <f t="shared" si="24"/>
        <v>0</v>
      </c>
      <c r="AD420" t="b">
        <f t="shared" si="25"/>
        <v>0</v>
      </c>
      <c r="AE420" t="b">
        <f t="shared" si="26"/>
        <v>0</v>
      </c>
      <c r="AF420" t="b">
        <f t="shared" si="27"/>
        <v>0</v>
      </c>
    </row>
    <row r="421" spans="1:32">
      <c r="A421" t="s">
        <v>1389</v>
      </c>
      <c r="B421" s="1" t="s">
        <v>1390</v>
      </c>
      <c r="C421" s="2">
        <v>46113.100949074098</v>
      </c>
      <c r="D421" s="1" t="s">
        <v>30</v>
      </c>
      <c r="E421" s="1" t="s">
        <v>115</v>
      </c>
      <c r="F421" s="1" t="s">
        <v>45</v>
      </c>
      <c r="H421" s="1" t="s">
        <v>770</v>
      </c>
      <c r="I421" s="1" t="s">
        <v>34</v>
      </c>
      <c r="J421" s="1" t="s">
        <v>36</v>
      </c>
      <c r="K421" s="1" t="s">
        <v>671</v>
      </c>
      <c r="L421" t="s">
        <v>45</v>
      </c>
      <c r="M421" s="1" t="s">
        <v>74</v>
      </c>
      <c r="O421" s="1" t="s">
        <v>30</v>
      </c>
      <c r="P421" s="4">
        <v>8480</v>
      </c>
      <c r="Q421" s="5">
        <v>1</v>
      </c>
      <c r="T421" s="1" t="s">
        <v>38</v>
      </c>
      <c r="U421" s="4">
        <v>10556.75</v>
      </c>
      <c r="V421" s="5">
        <v>2</v>
      </c>
      <c r="W421" s="5">
        <v>0</v>
      </c>
      <c r="Y421" s="1" t="s">
        <v>39</v>
      </c>
      <c r="Z421" s="3">
        <v>46173</v>
      </c>
      <c r="AA421" s="1" t="s">
        <v>40</v>
      </c>
      <c r="AB421" s="1" t="s">
        <v>41</v>
      </c>
      <c r="AC421" t="b">
        <f t="shared" si="24"/>
        <v>0</v>
      </c>
      <c r="AD421" t="b">
        <f t="shared" si="25"/>
        <v>0</v>
      </c>
      <c r="AE421" t="b">
        <f t="shared" si="26"/>
        <v>0</v>
      </c>
      <c r="AF421" t="b">
        <f t="shared" si="27"/>
        <v>0</v>
      </c>
    </row>
    <row r="422" spans="1:32">
      <c r="A422" t="s">
        <v>1391</v>
      </c>
      <c r="B422" s="1" t="s">
        <v>1392</v>
      </c>
      <c r="C422" s="2">
        <v>46113.100949074098</v>
      </c>
      <c r="D422" s="1" t="s">
        <v>30</v>
      </c>
      <c r="E422" s="1" t="s">
        <v>115</v>
      </c>
      <c r="F422" s="1" t="s">
        <v>45</v>
      </c>
      <c r="H422" s="1" t="s">
        <v>770</v>
      </c>
      <c r="I422" s="1" t="s">
        <v>34</v>
      </c>
      <c r="J422" s="1" t="s">
        <v>36</v>
      </c>
      <c r="K422" s="1" t="s">
        <v>86</v>
      </c>
      <c r="L422" t="s">
        <v>45</v>
      </c>
      <c r="M422" s="1" t="s">
        <v>74</v>
      </c>
      <c r="O422" s="1" t="s">
        <v>30</v>
      </c>
      <c r="P422" s="4">
        <v>8480</v>
      </c>
      <c r="Q422" s="5">
        <v>1</v>
      </c>
      <c r="T422" s="1" t="s">
        <v>38</v>
      </c>
      <c r="U422" s="4">
        <v>10556.75</v>
      </c>
      <c r="V422" s="5">
        <v>2</v>
      </c>
      <c r="W422" s="5">
        <v>0</v>
      </c>
      <c r="Y422" s="1" t="s">
        <v>39</v>
      </c>
      <c r="Z422" s="3">
        <v>46173</v>
      </c>
      <c r="AA422" s="1" t="s">
        <v>40</v>
      </c>
      <c r="AB422" s="1" t="s">
        <v>41</v>
      </c>
      <c r="AC422" t="b">
        <f t="shared" si="24"/>
        <v>0</v>
      </c>
      <c r="AD422" t="b">
        <f t="shared" si="25"/>
        <v>0</v>
      </c>
      <c r="AE422" t="b">
        <f t="shared" si="26"/>
        <v>0</v>
      </c>
      <c r="AF422" t="b">
        <f t="shared" si="27"/>
        <v>0</v>
      </c>
    </row>
    <row r="423" spans="1:32">
      <c r="A423" t="s">
        <v>1393</v>
      </c>
      <c r="B423" s="1" t="s">
        <v>1394</v>
      </c>
      <c r="C423" s="2">
        <v>46113.100995370398</v>
      </c>
      <c r="D423" s="1" t="s">
        <v>30</v>
      </c>
      <c r="E423" s="1" t="s">
        <v>115</v>
      </c>
      <c r="F423" s="1" t="s">
        <v>45</v>
      </c>
      <c r="H423" s="1" t="s">
        <v>770</v>
      </c>
      <c r="I423" s="1" t="s">
        <v>34</v>
      </c>
      <c r="J423" s="1" t="s">
        <v>36</v>
      </c>
      <c r="K423" s="1" t="s">
        <v>1205</v>
      </c>
      <c r="L423" t="s">
        <v>45</v>
      </c>
      <c r="M423" s="1" t="s">
        <v>74</v>
      </c>
      <c r="O423" s="1" t="s">
        <v>30</v>
      </c>
      <c r="P423" s="4">
        <v>8480</v>
      </c>
      <c r="Q423" s="5">
        <v>2</v>
      </c>
      <c r="T423" s="1" t="s">
        <v>38</v>
      </c>
      <c r="U423" s="4">
        <v>10556.75</v>
      </c>
      <c r="V423" s="5">
        <v>2</v>
      </c>
      <c r="W423" s="5">
        <v>0</v>
      </c>
      <c r="Y423" s="1" t="s">
        <v>39</v>
      </c>
      <c r="Z423" s="3">
        <v>46173</v>
      </c>
      <c r="AA423" s="1" t="s">
        <v>40</v>
      </c>
      <c r="AB423" s="1" t="s">
        <v>41</v>
      </c>
      <c r="AC423" t="b">
        <f t="shared" si="24"/>
        <v>0</v>
      </c>
      <c r="AD423" t="b">
        <f t="shared" si="25"/>
        <v>0</v>
      </c>
      <c r="AE423" t="b">
        <f t="shared" si="26"/>
        <v>0</v>
      </c>
      <c r="AF423" t="b">
        <f t="shared" si="27"/>
        <v>0</v>
      </c>
    </row>
    <row r="424" spans="1:32">
      <c r="A424" t="s">
        <v>1395</v>
      </c>
      <c r="B424" s="1" t="s">
        <v>1396</v>
      </c>
      <c r="C424" s="2">
        <v>46113.101041666698</v>
      </c>
      <c r="D424" s="1" t="s">
        <v>30</v>
      </c>
      <c r="E424" s="1" t="s">
        <v>115</v>
      </c>
      <c r="F424" s="1" t="s">
        <v>45</v>
      </c>
      <c r="H424" s="1" t="s">
        <v>770</v>
      </c>
      <c r="I424" s="1" t="s">
        <v>34</v>
      </c>
      <c r="J424" s="1" t="s">
        <v>36</v>
      </c>
      <c r="K424" s="1" t="s">
        <v>136</v>
      </c>
      <c r="L424" t="s">
        <v>45</v>
      </c>
      <c r="M424" s="1" t="s">
        <v>74</v>
      </c>
      <c r="O424" s="1" t="s">
        <v>30</v>
      </c>
      <c r="P424" s="4">
        <v>8480</v>
      </c>
      <c r="Q424" s="5">
        <v>1</v>
      </c>
      <c r="T424" s="1" t="s">
        <v>38</v>
      </c>
      <c r="U424" s="4">
        <v>10556.75</v>
      </c>
      <c r="V424" s="5">
        <v>2</v>
      </c>
      <c r="W424" s="5">
        <v>0</v>
      </c>
      <c r="Y424" s="1" t="s">
        <v>39</v>
      </c>
      <c r="Z424" s="3">
        <v>46173</v>
      </c>
      <c r="AA424" s="1" t="s">
        <v>40</v>
      </c>
      <c r="AB424" s="1" t="s">
        <v>41</v>
      </c>
      <c r="AC424" t="b">
        <f t="shared" si="24"/>
        <v>0</v>
      </c>
      <c r="AD424" t="b">
        <f t="shared" si="25"/>
        <v>0</v>
      </c>
      <c r="AE424" t="b">
        <f t="shared" si="26"/>
        <v>0</v>
      </c>
      <c r="AF424" t="b">
        <f t="shared" si="27"/>
        <v>0</v>
      </c>
    </row>
    <row r="425" spans="1:32">
      <c r="A425" t="s">
        <v>1397</v>
      </c>
      <c r="B425" s="1" t="s">
        <v>1398</v>
      </c>
      <c r="C425" s="2">
        <v>46080.520601851902</v>
      </c>
      <c r="D425" s="1" t="s">
        <v>30</v>
      </c>
      <c r="E425" s="1" t="s">
        <v>139</v>
      </c>
      <c r="F425" s="1" t="s">
        <v>140</v>
      </c>
      <c r="H425" s="1" t="s">
        <v>1399</v>
      </c>
      <c r="I425" s="1" t="s">
        <v>47</v>
      </c>
      <c r="J425" s="1" t="s">
        <v>36</v>
      </c>
      <c r="K425" s="1" t="s">
        <v>238</v>
      </c>
      <c r="L425" t="s">
        <v>140</v>
      </c>
      <c r="O425" s="1" t="s">
        <v>30</v>
      </c>
      <c r="P425" s="4">
        <v>8500</v>
      </c>
      <c r="Q425" s="5">
        <v>1</v>
      </c>
      <c r="S425" s="5">
        <v>211</v>
      </c>
      <c r="T425" s="1" t="s">
        <v>38</v>
      </c>
      <c r="U425" s="4">
        <v>10488.15</v>
      </c>
      <c r="Y425" s="1" t="s">
        <v>81</v>
      </c>
      <c r="Z425" s="3">
        <v>46149</v>
      </c>
      <c r="AA425" s="1" t="s">
        <v>49</v>
      </c>
      <c r="AB425" s="1" t="s">
        <v>50</v>
      </c>
      <c r="AC425" t="b">
        <f t="shared" si="24"/>
        <v>0</v>
      </c>
      <c r="AD425" t="b">
        <f t="shared" si="25"/>
        <v>0</v>
      </c>
      <c r="AE425" t="b">
        <f t="shared" si="26"/>
        <v>0</v>
      </c>
      <c r="AF425" t="b">
        <f t="shared" si="27"/>
        <v>0</v>
      </c>
    </row>
    <row r="426" spans="1:32">
      <c r="A426" t="s">
        <v>1400</v>
      </c>
      <c r="B426" s="1" t="s">
        <v>1401</v>
      </c>
      <c r="C426" s="2">
        <v>46022.497164351902</v>
      </c>
      <c r="D426" s="1" t="s">
        <v>30</v>
      </c>
      <c r="E426" s="1" t="s">
        <v>870</v>
      </c>
      <c r="F426" s="1" t="s">
        <v>71</v>
      </c>
      <c r="H426" s="1" t="s">
        <v>871</v>
      </c>
      <c r="I426" s="1" t="s">
        <v>47</v>
      </c>
      <c r="J426" s="1" t="s">
        <v>59</v>
      </c>
      <c r="K426" s="1" t="s">
        <v>36</v>
      </c>
      <c r="L426" t="s">
        <v>199</v>
      </c>
      <c r="M426" s="1" t="s">
        <v>37</v>
      </c>
      <c r="O426" s="1" t="s">
        <v>30</v>
      </c>
      <c r="P426" s="4">
        <v>8500</v>
      </c>
      <c r="Q426" s="5">
        <v>12</v>
      </c>
      <c r="S426" s="5">
        <v>6000</v>
      </c>
      <c r="T426" s="1" t="s">
        <v>38</v>
      </c>
      <c r="U426" s="4">
        <v>9777.5499999999993</v>
      </c>
      <c r="Z426" s="3">
        <v>46174</v>
      </c>
      <c r="AA426" s="1" t="s">
        <v>40</v>
      </c>
      <c r="AB426" s="1" t="s">
        <v>41</v>
      </c>
      <c r="AC426" t="b">
        <f t="shared" si="24"/>
        <v>0</v>
      </c>
      <c r="AD426" t="b">
        <f t="shared" si="25"/>
        <v>0</v>
      </c>
      <c r="AE426" t="b">
        <f t="shared" si="26"/>
        <v>0</v>
      </c>
      <c r="AF426" t="b">
        <f t="shared" si="27"/>
        <v>0</v>
      </c>
    </row>
    <row r="427" spans="1:32">
      <c r="A427" t="s">
        <v>1402</v>
      </c>
      <c r="B427" s="1" t="s">
        <v>1403</v>
      </c>
      <c r="C427" s="2">
        <v>46050.5782175926</v>
      </c>
      <c r="D427" s="1" t="s">
        <v>30</v>
      </c>
      <c r="E427" s="1" t="s">
        <v>1173</v>
      </c>
      <c r="F427" s="1" t="s">
        <v>974</v>
      </c>
      <c r="H427" s="1" t="s">
        <v>1404</v>
      </c>
      <c r="I427" s="1" t="s">
        <v>34</v>
      </c>
      <c r="J427" s="1" t="s">
        <v>194</v>
      </c>
      <c r="K427" s="1" t="s">
        <v>36</v>
      </c>
      <c r="L427" t="s">
        <v>974</v>
      </c>
      <c r="O427" s="1" t="s">
        <v>30</v>
      </c>
      <c r="P427" s="4">
        <v>8500</v>
      </c>
      <c r="Q427" s="5">
        <v>2</v>
      </c>
      <c r="T427" s="1" t="s">
        <v>38</v>
      </c>
      <c r="U427" s="4">
        <v>10121.799999999999</v>
      </c>
      <c r="V427" s="5">
        <v>0</v>
      </c>
      <c r="W427" s="5">
        <v>10</v>
      </c>
      <c r="Y427" s="1" t="s">
        <v>164</v>
      </c>
      <c r="Z427" s="3">
        <v>46176</v>
      </c>
      <c r="AA427" s="1" t="s">
        <v>40</v>
      </c>
      <c r="AB427" s="1" t="s">
        <v>41</v>
      </c>
      <c r="AC427" t="b">
        <f t="shared" si="24"/>
        <v>0</v>
      </c>
      <c r="AD427" t="b">
        <f t="shared" si="25"/>
        <v>0</v>
      </c>
      <c r="AE427" t="b">
        <f t="shared" si="26"/>
        <v>0</v>
      </c>
      <c r="AF427" t="b">
        <f t="shared" si="27"/>
        <v>0</v>
      </c>
    </row>
    <row r="428" spans="1:32">
      <c r="A428" t="s">
        <v>1405</v>
      </c>
      <c r="B428" s="1" t="s">
        <v>1406</v>
      </c>
      <c r="C428" s="2">
        <v>46094.593020833301</v>
      </c>
      <c r="D428" s="1" t="s">
        <v>30</v>
      </c>
      <c r="E428" s="1" t="s">
        <v>139</v>
      </c>
      <c r="F428" s="1" t="s">
        <v>140</v>
      </c>
      <c r="H428" s="1" t="s">
        <v>1407</v>
      </c>
      <c r="I428" s="1" t="s">
        <v>47</v>
      </c>
      <c r="J428" s="1" t="s">
        <v>36</v>
      </c>
      <c r="K428" s="1" t="s">
        <v>985</v>
      </c>
      <c r="L428" t="s">
        <v>140</v>
      </c>
      <c r="O428" s="1" t="s">
        <v>30</v>
      </c>
      <c r="P428" s="4">
        <v>8500</v>
      </c>
      <c r="Q428" s="5">
        <v>1</v>
      </c>
      <c r="S428" s="5">
        <v>75</v>
      </c>
      <c r="T428" s="1" t="s">
        <v>38</v>
      </c>
      <c r="U428" s="4">
        <v>10635.2</v>
      </c>
      <c r="Y428" s="1" t="s">
        <v>81</v>
      </c>
      <c r="Z428" s="3">
        <v>46157</v>
      </c>
      <c r="AA428" s="1" t="s">
        <v>49</v>
      </c>
      <c r="AB428" s="1" t="s">
        <v>50</v>
      </c>
      <c r="AC428" t="b">
        <f t="shared" si="24"/>
        <v>0</v>
      </c>
      <c r="AD428" t="b">
        <f t="shared" si="25"/>
        <v>0</v>
      </c>
      <c r="AE428" t="b">
        <f t="shared" si="26"/>
        <v>0</v>
      </c>
      <c r="AF428" t="b">
        <f t="shared" si="27"/>
        <v>0</v>
      </c>
    </row>
    <row r="429" spans="1:32">
      <c r="A429" t="s">
        <v>1408</v>
      </c>
      <c r="B429" s="1" t="s">
        <v>1409</v>
      </c>
      <c r="C429" s="2">
        <v>46053.975729166697</v>
      </c>
      <c r="D429" s="1" t="s">
        <v>30</v>
      </c>
      <c r="E429" s="1" t="s">
        <v>1410</v>
      </c>
      <c r="F429" s="1" t="s">
        <v>71</v>
      </c>
      <c r="H429" s="1" t="s">
        <v>1411</v>
      </c>
      <c r="I429" s="1" t="s">
        <v>34</v>
      </c>
      <c r="J429" s="1" t="s">
        <v>124</v>
      </c>
      <c r="K429" s="1" t="s">
        <v>36</v>
      </c>
      <c r="L429" t="s">
        <v>78</v>
      </c>
      <c r="O429" s="1" t="s">
        <v>30</v>
      </c>
      <c r="P429" s="4">
        <v>8575</v>
      </c>
      <c r="S429" s="5">
        <v>0</v>
      </c>
      <c r="T429" s="1" t="s">
        <v>859</v>
      </c>
      <c r="U429" s="4">
        <v>54957.18</v>
      </c>
      <c r="V429" s="5">
        <v>0</v>
      </c>
      <c r="W429" s="5">
        <v>35</v>
      </c>
      <c r="Z429" s="3">
        <v>46172</v>
      </c>
      <c r="AA429" s="1" t="s">
        <v>40</v>
      </c>
      <c r="AB429" s="1" t="s">
        <v>41</v>
      </c>
      <c r="AC429" t="b">
        <f t="shared" si="24"/>
        <v>0</v>
      </c>
      <c r="AD429" t="b">
        <f t="shared" si="25"/>
        <v>0</v>
      </c>
      <c r="AE429" t="b">
        <f t="shared" si="26"/>
        <v>0</v>
      </c>
      <c r="AF429" t="b">
        <f t="shared" si="27"/>
        <v>0</v>
      </c>
    </row>
    <row r="430" spans="1:32">
      <c r="A430" t="s">
        <v>1412</v>
      </c>
      <c r="B430" s="1" t="s">
        <v>1413</v>
      </c>
      <c r="C430" s="2">
        <v>46129.6882175926</v>
      </c>
      <c r="D430" s="1" t="s">
        <v>30</v>
      </c>
      <c r="E430" s="1" t="s">
        <v>1414</v>
      </c>
      <c r="F430" s="1" t="s">
        <v>717</v>
      </c>
      <c r="H430" s="1" t="s">
        <v>1415</v>
      </c>
      <c r="I430" s="1" t="s">
        <v>47</v>
      </c>
      <c r="J430" s="1" t="s">
        <v>35</v>
      </c>
      <c r="K430" s="1" t="s">
        <v>36</v>
      </c>
      <c r="L430" t="s">
        <v>717</v>
      </c>
      <c r="M430" s="1" t="s">
        <v>37</v>
      </c>
      <c r="O430" s="1" t="s">
        <v>30</v>
      </c>
      <c r="P430" s="4">
        <v>8654</v>
      </c>
      <c r="Q430" s="5">
        <v>1</v>
      </c>
      <c r="S430" s="5">
        <v>70</v>
      </c>
      <c r="T430" s="1" t="s">
        <v>38</v>
      </c>
      <c r="U430" s="4">
        <v>11009.62</v>
      </c>
      <c r="Y430" s="1" t="s">
        <v>297</v>
      </c>
      <c r="Z430" s="3">
        <v>46141</v>
      </c>
      <c r="AA430" s="1" t="s">
        <v>49</v>
      </c>
      <c r="AB430" s="1" t="s">
        <v>50</v>
      </c>
      <c r="AC430" t="b">
        <f t="shared" si="24"/>
        <v>0</v>
      </c>
      <c r="AD430" t="b">
        <f t="shared" si="25"/>
        <v>0</v>
      </c>
      <c r="AE430" t="b">
        <f t="shared" si="26"/>
        <v>0</v>
      </c>
      <c r="AF430" t="b">
        <f t="shared" si="27"/>
        <v>0</v>
      </c>
    </row>
    <row r="431" spans="1:32">
      <c r="A431" t="s">
        <v>1416</v>
      </c>
      <c r="B431" s="1" t="s">
        <v>1417</v>
      </c>
      <c r="C431" s="2">
        <v>46094.782071759299</v>
      </c>
      <c r="D431" s="1" t="s">
        <v>30</v>
      </c>
      <c r="E431" s="1" t="s">
        <v>101</v>
      </c>
      <c r="F431" s="1" t="s">
        <v>45</v>
      </c>
      <c r="H431" s="1" t="s">
        <v>102</v>
      </c>
      <c r="I431" s="1" t="s">
        <v>34</v>
      </c>
      <c r="J431" s="1" t="s">
        <v>277</v>
      </c>
      <c r="K431" s="1" t="s">
        <v>36</v>
      </c>
      <c r="L431" t="s">
        <v>45</v>
      </c>
      <c r="M431" s="1" t="s">
        <v>74</v>
      </c>
      <c r="O431" s="1" t="s">
        <v>30</v>
      </c>
      <c r="P431" s="4">
        <v>8658</v>
      </c>
      <c r="Q431" s="5">
        <v>15</v>
      </c>
      <c r="T431" s="1" t="s">
        <v>38</v>
      </c>
      <c r="U431" s="4">
        <v>10776.62</v>
      </c>
      <c r="V431" s="5">
        <v>37</v>
      </c>
      <c r="W431" s="5">
        <v>0</v>
      </c>
      <c r="Y431" s="1" t="s">
        <v>39</v>
      </c>
      <c r="Z431" s="3">
        <v>46356</v>
      </c>
      <c r="AA431" s="1" t="s">
        <v>61</v>
      </c>
      <c r="AB431" s="1" t="s">
        <v>62</v>
      </c>
      <c r="AC431" t="b">
        <f t="shared" si="24"/>
        <v>0</v>
      </c>
      <c r="AD431" t="b">
        <f t="shared" si="25"/>
        <v>0</v>
      </c>
      <c r="AE431" t="b">
        <f t="shared" si="26"/>
        <v>0</v>
      </c>
      <c r="AF431" t="b">
        <f t="shared" si="27"/>
        <v>0</v>
      </c>
    </row>
    <row r="432" spans="1:32">
      <c r="A432" t="s">
        <v>1418</v>
      </c>
      <c r="B432" s="1" t="s">
        <v>1419</v>
      </c>
      <c r="C432" s="2">
        <v>46119.724120370403</v>
      </c>
      <c r="D432" s="1" t="s">
        <v>30</v>
      </c>
      <c r="E432" s="1" t="s">
        <v>443</v>
      </c>
      <c r="F432" s="1" t="s">
        <v>140</v>
      </c>
      <c r="H432" s="1" t="s">
        <v>1420</v>
      </c>
      <c r="I432" s="1" t="s">
        <v>47</v>
      </c>
      <c r="J432" s="1" t="s">
        <v>36</v>
      </c>
      <c r="K432" s="1" t="s">
        <v>129</v>
      </c>
      <c r="L432" t="s">
        <v>140</v>
      </c>
      <c r="O432" s="1" t="s">
        <v>30</v>
      </c>
      <c r="P432" s="4">
        <v>8740</v>
      </c>
      <c r="Q432" s="5">
        <v>1</v>
      </c>
      <c r="S432" s="5">
        <v>12276</v>
      </c>
      <c r="T432" s="1" t="s">
        <v>38</v>
      </c>
      <c r="U432" s="4">
        <v>10994.05</v>
      </c>
      <c r="Y432" s="1" t="s">
        <v>81</v>
      </c>
      <c r="Z432" s="3">
        <v>46213</v>
      </c>
      <c r="AA432" s="1" t="s">
        <v>49</v>
      </c>
      <c r="AB432" s="1" t="s">
        <v>50</v>
      </c>
      <c r="AC432" t="b">
        <f t="shared" si="24"/>
        <v>0</v>
      </c>
      <c r="AD432" t="b">
        <f t="shared" si="25"/>
        <v>0</v>
      </c>
      <c r="AE432" t="b">
        <f t="shared" si="26"/>
        <v>0</v>
      </c>
      <c r="AF432" t="b">
        <f t="shared" si="27"/>
        <v>0</v>
      </c>
    </row>
    <row r="433" spans="1:32">
      <c r="A433" t="s">
        <v>1421</v>
      </c>
      <c r="B433" s="1" t="s">
        <v>1422</v>
      </c>
      <c r="C433" s="2">
        <v>46121.9210648148</v>
      </c>
      <c r="D433" s="1" t="s">
        <v>30</v>
      </c>
      <c r="E433" s="1" t="s">
        <v>1423</v>
      </c>
      <c r="F433" s="1" t="s">
        <v>346</v>
      </c>
      <c r="H433" s="1" t="s">
        <v>1424</v>
      </c>
      <c r="I433" s="1" t="s">
        <v>34</v>
      </c>
      <c r="J433" s="1" t="s">
        <v>348</v>
      </c>
      <c r="K433" s="1" t="s">
        <v>36</v>
      </c>
      <c r="L433" t="s">
        <v>346</v>
      </c>
      <c r="O433" s="1" t="s">
        <v>30</v>
      </c>
      <c r="P433" s="4">
        <v>8900</v>
      </c>
      <c r="Q433" s="5">
        <v>1</v>
      </c>
      <c r="T433" s="1" t="s">
        <v>38</v>
      </c>
      <c r="U433" s="4">
        <v>10500.22</v>
      </c>
      <c r="V433" s="5">
        <v>1</v>
      </c>
      <c r="W433" s="5">
        <v>0</v>
      </c>
      <c r="Y433" s="1" t="s">
        <v>164</v>
      </c>
      <c r="Z433" s="3">
        <v>46142</v>
      </c>
      <c r="AA433" s="1" t="s">
        <v>49</v>
      </c>
      <c r="AB433" s="1" t="s">
        <v>50</v>
      </c>
      <c r="AC433" t="b">
        <f t="shared" si="24"/>
        <v>0</v>
      </c>
      <c r="AD433" t="b">
        <f t="shared" si="25"/>
        <v>0</v>
      </c>
      <c r="AE433" t="b">
        <f t="shared" si="26"/>
        <v>0</v>
      </c>
      <c r="AF433" t="b">
        <f t="shared" si="27"/>
        <v>0</v>
      </c>
    </row>
    <row r="434" spans="1:32">
      <c r="A434" t="s">
        <v>1425</v>
      </c>
      <c r="B434" s="1" t="s">
        <v>1426</v>
      </c>
      <c r="C434" s="2">
        <v>46031.805879629603</v>
      </c>
      <c r="D434" s="1" t="s">
        <v>30</v>
      </c>
      <c r="E434" s="1" t="s">
        <v>1427</v>
      </c>
      <c r="F434" s="1" t="s">
        <v>1169</v>
      </c>
      <c r="H434" s="1" t="s">
        <v>1428</v>
      </c>
      <c r="I434" s="1" t="s">
        <v>47</v>
      </c>
      <c r="J434" s="1" t="s">
        <v>36</v>
      </c>
      <c r="K434" s="1" t="s">
        <v>157</v>
      </c>
      <c r="L434" t="s">
        <v>1169</v>
      </c>
      <c r="M434" s="1" t="s">
        <v>74</v>
      </c>
      <c r="O434" s="1" t="s">
        <v>30</v>
      </c>
      <c r="P434" s="4">
        <v>8900</v>
      </c>
      <c r="Q434" s="5">
        <v>2</v>
      </c>
      <c r="S434" s="5">
        <v>500</v>
      </c>
      <c r="T434" s="1" t="s">
        <v>38</v>
      </c>
      <c r="U434" s="4">
        <v>10605.24</v>
      </c>
      <c r="Y434" s="1" t="s">
        <v>297</v>
      </c>
      <c r="Z434" s="3">
        <v>46142</v>
      </c>
      <c r="AA434" s="1" t="s">
        <v>61</v>
      </c>
      <c r="AB434" s="1" t="s">
        <v>62</v>
      </c>
      <c r="AC434" t="b">
        <f t="shared" si="24"/>
        <v>0</v>
      </c>
      <c r="AD434" t="b">
        <f t="shared" si="25"/>
        <v>0</v>
      </c>
      <c r="AE434" t="b">
        <f t="shared" si="26"/>
        <v>0</v>
      </c>
      <c r="AF434" t="b">
        <f t="shared" si="27"/>
        <v>0</v>
      </c>
    </row>
    <row r="435" spans="1:32">
      <c r="A435" t="s">
        <v>1429</v>
      </c>
      <c r="B435" s="1" t="s">
        <v>1430</v>
      </c>
      <c r="C435" s="2">
        <v>46097.8590162037</v>
      </c>
      <c r="D435" s="1" t="s">
        <v>30</v>
      </c>
      <c r="E435" s="1" t="s">
        <v>1431</v>
      </c>
      <c r="F435" s="1" t="s">
        <v>249</v>
      </c>
      <c r="H435" s="1" t="s">
        <v>1432</v>
      </c>
      <c r="I435" s="1" t="s">
        <v>34</v>
      </c>
      <c r="J435" s="1" t="s">
        <v>35</v>
      </c>
      <c r="K435" s="1" t="s">
        <v>36</v>
      </c>
      <c r="L435" t="s">
        <v>249</v>
      </c>
      <c r="O435" s="1" t="s">
        <v>30</v>
      </c>
      <c r="P435" s="4">
        <v>9000</v>
      </c>
      <c r="Q435" s="5">
        <v>7</v>
      </c>
      <c r="T435" s="1" t="s">
        <v>38</v>
      </c>
      <c r="U435" s="4">
        <v>10819.8</v>
      </c>
      <c r="V435" s="5">
        <v>26</v>
      </c>
      <c r="W435" s="5">
        <v>0</v>
      </c>
      <c r="Y435" s="1" t="s">
        <v>251</v>
      </c>
      <c r="Z435" s="3">
        <v>46143</v>
      </c>
      <c r="AA435" s="1" t="s">
        <v>61</v>
      </c>
      <c r="AB435" s="1" t="s">
        <v>62</v>
      </c>
      <c r="AC435" t="b">
        <f t="shared" si="24"/>
        <v>0</v>
      </c>
      <c r="AD435" t="b">
        <f t="shared" si="25"/>
        <v>0</v>
      </c>
      <c r="AE435" t="b">
        <f t="shared" si="26"/>
        <v>0</v>
      </c>
      <c r="AF435" t="b">
        <f t="shared" si="27"/>
        <v>0</v>
      </c>
    </row>
    <row r="436" spans="1:32">
      <c r="A436" t="s">
        <v>1433</v>
      </c>
      <c r="B436" s="1" t="s">
        <v>1434</v>
      </c>
      <c r="C436" s="2">
        <v>46140.521516203698</v>
      </c>
      <c r="D436" s="1" t="s">
        <v>30</v>
      </c>
      <c r="E436" s="1" t="s">
        <v>930</v>
      </c>
      <c r="F436" s="1" t="s">
        <v>295</v>
      </c>
      <c r="H436" s="1" t="s">
        <v>931</v>
      </c>
      <c r="I436" s="1" t="s">
        <v>47</v>
      </c>
      <c r="J436" s="1" t="s">
        <v>129</v>
      </c>
      <c r="K436" s="1" t="s">
        <v>36</v>
      </c>
      <c r="L436" t="s">
        <v>295</v>
      </c>
      <c r="M436" s="1" t="s">
        <v>74</v>
      </c>
      <c r="O436" s="1" t="s">
        <v>30</v>
      </c>
      <c r="P436" s="4">
        <v>9000</v>
      </c>
      <c r="Q436" s="5">
        <v>12</v>
      </c>
      <c r="S436" s="5">
        <v>10000</v>
      </c>
      <c r="T436" s="1" t="s">
        <v>38</v>
      </c>
      <c r="U436" s="4">
        <v>11506.5</v>
      </c>
      <c r="Y436" s="1" t="s">
        <v>297</v>
      </c>
      <c r="Z436" s="3">
        <v>46157</v>
      </c>
      <c r="AA436" s="1" t="s">
        <v>49</v>
      </c>
      <c r="AB436" s="1" t="s">
        <v>50</v>
      </c>
      <c r="AC436" t="b">
        <f t="shared" si="24"/>
        <v>0</v>
      </c>
      <c r="AD436" t="b">
        <f t="shared" si="25"/>
        <v>0</v>
      </c>
      <c r="AE436" t="b">
        <f t="shared" si="26"/>
        <v>0</v>
      </c>
      <c r="AF436" t="b">
        <f t="shared" si="27"/>
        <v>0</v>
      </c>
    </row>
    <row r="437" spans="1:32">
      <c r="A437" t="s">
        <v>1435</v>
      </c>
      <c r="B437" s="1" t="s">
        <v>1436</v>
      </c>
      <c r="C437" s="2">
        <v>46044.708009259302</v>
      </c>
      <c r="D437" s="1" t="s">
        <v>30</v>
      </c>
      <c r="E437" s="1" t="s">
        <v>378</v>
      </c>
      <c r="F437" s="1" t="s">
        <v>379</v>
      </c>
      <c r="H437" s="1" t="s">
        <v>380</v>
      </c>
      <c r="I437" s="1" t="s">
        <v>47</v>
      </c>
      <c r="J437" s="1" t="s">
        <v>623</v>
      </c>
      <c r="K437" s="1" t="s">
        <v>36</v>
      </c>
      <c r="L437" t="s">
        <v>379</v>
      </c>
      <c r="O437" s="1" t="s">
        <v>30</v>
      </c>
      <c r="P437" s="4">
        <v>9000</v>
      </c>
      <c r="Q437" s="5">
        <v>2</v>
      </c>
      <c r="S437" s="5">
        <v>60</v>
      </c>
      <c r="T437" s="1" t="s">
        <v>38</v>
      </c>
      <c r="U437" s="4">
        <v>10710.9</v>
      </c>
      <c r="Y437" s="1" t="s">
        <v>60</v>
      </c>
      <c r="Z437" s="3">
        <v>46157</v>
      </c>
      <c r="AA437" s="1" t="s">
        <v>61</v>
      </c>
      <c r="AB437" s="1" t="s">
        <v>62</v>
      </c>
      <c r="AC437" t="b">
        <f t="shared" si="24"/>
        <v>0</v>
      </c>
      <c r="AD437" t="b">
        <f t="shared" si="25"/>
        <v>0</v>
      </c>
      <c r="AE437" t="b">
        <f t="shared" si="26"/>
        <v>0</v>
      </c>
      <c r="AF437" t="b">
        <f t="shared" si="27"/>
        <v>0</v>
      </c>
    </row>
    <row r="438" spans="1:32">
      <c r="A438" t="s">
        <v>1437</v>
      </c>
      <c r="B438" s="1" t="s">
        <v>1438</v>
      </c>
      <c r="C438" s="2">
        <v>46122.470451388901</v>
      </c>
      <c r="D438" s="1" t="s">
        <v>30</v>
      </c>
      <c r="E438" s="1" t="s">
        <v>294</v>
      </c>
      <c r="F438" s="1" t="s">
        <v>295</v>
      </c>
      <c r="H438" s="1" t="s">
        <v>1439</v>
      </c>
      <c r="I438" s="1" t="s">
        <v>47</v>
      </c>
      <c r="J438" s="1" t="s">
        <v>348</v>
      </c>
      <c r="K438" s="1" t="s">
        <v>36</v>
      </c>
      <c r="L438" t="s">
        <v>295</v>
      </c>
      <c r="M438" s="1" t="s">
        <v>37</v>
      </c>
      <c r="O438" s="1" t="s">
        <v>30</v>
      </c>
      <c r="P438" s="4">
        <v>9000</v>
      </c>
      <c r="Q438" s="5">
        <v>1</v>
      </c>
      <c r="S438" s="5">
        <v>341</v>
      </c>
      <c r="T438" s="1" t="s">
        <v>38</v>
      </c>
      <c r="U438" s="4">
        <v>11290.5</v>
      </c>
      <c r="Y438" s="1" t="s">
        <v>297</v>
      </c>
      <c r="Z438" s="3">
        <v>46142</v>
      </c>
      <c r="AA438" s="1" t="s">
        <v>49</v>
      </c>
      <c r="AB438" s="1" t="s">
        <v>50</v>
      </c>
      <c r="AC438" t="b">
        <f t="shared" si="24"/>
        <v>0</v>
      </c>
      <c r="AD438" t="b">
        <f t="shared" si="25"/>
        <v>0</v>
      </c>
      <c r="AE438" t="b">
        <f t="shared" si="26"/>
        <v>0</v>
      </c>
      <c r="AF438" t="b">
        <f t="shared" si="27"/>
        <v>0</v>
      </c>
    </row>
    <row r="439" spans="1:32">
      <c r="A439" t="s">
        <v>1440</v>
      </c>
      <c r="B439" s="1" t="s">
        <v>1441</v>
      </c>
      <c r="C439" s="2">
        <v>46139.566550925898</v>
      </c>
      <c r="D439" s="1" t="s">
        <v>30</v>
      </c>
      <c r="E439" s="1" t="s">
        <v>1442</v>
      </c>
      <c r="F439" s="1" t="s">
        <v>485</v>
      </c>
      <c r="H439" s="1" t="s">
        <v>1443</v>
      </c>
      <c r="I439" s="1" t="s">
        <v>47</v>
      </c>
      <c r="J439" s="1" t="s">
        <v>65</v>
      </c>
      <c r="K439" s="1" t="s">
        <v>36</v>
      </c>
      <c r="L439" t="s">
        <v>485</v>
      </c>
      <c r="O439" s="1" t="s">
        <v>30</v>
      </c>
      <c r="P439" s="4">
        <v>9000</v>
      </c>
      <c r="Q439" s="5">
        <v>9</v>
      </c>
      <c r="S439" s="5">
        <v>3600</v>
      </c>
      <c r="T439" s="1" t="s">
        <v>38</v>
      </c>
      <c r="U439" s="4">
        <v>11204.1</v>
      </c>
      <c r="Y439" s="1" t="s">
        <v>60</v>
      </c>
      <c r="Z439" s="3">
        <v>46142</v>
      </c>
      <c r="AA439" s="1" t="s">
        <v>494</v>
      </c>
      <c r="AB439" s="1" t="s">
        <v>495</v>
      </c>
      <c r="AC439" t="b">
        <f t="shared" si="24"/>
        <v>1</v>
      </c>
      <c r="AD439" t="b">
        <f t="shared" si="25"/>
        <v>0</v>
      </c>
      <c r="AE439" t="b">
        <f t="shared" si="26"/>
        <v>0</v>
      </c>
      <c r="AF439" t="b">
        <f t="shared" si="27"/>
        <v>0</v>
      </c>
    </row>
    <row r="440" spans="1:32">
      <c r="A440" t="s">
        <v>1444</v>
      </c>
      <c r="B440" s="1" t="s">
        <v>1445</v>
      </c>
      <c r="C440" s="2">
        <v>46087.4682986111</v>
      </c>
      <c r="D440" s="1" t="s">
        <v>30</v>
      </c>
      <c r="E440" s="1" t="s">
        <v>1446</v>
      </c>
      <c r="F440" s="1" t="s">
        <v>216</v>
      </c>
      <c r="H440" s="1" t="s">
        <v>1447</v>
      </c>
      <c r="I440" s="1" t="s">
        <v>47</v>
      </c>
      <c r="J440" s="1" t="s">
        <v>872</v>
      </c>
      <c r="K440" s="1" t="s">
        <v>36</v>
      </c>
      <c r="L440" t="s">
        <v>216</v>
      </c>
      <c r="M440" s="1" t="s">
        <v>37</v>
      </c>
      <c r="O440" s="1" t="s">
        <v>30</v>
      </c>
      <c r="P440" s="4">
        <v>9000</v>
      </c>
      <c r="Q440" s="5">
        <v>10</v>
      </c>
      <c r="S440" s="5">
        <v>4000</v>
      </c>
      <c r="T440" s="1" t="s">
        <v>38</v>
      </c>
      <c r="U440" s="4">
        <v>11034</v>
      </c>
      <c r="Y440" s="1" t="s">
        <v>39</v>
      </c>
      <c r="Z440" s="3">
        <v>46184</v>
      </c>
      <c r="AA440" s="1" t="s">
        <v>61</v>
      </c>
      <c r="AB440" s="1" t="s">
        <v>62</v>
      </c>
      <c r="AC440" t="b">
        <f t="shared" si="24"/>
        <v>0</v>
      </c>
      <c r="AD440" t="b">
        <f t="shared" si="25"/>
        <v>0</v>
      </c>
      <c r="AE440" t="b">
        <f t="shared" si="26"/>
        <v>0</v>
      </c>
      <c r="AF440" t="b">
        <f t="shared" si="27"/>
        <v>0</v>
      </c>
    </row>
    <row r="441" spans="1:32">
      <c r="A441" t="s">
        <v>1448</v>
      </c>
      <c r="B441" s="1" t="s">
        <v>1449</v>
      </c>
      <c r="C441" s="2">
        <v>46136.495798611097</v>
      </c>
      <c r="D441" s="1" t="s">
        <v>30</v>
      </c>
      <c r="E441" s="1" t="s">
        <v>1450</v>
      </c>
      <c r="F441" s="1" t="s">
        <v>485</v>
      </c>
      <c r="H441" s="1" t="s">
        <v>1451</v>
      </c>
      <c r="I441" s="1" t="s">
        <v>47</v>
      </c>
      <c r="J441" s="1" t="s">
        <v>300</v>
      </c>
      <c r="K441" s="1" t="s">
        <v>36</v>
      </c>
      <c r="L441" t="s">
        <v>485</v>
      </c>
      <c r="O441" s="1" t="s">
        <v>30</v>
      </c>
      <c r="P441" s="4">
        <v>9000</v>
      </c>
      <c r="Q441" s="5">
        <v>20</v>
      </c>
      <c r="S441" s="5">
        <v>3000</v>
      </c>
      <c r="T441" s="1" t="s">
        <v>38</v>
      </c>
      <c r="U441" s="4">
        <v>10352.700000000001</v>
      </c>
      <c r="Y441" s="1" t="s">
        <v>60</v>
      </c>
      <c r="Z441" s="3">
        <v>46142</v>
      </c>
      <c r="AA441" s="1" t="s">
        <v>49</v>
      </c>
      <c r="AB441" s="1" t="s">
        <v>50</v>
      </c>
      <c r="AC441" t="b">
        <f t="shared" si="24"/>
        <v>0</v>
      </c>
      <c r="AD441" t="b">
        <f t="shared" si="25"/>
        <v>0</v>
      </c>
      <c r="AE441" t="b">
        <f t="shared" si="26"/>
        <v>0</v>
      </c>
      <c r="AF441" t="b">
        <f t="shared" si="27"/>
        <v>0</v>
      </c>
    </row>
    <row r="442" spans="1:32">
      <c r="A442" t="s">
        <v>1452</v>
      </c>
      <c r="B442" s="1" t="s">
        <v>1453</v>
      </c>
      <c r="C442" s="2">
        <v>46041.556608796302</v>
      </c>
      <c r="D442" s="1" t="s">
        <v>30</v>
      </c>
      <c r="E442" s="1" t="s">
        <v>1454</v>
      </c>
      <c r="F442" s="1" t="s">
        <v>346</v>
      </c>
      <c r="H442" s="1" t="s">
        <v>1455</v>
      </c>
      <c r="I442" s="1" t="s">
        <v>97</v>
      </c>
      <c r="J442" s="1" t="s">
        <v>36</v>
      </c>
      <c r="K442" s="1" t="s">
        <v>416</v>
      </c>
      <c r="L442" t="s">
        <v>346</v>
      </c>
      <c r="O442" s="1" t="s">
        <v>30</v>
      </c>
      <c r="P442" s="4">
        <v>9000</v>
      </c>
      <c r="Q442" s="5">
        <v>3</v>
      </c>
      <c r="T442" s="1" t="s">
        <v>38</v>
      </c>
      <c r="U442" s="4">
        <v>10886.4</v>
      </c>
      <c r="Y442" s="1" t="s">
        <v>164</v>
      </c>
      <c r="Z442" s="3">
        <v>46156</v>
      </c>
      <c r="AA442" s="1" t="s">
        <v>61</v>
      </c>
      <c r="AB442" s="1" t="s">
        <v>62</v>
      </c>
      <c r="AC442" t="b">
        <f t="shared" si="24"/>
        <v>0</v>
      </c>
      <c r="AD442" t="b">
        <f t="shared" si="25"/>
        <v>0</v>
      </c>
      <c r="AE442" t="b">
        <f t="shared" si="26"/>
        <v>0</v>
      </c>
      <c r="AF442" t="b">
        <f t="shared" si="27"/>
        <v>0</v>
      </c>
    </row>
    <row r="443" spans="1:32">
      <c r="A443" t="s">
        <v>1456</v>
      </c>
      <c r="B443" s="1" t="s">
        <v>1457</v>
      </c>
      <c r="C443" s="2">
        <v>46128.791400463</v>
      </c>
      <c r="D443" s="1" t="s">
        <v>30</v>
      </c>
      <c r="E443" s="1" t="s">
        <v>1458</v>
      </c>
      <c r="F443" s="1" t="s">
        <v>485</v>
      </c>
      <c r="H443" s="1" t="s">
        <v>1459</v>
      </c>
      <c r="I443" s="1" t="s">
        <v>47</v>
      </c>
      <c r="J443" s="1" t="s">
        <v>80</v>
      </c>
      <c r="K443" s="1" t="s">
        <v>36</v>
      </c>
      <c r="L443" t="s">
        <v>485</v>
      </c>
      <c r="O443" s="1" t="s">
        <v>30</v>
      </c>
      <c r="P443" s="4">
        <v>9000</v>
      </c>
      <c r="Q443" s="5">
        <v>3</v>
      </c>
      <c r="S443" s="5">
        <v>200</v>
      </c>
      <c r="T443" s="1" t="s">
        <v>38</v>
      </c>
      <c r="U443" s="4">
        <v>11204.1</v>
      </c>
      <c r="Y443" s="1" t="s">
        <v>60</v>
      </c>
      <c r="Z443" s="3">
        <v>46157</v>
      </c>
      <c r="AA443" s="1" t="s">
        <v>494</v>
      </c>
      <c r="AB443" s="1" t="s">
        <v>495</v>
      </c>
      <c r="AC443" t="b">
        <f t="shared" si="24"/>
        <v>0</v>
      </c>
      <c r="AD443" t="b">
        <f t="shared" si="25"/>
        <v>0</v>
      </c>
      <c r="AE443" t="b">
        <f t="shared" si="26"/>
        <v>0</v>
      </c>
      <c r="AF443" t="b">
        <f t="shared" si="27"/>
        <v>0</v>
      </c>
    </row>
    <row r="444" spans="1:32">
      <c r="A444" t="s">
        <v>1460</v>
      </c>
      <c r="B444" s="1" t="s">
        <v>1461</v>
      </c>
      <c r="C444" s="2">
        <v>46022.497233796297</v>
      </c>
      <c r="D444" s="1" t="s">
        <v>30</v>
      </c>
      <c r="E444" s="1" t="s">
        <v>870</v>
      </c>
      <c r="F444" s="1" t="s">
        <v>71</v>
      </c>
      <c r="H444" s="1" t="s">
        <v>871</v>
      </c>
      <c r="I444" s="1" t="s">
        <v>47</v>
      </c>
      <c r="J444" s="1" t="s">
        <v>872</v>
      </c>
      <c r="K444" s="1" t="s">
        <v>36</v>
      </c>
      <c r="L444" t="s">
        <v>199</v>
      </c>
      <c r="M444" s="1" t="s">
        <v>37</v>
      </c>
      <c r="O444" s="1" t="s">
        <v>30</v>
      </c>
      <c r="P444" s="4">
        <v>9000</v>
      </c>
      <c r="Q444" s="5">
        <v>12</v>
      </c>
      <c r="S444" s="5">
        <v>6000</v>
      </c>
      <c r="T444" s="1" t="s">
        <v>38</v>
      </c>
      <c r="U444" s="4">
        <v>10352.700000000001</v>
      </c>
      <c r="Z444" s="3">
        <v>46174</v>
      </c>
      <c r="AA444" s="1" t="s">
        <v>40</v>
      </c>
      <c r="AB444" s="1" t="s">
        <v>41</v>
      </c>
      <c r="AC444" t="b">
        <f t="shared" si="24"/>
        <v>0</v>
      </c>
      <c r="AD444" t="b">
        <f t="shared" si="25"/>
        <v>0</v>
      </c>
      <c r="AE444" t="b">
        <f t="shared" si="26"/>
        <v>0</v>
      </c>
      <c r="AF444" t="b">
        <f t="shared" si="27"/>
        <v>0</v>
      </c>
    </row>
    <row r="445" spans="1:32">
      <c r="A445" t="s">
        <v>1462</v>
      </c>
      <c r="B445" s="1" t="s">
        <v>1463</v>
      </c>
      <c r="C445" s="2">
        <v>46113.097893518498</v>
      </c>
      <c r="D445" s="1" t="s">
        <v>30</v>
      </c>
      <c r="E445" s="1" t="s">
        <v>115</v>
      </c>
      <c r="F445" s="1" t="s">
        <v>45</v>
      </c>
      <c r="H445" s="1" t="s">
        <v>116</v>
      </c>
      <c r="I445" s="1" t="s">
        <v>47</v>
      </c>
      <c r="J445" s="1" t="s">
        <v>584</v>
      </c>
      <c r="K445" s="1" t="s">
        <v>36</v>
      </c>
      <c r="L445" t="s">
        <v>45</v>
      </c>
      <c r="M445" s="1" t="s">
        <v>37</v>
      </c>
      <c r="O445" s="1" t="s">
        <v>30</v>
      </c>
      <c r="P445" s="4">
        <v>9036</v>
      </c>
      <c r="Q445" s="5">
        <v>1</v>
      </c>
      <c r="S445" s="5">
        <v>550</v>
      </c>
      <c r="T445" s="1" t="s">
        <v>38</v>
      </c>
      <c r="U445" s="4">
        <v>11248.91</v>
      </c>
      <c r="Y445" s="1" t="s">
        <v>39</v>
      </c>
      <c r="Z445" s="3">
        <v>46173</v>
      </c>
      <c r="AA445" s="1" t="s">
        <v>40</v>
      </c>
      <c r="AB445" s="1" t="s">
        <v>41</v>
      </c>
      <c r="AC445" t="b">
        <f t="shared" si="24"/>
        <v>0</v>
      </c>
      <c r="AD445" t="b">
        <f t="shared" si="25"/>
        <v>0</v>
      </c>
      <c r="AE445" t="b">
        <f t="shared" si="26"/>
        <v>0</v>
      </c>
      <c r="AF445" t="b">
        <f t="shared" si="27"/>
        <v>0</v>
      </c>
    </row>
    <row r="446" spans="1:32">
      <c r="A446" t="s">
        <v>1464</v>
      </c>
      <c r="B446" s="1" t="s">
        <v>1465</v>
      </c>
      <c r="C446" s="2">
        <v>46113.108240740701</v>
      </c>
      <c r="D446" s="1" t="s">
        <v>30</v>
      </c>
      <c r="E446" s="1" t="s">
        <v>84</v>
      </c>
      <c r="F446" s="1" t="s">
        <v>45</v>
      </c>
      <c r="H446" s="1" t="s">
        <v>85</v>
      </c>
      <c r="I446" s="1" t="s">
        <v>47</v>
      </c>
      <c r="J446" s="1" t="s">
        <v>212</v>
      </c>
      <c r="K446" s="1" t="s">
        <v>36</v>
      </c>
      <c r="L446" t="s">
        <v>45</v>
      </c>
      <c r="M446" s="1" t="s">
        <v>37</v>
      </c>
      <c r="O446" s="1" t="s">
        <v>30</v>
      </c>
      <c r="P446" s="4">
        <v>9069</v>
      </c>
      <c r="Q446" s="5">
        <v>5</v>
      </c>
      <c r="S446" s="5">
        <v>552</v>
      </c>
      <c r="T446" s="1" t="s">
        <v>38</v>
      </c>
      <c r="U446" s="4">
        <v>11289.99</v>
      </c>
      <c r="Y446" s="1" t="s">
        <v>39</v>
      </c>
      <c r="Z446" s="3">
        <v>46142</v>
      </c>
      <c r="AA446" s="1" t="s">
        <v>40</v>
      </c>
      <c r="AB446" s="1" t="s">
        <v>41</v>
      </c>
      <c r="AC446" t="b">
        <f t="shared" si="24"/>
        <v>0</v>
      </c>
      <c r="AD446" t="b">
        <f t="shared" si="25"/>
        <v>0</v>
      </c>
      <c r="AE446" t="b">
        <f t="shared" si="26"/>
        <v>0</v>
      </c>
      <c r="AF446" t="b">
        <f t="shared" si="27"/>
        <v>0</v>
      </c>
    </row>
    <row r="447" spans="1:32">
      <c r="A447" t="s">
        <v>1466</v>
      </c>
      <c r="B447" s="1" t="s">
        <v>1467</v>
      </c>
      <c r="C447" s="2">
        <v>46140.528692129599</v>
      </c>
      <c r="D447" s="1" t="s">
        <v>30</v>
      </c>
      <c r="E447" s="1" t="s">
        <v>640</v>
      </c>
      <c r="F447" s="1" t="s">
        <v>295</v>
      </c>
      <c r="H447" s="1" t="s">
        <v>1468</v>
      </c>
      <c r="I447" s="1" t="s">
        <v>47</v>
      </c>
      <c r="J447" s="1" t="s">
        <v>915</v>
      </c>
      <c r="K447" s="1" t="s">
        <v>36</v>
      </c>
      <c r="L447" t="s">
        <v>295</v>
      </c>
      <c r="M447" s="1" t="s">
        <v>37</v>
      </c>
      <c r="O447" s="1" t="s">
        <v>30</v>
      </c>
      <c r="P447" s="4">
        <v>9100</v>
      </c>
      <c r="Q447" s="5">
        <v>1</v>
      </c>
      <c r="S447" s="5">
        <v>247</v>
      </c>
      <c r="T447" s="1" t="s">
        <v>38</v>
      </c>
      <c r="U447" s="4">
        <v>11634.35</v>
      </c>
      <c r="Y447" s="1" t="s">
        <v>297</v>
      </c>
      <c r="Z447" s="3">
        <v>46157</v>
      </c>
      <c r="AA447" s="1" t="s">
        <v>49</v>
      </c>
      <c r="AB447" s="1" t="s">
        <v>50</v>
      </c>
      <c r="AC447" t="b">
        <f t="shared" si="24"/>
        <v>0</v>
      </c>
      <c r="AD447" t="b">
        <f t="shared" si="25"/>
        <v>0</v>
      </c>
      <c r="AE447" t="b">
        <f t="shared" si="26"/>
        <v>0</v>
      </c>
      <c r="AF447" t="b">
        <f t="shared" si="27"/>
        <v>0</v>
      </c>
    </row>
    <row r="448" spans="1:32">
      <c r="A448" t="s">
        <v>1469</v>
      </c>
      <c r="B448" s="1" t="s">
        <v>1470</v>
      </c>
      <c r="C448" s="2">
        <v>46139.699282407397</v>
      </c>
      <c r="D448" s="1" t="s">
        <v>30</v>
      </c>
      <c r="E448" s="1" t="s">
        <v>605</v>
      </c>
      <c r="F448" s="1" t="s">
        <v>295</v>
      </c>
      <c r="H448" s="1" t="s">
        <v>1471</v>
      </c>
      <c r="I448" s="1" t="s">
        <v>47</v>
      </c>
      <c r="J448" s="1" t="s">
        <v>36</v>
      </c>
      <c r="K448" s="1" t="s">
        <v>568</v>
      </c>
      <c r="L448" t="s">
        <v>295</v>
      </c>
      <c r="M448" s="1" t="s">
        <v>74</v>
      </c>
      <c r="O448" s="1" t="s">
        <v>30</v>
      </c>
      <c r="P448" s="4">
        <v>9200</v>
      </c>
      <c r="Q448" s="5">
        <v>1</v>
      </c>
      <c r="S448" s="5">
        <v>467</v>
      </c>
      <c r="T448" s="1" t="s">
        <v>38</v>
      </c>
      <c r="U448" s="4">
        <v>11762.2</v>
      </c>
      <c r="Y448" s="1" t="s">
        <v>297</v>
      </c>
      <c r="Z448" s="3">
        <v>46157</v>
      </c>
      <c r="AA448" s="1" t="s">
        <v>49</v>
      </c>
      <c r="AB448" s="1" t="s">
        <v>50</v>
      </c>
      <c r="AC448" t="b">
        <f t="shared" si="24"/>
        <v>0</v>
      </c>
      <c r="AD448" t="b">
        <f t="shared" si="25"/>
        <v>0</v>
      </c>
      <c r="AE448" t="b">
        <f t="shared" si="26"/>
        <v>0</v>
      </c>
      <c r="AF448" t="b">
        <f t="shared" si="27"/>
        <v>0</v>
      </c>
    </row>
    <row r="449" spans="1:32">
      <c r="A449" t="s">
        <v>1472</v>
      </c>
      <c r="B449" s="1" t="s">
        <v>1473</v>
      </c>
      <c r="C449" s="2">
        <v>46081.048009259299</v>
      </c>
      <c r="D449" s="1" t="s">
        <v>30</v>
      </c>
      <c r="E449" s="1" t="s">
        <v>119</v>
      </c>
      <c r="F449" s="1" t="s">
        <v>45</v>
      </c>
      <c r="H449" s="1" t="s">
        <v>120</v>
      </c>
      <c r="I449" s="1" t="s">
        <v>47</v>
      </c>
      <c r="J449" s="1" t="s">
        <v>36</v>
      </c>
      <c r="K449" s="1" t="s">
        <v>86</v>
      </c>
      <c r="L449" t="s">
        <v>45</v>
      </c>
      <c r="M449" s="1" t="s">
        <v>37</v>
      </c>
      <c r="O449" s="1" t="s">
        <v>30</v>
      </c>
      <c r="P449" s="4">
        <v>9202</v>
      </c>
      <c r="Q449" s="5">
        <v>3</v>
      </c>
      <c r="S449" s="5">
        <v>564</v>
      </c>
      <c r="T449" s="1" t="s">
        <v>38</v>
      </c>
      <c r="U449" s="4">
        <v>11054.37</v>
      </c>
      <c r="Y449" s="1" t="s">
        <v>39</v>
      </c>
      <c r="Z449" s="3">
        <v>46142</v>
      </c>
      <c r="AA449" s="1" t="s">
        <v>40</v>
      </c>
      <c r="AB449" s="1" t="s">
        <v>41</v>
      </c>
      <c r="AC449" t="b">
        <f t="shared" si="24"/>
        <v>0</v>
      </c>
      <c r="AD449" t="b">
        <f t="shared" si="25"/>
        <v>0</v>
      </c>
      <c r="AE449" t="b">
        <f t="shared" si="26"/>
        <v>0</v>
      </c>
      <c r="AF449" t="b">
        <f t="shared" si="27"/>
        <v>0</v>
      </c>
    </row>
    <row r="450" spans="1:32">
      <c r="A450" t="s">
        <v>1474</v>
      </c>
      <c r="B450" s="1" t="s">
        <v>1475</v>
      </c>
      <c r="C450" s="2">
        <v>46071.651585648098</v>
      </c>
      <c r="D450" s="1" t="s">
        <v>30</v>
      </c>
      <c r="E450" s="1" t="s">
        <v>70</v>
      </c>
      <c r="F450" s="1" t="s">
        <v>71</v>
      </c>
      <c r="H450" s="1" t="s">
        <v>72</v>
      </c>
      <c r="I450" s="1" t="s">
        <v>47</v>
      </c>
      <c r="J450" s="1" t="s">
        <v>36</v>
      </c>
      <c r="K450" s="1" t="s">
        <v>375</v>
      </c>
      <c r="L450" t="s">
        <v>32</v>
      </c>
      <c r="M450" s="1" t="s">
        <v>74</v>
      </c>
      <c r="O450" s="1" t="s">
        <v>30</v>
      </c>
      <c r="P450" s="4">
        <v>9288.01</v>
      </c>
      <c r="Q450" s="5">
        <v>30</v>
      </c>
      <c r="S450" s="5">
        <v>615</v>
      </c>
      <c r="T450" s="1" t="s">
        <v>38</v>
      </c>
      <c r="U450" s="4">
        <v>11231.99</v>
      </c>
      <c r="Z450" s="3">
        <v>46203</v>
      </c>
      <c r="AA450" s="1" t="s">
        <v>49</v>
      </c>
      <c r="AB450" s="1" t="s">
        <v>50</v>
      </c>
      <c r="AC450" t="b">
        <f t="shared" ref="AC450:AC513" si="28">ISNUMBER( SEARCH("HOT",H450))</f>
        <v>0</v>
      </c>
      <c r="AD450" t="b">
        <f t="shared" ref="AD450:AD513" si="29">ISNUMBER( SEARCH("COMM",H450))</f>
        <v>0</v>
      </c>
      <c r="AE450" t="b">
        <f t="shared" ref="AE450:AE513" si="30">ISNUMBER( SEARCH("REEFER",H450))</f>
        <v>0</v>
      </c>
      <c r="AF450" t="b">
        <f t="shared" ref="AF450:AF513" si="31">ISNUMBER( SEARCH("P01",H450))</f>
        <v>0</v>
      </c>
    </row>
    <row r="451" spans="1:32">
      <c r="A451" t="s">
        <v>1476</v>
      </c>
      <c r="B451" s="1" t="s">
        <v>1477</v>
      </c>
      <c r="C451" s="2">
        <v>46079.615138888897</v>
      </c>
      <c r="D451" s="1" t="s">
        <v>30</v>
      </c>
      <c r="E451" s="1" t="s">
        <v>139</v>
      </c>
      <c r="F451" s="1" t="s">
        <v>140</v>
      </c>
      <c r="H451" s="1" t="s">
        <v>1478</v>
      </c>
      <c r="I451" s="1" t="s">
        <v>47</v>
      </c>
      <c r="J451" s="1" t="s">
        <v>36</v>
      </c>
      <c r="K451" s="1" t="s">
        <v>245</v>
      </c>
      <c r="L451" t="s">
        <v>140</v>
      </c>
      <c r="O451" s="1" t="s">
        <v>30</v>
      </c>
      <c r="P451" s="4">
        <v>9300</v>
      </c>
      <c r="Q451" s="5">
        <v>1</v>
      </c>
      <c r="S451" s="5">
        <v>356</v>
      </c>
      <c r="T451" s="1" t="s">
        <v>38</v>
      </c>
      <c r="U451" s="4">
        <v>11504.1</v>
      </c>
      <c r="Y451" s="1" t="s">
        <v>81</v>
      </c>
      <c r="Z451" s="3">
        <v>46149</v>
      </c>
      <c r="AA451" s="1" t="s">
        <v>49</v>
      </c>
      <c r="AB451" s="1" t="s">
        <v>50</v>
      </c>
      <c r="AC451" t="b">
        <f t="shared" si="28"/>
        <v>0</v>
      </c>
      <c r="AD451" t="b">
        <f t="shared" si="29"/>
        <v>0</v>
      </c>
      <c r="AE451" t="b">
        <f t="shared" si="30"/>
        <v>0</v>
      </c>
      <c r="AF451" t="b">
        <f t="shared" si="31"/>
        <v>0</v>
      </c>
    </row>
    <row r="452" spans="1:32">
      <c r="A452" t="s">
        <v>1479</v>
      </c>
      <c r="B452" s="1" t="s">
        <v>1480</v>
      </c>
      <c r="C452" s="2">
        <v>46134.575543981497</v>
      </c>
      <c r="D452" s="1" t="s">
        <v>30</v>
      </c>
      <c r="E452" s="1" t="s">
        <v>640</v>
      </c>
      <c r="F452" s="1" t="s">
        <v>295</v>
      </c>
      <c r="H452" s="1" t="s">
        <v>1481</v>
      </c>
      <c r="I452" s="1" t="s">
        <v>47</v>
      </c>
      <c r="J452" s="1" t="s">
        <v>1482</v>
      </c>
      <c r="K452" s="1" t="s">
        <v>36</v>
      </c>
      <c r="L452" t="s">
        <v>295</v>
      </c>
      <c r="M452" s="1" t="s">
        <v>37</v>
      </c>
      <c r="O452" s="1" t="s">
        <v>30</v>
      </c>
      <c r="P452" s="4">
        <v>9300</v>
      </c>
      <c r="Q452" s="5">
        <v>1</v>
      </c>
      <c r="S452" s="5">
        <v>174</v>
      </c>
      <c r="T452" s="1" t="s">
        <v>38</v>
      </c>
      <c r="U452" s="4">
        <v>11894.7</v>
      </c>
      <c r="Y452" s="1" t="s">
        <v>297</v>
      </c>
      <c r="Z452" s="3">
        <v>46150</v>
      </c>
      <c r="AA452" s="1" t="s">
        <v>49</v>
      </c>
      <c r="AB452" s="1" t="s">
        <v>50</v>
      </c>
      <c r="AC452" t="b">
        <f t="shared" si="28"/>
        <v>0</v>
      </c>
      <c r="AD452" t="b">
        <f t="shared" si="29"/>
        <v>0</v>
      </c>
      <c r="AE452" t="b">
        <f t="shared" si="30"/>
        <v>0</v>
      </c>
      <c r="AF452" t="b">
        <f t="shared" si="31"/>
        <v>0</v>
      </c>
    </row>
    <row r="453" spans="1:32">
      <c r="A453" t="s">
        <v>1483</v>
      </c>
      <c r="B453" s="1" t="s">
        <v>1484</v>
      </c>
      <c r="C453" s="2">
        <v>46081.048113425903</v>
      </c>
      <c r="D453" s="1" t="s">
        <v>30</v>
      </c>
      <c r="E453" s="1" t="s">
        <v>119</v>
      </c>
      <c r="F453" s="1" t="s">
        <v>45</v>
      </c>
      <c r="H453" s="1" t="s">
        <v>120</v>
      </c>
      <c r="I453" s="1" t="s">
        <v>47</v>
      </c>
      <c r="J453" s="1" t="s">
        <v>173</v>
      </c>
      <c r="K453" s="1" t="s">
        <v>36</v>
      </c>
      <c r="L453" t="s">
        <v>45</v>
      </c>
      <c r="M453" s="1" t="s">
        <v>74</v>
      </c>
      <c r="O453" s="1" t="s">
        <v>30</v>
      </c>
      <c r="P453" s="4">
        <v>9349</v>
      </c>
      <c r="Q453" s="5">
        <v>7</v>
      </c>
      <c r="S453" s="5">
        <v>580</v>
      </c>
      <c r="T453" s="1" t="s">
        <v>38</v>
      </c>
      <c r="U453" s="4">
        <v>11230.96</v>
      </c>
      <c r="Y453" s="1" t="s">
        <v>39</v>
      </c>
      <c r="Z453" s="3">
        <v>46142</v>
      </c>
      <c r="AA453" s="1" t="s">
        <v>40</v>
      </c>
      <c r="AB453" s="1" t="s">
        <v>41</v>
      </c>
      <c r="AC453" t="b">
        <f t="shared" si="28"/>
        <v>0</v>
      </c>
      <c r="AD453" t="b">
        <f t="shared" si="29"/>
        <v>0</v>
      </c>
      <c r="AE453" t="b">
        <f t="shared" si="30"/>
        <v>0</v>
      </c>
      <c r="AF453" t="b">
        <f t="shared" si="31"/>
        <v>0</v>
      </c>
    </row>
    <row r="454" spans="1:32">
      <c r="A454" t="s">
        <v>1485</v>
      </c>
      <c r="B454" s="1" t="s">
        <v>1486</v>
      </c>
      <c r="C454" s="2">
        <v>46017.487094907403</v>
      </c>
      <c r="D454" s="1" t="s">
        <v>30</v>
      </c>
      <c r="E454" s="1" t="s">
        <v>283</v>
      </c>
      <c r="F454" s="1" t="s">
        <v>71</v>
      </c>
      <c r="H454" s="1" t="s">
        <v>284</v>
      </c>
      <c r="I454" s="1" t="s">
        <v>47</v>
      </c>
      <c r="J454" s="1" t="s">
        <v>36</v>
      </c>
      <c r="K454" s="1" t="s">
        <v>1009</v>
      </c>
      <c r="L454" t="s">
        <v>199</v>
      </c>
      <c r="M454" s="1" t="s">
        <v>74</v>
      </c>
      <c r="O454" s="1" t="s">
        <v>30</v>
      </c>
      <c r="P454" s="4">
        <v>9500</v>
      </c>
      <c r="Q454" s="5">
        <v>3</v>
      </c>
      <c r="S454" s="5">
        <v>5276</v>
      </c>
      <c r="T454" s="1" t="s">
        <v>38</v>
      </c>
      <c r="U454" s="4">
        <v>10772.05</v>
      </c>
      <c r="Z454" s="3">
        <v>46174</v>
      </c>
      <c r="AA454" s="1" t="s">
        <v>40</v>
      </c>
      <c r="AB454" s="1" t="s">
        <v>41</v>
      </c>
      <c r="AC454" t="b">
        <f t="shared" si="28"/>
        <v>0</v>
      </c>
      <c r="AD454" t="b">
        <f t="shared" si="29"/>
        <v>0</v>
      </c>
      <c r="AE454" t="b">
        <f t="shared" si="30"/>
        <v>0</v>
      </c>
      <c r="AF454" t="b">
        <f t="shared" si="31"/>
        <v>0</v>
      </c>
    </row>
    <row r="455" spans="1:32">
      <c r="A455" t="s">
        <v>1487</v>
      </c>
      <c r="B455" s="1" t="s">
        <v>1488</v>
      </c>
      <c r="C455" s="2">
        <v>46017.487083333297</v>
      </c>
      <c r="D455" s="1" t="s">
        <v>30</v>
      </c>
      <c r="E455" s="1" t="s">
        <v>283</v>
      </c>
      <c r="F455" s="1" t="s">
        <v>71</v>
      </c>
      <c r="H455" s="1" t="s">
        <v>284</v>
      </c>
      <c r="I455" s="1" t="s">
        <v>47</v>
      </c>
      <c r="J455" s="1" t="s">
        <v>36</v>
      </c>
      <c r="K455" s="1" t="s">
        <v>300</v>
      </c>
      <c r="L455" t="s">
        <v>199</v>
      </c>
      <c r="M455" s="1" t="s">
        <v>74</v>
      </c>
      <c r="O455" s="1" t="s">
        <v>30</v>
      </c>
      <c r="P455" s="4">
        <v>9500</v>
      </c>
      <c r="Q455" s="5">
        <v>2</v>
      </c>
      <c r="S455" s="5">
        <v>2257</v>
      </c>
      <c r="T455" s="1" t="s">
        <v>38</v>
      </c>
      <c r="U455" s="4">
        <v>10772.05</v>
      </c>
      <c r="Z455" s="3">
        <v>46174</v>
      </c>
      <c r="AA455" s="1" t="s">
        <v>40</v>
      </c>
      <c r="AB455" s="1" t="s">
        <v>41</v>
      </c>
      <c r="AC455" t="b">
        <f t="shared" si="28"/>
        <v>0</v>
      </c>
      <c r="AD455" t="b">
        <f t="shared" si="29"/>
        <v>0</v>
      </c>
      <c r="AE455" t="b">
        <f t="shared" si="30"/>
        <v>0</v>
      </c>
      <c r="AF455" t="b">
        <f t="shared" si="31"/>
        <v>0</v>
      </c>
    </row>
    <row r="456" spans="1:32">
      <c r="A456" t="s">
        <v>1489</v>
      </c>
      <c r="B456" s="1" t="s">
        <v>1490</v>
      </c>
      <c r="C456" s="2">
        <v>46127.818136574097</v>
      </c>
      <c r="D456" s="1" t="s">
        <v>30</v>
      </c>
      <c r="E456" s="1" t="s">
        <v>294</v>
      </c>
      <c r="F456" s="1" t="s">
        <v>295</v>
      </c>
      <c r="H456" s="1" t="s">
        <v>1491</v>
      </c>
      <c r="I456" s="1" t="s">
        <v>47</v>
      </c>
      <c r="J456" s="1" t="s">
        <v>36</v>
      </c>
      <c r="K456" s="1" t="s">
        <v>348</v>
      </c>
      <c r="L456" t="s">
        <v>295</v>
      </c>
      <c r="M456" s="1" t="s">
        <v>74</v>
      </c>
      <c r="O456" s="1" t="s">
        <v>30</v>
      </c>
      <c r="P456" s="4">
        <v>9530</v>
      </c>
      <c r="Q456" s="5">
        <v>1</v>
      </c>
      <c r="S456" s="5">
        <v>462</v>
      </c>
      <c r="T456" s="1" t="s">
        <v>38</v>
      </c>
      <c r="U456" s="4">
        <v>12099.28</v>
      </c>
      <c r="Y456" s="1" t="s">
        <v>297</v>
      </c>
      <c r="Z456" s="3">
        <v>46149</v>
      </c>
      <c r="AA456" s="1" t="s">
        <v>49</v>
      </c>
      <c r="AB456" s="1" t="s">
        <v>50</v>
      </c>
      <c r="AC456" t="b">
        <f t="shared" si="28"/>
        <v>0</v>
      </c>
      <c r="AD456" t="b">
        <f t="shared" si="29"/>
        <v>0</v>
      </c>
      <c r="AE456" t="b">
        <f t="shared" si="30"/>
        <v>0</v>
      </c>
      <c r="AF456" t="b">
        <f t="shared" si="31"/>
        <v>0</v>
      </c>
    </row>
    <row r="457" spans="1:32">
      <c r="A457" t="s">
        <v>1492</v>
      </c>
      <c r="B457" s="1" t="s">
        <v>1493</v>
      </c>
      <c r="C457" s="2">
        <v>46113.1071296296</v>
      </c>
      <c r="D457" s="1" t="s">
        <v>30</v>
      </c>
      <c r="E457" s="1" t="s">
        <v>44</v>
      </c>
      <c r="F457" s="1" t="s">
        <v>45</v>
      </c>
      <c r="H457" s="1" t="s">
        <v>46</v>
      </c>
      <c r="I457" s="1" t="s">
        <v>47</v>
      </c>
      <c r="J457" s="1" t="s">
        <v>109</v>
      </c>
      <c r="K457" s="1" t="s">
        <v>36</v>
      </c>
      <c r="L457" t="s">
        <v>45</v>
      </c>
      <c r="M457" s="1" t="s">
        <v>37</v>
      </c>
      <c r="O457" s="1" t="s">
        <v>30</v>
      </c>
      <c r="P457" s="4">
        <v>9578</v>
      </c>
      <c r="Q457" s="5">
        <v>27</v>
      </c>
      <c r="S457" s="5">
        <v>583</v>
      </c>
      <c r="T457" s="1" t="s">
        <v>38</v>
      </c>
      <c r="U457" s="4">
        <v>11562.56</v>
      </c>
      <c r="Y457" s="1" t="s">
        <v>39</v>
      </c>
      <c r="Z457" s="3">
        <v>46142</v>
      </c>
      <c r="AA457" s="1" t="s">
        <v>49</v>
      </c>
      <c r="AB457" s="1" t="s">
        <v>50</v>
      </c>
      <c r="AC457" t="b">
        <f t="shared" si="28"/>
        <v>0</v>
      </c>
      <c r="AD457" t="b">
        <f t="shared" si="29"/>
        <v>0</v>
      </c>
      <c r="AE457" t="b">
        <f t="shared" si="30"/>
        <v>0</v>
      </c>
      <c r="AF457" t="b">
        <f t="shared" si="31"/>
        <v>0</v>
      </c>
    </row>
    <row r="458" spans="1:32">
      <c r="A458" t="s">
        <v>1494</v>
      </c>
      <c r="B458" s="1" t="s">
        <v>1495</v>
      </c>
      <c r="C458" s="2">
        <v>46053.972766203697</v>
      </c>
      <c r="D458" s="1" t="s">
        <v>30</v>
      </c>
      <c r="E458" s="1" t="s">
        <v>857</v>
      </c>
      <c r="F458" s="1" t="s">
        <v>71</v>
      </c>
      <c r="H458" s="1" t="s">
        <v>858</v>
      </c>
      <c r="I458" s="1" t="s">
        <v>34</v>
      </c>
      <c r="J458" s="1" t="s">
        <v>129</v>
      </c>
      <c r="K458" s="1" t="s">
        <v>36</v>
      </c>
      <c r="L458" t="s">
        <v>78</v>
      </c>
      <c r="O458" s="1" t="s">
        <v>30</v>
      </c>
      <c r="P458" s="4">
        <v>9688</v>
      </c>
      <c r="S458" s="5">
        <v>0</v>
      </c>
      <c r="T458" s="1" t="s">
        <v>859</v>
      </c>
      <c r="U458" s="4">
        <v>62090.39</v>
      </c>
      <c r="V458" s="5">
        <v>8</v>
      </c>
      <c r="W458" s="5">
        <v>0</v>
      </c>
      <c r="Z458" s="3">
        <v>46172</v>
      </c>
      <c r="AA458" s="1" t="s">
        <v>40</v>
      </c>
      <c r="AB458" s="1" t="s">
        <v>41</v>
      </c>
      <c r="AC458" t="b">
        <f t="shared" si="28"/>
        <v>0</v>
      </c>
      <c r="AD458" t="b">
        <f t="shared" si="29"/>
        <v>0</v>
      </c>
      <c r="AE458" t="b">
        <f t="shared" si="30"/>
        <v>0</v>
      </c>
      <c r="AF458" t="b">
        <f t="shared" si="31"/>
        <v>0</v>
      </c>
    </row>
    <row r="459" spans="1:32">
      <c r="A459" t="s">
        <v>1496</v>
      </c>
      <c r="B459" s="1" t="s">
        <v>1497</v>
      </c>
      <c r="C459" s="2">
        <v>46053.972754629598</v>
      </c>
      <c r="D459" s="1" t="s">
        <v>30</v>
      </c>
      <c r="E459" s="1" t="s">
        <v>857</v>
      </c>
      <c r="F459" s="1" t="s">
        <v>71</v>
      </c>
      <c r="H459" s="1" t="s">
        <v>858</v>
      </c>
      <c r="I459" s="1" t="s">
        <v>34</v>
      </c>
      <c r="J459" s="1" t="s">
        <v>212</v>
      </c>
      <c r="K459" s="1" t="s">
        <v>36</v>
      </c>
      <c r="L459" t="s">
        <v>78</v>
      </c>
      <c r="O459" s="1" t="s">
        <v>30</v>
      </c>
      <c r="P459" s="4">
        <v>9688</v>
      </c>
      <c r="S459" s="5">
        <v>0</v>
      </c>
      <c r="T459" s="1" t="s">
        <v>859</v>
      </c>
      <c r="U459" s="4">
        <v>62090.39</v>
      </c>
      <c r="V459" s="5">
        <v>8</v>
      </c>
      <c r="W459" s="5">
        <v>0</v>
      </c>
      <c r="Z459" s="3">
        <v>46172</v>
      </c>
      <c r="AA459" s="1" t="s">
        <v>40</v>
      </c>
      <c r="AB459" s="1" t="s">
        <v>41</v>
      </c>
      <c r="AC459" t="b">
        <f t="shared" si="28"/>
        <v>0</v>
      </c>
      <c r="AD459" t="b">
        <f t="shared" si="29"/>
        <v>0</v>
      </c>
      <c r="AE459" t="b">
        <f t="shared" si="30"/>
        <v>0</v>
      </c>
      <c r="AF459" t="b">
        <f t="shared" si="31"/>
        <v>0</v>
      </c>
    </row>
    <row r="460" spans="1:32">
      <c r="A460" t="s">
        <v>1498</v>
      </c>
      <c r="B460" s="1" t="s">
        <v>1499</v>
      </c>
      <c r="C460" s="2">
        <v>46119.7260185185</v>
      </c>
      <c r="D460" s="1" t="s">
        <v>30</v>
      </c>
      <c r="E460" s="1" t="s">
        <v>443</v>
      </c>
      <c r="F460" s="1" t="s">
        <v>140</v>
      </c>
      <c r="H460" s="1" t="s">
        <v>1500</v>
      </c>
      <c r="I460" s="1" t="s">
        <v>47</v>
      </c>
      <c r="J460" s="1" t="s">
        <v>36</v>
      </c>
      <c r="K460" s="1" t="s">
        <v>129</v>
      </c>
      <c r="L460" t="s">
        <v>140</v>
      </c>
      <c r="O460" s="1" t="s">
        <v>30</v>
      </c>
      <c r="P460" s="4">
        <v>9800</v>
      </c>
      <c r="Q460" s="5">
        <v>1</v>
      </c>
      <c r="S460" s="5">
        <v>1196</v>
      </c>
      <c r="T460" s="1" t="s">
        <v>38</v>
      </c>
      <c r="U460" s="4">
        <v>12327.42</v>
      </c>
      <c r="Y460" s="1" t="s">
        <v>81</v>
      </c>
      <c r="Z460" s="3">
        <v>46213</v>
      </c>
      <c r="AA460" s="1" t="s">
        <v>49</v>
      </c>
      <c r="AB460" s="1" t="s">
        <v>50</v>
      </c>
      <c r="AC460" t="b">
        <f t="shared" si="28"/>
        <v>0</v>
      </c>
      <c r="AD460" t="b">
        <f t="shared" si="29"/>
        <v>0</v>
      </c>
      <c r="AE460" t="b">
        <f t="shared" si="30"/>
        <v>0</v>
      </c>
      <c r="AF460" t="b">
        <f t="shared" si="31"/>
        <v>0</v>
      </c>
    </row>
    <row r="461" spans="1:32">
      <c r="A461" t="s">
        <v>1501</v>
      </c>
      <c r="B461" s="1" t="s">
        <v>1502</v>
      </c>
      <c r="C461" s="2">
        <v>46053.978425925903</v>
      </c>
      <c r="D461" s="1" t="s">
        <v>30</v>
      </c>
      <c r="E461" s="1" t="s">
        <v>1503</v>
      </c>
      <c r="F461" s="1" t="s">
        <v>71</v>
      </c>
      <c r="H461" s="1" t="s">
        <v>1504</v>
      </c>
      <c r="I461" s="1" t="s">
        <v>34</v>
      </c>
      <c r="J461" s="1" t="s">
        <v>35</v>
      </c>
      <c r="K461" s="1" t="s">
        <v>36</v>
      </c>
      <c r="L461" t="s">
        <v>78</v>
      </c>
      <c r="O461" s="1" t="s">
        <v>30</v>
      </c>
      <c r="P461" s="4">
        <v>9800</v>
      </c>
      <c r="S461" s="5">
        <v>0</v>
      </c>
      <c r="T461" s="1" t="s">
        <v>859</v>
      </c>
      <c r="U461" s="4">
        <v>62808.2</v>
      </c>
      <c r="V461" s="5">
        <v>0</v>
      </c>
      <c r="W461" s="5">
        <v>40</v>
      </c>
      <c r="Z461" s="3">
        <v>46173</v>
      </c>
      <c r="AA461" s="1" t="s">
        <v>40</v>
      </c>
      <c r="AB461" s="1" t="s">
        <v>41</v>
      </c>
      <c r="AC461" t="b">
        <f t="shared" si="28"/>
        <v>0</v>
      </c>
      <c r="AD461" t="b">
        <f t="shared" si="29"/>
        <v>0</v>
      </c>
      <c r="AE461" t="b">
        <f t="shared" si="30"/>
        <v>0</v>
      </c>
      <c r="AF461" t="b">
        <f t="shared" si="31"/>
        <v>0</v>
      </c>
    </row>
    <row r="462" spans="1:32">
      <c r="A462" t="s">
        <v>1505</v>
      </c>
      <c r="B462" s="1" t="s">
        <v>1506</v>
      </c>
      <c r="C462" s="2">
        <v>46128.602962962999</v>
      </c>
      <c r="D462" s="1" t="s">
        <v>30</v>
      </c>
      <c r="E462" s="1" t="s">
        <v>1507</v>
      </c>
      <c r="F462" s="1" t="s">
        <v>346</v>
      </c>
      <c r="H462" s="1" t="s">
        <v>1508</v>
      </c>
      <c r="I462" s="1" t="s">
        <v>47</v>
      </c>
      <c r="J462" s="1" t="s">
        <v>36</v>
      </c>
      <c r="K462" s="1" t="s">
        <v>348</v>
      </c>
      <c r="L462" t="s">
        <v>346</v>
      </c>
      <c r="O462" s="1" t="s">
        <v>30</v>
      </c>
      <c r="P462" s="4">
        <v>10000</v>
      </c>
      <c r="Q462" s="5">
        <v>1</v>
      </c>
      <c r="S462" s="5">
        <v>10</v>
      </c>
      <c r="T462" s="1" t="s">
        <v>38</v>
      </c>
      <c r="U462" s="4">
        <v>12419</v>
      </c>
      <c r="Y462" s="1" t="s">
        <v>164</v>
      </c>
      <c r="Z462" s="3">
        <v>46199</v>
      </c>
      <c r="AA462" s="1" t="s">
        <v>49</v>
      </c>
      <c r="AB462" s="1" t="s">
        <v>50</v>
      </c>
      <c r="AC462" t="b">
        <f t="shared" si="28"/>
        <v>0</v>
      </c>
      <c r="AD462" t="b">
        <f t="shared" si="29"/>
        <v>0</v>
      </c>
      <c r="AE462" t="b">
        <f t="shared" si="30"/>
        <v>0</v>
      </c>
      <c r="AF462" t="b">
        <f t="shared" si="31"/>
        <v>0</v>
      </c>
    </row>
    <row r="463" spans="1:32">
      <c r="A463" t="s">
        <v>1509</v>
      </c>
      <c r="B463" s="1" t="s">
        <v>1510</v>
      </c>
      <c r="C463" s="2">
        <v>46099.9375</v>
      </c>
      <c r="D463" s="1" t="s">
        <v>30</v>
      </c>
      <c r="E463" s="1" t="s">
        <v>1507</v>
      </c>
      <c r="F463" s="1" t="s">
        <v>346</v>
      </c>
      <c r="H463" s="1" t="s">
        <v>1511</v>
      </c>
      <c r="I463" s="1" t="s">
        <v>34</v>
      </c>
      <c r="J463" s="1" t="s">
        <v>48</v>
      </c>
      <c r="K463" s="1" t="s">
        <v>36</v>
      </c>
      <c r="L463" t="s">
        <v>346</v>
      </c>
      <c r="O463" s="1" t="s">
        <v>30</v>
      </c>
      <c r="P463" s="4">
        <v>10000</v>
      </c>
      <c r="Q463" s="5">
        <v>12</v>
      </c>
      <c r="T463" s="1" t="s">
        <v>38</v>
      </c>
      <c r="U463" s="4">
        <v>12419</v>
      </c>
      <c r="V463" s="5">
        <v>12</v>
      </c>
      <c r="W463" s="5">
        <v>0</v>
      </c>
      <c r="Y463" s="1" t="s">
        <v>164</v>
      </c>
      <c r="Z463" s="3">
        <v>46199</v>
      </c>
      <c r="AA463" s="1" t="s">
        <v>61</v>
      </c>
      <c r="AB463" s="1" t="s">
        <v>62</v>
      </c>
      <c r="AC463" t="b">
        <f t="shared" si="28"/>
        <v>0</v>
      </c>
      <c r="AD463" t="b">
        <f t="shared" si="29"/>
        <v>0</v>
      </c>
      <c r="AE463" t="b">
        <f t="shared" si="30"/>
        <v>0</v>
      </c>
      <c r="AF463" t="b">
        <f t="shared" si="31"/>
        <v>0</v>
      </c>
    </row>
    <row r="464" spans="1:32">
      <c r="A464" t="s">
        <v>1512</v>
      </c>
      <c r="B464" s="1" t="s">
        <v>1513</v>
      </c>
      <c r="C464" s="2">
        <v>46132.742337962998</v>
      </c>
      <c r="D464" s="1" t="s">
        <v>30</v>
      </c>
      <c r="E464" s="1" t="s">
        <v>1514</v>
      </c>
      <c r="F464" s="1" t="s">
        <v>216</v>
      </c>
      <c r="H464" s="1" t="s">
        <v>1515</v>
      </c>
      <c r="I464" s="1" t="s">
        <v>47</v>
      </c>
      <c r="J464" s="1" t="s">
        <v>36</v>
      </c>
      <c r="K464" s="1" t="s">
        <v>129</v>
      </c>
      <c r="L464" t="s">
        <v>216</v>
      </c>
      <c r="O464" s="1" t="s">
        <v>30</v>
      </c>
      <c r="P464" s="4">
        <v>10000</v>
      </c>
      <c r="Q464" s="5">
        <v>8</v>
      </c>
      <c r="S464" s="5">
        <v>1000</v>
      </c>
      <c r="T464" s="1" t="s">
        <v>38</v>
      </c>
      <c r="U464" s="4">
        <v>12745</v>
      </c>
      <c r="Y464" s="1" t="s">
        <v>39</v>
      </c>
      <c r="Z464" s="3">
        <v>46223</v>
      </c>
      <c r="AA464" s="1" t="s">
        <v>61</v>
      </c>
      <c r="AB464" s="1" t="s">
        <v>62</v>
      </c>
      <c r="AC464" t="b">
        <f t="shared" si="28"/>
        <v>0</v>
      </c>
      <c r="AD464" t="b">
        <f t="shared" si="29"/>
        <v>0</v>
      </c>
      <c r="AE464" t="b">
        <f t="shared" si="30"/>
        <v>0</v>
      </c>
      <c r="AF464" t="b">
        <f t="shared" si="31"/>
        <v>0</v>
      </c>
    </row>
    <row r="465" spans="1:32">
      <c r="A465" t="s">
        <v>1516</v>
      </c>
      <c r="B465" s="1" t="s">
        <v>1517</v>
      </c>
      <c r="C465" s="2">
        <v>46132.744363425903</v>
      </c>
      <c r="D465" s="1" t="s">
        <v>30</v>
      </c>
      <c r="E465" s="1" t="s">
        <v>1514</v>
      </c>
      <c r="F465" s="1" t="s">
        <v>216</v>
      </c>
      <c r="H465" s="1" t="s">
        <v>1515</v>
      </c>
      <c r="I465" s="1" t="s">
        <v>47</v>
      </c>
      <c r="J465" s="1" t="s">
        <v>36</v>
      </c>
      <c r="K465" s="1" t="s">
        <v>173</v>
      </c>
      <c r="L465" t="s">
        <v>216</v>
      </c>
      <c r="O465" s="1" t="s">
        <v>30</v>
      </c>
      <c r="P465" s="4">
        <v>10000</v>
      </c>
      <c r="Q465" s="5">
        <v>6</v>
      </c>
      <c r="S465" s="5">
        <v>1000</v>
      </c>
      <c r="T465" s="1" t="s">
        <v>38</v>
      </c>
      <c r="U465" s="4">
        <v>12745</v>
      </c>
      <c r="Y465" s="1" t="s">
        <v>39</v>
      </c>
      <c r="Z465" s="3">
        <v>46223</v>
      </c>
      <c r="AA465" s="1" t="s">
        <v>61</v>
      </c>
      <c r="AB465" s="1" t="s">
        <v>62</v>
      </c>
      <c r="AC465" t="b">
        <f t="shared" si="28"/>
        <v>0</v>
      </c>
      <c r="AD465" t="b">
        <f t="shared" si="29"/>
        <v>0</v>
      </c>
      <c r="AE465" t="b">
        <f t="shared" si="30"/>
        <v>0</v>
      </c>
      <c r="AF465" t="b">
        <f t="shared" si="31"/>
        <v>0</v>
      </c>
    </row>
    <row r="466" spans="1:32">
      <c r="A466" t="s">
        <v>1518</v>
      </c>
      <c r="B466" s="1" t="s">
        <v>1519</v>
      </c>
      <c r="C466" s="2">
        <v>46041.5527083333</v>
      </c>
      <c r="D466" s="1" t="s">
        <v>30</v>
      </c>
      <c r="E466" s="1" t="s">
        <v>1520</v>
      </c>
      <c r="F466" s="1" t="s">
        <v>1169</v>
      </c>
      <c r="H466" s="1" t="s">
        <v>1521</v>
      </c>
      <c r="I466" s="1" t="s">
        <v>34</v>
      </c>
      <c r="J466" s="1" t="s">
        <v>129</v>
      </c>
      <c r="K466" s="1" t="s">
        <v>36</v>
      </c>
      <c r="L466" t="s">
        <v>1169</v>
      </c>
      <c r="O466" s="1" t="s">
        <v>30</v>
      </c>
      <c r="P466" s="4">
        <v>10000</v>
      </c>
      <c r="Q466" s="5">
        <v>1</v>
      </c>
      <c r="T466" s="1" t="s">
        <v>38</v>
      </c>
      <c r="U466" s="4">
        <v>11959</v>
      </c>
      <c r="V466" s="5">
        <v>0</v>
      </c>
      <c r="W466" s="5">
        <v>4</v>
      </c>
      <c r="Y466" s="1" t="s">
        <v>297</v>
      </c>
      <c r="Z466" s="3">
        <v>46142</v>
      </c>
      <c r="AA466" s="1" t="s">
        <v>61</v>
      </c>
      <c r="AB466" s="1" t="s">
        <v>62</v>
      </c>
      <c r="AC466" t="b">
        <f t="shared" si="28"/>
        <v>0</v>
      </c>
      <c r="AD466" t="b">
        <f t="shared" si="29"/>
        <v>0</v>
      </c>
      <c r="AE466" t="b">
        <f t="shared" si="30"/>
        <v>0</v>
      </c>
      <c r="AF466" t="b">
        <f t="shared" si="31"/>
        <v>0</v>
      </c>
    </row>
    <row r="467" spans="1:32">
      <c r="A467" t="s">
        <v>1522</v>
      </c>
      <c r="B467" s="1" t="s">
        <v>1523</v>
      </c>
      <c r="C467" s="2">
        <v>46065.024212962999</v>
      </c>
      <c r="D467" s="1" t="s">
        <v>30</v>
      </c>
      <c r="E467" s="1" t="s">
        <v>1524</v>
      </c>
      <c r="F467" s="1" t="s">
        <v>216</v>
      </c>
      <c r="H467" s="1" t="s">
        <v>1525</v>
      </c>
      <c r="I467" s="1" t="s">
        <v>47</v>
      </c>
      <c r="J467" s="1" t="s">
        <v>129</v>
      </c>
      <c r="K467" s="1" t="s">
        <v>36</v>
      </c>
      <c r="L467" t="s">
        <v>216</v>
      </c>
      <c r="M467" s="1" t="s">
        <v>37</v>
      </c>
      <c r="O467" s="1" t="s">
        <v>30</v>
      </c>
      <c r="P467" s="4">
        <v>10000</v>
      </c>
      <c r="Q467" s="5">
        <v>2</v>
      </c>
      <c r="S467" s="5">
        <v>336</v>
      </c>
      <c r="T467" s="1" t="s">
        <v>38</v>
      </c>
      <c r="U467" s="4">
        <v>12111</v>
      </c>
      <c r="Y467" s="1" t="s">
        <v>39</v>
      </c>
      <c r="Z467" s="3">
        <v>46155</v>
      </c>
      <c r="AA467" s="1" t="s">
        <v>61</v>
      </c>
      <c r="AB467" s="1" t="s">
        <v>62</v>
      </c>
      <c r="AC467" t="b">
        <f t="shared" si="28"/>
        <v>0</v>
      </c>
      <c r="AD467" t="b">
        <f t="shared" si="29"/>
        <v>0</v>
      </c>
      <c r="AE467" t="b">
        <f t="shared" si="30"/>
        <v>0</v>
      </c>
      <c r="AF467" t="b">
        <f t="shared" si="31"/>
        <v>0</v>
      </c>
    </row>
    <row r="468" spans="1:32">
      <c r="A468" t="s">
        <v>1526</v>
      </c>
      <c r="B468" s="1" t="s">
        <v>1527</v>
      </c>
      <c r="C468" s="2">
        <v>46134.853425925903</v>
      </c>
      <c r="D468" s="1" t="s">
        <v>30</v>
      </c>
      <c r="E468" s="1" t="s">
        <v>1528</v>
      </c>
      <c r="F468" s="1" t="s">
        <v>410</v>
      </c>
      <c r="H468" s="1" t="s">
        <v>1529</v>
      </c>
      <c r="I468" s="1" t="s">
        <v>34</v>
      </c>
      <c r="J468" s="1" t="s">
        <v>109</v>
      </c>
      <c r="K468" s="1" t="s">
        <v>36</v>
      </c>
      <c r="L468" t="s">
        <v>410</v>
      </c>
      <c r="O468" s="1" t="s">
        <v>30</v>
      </c>
      <c r="P468" s="4">
        <v>10000</v>
      </c>
      <c r="Q468" s="5">
        <v>2</v>
      </c>
      <c r="T468" s="1" t="s">
        <v>38</v>
      </c>
      <c r="U468" s="4">
        <v>12814</v>
      </c>
      <c r="V468" s="5">
        <v>0</v>
      </c>
      <c r="W468" s="5">
        <v>10</v>
      </c>
      <c r="Y468" s="1" t="s">
        <v>60</v>
      </c>
      <c r="Z468" s="3">
        <v>46234</v>
      </c>
      <c r="AA468" s="1" t="s">
        <v>49</v>
      </c>
      <c r="AB468" s="1" t="s">
        <v>50</v>
      </c>
      <c r="AC468" t="b">
        <f t="shared" si="28"/>
        <v>0</v>
      </c>
      <c r="AD468" t="b">
        <f t="shared" si="29"/>
        <v>0</v>
      </c>
      <c r="AE468" t="b">
        <f t="shared" si="30"/>
        <v>0</v>
      </c>
      <c r="AF468" t="b">
        <f t="shared" si="31"/>
        <v>0</v>
      </c>
    </row>
    <row r="469" spans="1:32">
      <c r="A469" t="s">
        <v>1530</v>
      </c>
      <c r="B469" s="1" t="s">
        <v>1531</v>
      </c>
      <c r="C469" s="2">
        <v>46134.853437500002</v>
      </c>
      <c r="D469" s="1" t="s">
        <v>30</v>
      </c>
      <c r="E469" s="1" t="s">
        <v>1528</v>
      </c>
      <c r="F469" s="1" t="s">
        <v>410</v>
      </c>
      <c r="H469" s="1" t="s">
        <v>1529</v>
      </c>
      <c r="I469" s="1" t="s">
        <v>34</v>
      </c>
      <c r="J469" s="1" t="s">
        <v>212</v>
      </c>
      <c r="K469" s="1" t="s">
        <v>36</v>
      </c>
      <c r="L469" t="s">
        <v>410</v>
      </c>
      <c r="O469" s="1" t="s">
        <v>30</v>
      </c>
      <c r="P469" s="4">
        <v>10000</v>
      </c>
      <c r="Q469" s="5">
        <v>2</v>
      </c>
      <c r="T469" s="1" t="s">
        <v>38</v>
      </c>
      <c r="U469" s="4">
        <v>12814</v>
      </c>
      <c r="V469" s="5">
        <v>0</v>
      </c>
      <c r="W469" s="5">
        <v>10</v>
      </c>
      <c r="Y469" s="1" t="s">
        <v>60</v>
      </c>
      <c r="Z469" s="3">
        <v>46234</v>
      </c>
      <c r="AA469" s="1" t="s">
        <v>49</v>
      </c>
      <c r="AB469" s="1" t="s">
        <v>50</v>
      </c>
      <c r="AC469" t="b">
        <f t="shared" si="28"/>
        <v>0</v>
      </c>
      <c r="AD469" t="b">
        <f t="shared" si="29"/>
        <v>0</v>
      </c>
      <c r="AE469" t="b">
        <f t="shared" si="30"/>
        <v>0</v>
      </c>
      <c r="AF469" t="b">
        <f t="shared" si="31"/>
        <v>0</v>
      </c>
    </row>
    <row r="470" spans="1:32">
      <c r="A470" t="s">
        <v>1532</v>
      </c>
      <c r="B470" s="1" t="s">
        <v>1533</v>
      </c>
      <c r="C470" s="2">
        <v>46134.853437500002</v>
      </c>
      <c r="D470" s="1" t="s">
        <v>30</v>
      </c>
      <c r="E470" s="1" t="s">
        <v>1528</v>
      </c>
      <c r="F470" s="1" t="s">
        <v>410</v>
      </c>
      <c r="H470" s="1" t="s">
        <v>1529</v>
      </c>
      <c r="I470" s="1" t="s">
        <v>34</v>
      </c>
      <c r="J470" s="1" t="s">
        <v>65</v>
      </c>
      <c r="K470" s="1" t="s">
        <v>36</v>
      </c>
      <c r="L470" t="s">
        <v>410</v>
      </c>
      <c r="O470" s="1" t="s">
        <v>30</v>
      </c>
      <c r="P470" s="4">
        <v>10000</v>
      </c>
      <c r="Q470" s="5">
        <v>1</v>
      </c>
      <c r="T470" s="1" t="s">
        <v>38</v>
      </c>
      <c r="U470" s="4">
        <v>12814</v>
      </c>
      <c r="V470" s="5">
        <v>0</v>
      </c>
      <c r="W470" s="5">
        <v>10</v>
      </c>
      <c r="Y470" s="1" t="s">
        <v>60</v>
      </c>
      <c r="Z470" s="3">
        <v>46234</v>
      </c>
      <c r="AA470" s="1" t="s">
        <v>49</v>
      </c>
      <c r="AB470" s="1" t="s">
        <v>50</v>
      </c>
      <c r="AC470" t="b">
        <f t="shared" si="28"/>
        <v>0</v>
      </c>
      <c r="AD470" t="b">
        <f t="shared" si="29"/>
        <v>0</v>
      </c>
      <c r="AE470" t="b">
        <f t="shared" si="30"/>
        <v>0</v>
      </c>
      <c r="AF470" t="b">
        <f t="shared" si="31"/>
        <v>0</v>
      </c>
    </row>
    <row r="471" spans="1:32">
      <c r="A471" t="s">
        <v>1534</v>
      </c>
      <c r="B471" s="1" t="s">
        <v>1535</v>
      </c>
      <c r="C471" s="2">
        <v>46134.853414351899</v>
      </c>
      <c r="D471" s="1" t="s">
        <v>30</v>
      </c>
      <c r="E471" s="1" t="s">
        <v>1528</v>
      </c>
      <c r="F471" s="1" t="s">
        <v>410</v>
      </c>
      <c r="H471" s="1" t="s">
        <v>1529</v>
      </c>
      <c r="I471" s="1" t="s">
        <v>34</v>
      </c>
      <c r="J471" s="1" t="s">
        <v>348</v>
      </c>
      <c r="K471" s="1" t="s">
        <v>36</v>
      </c>
      <c r="L471" t="s">
        <v>410</v>
      </c>
      <c r="O471" s="1" t="s">
        <v>30</v>
      </c>
      <c r="P471" s="4">
        <v>10000</v>
      </c>
      <c r="Q471" s="5">
        <v>1</v>
      </c>
      <c r="T471" s="1" t="s">
        <v>38</v>
      </c>
      <c r="U471" s="4">
        <v>12814</v>
      </c>
      <c r="V471" s="5">
        <v>0</v>
      </c>
      <c r="W471" s="5">
        <v>10</v>
      </c>
      <c r="Y471" s="1" t="s">
        <v>60</v>
      </c>
      <c r="Z471" s="3">
        <v>46234</v>
      </c>
      <c r="AA471" s="1" t="s">
        <v>49</v>
      </c>
      <c r="AB471" s="1" t="s">
        <v>50</v>
      </c>
      <c r="AC471" t="b">
        <f t="shared" si="28"/>
        <v>0</v>
      </c>
      <c r="AD471" t="b">
        <f t="shared" si="29"/>
        <v>0</v>
      </c>
      <c r="AE471" t="b">
        <f t="shared" si="30"/>
        <v>0</v>
      </c>
      <c r="AF471" t="b">
        <f t="shared" si="31"/>
        <v>0</v>
      </c>
    </row>
    <row r="472" spans="1:32">
      <c r="A472" t="s">
        <v>1536</v>
      </c>
      <c r="B472" s="1" t="s">
        <v>1537</v>
      </c>
      <c r="C472" s="2">
        <v>46134.853402777801</v>
      </c>
      <c r="D472" s="1" t="s">
        <v>30</v>
      </c>
      <c r="E472" s="1" t="s">
        <v>1528</v>
      </c>
      <c r="F472" s="1" t="s">
        <v>410</v>
      </c>
      <c r="H472" s="1" t="s">
        <v>1529</v>
      </c>
      <c r="I472" s="1" t="s">
        <v>34</v>
      </c>
      <c r="J472" s="1" t="s">
        <v>59</v>
      </c>
      <c r="K472" s="1" t="s">
        <v>36</v>
      </c>
      <c r="L472" t="s">
        <v>410</v>
      </c>
      <c r="O472" s="1" t="s">
        <v>30</v>
      </c>
      <c r="P472" s="4">
        <v>10000</v>
      </c>
      <c r="Q472" s="5">
        <v>1</v>
      </c>
      <c r="T472" s="1" t="s">
        <v>38</v>
      </c>
      <c r="U472" s="4">
        <v>12814</v>
      </c>
      <c r="V472" s="5">
        <v>0</v>
      </c>
      <c r="W472" s="5">
        <v>10</v>
      </c>
      <c r="Y472" s="1" t="s">
        <v>60</v>
      </c>
      <c r="Z472" s="3">
        <v>46234</v>
      </c>
      <c r="AA472" s="1" t="s">
        <v>49</v>
      </c>
      <c r="AB472" s="1" t="s">
        <v>50</v>
      </c>
      <c r="AC472" t="b">
        <f t="shared" si="28"/>
        <v>0</v>
      </c>
      <c r="AD472" t="b">
        <f t="shared" si="29"/>
        <v>0</v>
      </c>
      <c r="AE472" t="b">
        <f t="shared" si="30"/>
        <v>0</v>
      </c>
      <c r="AF472" t="b">
        <f t="shared" si="31"/>
        <v>0</v>
      </c>
    </row>
    <row r="473" spans="1:32">
      <c r="A473" t="s">
        <v>1538</v>
      </c>
      <c r="B473" s="1" t="s">
        <v>1539</v>
      </c>
      <c r="C473" s="2">
        <v>46134.849791666697</v>
      </c>
      <c r="D473" s="1" t="s">
        <v>30</v>
      </c>
      <c r="E473" s="1" t="s">
        <v>1528</v>
      </c>
      <c r="F473" s="1" t="s">
        <v>410</v>
      </c>
      <c r="H473" s="1" t="s">
        <v>1540</v>
      </c>
      <c r="I473" s="1" t="s">
        <v>47</v>
      </c>
      <c r="J473" s="1" t="s">
        <v>854</v>
      </c>
      <c r="K473" s="1" t="s">
        <v>36</v>
      </c>
      <c r="L473" t="s">
        <v>410</v>
      </c>
      <c r="O473" s="1" t="s">
        <v>30</v>
      </c>
      <c r="P473" s="4">
        <v>10000</v>
      </c>
      <c r="Q473" s="5">
        <v>1</v>
      </c>
      <c r="S473" s="5">
        <v>100</v>
      </c>
      <c r="T473" s="1" t="s">
        <v>38</v>
      </c>
      <c r="U473" s="4">
        <v>12814</v>
      </c>
      <c r="Y473" s="1" t="s">
        <v>60</v>
      </c>
      <c r="Z473" s="3">
        <v>46234</v>
      </c>
      <c r="AA473" s="1" t="s">
        <v>49</v>
      </c>
      <c r="AB473" s="1" t="s">
        <v>50</v>
      </c>
      <c r="AC473" t="b">
        <f t="shared" si="28"/>
        <v>0</v>
      </c>
      <c r="AD473" t="b">
        <f t="shared" si="29"/>
        <v>0</v>
      </c>
      <c r="AE473" t="b">
        <f t="shared" si="30"/>
        <v>0</v>
      </c>
      <c r="AF473" t="b">
        <f t="shared" si="31"/>
        <v>0</v>
      </c>
    </row>
    <row r="474" spans="1:32">
      <c r="A474" t="s">
        <v>1541</v>
      </c>
      <c r="B474" s="1" t="s">
        <v>1542</v>
      </c>
      <c r="C474" s="2">
        <v>46134.849814814799</v>
      </c>
      <c r="D474" s="1" t="s">
        <v>30</v>
      </c>
      <c r="E474" s="1" t="s">
        <v>1528</v>
      </c>
      <c r="F474" s="1" t="s">
        <v>410</v>
      </c>
      <c r="H474" s="1" t="s">
        <v>1540</v>
      </c>
      <c r="I474" s="1" t="s">
        <v>47</v>
      </c>
      <c r="J474" s="1" t="s">
        <v>348</v>
      </c>
      <c r="K474" s="1" t="s">
        <v>36</v>
      </c>
      <c r="L474" t="s">
        <v>410</v>
      </c>
      <c r="O474" s="1" t="s">
        <v>30</v>
      </c>
      <c r="P474" s="4">
        <v>10000</v>
      </c>
      <c r="Q474" s="5">
        <v>1</v>
      </c>
      <c r="S474" s="5">
        <v>200</v>
      </c>
      <c r="T474" s="1" t="s">
        <v>38</v>
      </c>
      <c r="U474" s="4">
        <v>12814</v>
      </c>
      <c r="Y474" s="1" t="s">
        <v>60</v>
      </c>
      <c r="Z474" s="3">
        <v>46234</v>
      </c>
      <c r="AA474" s="1" t="s">
        <v>49</v>
      </c>
      <c r="AB474" s="1" t="s">
        <v>50</v>
      </c>
      <c r="AC474" t="b">
        <f t="shared" si="28"/>
        <v>0</v>
      </c>
      <c r="AD474" t="b">
        <f t="shared" si="29"/>
        <v>0</v>
      </c>
      <c r="AE474" t="b">
        <f t="shared" si="30"/>
        <v>0</v>
      </c>
      <c r="AF474" t="b">
        <f t="shared" si="31"/>
        <v>0</v>
      </c>
    </row>
    <row r="475" spans="1:32">
      <c r="A475" t="s">
        <v>1543</v>
      </c>
      <c r="B475" s="1" t="s">
        <v>1544</v>
      </c>
      <c r="C475" s="2">
        <v>46134.849837962996</v>
      </c>
      <c r="D475" s="1" t="s">
        <v>30</v>
      </c>
      <c r="E475" s="1" t="s">
        <v>1528</v>
      </c>
      <c r="F475" s="1" t="s">
        <v>410</v>
      </c>
      <c r="H475" s="1" t="s">
        <v>1540</v>
      </c>
      <c r="I475" s="1" t="s">
        <v>47</v>
      </c>
      <c r="J475" s="1" t="s">
        <v>584</v>
      </c>
      <c r="K475" s="1" t="s">
        <v>36</v>
      </c>
      <c r="L475" t="s">
        <v>410</v>
      </c>
      <c r="O475" s="1" t="s">
        <v>30</v>
      </c>
      <c r="P475" s="4">
        <v>10000</v>
      </c>
      <c r="Q475" s="5">
        <v>1</v>
      </c>
      <c r="S475" s="5">
        <v>100</v>
      </c>
      <c r="T475" s="1" t="s">
        <v>38</v>
      </c>
      <c r="U475" s="4">
        <v>12814</v>
      </c>
      <c r="Y475" s="1" t="s">
        <v>60</v>
      </c>
      <c r="Z475" s="3">
        <v>46234</v>
      </c>
      <c r="AA475" s="1" t="s">
        <v>49</v>
      </c>
      <c r="AB475" s="1" t="s">
        <v>50</v>
      </c>
      <c r="AC475" t="b">
        <f t="shared" si="28"/>
        <v>0</v>
      </c>
      <c r="AD475" t="b">
        <f t="shared" si="29"/>
        <v>0</v>
      </c>
      <c r="AE475" t="b">
        <f t="shared" si="30"/>
        <v>0</v>
      </c>
      <c r="AF475" t="b">
        <f t="shared" si="31"/>
        <v>0</v>
      </c>
    </row>
    <row r="476" spans="1:32">
      <c r="A476" t="s">
        <v>1545</v>
      </c>
      <c r="B476" s="1" t="s">
        <v>1546</v>
      </c>
      <c r="C476" s="2">
        <v>46134.849837962996</v>
      </c>
      <c r="D476" s="1" t="s">
        <v>30</v>
      </c>
      <c r="E476" s="1" t="s">
        <v>1528</v>
      </c>
      <c r="F476" s="1" t="s">
        <v>410</v>
      </c>
      <c r="H476" s="1" t="s">
        <v>1540</v>
      </c>
      <c r="I476" s="1" t="s">
        <v>47</v>
      </c>
      <c r="J476" s="1" t="s">
        <v>176</v>
      </c>
      <c r="K476" s="1" t="s">
        <v>36</v>
      </c>
      <c r="L476" t="s">
        <v>410</v>
      </c>
      <c r="O476" s="1" t="s">
        <v>30</v>
      </c>
      <c r="P476" s="4">
        <v>10000</v>
      </c>
      <c r="Q476" s="5">
        <v>1</v>
      </c>
      <c r="S476" s="5">
        <v>100</v>
      </c>
      <c r="T476" s="1" t="s">
        <v>38</v>
      </c>
      <c r="U476" s="4">
        <v>12814</v>
      </c>
      <c r="Y476" s="1" t="s">
        <v>60</v>
      </c>
      <c r="Z476" s="3">
        <v>46234</v>
      </c>
      <c r="AA476" s="1" t="s">
        <v>49</v>
      </c>
      <c r="AB476" s="1" t="s">
        <v>50</v>
      </c>
      <c r="AC476" t="b">
        <f t="shared" si="28"/>
        <v>0</v>
      </c>
      <c r="AD476" t="b">
        <f t="shared" si="29"/>
        <v>0</v>
      </c>
      <c r="AE476" t="b">
        <f t="shared" si="30"/>
        <v>0</v>
      </c>
      <c r="AF476" t="b">
        <f t="shared" si="31"/>
        <v>0</v>
      </c>
    </row>
    <row r="477" spans="1:32">
      <c r="A477" t="s">
        <v>1547</v>
      </c>
      <c r="B477" s="1" t="s">
        <v>1548</v>
      </c>
      <c r="C477" s="2">
        <v>46128.502129629604</v>
      </c>
      <c r="D477" s="1" t="s">
        <v>30</v>
      </c>
      <c r="E477" s="1" t="s">
        <v>1549</v>
      </c>
      <c r="F477" s="1" t="s">
        <v>389</v>
      </c>
      <c r="H477" s="1" t="s">
        <v>1550</v>
      </c>
      <c r="I477" s="1" t="s">
        <v>34</v>
      </c>
      <c r="J477" s="1" t="s">
        <v>36</v>
      </c>
      <c r="K477" s="1" t="s">
        <v>685</v>
      </c>
      <c r="L477" t="s">
        <v>389</v>
      </c>
      <c r="M477" s="1" t="s">
        <v>74</v>
      </c>
      <c r="O477" s="1" t="s">
        <v>30</v>
      </c>
      <c r="P477" s="4">
        <v>10000</v>
      </c>
      <c r="Q477" s="5">
        <v>1</v>
      </c>
      <c r="T477" s="1" t="s">
        <v>38</v>
      </c>
      <c r="U477" s="4">
        <v>12696</v>
      </c>
      <c r="V477" s="5">
        <v>0</v>
      </c>
      <c r="W477" s="5">
        <v>2</v>
      </c>
      <c r="Y477" s="1" t="s">
        <v>391</v>
      </c>
      <c r="Z477" s="3">
        <v>46203</v>
      </c>
      <c r="AA477" s="1" t="s">
        <v>61</v>
      </c>
      <c r="AB477" s="1" t="s">
        <v>62</v>
      </c>
      <c r="AC477" t="b">
        <f t="shared" si="28"/>
        <v>0</v>
      </c>
      <c r="AD477" t="b">
        <f t="shared" si="29"/>
        <v>0</v>
      </c>
      <c r="AE477" t="b">
        <f t="shared" si="30"/>
        <v>0</v>
      </c>
      <c r="AF477" t="b">
        <f t="shared" si="31"/>
        <v>0</v>
      </c>
    </row>
    <row r="478" spans="1:32">
      <c r="A478" t="s">
        <v>1551</v>
      </c>
      <c r="B478" s="1" t="s">
        <v>1552</v>
      </c>
      <c r="C478" s="2">
        <v>46128.547152777799</v>
      </c>
      <c r="D478" s="1" t="s">
        <v>30</v>
      </c>
      <c r="E478" s="1" t="s">
        <v>1553</v>
      </c>
      <c r="F478" s="1" t="s">
        <v>389</v>
      </c>
      <c r="H478" s="1" t="s">
        <v>1554</v>
      </c>
      <c r="I478" s="1" t="s">
        <v>34</v>
      </c>
      <c r="J478" s="1" t="s">
        <v>36</v>
      </c>
      <c r="K478" s="1" t="s">
        <v>124</v>
      </c>
      <c r="L478" t="s">
        <v>389</v>
      </c>
      <c r="M478" s="1" t="s">
        <v>37</v>
      </c>
      <c r="O478" s="1" t="s">
        <v>30</v>
      </c>
      <c r="P478" s="4">
        <v>10000</v>
      </c>
      <c r="Q478" s="5">
        <v>1</v>
      </c>
      <c r="T478" s="1" t="s">
        <v>38</v>
      </c>
      <c r="U478" s="4">
        <v>12696</v>
      </c>
      <c r="V478" s="5">
        <v>0</v>
      </c>
      <c r="W478" s="5">
        <v>2</v>
      </c>
      <c r="Y478" s="1" t="s">
        <v>391</v>
      </c>
      <c r="Z478" s="3">
        <v>46176</v>
      </c>
      <c r="AA478" s="1" t="s">
        <v>61</v>
      </c>
      <c r="AB478" s="1" t="s">
        <v>62</v>
      </c>
      <c r="AC478" t="b">
        <f t="shared" si="28"/>
        <v>0</v>
      </c>
      <c r="AD478" t="b">
        <f t="shared" si="29"/>
        <v>0</v>
      </c>
      <c r="AE478" t="b">
        <f t="shared" si="30"/>
        <v>0</v>
      </c>
      <c r="AF478" t="b">
        <f t="shared" si="31"/>
        <v>0</v>
      </c>
    </row>
    <row r="479" spans="1:32">
      <c r="A479" t="s">
        <v>1555</v>
      </c>
      <c r="B479" s="1" t="s">
        <v>1556</v>
      </c>
      <c r="C479" s="2">
        <v>46129.739629629599</v>
      </c>
      <c r="D479" s="1" t="s">
        <v>30</v>
      </c>
      <c r="E479" s="1" t="s">
        <v>1557</v>
      </c>
      <c r="F479" s="1" t="s">
        <v>209</v>
      </c>
      <c r="H479" s="1" t="s">
        <v>1558</v>
      </c>
      <c r="I479" s="1" t="s">
        <v>47</v>
      </c>
      <c r="J479" s="1" t="s">
        <v>220</v>
      </c>
      <c r="K479" s="1" t="s">
        <v>36</v>
      </c>
      <c r="L479" t="s">
        <v>209</v>
      </c>
      <c r="O479" s="1" t="s">
        <v>30</v>
      </c>
      <c r="P479" s="4">
        <v>10000</v>
      </c>
      <c r="Q479" s="5">
        <v>1</v>
      </c>
      <c r="S479" s="5">
        <v>100</v>
      </c>
      <c r="T479" s="1" t="s">
        <v>38</v>
      </c>
      <c r="U479" s="4">
        <v>12711</v>
      </c>
      <c r="Y479" s="1" t="s">
        <v>39</v>
      </c>
      <c r="Z479" s="3">
        <v>46220</v>
      </c>
      <c r="AA479" s="1" t="s">
        <v>40</v>
      </c>
      <c r="AB479" s="1" t="s">
        <v>41</v>
      </c>
      <c r="AC479" t="b">
        <f t="shared" si="28"/>
        <v>0</v>
      </c>
      <c r="AD479" t="b">
        <f t="shared" si="29"/>
        <v>0</v>
      </c>
      <c r="AE479" t="b">
        <f t="shared" si="30"/>
        <v>0</v>
      </c>
      <c r="AF479" t="b">
        <f t="shared" si="31"/>
        <v>0</v>
      </c>
    </row>
    <row r="480" spans="1:32">
      <c r="A480" t="s">
        <v>1559</v>
      </c>
      <c r="B480" s="1" t="s">
        <v>1560</v>
      </c>
      <c r="C480" s="2">
        <v>46129.739641203698</v>
      </c>
      <c r="D480" s="1" t="s">
        <v>30</v>
      </c>
      <c r="E480" s="1" t="s">
        <v>1557</v>
      </c>
      <c r="F480" s="1" t="s">
        <v>209</v>
      </c>
      <c r="H480" s="1" t="s">
        <v>1558</v>
      </c>
      <c r="I480" s="1" t="s">
        <v>47</v>
      </c>
      <c r="J480" s="1" t="s">
        <v>259</v>
      </c>
      <c r="K480" s="1" t="s">
        <v>36</v>
      </c>
      <c r="L480" t="s">
        <v>209</v>
      </c>
      <c r="O480" s="1" t="s">
        <v>30</v>
      </c>
      <c r="P480" s="4">
        <v>10000</v>
      </c>
      <c r="Q480" s="5">
        <v>1</v>
      </c>
      <c r="S480" s="5">
        <v>100</v>
      </c>
      <c r="T480" s="1" t="s">
        <v>38</v>
      </c>
      <c r="U480" s="4">
        <v>12711</v>
      </c>
      <c r="Y480" s="1" t="s">
        <v>39</v>
      </c>
      <c r="Z480" s="3">
        <v>46220</v>
      </c>
      <c r="AA480" s="1" t="s">
        <v>40</v>
      </c>
      <c r="AB480" s="1" t="s">
        <v>41</v>
      </c>
      <c r="AC480" t="b">
        <f t="shared" si="28"/>
        <v>0</v>
      </c>
      <c r="AD480" t="b">
        <f t="shared" si="29"/>
        <v>0</v>
      </c>
      <c r="AE480" t="b">
        <f t="shared" si="30"/>
        <v>0</v>
      </c>
      <c r="AF480" t="b">
        <f t="shared" si="31"/>
        <v>0</v>
      </c>
    </row>
    <row r="481" spans="1:32">
      <c r="A481" t="s">
        <v>1561</v>
      </c>
      <c r="B481" s="1" t="s">
        <v>1562</v>
      </c>
      <c r="C481" s="2">
        <v>46129.739618055602</v>
      </c>
      <c r="D481" s="1" t="s">
        <v>30</v>
      </c>
      <c r="E481" s="1" t="s">
        <v>1557</v>
      </c>
      <c r="F481" s="1" t="s">
        <v>209</v>
      </c>
      <c r="H481" s="1" t="s">
        <v>1558</v>
      </c>
      <c r="I481" s="1" t="s">
        <v>47</v>
      </c>
      <c r="J481" s="1" t="s">
        <v>35</v>
      </c>
      <c r="K481" s="1" t="s">
        <v>36</v>
      </c>
      <c r="L481" t="s">
        <v>209</v>
      </c>
      <c r="O481" s="1" t="s">
        <v>30</v>
      </c>
      <c r="P481" s="4">
        <v>10000</v>
      </c>
      <c r="Q481" s="5">
        <v>1</v>
      </c>
      <c r="S481" s="5">
        <v>200</v>
      </c>
      <c r="T481" s="1" t="s">
        <v>38</v>
      </c>
      <c r="U481" s="4">
        <v>12711</v>
      </c>
      <c r="Y481" s="1" t="s">
        <v>39</v>
      </c>
      <c r="Z481" s="3">
        <v>46220</v>
      </c>
      <c r="AA481" s="1" t="s">
        <v>40</v>
      </c>
      <c r="AB481" s="1" t="s">
        <v>41</v>
      </c>
      <c r="AC481" t="b">
        <f t="shared" si="28"/>
        <v>0</v>
      </c>
      <c r="AD481" t="b">
        <f t="shared" si="29"/>
        <v>0</v>
      </c>
      <c r="AE481" t="b">
        <f t="shared" si="30"/>
        <v>0</v>
      </c>
      <c r="AF481" t="b">
        <f t="shared" si="31"/>
        <v>0</v>
      </c>
    </row>
    <row r="482" spans="1:32">
      <c r="A482" t="s">
        <v>1563</v>
      </c>
      <c r="B482" s="1" t="s">
        <v>1564</v>
      </c>
      <c r="C482" s="2">
        <v>46129.7409259259</v>
      </c>
      <c r="D482" s="1" t="s">
        <v>30</v>
      </c>
      <c r="E482" s="1" t="s">
        <v>1557</v>
      </c>
      <c r="F482" s="1" t="s">
        <v>209</v>
      </c>
      <c r="H482" s="1" t="s">
        <v>1565</v>
      </c>
      <c r="I482" s="1" t="s">
        <v>1566</v>
      </c>
      <c r="J482" s="1" t="s">
        <v>36</v>
      </c>
      <c r="K482" s="1" t="s">
        <v>36</v>
      </c>
      <c r="L482" t="s">
        <v>209</v>
      </c>
      <c r="O482" s="1" t="s">
        <v>30</v>
      </c>
      <c r="P482" s="4">
        <v>10000</v>
      </c>
      <c r="Q482" s="5">
        <v>12</v>
      </c>
      <c r="T482" s="1" t="s">
        <v>38</v>
      </c>
      <c r="U482" s="4">
        <v>12711</v>
      </c>
      <c r="Y482" s="1" t="s">
        <v>39</v>
      </c>
      <c r="Z482" s="3">
        <v>46220</v>
      </c>
      <c r="AA482" s="1" t="s">
        <v>40</v>
      </c>
      <c r="AB482" s="1" t="s">
        <v>41</v>
      </c>
      <c r="AC482" t="b">
        <f t="shared" si="28"/>
        <v>0</v>
      </c>
      <c r="AD482" t="b">
        <f t="shared" si="29"/>
        <v>0</v>
      </c>
      <c r="AE482" t="b">
        <f t="shared" si="30"/>
        <v>0</v>
      </c>
      <c r="AF482" t="b">
        <f t="shared" si="31"/>
        <v>0</v>
      </c>
    </row>
    <row r="483" spans="1:32">
      <c r="A483" t="s">
        <v>1567</v>
      </c>
      <c r="B483" s="1" t="s">
        <v>1568</v>
      </c>
      <c r="C483" s="2">
        <v>46129.743275462999</v>
      </c>
      <c r="D483" s="1" t="s">
        <v>30</v>
      </c>
      <c r="E483" s="1" t="s">
        <v>1557</v>
      </c>
      <c r="F483" s="1" t="s">
        <v>209</v>
      </c>
      <c r="H483" s="1" t="s">
        <v>1569</v>
      </c>
      <c r="I483" s="1" t="s">
        <v>450</v>
      </c>
      <c r="J483" s="1" t="s">
        <v>451</v>
      </c>
      <c r="K483" s="1" t="s">
        <v>36</v>
      </c>
      <c r="L483" t="s">
        <v>209</v>
      </c>
      <c r="O483" s="1" t="s">
        <v>30</v>
      </c>
      <c r="P483" s="4">
        <v>10000</v>
      </c>
      <c r="Q483" s="5">
        <v>12</v>
      </c>
      <c r="T483" s="1" t="s">
        <v>38</v>
      </c>
      <c r="U483" s="4">
        <v>12711</v>
      </c>
      <c r="Y483" s="1" t="s">
        <v>39</v>
      </c>
      <c r="Z483" s="3">
        <v>46220</v>
      </c>
      <c r="AA483" s="1" t="s">
        <v>40</v>
      </c>
      <c r="AB483" s="1" t="s">
        <v>41</v>
      </c>
      <c r="AC483" t="b">
        <f t="shared" si="28"/>
        <v>0</v>
      </c>
      <c r="AD483" t="b">
        <f t="shared" si="29"/>
        <v>0</v>
      </c>
      <c r="AE483" t="b">
        <f t="shared" si="30"/>
        <v>0</v>
      </c>
      <c r="AF483" t="b">
        <f t="shared" si="31"/>
        <v>0</v>
      </c>
    </row>
    <row r="484" spans="1:32">
      <c r="A484" t="s">
        <v>1570</v>
      </c>
      <c r="B484" s="1" t="s">
        <v>1571</v>
      </c>
      <c r="C484" s="2">
        <v>46049.740486111099</v>
      </c>
      <c r="D484" s="1" t="s">
        <v>30</v>
      </c>
      <c r="E484" s="1" t="s">
        <v>1572</v>
      </c>
      <c r="F484" s="1" t="s">
        <v>32</v>
      </c>
      <c r="H484" s="1" t="s">
        <v>1573</v>
      </c>
      <c r="I484" s="1" t="s">
        <v>47</v>
      </c>
      <c r="J484" s="1" t="s">
        <v>48</v>
      </c>
      <c r="K484" s="1" t="s">
        <v>36</v>
      </c>
      <c r="L484" t="s">
        <v>32</v>
      </c>
      <c r="M484" s="1" t="s">
        <v>37</v>
      </c>
      <c r="O484" s="1" t="s">
        <v>30</v>
      </c>
      <c r="P484" s="4">
        <v>10000</v>
      </c>
      <c r="Q484" s="5">
        <v>3</v>
      </c>
      <c r="S484" s="5">
        <v>500</v>
      </c>
      <c r="T484" s="1" t="s">
        <v>38</v>
      </c>
      <c r="U484" s="4">
        <v>11908</v>
      </c>
      <c r="Y484" s="1" t="s">
        <v>39</v>
      </c>
      <c r="Z484" s="3">
        <v>46156</v>
      </c>
      <c r="AA484" s="1" t="s">
        <v>40</v>
      </c>
      <c r="AB484" s="1" t="s">
        <v>41</v>
      </c>
      <c r="AC484" t="b">
        <f t="shared" si="28"/>
        <v>0</v>
      </c>
      <c r="AD484" t="b">
        <f t="shared" si="29"/>
        <v>0</v>
      </c>
      <c r="AE484" t="b">
        <f t="shared" si="30"/>
        <v>0</v>
      </c>
      <c r="AF484" t="b">
        <f t="shared" si="31"/>
        <v>0</v>
      </c>
    </row>
    <row r="485" spans="1:32">
      <c r="A485" t="s">
        <v>1574</v>
      </c>
      <c r="B485" s="1" t="s">
        <v>1575</v>
      </c>
      <c r="C485" s="2">
        <v>46049.741990740702</v>
      </c>
      <c r="D485" s="1" t="s">
        <v>30</v>
      </c>
      <c r="E485" s="1" t="s">
        <v>1572</v>
      </c>
      <c r="F485" s="1" t="s">
        <v>32</v>
      </c>
      <c r="H485" s="1" t="s">
        <v>1576</v>
      </c>
      <c r="I485" s="1" t="s">
        <v>47</v>
      </c>
      <c r="J485" s="1" t="s">
        <v>568</v>
      </c>
      <c r="K485" s="1" t="s">
        <v>36</v>
      </c>
      <c r="L485" t="s">
        <v>32</v>
      </c>
      <c r="M485" s="1" t="s">
        <v>37</v>
      </c>
      <c r="O485" s="1" t="s">
        <v>30</v>
      </c>
      <c r="P485" s="4">
        <v>10000</v>
      </c>
      <c r="Q485" s="5">
        <v>3</v>
      </c>
      <c r="S485" s="5">
        <v>500</v>
      </c>
      <c r="T485" s="1" t="s">
        <v>38</v>
      </c>
      <c r="U485" s="4">
        <v>11908</v>
      </c>
      <c r="Y485" s="1" t="s">
        <v>39</v>
      </c>
      <c r="Z485" s="3">
        <v>46147</v>
      </c>
      <c r="AA485" s="1" t="s">
        <v>40</v>
      </c>
      <c r="AB485" s="1" t="s">
        <v>41</v>
      </c>
      <c r="AC485" t="b">
        <f t="shared" si="28"/>
        <v>0</v>
      </c>
      <c r="AD485" t="b">
        <f t="shared" si="29"/>
        <v>0</v>
      </c>
      <c r="AE485" t="b">
        <f t="shared" si="30"/>
        <v>0</v>
      </c>
      <c r="AF485" t="b">
        <f t="shared" si="31"/>
        <v>0</v>
      </c>
    </row>
    <row r="486" spans="1:32">
      <c r="A486" t="s">
        <v>1577</v>
      </c>
      <c r="B486" s="1" t="s">
        <v>1578</v>
      </c>
      <c r="C486" s="2">
        <v>46136.563865740703</v>
      </c>
      <c r="D486" s="1" t="s">
        <v>30</v>
      </c>
      <c r="E486" s="1" t="s">
        <v>1579</v>
      </c>
      <c r="F486" s="1" t="s">
        <v>397</v>
      </c>
      <c r="H486" s="1" t="s">
        <v>1580</v>
      </c>
      <c r="I486" s="1" t="s">
        <v>47</v>
      </c>
      <c r="J486" s="1" t="s">
        <v>35</v>
      </c>
      <c r="K486" s="1" t="s">
        <v>36</v>
      </c>
      <c r="L486" t="s">
        <v>397</v>
      </c>
      <c r="M486" s="1" t="s">
        <v>37</v>
      </c>
      <c r="O486" s="1" t="s">
        <v>30</v>
      </c>
      <c r="P486" s="4">
        <v>10000</v>
      </c>
      <c r="Q486" s="5">
        <v>1</v>
      </c>
      <c r="S486" s="5">
        <v>300</v>
      </c>
      <c r="T486" s="1" t="s">
        <v>38</v>
      </c>
      <c r="U486" s="4">
        <v>12872</v>
      </c>
      <c r="Y486" s="1" t="s">
        <v>297</v>
      </c>
      <c r="Z486" s="3">
        <v>46150</v>
      </c>
      <c r="AA486" s="1" t="s">
        <v>40</v>
      </c>
      <c r="AB486" s="1" t="s">
        <v>41</v>
      </c>
      <c r="AC486" t="b">
        <f t="shared" si="28"/>
        <v>0</v>
      </c>
      <c r="AD486" t="b">
        <f t="shared" si="29"/>
        <v>0</v>
      </c>
      <c r="AE486" t="b">
        <f t="shared" si="30"/>
        <v>0</v>
      </c>
      <c r="AF486" t="b">
        <f t="shared" si="31"/>
        <v>0</v>
      </c>
    </row>
    <row r="487" spans="1:32">
      <c r="A487" t="s">
        <v>1581</v>
      </c>
      <c r="B487" s="1" t="s">
        <v>1582</v>
      </c>
      <c r="C487" s="2">
        <v>46108.835185185198</v>
      </c>
      <c r="D487" s="1" t="s">
        <v>30</v>
      </c>
      <c r="E487" s="1" t="s">
        <v>1583</v>
      </c>
      <c r="F487" s="1" t="s">
        <v>389</v>
      </c>
      <c r="H487" s="1" t="s">
        <v>1584</v>
      </c>
      <c r="I487" s="1" t="s">
        <v>34</v>
      </c>
      <c r="J487" s="1" t="s">
        <v>129</v>
      </c>
      <c r="K487" s="1" t="s">
        <v>36</v>
      </c>
      <c r="L487" t="s">
        <v>389</v>
      </c>
      <c r="M487" s="1" t="s">
        <v>37</v>
      </c>
      <c r="O487" s="1" t="s">
        <v>30</v>
      </c>
      <c r="P487" s="4">
        <v>10000</v>
      </c>
      <c r="Q487" s="5">
        <v>2</v>
      </c>
      <c r="T487" s="1" t="s">
        <v>38</v>
      </c>
      <c r="U487" s="4">
        <v>12348</v>
      </c>
      <c r="V487" s="5">
        <v>0</v>
      </c>
      <c r="W487" s="5">
        <v>1287</v>
      </c>
      <c r="Y487" s="1" t="s">
        <v>391</v>
      </c>
      <c r="Z487" s="3">
        <v>46225</v>
      </c>
      <c r="AA487" s="1" t="s">
        <v>61</v>
      </c>
      <c r="AB487" s="1" t="s">
        <v>62</v>
      </c>
      <c r="AC487" t="b">
        <f t="shared" si="28"/>
        <v>0</v>
      </c>
      <c r="AD487" t="b">
        <f t="shared" si="29"/>
        <v>0</v>
      </c>
      <c r="AE487" t="b">
        <f t="shared" si="30"/>
        <v>0</v>
      </c>
      <c r="AF487" t="b">
        <f t="shared" si="31"/>
        <v>0</v>
      </c>
    </row>
    <row r="488" spans="1:32">
      <c r="A488" t="s">
        <v>1585</v>
      </c>
      <c r="B488" s="1" t="s">
        <v>1586</v>
      </c>
      <c r="C488" s="2">
        <v>46107.780868055597</v>
      </c>
      <c r="D488" s="1" t="s">
        <v>30</v>
      </c>
      <c r="E488" s="1" t="s">
        <v>1587</v>
      </c>
      <c r="F488" s="1" t="s">
        <v>216</v>
      </c>
      <c r="H488" s="1" t="s">
        <v>1588</v>
      </c>
      <c r="I488" s="1" t="s">
        <v>34</v>
      </c>
      <c r="J488" s="1" t="s">
        <v>129</v>
      </c>
      <c r="K488" s="1" t="s">
        <v>36</v>
      </c>
      <c r="L488" t="s">
        <v>216</v>
      </c>
      <c r="M488" s="1" t="s">
        <v>37</v>
      </c>
      <c r="O488" s="1" t="s">
        <v>30</v>
      </c>
      <c r="P488" s="4">
        <v>10000</v>
      </c>
      <c r="Q488" s="5">
        <v>1</v>
      </c>
      <c r="T488" s="1" t="s">
        <v>38</v>
      </c>
      <c r="U488" s="4">
        <v>12364</v>
      </c>
      <c r="V488" s="5">
        <v>1</v>
      </c>
      <c r="W488" s="5">
        <v>0</v>
      </c>
      <c r="Y488" s="1" t="s">
        <v>39</v>
      </c>
      <c r="Z488" s="3">
        <v>46198</v>
      </c>
      <c r="AA488" s="1" t="s">
        <v>40</v>
      </c>
      <c r="AB488" s="1" t="s">
        <v>41</v>
      </c>
      <c r="AC488" t="b">
        <f t="shared" si="28"/>
        <v>0</v>
      </c>
      <c r="AD488" t="b">
        <f t="shared" si="29"/>
        <v>0</v>
      </c>
      <c r="AE488" t="b">
        <f t="shared" si="30"/>
        <v>0</v>
      </c>
      <c r="AF488" t="b">
        <f t="shared" si="31"/>
        <v>0</v>
      </c>
    </row>
    <row r="489" spans="1:32">
      <c r="A489" t="s">
        <v>1589</v>
      </c>
      <c r="B489" s="1" t="s">
        <v>1590</v>
      </c>
      <c r="C489" s="2">
        <v>46107.781574074099</v>
      </c>
      <c r="D489" s="1" t="s">
        <v>30</v>
      </c>
      <c r="E489" s="1" t="s">
        <v>1587</v>
      </c>
      <c r="F489" s="1" t="s">
        <v>216</v>
      </c>
      <c r="H489" s="1" t="s">
        <v>1588</v>
      </c>
      <c r="I489" s="1" t="s">
        <v>34</v>
      </c>
      <c r="J489" s="1" t="s">
        <v>59</v>
      </c>
      <c r="K489" s="1" t="s">
        <v>36</v>
      </c>
      <c r="L489" t="s">
        <v>216</v>
      </c>
      <c r="M489" s="1" t="s">
        <v>37</v>
      </c>
      <c r="O489" s="1" t="s">
        <v>30</v>
      </c>
      <c r="P489" s="4">
        <v>10000</v>
      </c>
      <c r="Q489" s="5">
        <v>4</v>
      </c>
      <c r="T489" s="1" t="s">
        <v>38</v>
      </c>
      <c r="U489" s="4">
        <v>12364</v>
      </c>
      <c r="V489" s="5">
        <v>0</v>
      </c>
      <c r="W489" s="5">
        <v>8</v>
      </c>
      <c r="Y489" s="1" t="s">
        <v>39</v>
      </c>
      <c r="Z489" s="3">
        <v>46198</v>
      </c>
      <c r="AA489" s="1" t="s">
        <v>40</v>
      </c>
      <c r="AB489" s="1" t="s">
        <v>41</v>
      </c>
      <c r="AC489" t="b">
        <f t="shared" si="28"/>
        <v>0</v>
      </c>
      <c r="AD489" t="b">
        <f t="shared" si="29"/>
        <v>0</v>
      </c>
      <c r="AE489" t="b">
        <f t="shared" si="30"/>
        <v>0</v>
      </c>
      <c r="AF489" t="b">
        <f t="shared" si="31"/>
        <v>0</v>
      </c>
    </row>
    <row r="490" spans="1:32">
      <c r="A490" t="s">
        <v>1591</v>
      </c>
      <c r="B490" s="1" t="s">
        <v>1592</v>
      </c>
      <c r="C490" s="2">
        <v>46108.032071759299</v>
      </c>
      <c r="D490" s="1" t="s">
        <v>30</v>
      </c>
      <c r="E490" s="1" t="s">
        <v>1593</v>
      </c>
      <c r="F490" s="1" t="s">
        <v>216</v>
      </c>
      <c r="H490" s="1" t="s">
        <v>1594</v>
      </c>
      <c r="I490" s="1" t="s">
        <v>34</v>
      </c>
      <c r="J490" s="1" t="s">
        <v>124</v>
      </c>
      <c r="K490" s="1" t="s">
        <v>36</v>
      </c>
      <c r="L490" t="s">
        <v>216</v>
      </c>
      <c r="M490" s="1" t="s">
        <v>37</v>
      </c>
      <c r="O490" s="1" t="s">
        <v>30</v>
      </c>
      <c r="P490" s="4">
        <v>10000</v>
      </c>
      <c r="Q490" s="5">
        <v>1</v>
      </c>
      <c r="T490" s="1" t="s">
        <v>38</v>
      </c>
      <c r="U490" s="4">
        <v>12364</v>
      </c>
      <c r="V490" s="5">
        <v>1</v>
      </c>
      <c r="W490" s="5">
        <v>0</v>
      </c>
      <c r="Y490" s="1" t="s">
        <v>39</v>
      </c>
      <c r="Z490" s="3">
        <v>46196</v>
      </c>
      <c r="AA490" s="1" t="s">
        <v>40</v>
      </c>
      <c r="AB490" s="1" t="s">
        <v>41</v>
      </c>
      <c r="AC490" t="b">
        <f t="shared" si="28"/>
        <v>0</v>
      </c>
      <c r="AD490" t="b">
        <f t="shared" si="29"/>
        <v>0</v>
      </c>
      <c r="AE490" t="b">
        <f t="shared" si="30"/>
        <v>0</v>
      </c>
      <c r="AF490" t="b">
        <f t="shared" si="31"/>
        <v>0</v>
      </c>
    </row>
    <row r="491" spans="1:32">
      <c r="A491" t="s">
        <v>1595</v>
      </c>
      <c r="B491" s="1" t="s">
        <v>1596</v>
      </c>
      <c r="C491" s="2">
        <v>46045.498773148101</v>
      </c>
      <c r="D491" s="1" t="s">
        <v>30</v>
      </c>
      <c r="E491" s="1" t="s">
        <v>1597</v>
      </c>
      <c r="F491" s="1" t="s">
        <v>1169</v>
      </c>
      <c r="H491" s="1" t="s">
        <v>1598</v>
      </c>
      <c r="I491" s="1" t="s">
        <v>34</v>
      </c>
      <c r="J491" s="1" t="s">
        <v>212</v>
      </c>
      <c r="K491" s="1" t="s">
        <v>36</v>
      </c>
      <c r="L491" t="s">
        <v>1169</v>
      </c>
      <c r="M491" s="1" t="s">
        <v>37</v>
      </c>
      <c r="O491" s="1" t="s">
        <v>30</v>
      </c>
      <c r="P491" s="4">
        <v>10000</v>
      </c>
      <c r="Q491" s="5">
        <v>5</v>
      </c>
      <c r="T491" s="1" t="s">
        <v>38</v>
      </c>
      <c r="U491" s="4">
        <v>12007</v>
      </c>
      <c r="V491" s="5">
        <v>0</v>
      </c>
      <c r="W491" s="5">
        <v>6</v>
      </c>
      <c r="Y491" s="1" t="s">
        <v>297</v>
      </c>
      <c r="Z491" s="3">
        <v>46142</v>
      </c>
      <c r="AA491" s="1" t="s">
        <v>61</v>
      </c>
      <c r="AB491" s="1" t="s">
        <v>62</v>
      </c>
      <c r="AC491" t="b">
        <f t="shared" si="28"/>
        <v>0</v>
      </c>
      <c r="AD491" t="b">
        <f t="shared" si="29"/>
        <v>0</v>
      </c>
      <c r="AE491" t="b">
        <f t="shared" si="30"/>
        <v>0</v>
      </c>
      <c r="AF491" t="b">
        <f t="shared" si="31"/>
        <v>0</v>
      </c>
    </row>
    <row r="492" spans="1:32">
      <c r="A492" t="s">
        <v>1599</v>
      </c>
      <c r="B492" s="1" t="s">
        <v>1600</v>
      </c>
      <c r="C492" s="2">
        <v>46101.580729166701</v>
      </c>
      <c r="D492" s="1" t="s">
        <v>30</v>
      </c>
      <c r="E492" s="1" t="s">
        <v>1601</v>
      </c>
      <c r="F492" s="1" t="s">
        <v>311</v>
      </c>
      <c r="H492" s="1" t="s">
        <v>1602</v>
      </c>
      <c r="I492" s="1" t="s">
        <v>450</v>
      </c>
      <c r="J492" s="1" t="s">
        <v>451</v>
      </c>
      <c r="K492" s="1" t="s">
        <v>36</v>
      </c>
      <c r="L492" t="s">
        <v>311</v>
      </c>
      <c r="M492" s="1" t="s">
        <v>37</v>
      </c>
      <c r="O492" s="1" t="s">
        <v>30</v>
      </c>
      <c r="P492" s="4">
        <v>10000</v>
      </c>
      <c r="Q492" s="5">
        <v>5</v>
      </c>
      <c r="T492" s="1" t="s">
        <v>38</v>
      </c>
      <c r="U492" s="4">
        <v>12419</v>
      </c>
      <c r="Y492" s="1" t="s">
        <v>164</v>
      </c>
      <c r="Z492" s="3">
        <v>46178</v>
      </c>
      <c r="AA492" s="1" t="s">
        <v>61</v>
      </c>
      <c r="AB492" s="1" t="s">
        <v>62</v>
      </c>
      <c r="AC492" t="b">
        <f t="shared" si="28"/>
        <v>0</v>
      </c>
      <c r="AD492" t="b">
        <f t="shared" si="29"/>
        <v>0</v>
      </c>
      <c r="AE492" t="b">
        <f t="shared" si="30"/>
        <v>0</v>
      </c>
      <c r="AF492" t="b">
        <f t="shared" si="31"/>
        <v>0</v>
      </c>
    </row>
    <row r="493" spans="1:32">
      <c r="A493" t="s">
        <v>1603</v>
      </c>
      <c r="B493" s="1" t="s">
        <v>1604</v>
      </c>
      <c r="C493" s="2">
        <v>46108.795428240701</v>
      </c>
      <c r="D493" s="1" t="s">
        <v>30</v>
      </c>
      <c r="E493" s="1" t="s">
        <v>1164</v>
      </c>
      <c r="F493" s="1" t="s">
        <v>782</v>
      </c>
      <c r="H493" s="1" t="s">
        <v>1165</v>
      </c>
      <c r="I493" s="1" t="s">
        <v>34</v>
      </c>
      <c r="J493" s="1" t="s">
        <v>180</v>
      </c>
      <c r="K493" s="1" t="s">
        <v>36</v>
      </c>
      <c r="L493" t="s">
        <v>782</v>
      </c>
      <c r="M493" s="1" t="s">
        <v>37</v>
      </c>
      <c r="O493" s="1" t="s">
        <v>30</v>
      </c>
      <c r="P493" s="4">
        <v>10000</v>
      </c>
      <c r="Q493" s="5">
        <v>5</v>
      </c>
      <c r="T493" s="1" t="s">
        <v>38</v>
      </c>
      <c r="U493" s="4">
        <v>12348</v>
      </c>
      <c r="V493" s="5">
        <v>15</v>
      </c>
      <c r="W493" s="5">
        <v>0</v>
      </c>
      <c r="Y493" s="1" t="s">
        <v>60</v>
      </c>
      <c r="Z493" s="3">
        <v>46189</v>
      </c>
      <c r="AA493" s="1" t="s">
        <v>61</v>
      </c>
      <c r="AB493" s="1" t="s">
        <v>62</v>
      </c>
      <c r="AC493" t="b">
        <f t="shared" si="28"/>
        <v>0</v>
      </c>
      <c r="AD493" t="b">
        <f t="shared" si="29"/>
        <v>0</v>
      </c>
      <c r="AE493" t="b">
        <f t="shared" si="30"/>
        <v>0</v>
      </c>
      <c r="AF493" t="b">
        <f t="shared" si="31"/>
        <v>0</v>
      </c>
    </row>
    <row r="494" spans="1:32">
      <c r="A494" t="s">
        <v>1605</v>
      </c>
      <c r="B494" s="1" t="s">
        <v>1606</v>
      </c>
      <c r="C494" s="2">
        <v>46123.055277777799</v>
      </c>
      <c r="D494" s="1" t="s">
        <v>30</v>
      </c>
      <c r="E494" s="1" t="s">
        <v>1607</v>
      </c>
      <c r="F494" s="1" t="s">
        <v>311</v>
      </c>
      <c r="H494" s="1" t="s">
        <v>1608</v>
      </c>
      <c r="I494" s="1" t="s">
        <v>34</v>
      </c>
      <c r="J494" s="1" t="s">
        <v>212</v>
      </c>
      <c r="K494" s="1" t="s">
        <v>36</v>
      </c>
      <c r="L494" t="s">
        <v>311</v>
      </c>
      <c r="M494" s="1" t="s">
        <v>37</v>
      </c>
      <c r="O494" s="1" t="s">
        <v>30</v>
      </c>
      <c r="P494" s="4">
        <v>10000</v>
      </c>
      <c r="Q494" s="5">
        <v>3</v>
      </c>
      <c r="T494" s="1" t="s">
        <v>38</v>
      </c>
      <c r="U494" s="4">
        <v>12065</v>
      </c>
      <c r="V494" s="5">
        <v>0</v>
      </c>
      <c r="W494" s="5">
        <v>15</v>
      </c>
      <c r="Y494" s="1" t="s">
        <v>164</v>
      </c>
      <c r="Z494" s="3">
        <v>46141</v>
      </c>
      <c r="AA494" s="1" t="s">
        <v>49</v>
      </c>
      <c r="AB494" s="1" t="s">
        <v>50</v>
      </c>
      <c r="AC494" t="b">
        <f t="shared" si="28"/>
        <v>0</v>
      </c>
      <c r="AD494" t="b">
        <f t="shared" si="29"/>
        <v>0</v>
      </c>
      <c r="AE494" t="b">
        <f t="shared" si="30"/>
        <v>0</v>
      </c>
      <c r="AF494" t="b">
        <f t="shared" si="31"/>
        <v>0</v>
      </c>
    </row>
    <row r="495" spans="1:32">
      <c r="A495" t="s">
        <v>1609</v>
      </c>
      <c r="B495" s="1" t="s">
        <v>1610</v>
      </c>
      <c r="C495" s="2">
        <v>46104.713101851798</v>
      </c>
      <c r="D495" s="1" t="s">
        <v>30</v>
      </c>
      <c r="E495" s="1" t="s">
        <v>443</v>
      </c>
      <c r="F495" s="1" t="s">
        <v>140</v>
      </c>
      <c r="H495" s="1" t="s">
        <v>1611</v>
      </c>
      <c r="I495" s="1" t="s">
        <v>47</v>
      </c>
      <c r="J495" s="1" t="s">
        <v>124</v>
      </c>
      <c r="K495" s="1" t="s">
        <v>36</v>
      </c>
      <c r="L495" t="s">
        <v>140</v>
      </c>
      <c r="O495" s="1" t="s">
        <v>30</v>
      </c>
      <c r="P495" s="4">
        <v>10000</v>
      </c>
      <c r="Q495" s="5">
        <v>34</v>
      </c>
      <c r="S495" s="5">
        <v>1201</v>
      </c>
      <c r="T495" s="1" t="s">
        <v>38</v>
      </c>
      <c r="U495" s="4">
        <v>11339</v>
      </c>
      <c r="Y495" s="1" t="s">
        <v>81</v>
      </c>
      <c r="Z495" s="3">
        <v>46142</v>
      </c>
      <c r="AA495" s="1" t="s">
        <v>61</v>
      </c>
      <c r="AB495" s="1" t="s">
        <v>62</v>
      </c>
      <c r="AC495" t="b">
        <f t="shared" si="28"/>
        <v>0</v>
      </c>
      <c r="AD495" t="b">
        <f t="shared" si="29"/>
        <v>0</v>
      </c>
      <c r="AE495" t="b">
        <f t="shared" si="30"/>
        <v>0</v>
      </c>
      <c r="AF495" t="b">
        <f t="shared" si="31"/>
        <v>0</v>
      </c>
    </row>
    <row r="496" spans="1:32">
      <c r="A496" t="s">
        <v>1612</v>
      </c>
      <c r="B496" s="1" t="s">
        <v>1613</v>
      </c>
      <c r="C496" s="2">
        <v>46104.713136574101</v>
      </c>
      <c r="D496" s="1" t="s">
        <v>30</v>
      </c>
      <c r="E496" s="1" t="s">
        <v>443</v>
      </c>
      <c r="F496" s="1" t="s">
        <v>140</v>
      </c>
      <c r="H496" s="1" t="s">
        <v>1611</v>
      </c>
      <c r="I496" s="1" t="s">
        <v>47</v>
      </c>
      <c r="J496" s="1" t="s">
        <v>129</v>
      </c>
      <c r="K496" s="1" t="s">
        <v>36</v>
      </c>
      <c r="L496" t="s">
        <v>140</v>
      </c>
      <c r="O496" s="1" t="s">
        <v>30</v>
      </c>
      <c r="P496" s="4">
        <v>10000</v>
      </c>
      <c r="Q496" s="5">
        <v>27</v>
      </c>
      <c r="S496" s="5">
        <v>1187</v>
      </c>
      <c r="T496" s="1" t="s">
        <v>38</v>
      </c>
      <c r="U496" s="4">
        <v>11339</v>
      </c>
      <c r="Y496" s="1" t="s">
        <v>81</v>
      </c>
      <c r="Z496" s="3">
        <v>46142</v>
      </c>
      <c r="AA496" s="1" t="s">
        <v>61</v>
      </c>
      <c r="AB496" s="1" t="s">
        <v>62</v>
      </c>
      <c r="AC496" t="b">
        <f t="shared" si="28"/>
        <v>0</v>
      </c>
      <c r="AD496" t="b">
        <f t="shared" si="29"/>
        <v>0</v>
      </c>
      <c r="AE496" t="b">
        <f t="shared" si="30"/>
        <v>0</v>
      </c>
      <c r="AF496" t="b">
        <f t="shared" si="31"/>
        <v>0</v>
      </c>
    </row>
    <row r="497" spans="1:32">
      <c r="A497" t="s">
        <v>1614</v>
      </c>
      <c r="B497" s="1" t="s">
        <v>1615</v>
      </c>
      <c r="C497" s="2">
        <v>46134.829317129603</v>
      </c>
      <c r="D497" s="1" t="s">
        <v>30</v>
      </c>
      <c r="E497" s="1" t="s">
        <v>1387</v>
      </c>
      <c r="F497" s="1" t="s">
        <v>249</v>
      </c>
      <c r="H497" s="1" t="s">
        <v>1616</v>
      </c>
      <c r="I497" s="1" t="s">
        <v>47</v>
      </c>
      <c r="J497" s="1" t="s">
        <v>36</v>
      </c>
      <c r="K497" s="1" t="s">
        <v>329</v>
      </c>
      <c r="L497" t="s">
        <v>249</v>
      </c>
      <c r="O497" s="1" t="s">
        <v>30</v>
      </c>
      <c r="P497" s="4">
        <v>10000</v>
      </c>
      <c r="Q497" s="5">
        <v>1</v>
      </c>
      <c r="S497" s="5">
        <v>24</v>
      </c>
      <c r="T497" s="1" t="s">
        <v>38</v>
      </c>
      <c r="U497" s="4">
        <v>12707</v>
      </c>
      <c r="Y497" s="1" t="s">
        <v>251</v>
      </c>
      <c r="Z497" s="3">
        <v>46140</v>
      </c>
      <c r="AA497" s="1" t="s">
        <v>49</v>
      </c>
      <c r="AB497" s="1" t="s">
        <v>50</v>
      </c>
      <c r="AC497" t="b">
        <f t="shared" si="28"/>
        <v>0</v>
      </c>
      <c r="AD497" t="b">
        <f t="shared" si="29"/>
        <v>0</v>
      </c>
      <c r="AE497" t="b">
        <f t="shared" si="30"/>
        <v>0</v>
      </c>
      <c r="AF497" t="b">
        <f t="shared" si="31"/>
        <v>0</v>
      </c>
    </row>
    <row r="498" spans="1:32">
      <c r="A498" t="s">
        <v>1617</v>
      </c>
      <c r="B498" s="1" t="s">
        <v>1618</v>
      </c>
      <c r="C498" s="2">
        <v>46135.825416666703</v>
      </c>
      <c r="D498" s="1" t="s">
        <v>30</v>
      </c>
      <c r="E498" s="1" t="s">
        <v>1619</v>
      </c>
      <c r="F498" s="1" t="s">
        <v>379</v>
      </c>
      <c r="H498" s="1" t="s">
        <v>1620</v>
      </c>
      <c r="I498" s="1" t="s">
        <v>34</v>
      </c>
      <c r="J498" s="1" t="s">
        <v>36</v>
      </c>
      <c r="K498" s="1" t="s">
        <v>86</v>
      </c>
      <c r="L498" t="s">
        <v>379</v>
      </c>
      <c r="O498" s="1" t="s">
        <v>30</v>
      </c>
      <c r="P498" s="4">
        <v>10000</v>
      </c>
      <c r="Q498" s="5">
        <v>2</v>
      </c>
      <c r="T498" s="1" t="s">
        <v>38</v>
      </c>
      <c r="U498" s="4">
        <v>12814</v>
      </c>
      <c r="V498" s="5">
        <v>2</v>
      </c>
      <c r="W498" s="5">
        <v>0</v>
      </c>
      <c r="Y498" s="1" t="s">
        <v>60</v>
      </c>
      <c r="Z498" s="3">
        <v>46252</v>
      </c>
      <c r="AA498" s="1" t="s">
        <v>49</v>
      </c>
      <c r="AB498" s="1" t="s">
        <v>50</v>
      </c>
      <c r="AC498" t="b">
        <f t="shared" si="28"/>
        <v>0</v>
      </c>
      <c r="AD498" t="b">
        <f t="shared" si="29"/>
        <v>0</v>
      </c>
      <c r="AE498" t="b">
        <f t="shared" si="30"/>
        <v>0</v>
      </c>
      <c r="AF498" t="b">
        <f t="shared" si="31"/>
        <v>0</v>
      </c>
    </row>
    <row r="499" spans="1:32">
      <c r="A499" t="s">
        <v>1621</v>
      </c>
      <c r="B499" s="1" t="s">
        <v>1622</v>
      </c>
      <c r="C499" s="2">
        <v>46138.531736111101</v>
      </c>
      <c r="D499" s="1" t="s">
        <v>30</v>
      </c>
      <c r="E499" s="1" t="s">
        <v>648</v>
      </c>
      <c r="F499" s="1" t="s">
        <v>448</v>
      </c>
      <c r="H499" s="1" t="s">
        <v>1623</v>
      </c>
      <c r="I499" s="1" t="s">
        <v>34</v>
      </c>
      <c r="J499" s="1" t="s">
        <v>124</v>
      </c>
      <c r="K499" s="1" t="s">
        <v>36</v>
      </c>
      <c r="L499" t="s">
        <v>448</v>
      </c>
      <c r="M499" s="1" t="s">
        <v>37</v>
      </c>
      <c r="O499" s="1" t="s">
        <v>30</v>
      </c>
      <c r="P499" s="4">
        <v>10000</v>
      </c>
      <c r="Q499" s="5">
        <v>4</v>
      </c>
      <c r="T499" s="1" t="s">
        <v>38</v>
      </c>
      <c r="U499" s="4">
        <v>12747</v>
      </c>
      <c r="V499" s="5">
        <v>0</v>
      </c>
      <c r="W499" s="5">
        <v>16</v>
      </c>
      <c r="Y499" s="1" t="s">
        <v>39</v>
      </c>
      <c r="Z499" s="3">
        <v>46249</v>
      </c>
      <c r="AA499" s="1" t="s">
        <v>61</v>
      </c>
      <c r="AB499" s="1" t="s">
        <v>62</v>
      </c>
      <c r="AC499" t="b">
        <f t="shared" si="28"/>
        <v>0</v>
      </c>
      <c r="AD499" t="b">
        <f t="shared" si="29"/>
        <v>0</v>
      </c>
      <c r="AE499" t="b">
        <f t="shared" si="30"/>
        <v>0</v>
      </c>
      <c r="AF499" t="b">
        <f t="shared" si="31"/>
        <v>0</v>
      </c>
    </row>
    <row r="500" spans="1:32">
      <c r="A500" t="s">
        <v>1624</v>
      </c>
      <c r="B500" s="1" t="s">
        <v>1625</v>
      </c>
      <c r="C500" s="2">
        <v>46138.532453703701</v>
      </c>
      <c r="D500" s="1" t="s">
        <v>30</v>
      </c>
      <c r="E500" s="1" t="s">
        <v>648</v>
      </c>
      <c r="F500" s="1" t="s">
        <v>448</v>
      </c>
      <c r="H500" s="1" t="s">
        <v>1623</v>
      </c>
      <c r="I500" s="1" t="s">
        <v>34</v>
      </c>
      <c r="J500" s="1" t="s">
        <v>129</v>
      </c>
      <c r="K500" s="1" t="s">
        <v>36</v>
      </c>
      <c r="L500" t="s">
        <v>448</v>
      </c>
      <c r="M500" s="1" t="s">
        <v>37</v>
      </c>
      <c r="O500" s="1" t="s">
        <v>30</v>
      </c>
      <c r="P500" s="4">
        <v>10000</v>
      </c>
      <c r="Q500" s="5">
        <v>4</v>
      </c>
      <c r="T500" s="1" t="s">
        <v>38</v>
      </c>
      <c r="U500" s="4">
        <v>12747</v>
      </c>
      <c r="V500" s="5">
        <v>0</v>
      </c>
      <c r="W500" s="5">
        <v>16</v>
      </c>
      <c r="Y500" s="1" t="s">
        <v>39</v>
      </c>
      <c r="Z500" s="3">
        <v>46249</v>
      </c>
      <c r="AA500" s="1" t="s">
        <v>61</v>
      </c>
      <c r="AB500" s="1" t="s">
        <v>62</v>
      </c>
      <c r="AC500" t="b">
        <f t="shared" si="28"/>
        <v>0</v>
      </c>
      <c r="AD500" t="b">
        <f t="shared" si="29"/>
        <v>0</v>
      </c>
      <c r="AE500" t="b">
        <f t="shared" si="30"/>
        <v>0</v>
      </c>
      <c r="AF500" t="b">
        <f t="shared" si="31"/>
        <v>0</v>
      </c>
    </row>
    <row r="501" spans="1:32">
      <c r="A501" t="s">
        <v>1626</v>
      </c>
      <c r="B501" s="1" t="s">
        <v>1627</v>
      </c>
      <c r="C501" s="2">
        <v>46109.033692129597</v>
      </c>
      <c r="D501" s="1" t="s">
        <v>30</v>
      </c>
      <c r="E501" s="1" t="s">
        <v>968</v>
      </c>
      <c r="F501" s="1" t="s">
        <v>969</v>
      </c>
      <c r="H501" s="1" t="s">
        <v>970</v>
      </c>
      <c r="I501" s="1" t="s">
        <v>47</v>
      </c>
      <c r="J501" s="1" t="s">
        <v>148</v>
      </c>
      <c r="K501" s="1" t="s">
        <v>36</v>
      </c>
      <c r="L501" t="s">
        <v>969</v>
      </c>
      <c r="M501" s="1" t="s">
        <v>37</v>
      </c>
      <c r="O501" s="1" t="s">
        <v>30</v>
      </c>
      <c r="P501" s="4">
        <v>10000</v>
      </c>
      <c r="Q501" s="5">
        <v>5</v>
      </c>
      <c r="S501" s="5">
        <v>200</v>
      </c>
      <c r="T501" s="1" t="s">
        <v>38</v>
      </c>
      <c r="U501" s="4">
        <v>12348</v>
      </c>
      <c r="Y501" s="1" t="s">
        <v>39</v>
      </c>
      <c r="Z501" s="3">
        <v>46146</v>
      </c>
      <c r="AA501" s="1" t="s">
        <v>61</v>
      </c>
      <c r="AB501" s="1" t="s">
        <v>62</v>
      </c>
      <c r="AC501" t="b">
        <f t="shared" si="28"/>
        <v>0</v>
      </c>
      <c r="AD501" t="b">
        <f t="shared" si="29"/>
        <v>0</v>
      </c>
      <c r="AE501" t="b">
        <f t="shared" si="30"/>
        <v>0</v>
      </c>
      <c r="AF501" t="b">
        <f t="shared" si="31"/>
        <v>0</v>
      </c>
    </row>
    <row r="502" spans="1:32">
      <c r="A502" t="s">
        <v>1628</v>
      </c>
      <c r="B502" s="1" t="s">
        <v>1629</v>
      </c>
      <c r="C502" s="2">
        <v>46109.033668981501</v>
      </c>
      <c r="D502" s="1" t="s">
        <v>30</v>
      </c>
      <c r="E502" s="1" t="s">
        <v>968</v>
      </c>
      <c r="F502" s="1" t="s">
        <v>969</v>
      </c>
      <c r="H502" s="1" t="s">
        <v>970</v>
      </c>
      <c r="I502" s="1" t="s">
        <v>47</v>
      </c>
      <c r="J502" s="1" t="s">
        <v>35</v>
      </c>
      <c r="K502" s="1" t="s">
        <v>36</v>
      </c>
      <c r="L502" t="s">
        <v>969</v>
      </c>
      <c r="M502" s="1" t="s">
        <v>37</v>
      </c>
      <c r="O502" s="1" t="s">
        <v>30</v>
      </c>
      <c r="P502" s="4">
        <v>10000</v>
      </c>
      <c r="Q502" s="5">
        <v>1</v>
      </c>
      <c r="S502" s="5">
        <v>10</v>
      </c>
      <c r="T502" s="1" t="s">
        <v>38</v>
      </c>
      <c r="U502" s="4">
        <v>12348</v>
      </c>
      <c r="Y502" s="1" t="s">
        <v>39</v>
      </c>
      <c r="Z502" s="3">
        <v>46146</v>
      </c>
      <c r="AA502" s="1" t="s">
        <v>61</v>
      </c>
      <c r="AB502" s="1" t="s">
        <v>62</v>
      </c>
      <c r="AC502" t="b">
        <f t="shared" si="28"/>
        <v>0</v>
      </c>
      <c r="AD502" t="b">
        <f t="shared" si="29"/>
        <v>0</v>
      </c>
      <c r="AE502" t="b">
        <f t="shared" si="30"/>
        <v>0</v>
      </c>
      <c r="AF502" t="b">
        <f t="shared" si="31"/>
        <v>0</v>
      </c>
    </row>
    <row r="503" spans="1:32">
      <c r="A503" t="s">
        <v>1630</v>
      </c>
      <c r="B503" s="1" t="s">
        <v>1631</v>
      </c>
      <c r="C503" s="2">
        <v>46109.0336805556</v>
      </c>
      <c r="D503" s="1" t="s">
        <v>30</v>
      </c>
      <c r="E503" s="1" t="s">
        <v>968</v>
      </c>
      <c r="F503" s="1" t="s">
        <v>969</v>
      </c>
      <c r="H503" s="1" t="s">
        <v>970</v>
      </c>
      <c r="I503" s="1" t="s">
        <v>47</v>
      </c>
      <c r="J503" s="1" t="s">
        <v>109</v>
      </c>
      <c r="K503" s="1" t="s">
        <v>36</v>
      </c>
      <c r="L503" t="s">
        <v>969</v>
      </c>
      <c r="M503" s="1" t="s">
        <v>37</v>
      </c>
      <c r="O503" s="1" t="s">
        <v>30</v>
      </c>
      <c r="P503" s="4">
        <v>10000</v>
      </c>
      <c r="Q503" s="5">
        <v>2</v>
      </c>
      <c r="S503" s="5">
        <v>100</v>
      </c>
      <c r="T503" s="1" t="s">
        <v>38</v>
      </c>
      <c r="U503" s="4">
        <v>12348</v>
      </c>
      <c r="Y503" s="1" t="s">
        <v>39</v>
      </c>
      <c r="Z503" s="3">
        <v>46146</v>
      </c>
      <c r="AA503" s="1" t="s">
        <v>61</v>
      </c>
      <c r="AB503" s="1" t="s">
        <v>62</v>
      </c>
      <c r="AC503" t="b">
        <f t="shared" si="28"/>
        <v>0</v>
      </c>
      <c r="AD503" t="b">
        <f t="shared" si="29"/>
        <v>0</v>
      </c>
      <c r="AE503" t="b">
        <f t="shared" si="30"/>
        <v>0</v>
      </c>
      <c r="AF503" t="b">
        <f t="shared" si="31"/>
        <v>0</v>
      </c>
    </row>
    <row r="504" spans="1:32">
      <c r="A504" t="s">
        <v>1632</v>
      </c>
      <c r="B504" s="1" t="s">
        <v>1633</v>
      </c>
      <c r="C504" s="2">
        <v>46111.958171296297</v>
      </c>
      <c r="D504" s="1" t="s">
        <v>30</v>
      </c>
      <c r="E504" s="1" t="s">
        <v>1634</v>
      </c>
      <c r="F504" s="1" t="s">
        <v>969</v>
      </c>
      <c r="H504" s="1" t="s">
        <v>1635</v>
      </c>
      <c r="I504" s="1" t="s">
        <v>47</v>
      </c>
      <c r="J504" s="1" t="s">
        <v>124</v>
      </c>
      <c r="K504" s="1" t="s">
        <v>36</v>
      </c>
      <c r="L504" t="s">
        <v>969</v>
      </c>
      <c r="M504" s="1" t="s">
        <v>37</v>
      </c>
      <c r="O504" s="1" t="s">
        <v>30</v>
      </c>
      <c r="P504" s="4">
        <v>10000</v>
      </c>
      <c r="Q504" s="5">
        <v>3</v>
      </c>
      <c r="S504" s="5">
        <v>100</v>
      </c>
      <c r="T504" s="1" t="s">
        <v>38</v>
      </c>
      <c r="U504" s="4">
        <v>12407</v>
      </c>
      <c r="Y504" s="1" t="s">
        <v>39</v>
      </c>
      <c r="Z504" s="3">
        <v>46146</v>
      </c>
      <c r="AA504" s="1" t="s">
        <v>40</v>
      </c>
      <c r="AB504" s="1" t="s">
        <v>41</v>
      </c>
      <c r="AC504" t="b">
        <f t="shared" si="28"/>
        <v>0</v>
      </c>
      <c r="AD504" t="b">
        <f t="shared" si="29"/>
        <v>0</v>
      </c>
      <c r="AE504" t="b">
        <f t="shared" si="30"/>
        <v>0</v>
      </c>
      <c r="AF504" t="b">
        <f t="shared" si="31"/>
        <v>0</v>
      </c>
    </row>
    <row r="505" spans="1:32">
      <c r="A505" t="s">
        <v>1636</v>
      </c>
      <c r="B505" s="1" t="s">
        <v>1637</v>
      </c>
      <c r="C505" s="2">
        <v>46114.700416666703</v>
      </c>
      <c r="D505" s="1" t="s">
        <v>30</v>
      </c>
      <c r="E505" s="1" t="s">
        <v>1638</v>
      </c>
      <c r="F505" s="1" t="s">
        <v>1639</v>
      </c>
      <c r="H505" s="1" t="s">
        <v>1640</v>
      </c>
      <c r="I505" s="1" t="s">
        <v>47</v>
      </c>
      <c r="J505" s="1" t="s">
        <v>36</v>
      </c>
      <c r="K505" s="1" t="s">
        <v>98</v>
      </c>
      <c r="L505" t="s">
        <v>1639</v>
      </c>
      <c r="M505" s="1" t="s">
        <v>74</v>
      </c>
      <c r="O505" s="1" t="s">
        <v>30</v>
      </c>
      <c r="P505" s="4">
        <v>10000</v>
      </c>
      <c r="Q505" s="5">
        <v>1</v>
      </c>
      <c r="S505" s="5">
        <v>1300</v>
      </c>
      <c r="T505" s="1" t="s">
        <v>38</v>
      </c>
      <c r="U505" s="4">
        <v>12468</v>
      </c>
      <c r="Y505" s="1" t="s">
        <v>297</v>
      </c>
      <c r="Z505" s="3">
        <v>46142</v>
      </c>
      <c r="AA505" s="1" t="s">
        <v>49</v>
      </c>
      <c r="AB505" s="1" t="s">
        <v>50</v>
      </c>
      <c r="AC505" t="b">
        <f t="shared" si="28"/>
        <v>0</v>
      </c>
      <c r="AD505" t="b">
        <f t="shared" si="29"/>
        <v>0</v>
      </c>
      <c r="AE505" t="b">
        <f t="shared" si="30"/>
        <v>0</v>
      </c>
      <c r="AF505" t="b">
        <f t="shared" si="31"/>
        <v>0</v>
      </c>
    </row>
    <row r="506" spans="1:32">
      <c r="A506" t="s">
        <v>1641</v>
      </c>
      <c r="B506" s="1" t="s">
        <v>1642</v>
      </c>
      <c r="C506" s="2">
        <v>46132.784988425898</v>
      </c>
      <c r="D506" s="1" t="s">
        <v>30</v>
      </c>
      <c r="E506" s="1" t="s">
        <v>1363</v>
      </c>
      <c r="F506" s="1" t="s">
        <v>410</v>
      </c>
      <c r="H506" s="1" t="s">
        <v>1364</v>
      </c>
      <c r="I506" s="1" t="s">
        <v>34</v>
      </c>
      <c r="J506" s="1" t="s">
        <v>212</v>
      </c>
      <c r="K506" s="1" t="s">
        <v>36</v>
      </c>
      <c r="L506" t="s">
        <v>410</v>
      </c>
      <c r="M506" s="1" t="s">
        <v>37</v>
      </c>
      <c r="O506" s="1" t="s">
        <v>30</v>
      </c>
      <c r="P506" s="4">
        <v>10000</v>
      </c>
      <c r="Q506" s="5">
        <v>1</v>
      </c>
      <c r="T506" s="1" t="s">
        <v>38</v>
      </c>
      <c r="U506" s="4">
        <v>12419</v>
      </c>
      <c r="V506" s="5">
        <v>0</v>
      </c>
      <c r="W506" s="5">
        <v>3</v>
      </c>
      <c r="Y506" s="1" t="s">
        <v>60</v>
      </c>
      <c r="Z506" s="3">
        <v>46203</v>
      </c>
      <c r="AA506" s="1" t="s">
        <v>40</v>
      </c>
      <c r="AB506" s="1" t="s">
        <v>41</v>
      </c>
      <c r="AC506" t="b">
        <f t="shared" si="28"/>
        <v>0</v>
      </c>
      <c r="AD506" t="b">
        <f t="shared" si="29"/>
        <v>0</v>
      </c>
      <c r="AE506" t="b">
        <f t="shared" si="30"/>
        <v>0</v>
      </c>
      <c r="AF506" t="b">
        <f t="shared" si="31"/>
        <v>0</v>
      </c>
    </row>
    <row r="507" spans="1:32">
      <c r="A507" t="s">
        <v>1643</v>
      </c>
      <c r="B507" s="1" t="s">
        <v>1644</v>
      </c>
      <c r="C507" s="2">
        <v>46132.785624999997</v>
      </c>
      <c r="D507" s="1" t="s">
        <v>30</v>
      </c>
      <c r="E507" s="1" t="s">
        <v>1645</v>
      </c>
      <c r="F507" s="1" t="s">
        <v>410</v>
      </c>
      <c r="H507" s="1" t="s">
        <v>1646</v>
      </c>
      <c r="I507" s="1" t="s">
        <v>34</v>
      </c>
      <c r="J507" s="1" t="s">
        <v>35</v>
      </c>
      <c r="K507" s="1" t="s">
        <v>36</v>
      </c>
      <c r="L507" t="s">
        <v>410</v>
      </c>
      <c r="M507" s="1" t="s">
        <v>37</v>
      </c>
      <c r="O507" s="1" t="s">
        <v>30</v>
      </c>
      <c r="P507" s="4">
        <v>10000</v>
      </c>
      <c r="Q507" s="5">
        <v>1</v>
      </c>
      <c r="T507" s="1" t="s">
        <v>38</v>
      </c>
      <c r="U507" s="4">
        <v>12419</v>
      </c>
      <c r="V507" s="5">
        <v>0</v>
      </c>
      <c r="W507" s="5">
        <v>10</v>
      </c>
      <c r="Y507" s="1" t="s">
        <v>60</v>
      </c>
      <c r="Z507" s="3">
        <v>46203</v>
      </c>
      <c r="AA507" s="1" t="s">
        <v>40</v>
      </c>
      <c r="AB507" s="1" t="s">
        <v>41</v>
      </c>
      <c r="AC507" t="b">
        <f t="shared" si="28"/>
        <v>0</v>
      </c>
      <c r="AD507" t="b">
        <f t="shared" si="29"/>
        <v>0</v>
      </c>
      <c r="AE507" t="b">
        <f t="shared" si="30"/>
        <v>0</v>
      </c>
      <c r="AF507" t="b">
        <f t="shared" si="31"/>
        <v>0</v>
      </c>
    </row>
    <row r="508" spans="1:32">
      <c r="A508" t="s">
        <v>1647</v>
      </c>
      <c r="B508" s="1" t="s">
        <v>1648</v>
      </c>
      <c r="C508" s="2">
        <v>46100.800208333298</v>
      </c>
      <c r="D508" s="1" t="s">
        <v>30</v>
      </c>
      <c r="E508" s="1" t="s">
        <v>1649</v>
      </c>
      <c r="F508" s="1" t="s">
        <v>410</v>
      </c>
      <c r="H508" s="1" t="s">
        <v>1650</v>
      </c>
      <c r="I508" s="1" t="s">
        <v>47</v>
      </c>
      <c r="J508" s="1" t="s">
        <v>372</v>
      </c>
      <c r="K508" s="1" t="s">
        <v>36</v>
      </c>
      <c r="L508" t="s">
        <v>410</v>
      </c>
      <c r="M508" s="1" t="s">
        <v>37</v>
      </c>
      <c r="O508" s="1" t="s">
        <v>30</v>
      </c>
      <c r="P508" s="4">
        <v>10000</v>
      </c>
      <c r="Q508" s="5">
        <v>1</v>
      </c>
      <c r="S508" s="5">
        <v>230</v>
      </c>
      <c r="T508" s="1" t="s">
        <v>38</v>
      </c>
      <c r="U508" s="4">
        <v>12419</v>
      </c>
      <c r="Y508" s="1" t="s">
        <v>60</v>
      </c>
      <c r="Z508" s="3">
        <v>46203</v>
      </c>
      <c r="AA508" s="1" t="s">
        <v>61</v>
      </c>
      <c r="AB508" s="1" t="s">
        <v>62</v>
      </c>
      <c r="AC508" t="b">
        <f t="shared" si="28"/>
        <v>0</v>
      </c>
      <c r="AD508" t="b">
        <f t="shared" si="29"/>
        <v>0</v>
      </c>
      <c r="AE508" t="b">
        <f t="shared" si="30"/>
        <v>0</v>
      </c>
      <c r="AF508" t="b">
        <f t="shared" si="31"/>
        <v>0</v>
      </c>
    </row>
    <row r="509" spans="1:32">
      <c r="A509" t="s">
        <v>1651</v>
      </c>
      <c r="B509" s="1" t="s">
        <v>1652</v>
      </c>
      <c r="C509" s="2">
        <v>46100.800219907404</v>
      </c>
      <c r="D509" s="1" t="s">
        <v>30</v>
      </c>
      <c r="E509" s="1" t="s">
        <v>1649</v>
      </c>
      <c r="F509" s="1" t="s">
        <v>410</v>
      </c>
      <c r="H509" s="1" t="s">
        <v>1650</v>
      </c>
      <c r="I509" s="1" t="s">
        <v>47</v>
      </c>
      <c r="J509" s="1" t="s">
        <v>98</v>
      </c>
      <c r="K509" s="1" t="s">
        <v>36</v>
      </c>
      <c r="L509" t="s">
        <v>410</v>
      </c>
      <c r="M509" s="1" t="s">
        <v>37</v>
      </c>
      <c r="O509" s="1" t="s">
        <v>30</v>
      </c>
      <c r="P509" s="4">
        <v>10000</v>
      </c>
      <c r="Q509" s="5">
        <v>1</v>
      </c>
      <c r="S509" s="5">
        <v>600</v>
      </c>
      <c r="T509" s="1" t="s">
        <v>38</v>
      </c>
      <c r="U509" s="4">
        <v>12419</v>
      </c>
      <c r="Y509" s="1" t="s">
        <v>60</v>
      </c>
      <c r="Z509" s="3">
        <v>46203</v>
      </c>
      <c r="AA509" s="1" t="s">
        <v>61</v>
      </c>
      <c r="AB509" s="1" t="s">
        <v>62</v>
      </c>
      <c r="AC509" t="b">
        <f t="shared" si="28"/>
        <v>0</v>
      </c>
      <c r="AD509" t="b">
        <f t="shared" si="29"/>
        <v>0</v>
      </c>
      <c r="AE509" t="b">
        <f t="shared" si="30"/>
        <v>0</v>
      </c>
      <c r="AF509" t="b">
        <f t="shared" si="31"/>
        <v>0</v>
      </c>
    </row>
    <row r="510" spans="1:32">
      <c r="A510" t="s">
        <v>1653</v>
      </c>
      <c r="B510" s="1" t="s">
        <v>1654</v>
      </c>
      <c r="C510" s="2">
        <v>46100.800381944398</v>
      </c>
      <c r="D510" s="1" t="s">
        <v>30</v>
      </c>
      <c r="E510" s="1" t="s">
        <v>1649</v>
      </c>
      <c r="F510" s="1" t="s">
        <v>410</v>
      </c>
      <c r="H510" s="1" t="s">
        <v>1655</v>
      </c>
      <c r="I510" s="1" t="s">
        <v>34</v>
      </c>
      <c r="J510" s="1" t="s">
        <v>256</v>
      </c>
      <c r="K510" s="1" t="s">
        <v>36</v>
      </c>
      <c r="L510" t="s">
        <v>410</v>
      </c>
      <c r="M510" s="1" t="s">
        <v>37</v>
      </c>
      <c r="O510" s="1" t="s">
        <v>30</v>
      </c>
      <c r="P510" s="4">
        <v>10000</v>
      </c>
      <c r="Q510" s="5">
        <v>1</v>
      </c>
      <c r="T510" s="1" t="s">
        <v>38</v>
      </c>
      <c r="U510" s="4">
        <v>12419</v>
      </c>
      <c r="V510" s="5">
        <v>0</v>
      </c>
      <c r="W510" s="5">
        <v>5</v>
      </c>
      <c r="Y510" s="1" t="s">
        <v>60</v>
      </c>
      <c r="Z510" s="3">
        <v>46203</v>
      </c>
      <c r="AA510" s="1" t="s">
        <v>61</v>
      </c>
      <c r="AB510" s="1" t="s">
        <v>62</v>
      </c>
      <c r="AC510" t="b">
        <f t="shared" si="28"/>
        <v>0</v>
      </c>
      <c r="AD510" t="b">
        <f t="shared" si="29"/>
        <v>0</v>
      </c>
      <c r="AE510" t="b">
        <f t="shared" si="30"/>
        <v>0</v>
      </c>
      <c r="AF510" t="b">
        <f t="shared" si="31"/>
        <v>0</v>
      </c>
    </row>
    <row r="511" spans="1:32">
      <c r="A511" t="s">
        <v>1656</v>
      </c>
      <c r="B511" s="1" t="s">
        <v>1657</v>
      </c>
      <c r="C511" s="2">
        <v>46100.800358796303</v>
      </c>
      <c r="D511" s="1" t="s">
        <v>30</v>
      </c>
      <c r="E511" s="1" t="s">
        <v>1649</v>
      </c>
      <c r="F511" s="1" t="s">
        <v>410</v>
      </c>
      <c r="H511" s="1" t="s">
        <v>1655</v>
      </c>
      <c r="I511" s="1" t="s">
        <v>34</v>
      </c>
      <c r="J511" s="1" t="s">
        <v>124</v>
      </c>
      <c r="K511" s="1" t="s">
        <v>36</v>
      </c>
      <c r="L511" t="s">
        <v>410</v>
      </c>
      <c r="M511" s="1" t="s">
        <v>37</v>
      </c>
      <c r="O511" s="1" t="s">
        <v>30</v>
      </c>
      <c r="P511" s="4">
        <v>10000</v>
      </c>
      <c r="Q511" s="5">
        <v>1</v>
      </c>
      <c r="T511" s="1" t="s">
        <v>38</v>
      </c>
      <c r="U511" s="4">
        <v>12419</v>
      </c>
      <c r="V511" s="5">
        <v>0</v>
      </c>
      <c r="W511" s="5">
        <v>5</v>
      </c>
      <c r="Y511" s="1" t="s">
        <v>60</v>
      </c>
      <c r="Z511" s="3">
        <v>46203</v>
      </c>
      <c r="AA511" s="1" t="s">
        <v>61</v>
      </c>
      <c r="AB511" s="1" t="s">
        <v>62</v>
      </c>
      <c r="AC511" t="b">
        <f t="shared" si="28"/>
        <v>0</v>
      </c>
      <c r="AD511" t="b">
        <f t="shared" si="29"/>
        <v>0</v>
      </c>
      <c r="AE511" t="b">
        <f t="shared" si="30"/>
        <v>0</v>
      </c>
      <c r="AF511" t="b">
        <f t="shared" si="31"/>
        <v>0</v>
      </c>
    </row>
    <row r="512" spans="1:32">
      <c r="A512" t="s">
        <v>1658</v>
      </c>
      <c r="B512" s="1" t="s">
        <v>1659</v>
      </c>
      <c r="C512" s="2">
        <v>46100.800370370402</v>
      </c>
      <c r="D512" s="1" t="s">
        <v>30</v>
      </c>
      <c r="E512" s="1" t="s">
        <v>1649</v>
      </c>
      <c r="F512" s="1" t="s">
        <v>410</v>
      </c>
      <c r="H512" s="1" t="s">
        <v>1655</v>
      </c>
      <c r="I512" s="1" t="s">
        <v>34</v>
      </c>
      <c r="J512" s="1" t="s">
        <v>53</v>
      </c>
      <c r="K512" s="1" t="s">
        <v>36</v>
      </c>
      <c r="L512" t="s">
        <v>410</v>
      </c>
      <c r="M512" s="1" t="s">
        <v>37</v>
      </c>
      <c r="O512" s="1" t="s">
        <v>30</v>
      </c>
      <c r="P512" s="4">
        <v>10000</v>
      </c>
      <c r="Q512" s="5">
        <v>1</v>
      </c>
      <c r="T512" s="1" t="s">
        <v>38</v>
      </c>
      <c r="U512" s="4">
        <v>12419</v>
      </c>
      <c r="V512" s="5">
        <v>0</v>
      </c>
      <c r="W512" s="5">
        <v>5</v>
      </c>
      <c r="Y512" s="1" t="s">
        <v>60</v>
      </c>
      <c r="Z512" s="3">
        <v>46203</v>
      </c>
      <c r="AA512" s="1" t="s">
        <v>61</v>
      </c>
      <c r="AB512" s="1" t="s">
        <v>62</v>
      </c>
      <c r="AC512" t="b">
        <f t="shared" si="28"/>
        <v>0</v>
      </c>
      <c r="AD512" t="b">
        <f t="shared" si="29"/>
        <v>0</v>
      </c>
      <c r="AE512" t="b">
        <f t="shared" si="30"/>
        <v>0</v>
      </c>
      <c r="AF512" t="b">
        <f t="shared" si="31"/>
        <v>0</v>
      </c>
    </row>
    <row r="513" spans="1:32">
      <c r="A513" t="s">
        <v>1660</v>
      </c>
      <c r="B513" s="1" t="s">
        <v>1661</v>
      </c>
      <c r="C513" s="2">
        <v>46100.814988425896</v>
      </c>
      <c r="D513" s="1" t="s">
        <v>30</v>
      </c>
      <c r="E513" s="1" t="s">
        <v>1662</v>
      </c>
      <c r="F513" s="1" t="s">
        <v>410</v>
      </c>
      <c r="H513" s="1" t="s">
        <v>1663</v>
      </c>
      <c r="I513" s="1" t="s">
        <v>47</v>
      </c>
      <c r="J513" s="1" t="s">
        <v>348</v>
      </c>
      <c r="K513" s="1" t="s">
        <v>36</v>
      </c>
      <c r="L513" t="s">
        <v>410</v>
      </c>
      <c r="O513" s="1" t="s">
        <v>30</v>
      </c>
      <c r="P513" s="4">
        <v>10000</v>
      </c>
      <c r="Q513" s="5">
        <v>1</v>
      </c>
      <c r="S513" s="5">
        <v>50</v>
      </c>
      <c r="T513" s="1" t="s">
        <v>38</v>
      </c>
      <c r="U513" s="4">
        <v>12419</v>
      </c>
      <c r="Y513" s="1" t="s">
        <v>60</v>
      </c>
      <c r="Z513" s="3">
        <v>46203</v>
      </c>
      <c r="AA513" s="1" t="s">
        <v>61</v>
      </c>
      <c r="AB513" s="1" t="s">
        <v>62</v>
      </c>
      <c r="AC513" t="b">
        <f t="shared" si="28"/>
        <v>0</v>
      </c>
      <c r="AD513" t="b">
        <f t="shared" si="29"/>
        <v>0</v>
      </c>
      <c r="AE513" t="b">
        <f t="shared" si="30"/>
        <v>0</v>
      </c>
      <c r="AF513" t="b">
        <f t="shared" si="31"/>
        <v>0</v>
      </c>
    </row>
    <row r="514" spans="1:32">
      <c r="A514" t="s">
        <v>1664</v>
      </c>
      <c r="B514" s="1" t="s">
        <v>1665</v>
      </c>
      <c r="C514" s="2">
        <v>46100.814988425896</v>
      </c>
      <c r="D514" s="1" t="s">
        <v>30</v>
      </c>
      <c r="E514" s="1" t="s">
        <v>1662</v>
      </c>
      <c r="F514" s="1" t="s">
        <v>410</v>
      </c>
      <c r="H514" s="1" t="s">
        <v>1663</v>
      </c>
      <c r="I514" s="1" t="s">
        <v>47</v>
      </c>
      <c r="J514" s="1" t="s">
        <v>109</v>
      </c>
      <c r="K514" s="1" t="s">
        <v>36</v>
      </c>
      <c r="L514" t="s">
        <v>410</v>
      </c>
      <c r="O514" s="1" t="s">
        <v>30</v>
      </c>
      <c r="P514" s="4">
        <v>10000</v>
      </c>
      <c r="Q514" s="5">
        <v>2</v>
      </c>
      <c r="S514" s="5">
        <v>50</v>
      </c>
      <c r="T514" s="1" t="s">
        <v>38</v>
      </c>
      <c r="U514" s="4">
        <v>12419</v>
      </c>
      <c r="Y514" s="1" t="s">
        <v>60</v>
      </c>
      <c r="Z514" s="3">
        <v>46203</v>
      </c>
      <c r="AA514" s="1" t="s">
        <v>61</v>
      </c>
      <c r="AB514" s="1" t="s">
        <v>62</v>
      </c>
      <c r="AC514" t="b">
        <f t="shared" ref="AC514:AC577" si="32">ISNUMBER( SEARCH("HOT",H514))</f>
        <v>0</v>
      </c>
      <c r="AD514" t="b">
        <f t="shared" ref="AD514:AD577" si="33">ISNUMBER( SEARCH("COMM",H514))</f>
        <v>0</v>
      </c>
      <c r="AE514" t="b">
        <f t="shared" ref="AE514:AE577" si="34">ISNUMBER( SEARCH("REEFER",H514))</f>
        <v>0</v>
      </c>
      <c r="AF514" t="b">
        <f t="shared" ref="AF514:AF577" si="35">ISNUMBER( SEARCH("P01",H514))</f>
        <v>0</v>
      </c>
    </row>
    <row r="515" spans="1:32">
      <c r="A515" t="s">
        <v>1666</v>
      </c>
      <c r="B515" s="1" t="s">
        <v>1667</v>
      </c>
      <c r="C515" s="2">
        <v>46100.819155092599</v>
      </c>
      <c r="D515" s="1" t="s">
        <v>30</v>
      </c>
      <c r="E515" s="1" t="s">
        <v>1668</v>
      </c>
      <c r="F515" s="1" t="s">
        <v>410</v>
      </c>
      <c r="H515" s="1" t="s">
        <v>1669</v>
      </c>
      <c r="I515" s="1" t="s">
        <v>47</v>
      </c>
      <c r="J515" s="1" t="s">
        <v>584</v>
      </c>
      <c r="K515" s="1" t="s">
        <v>36</v>
      </c>
      <c r="L515" t="s">
        <v>410</v>
      </c>
      <c r="M515" s="1" t="s">
        <v>37</v>
      </c>
      <c r="O515" s="1" t="s">
        <v>30</v>
      </c>
      <c r="P515" s="4">
        <v>10000</v>
      </c>
      <c r="Q515" s="5">
        <v>1</v>
      </c>
      <c r="S515" s="5">
        <v>50</v>
      </c>
      <c r="T515" s="1" t="s">
        <v>38</v>
      </c>
      <c r="U515" s="4">
        <v>12419</v>
      </c>
      <c r="Y515" s="1" t="s">
        <v>60</v>
      </c>
      <c r="Z515" s="3">
        <v>46203</v>
      </c>
      <c r="AA515" s="1" t="s">
        <v>61</v>
      </c>
      <c r="AB515" s="1" t="s">
        <v>62</v>
      </c>
      <c r="AC515" t="b">
        <f t="shared" si="32"/>
        <v>0</v>
      </c>
      <c r="AD515" t="b">
        <f t="shared" si="33"/>
        <v>0</v>
      </c>
      <c r="AE515" t="b">
        <f t="shared" si="34"/>
        <v>0</v>
      </c>
      <c r="AF515" t="b">
        <f t="shared" si="35"/>
        <v>0</v>
      </c>
    </row>
    <row r="516" spans="1:32">
      <c r="A516" t="s">
        <v>1670</v>
      </c>
      <c r="B516" s="1" t="s">
        <v>1671</v>
      </c>
      <c r="C516" s="2">
        <v>46134.800439814797</v>
      </c>
      <c r="D516" s="1" t="s">
        <v>30</v>
      </c>
      <c r="E516" s="1" t="s">
        <v>1672</v>
      </c>
      <c r="F516" s="1" t="s">
        <v>410</v>
      </c>
      <c r="H516" s="1" t="s">
        <v>1673</v>
      </c>
      <c r="I516" s="1" t="s">
        <v>34</v>
      </c>
      <c r="J516" s="1" t="s">
        <v>136</v>
      </c>
      <c r="K516" s="1" t="s">
        <v>36</v>
      </c>
      <c r="L516" t="s">
        <v>410</v>
      </c>
      <c r="O516" s="1" t="s">
        <v>30</v>
      </c>
      <c r="P516" s="4">
        <v>10000</v>
      </c>
      <c r="Q516" s="5">
        <v>1</v>
      </c>
      <c r="T516" s="1" t="s">
        <v>38</v>
      </c>
      <c r="U516" s="4">
        <v>12814</v>
      </c>
      <c r="V516" s="5">
        <v>1</v>
      </c>
      <c r="W516" s="5">
        <v>0</v>
      </c>
      <c r="Y516" s="1" t="s">
        <v>60</v>
      </c>
      <c r="Z516" s="3">
        <v>46234</v>
      </c>
      <c r="AA516" s="1" t="s">
        <v>40</v>
      </c>
      <c r="AB516" s="1" t="s">
        <v>41</v>
      </c>
      <c r="AC516" t="b">
        <f t="shared" si="32"/>
        <v>0</v>
      </c>
      <c r="AD516" t="b">
        <f t="shared" si="33"/>
        <v>0</v>
      </c>
      <c r="AE516" t="b">
        <f t="shared" si="34"/>
        <v>0</v>
      </c>
      <c r="AF516" t="b">
        <f t="shared" si="35"/>
        <v>0</v>
      </c>
    </row>
    <row r="517" spans="1:32">
      <c r="A517" t="s">
        <v>1674</v>
      </c>
      <c r="B517" s="1" t="s">
        <v>1675</v>
      </c>
      <c r="C517" s="2">
        <v>46134.800381944398</v>
      </c>
      <c r="D517" s="1" t="s">
        <v>30</v>
      </c>
      <c r="E517" s="1" t="s">
        <v>1672</v>
      </c>
      <c r="F517" s="1" t="s">
        <v>410</v>
      </c>
      <c r="H517" s="1" t="s">
        <v>1673</v>
      </c>
      <c r="I517" s="1" t="s">
        <v>34</v>
      </c>
      <c r="J517" s="1" t="s">
        <v>124</v>
      </c>
      <c r="K517" s="1" t="s">
        <v>36</v>
      </c>
      <c r="L517" t="s">
        <v>410</v>
      </c>
      <c r="O517" s="1" t="s">
        <v>30</v>
      </c>
      <c r="P517" s="4">
        <v>10000</v>
      </c>
      <c r="Q517" s="5">
        <v>1</v>
      </c>
      <c r="T517" s="1" t="s">
        <v>38</v>
      </c>
      <c r="U517" s="4">
        <v>12814</v>
      </c>
      <c r="V517" s="5">
        <v>1</v>
      </c>
      <c r="W517" s="5">
        <v>0</v>
      </c>
      <c r="Y517" s="1" t="s">
        <v>60</v>
      </c>
      <c r="Z517" s="3">
        <v>46234</v>
      </c>
      <c r="AA517" s="1" t="s">
        <v>40</v>
      </c>
      <c r="AB517" s="1" t="s">
        <v>41</v>
      </c>
      <c r="AC517" t="b">
        <f t="shared" si="32"/>
        <v>0</v>
      </c>
      <c r="AD517" t="b">
        <f t="shared" si="33"/>
        <v>0</v>
      </c>
      <c r="AE517" t="b">
        <f t="shared" si="34"/>
        <v>0</v>
      </c>
      <c r="AF517" t="b">
        <f t="shared" si="35"/>
        <v>0</v>
      </c>
    </row>
    <row r="518" spans="1:32">
      <c r="A518" t="s">
        <v>1676</v>
      </c>
      <c r="B518" s="1" t="s">
        <v>1677</v>
      </c>
      <c r="C518" s="2">
        <v>46122.506249999999</v>
      </c>
      <c r="D518" s="1" t="s">
        <v>30</v>
      </c>
      <c r="E518" s="1" t="s">
        <v>228</v>
      </c>
      <c r="F518" s="1" t="s">
        <v>71</v>
      </c>
      <c r="H518" s="1" t="s">
        <v>229</v>
      </c>
      <c r="I518" s="1" t="s">
        <v>47</v>
      </c>
      <c r="J518" s="1" t="s">
        <v>36</v>
      </c>
      <c r="K518" s="1" t="s">
        <v>124</v>
      </c>
      <c r="L518" t="s">
        <v>209</v>
      </c>
      <c r="O518" s="1" t="s">
        <v>30</v>
      </c>
      <c r="P518" s="4">
        <v>10000</v>
      </c>
      <c r="Q518" s="5">
        <v>4</v>
      </c>
      <c r="S518" s="5">
        <v>1000</v>
      </c>
      <c r="T518" s="1" t="s">
        <v>38</v>
      </c>
      <c r="U518" s="4">
        <v>12157</v>
      </c>
      <c r="Z518" s="3">
        <v>46150</v>
      </c>
      <c r="AA518" s="1" t="s">
        <v>49</v>
      </c>
      <c r="AB518" s="1" t="s">
        <v>50</v>
      </c>
      <c r="AC518" t="b">
        <f t="shared" si="32"/>
        <v>0</v>
      </c>
      <c r="AD518" t="b">
        <f t="shared" si="33"/>
        <v>0</v>
      </c>
      <c r="AE518" t="b">
        <f t="shared" si="34"/>
        <v>0</v>
      </c>
      <c r="AF518" t="b">
        <f t="shared" si="35"/>
        <v>0</v>
      </c>
    </row>
    <row r="519" spans="1:32">
      <c r="A519" t="s">
        <v>1678</v>
      </c>
      <c r="B519" s="1" t="s">
        <v>1679</v>
      </c>
      <c r="C519" s="2">
        <v>46072.564803240697</v>
      </c>
      <c r="D519" s="1" t="s">
        <v>30</v>
      </c>
      <c r="E519" s="1" t="s">
        <v>1680</v>
      </c>
      <c r="F519" s="1" t="s">
        <v>295</v>
      </c>
      <c r="H519" s="1" t="s">
        <v>1681</v>
      </c>
      <c r="I519" s="1" t="s">
        <v>47</v>
      </c>
      <c r="J519" s="1" t="s">
        <v>80</v>
      </c>
      <c r="K519" s="1" t="s">
        <v>36</v>
      </c>
      <c r="L519" t="s">
        <v>295</v>
      </c>
      <c r="M519" s="1" t="s">
        <v>37</v>
      </c>
      <c r="O519" s="1" t="s">
        <v>30</v>
      </c>
      <c r="P519" s="4">
        <v>10000</v>
      </c>
      <c r="Q519" s="5">
        <v>5</v>
      </c>
      <c r="S519" s="5">
        <v>136</v>
      </c>
      <c r="T519" s="1" t="s">
        <v>38</v>
      </c>
      <c r="U519" s="4">
        <v>12082</v>
      </c>
      <c r="Y519" s="1" t="s">
        <v>297</v>
      </c>
      <c r="Z519" s="3">
        <v>46157</v>
      </c>
      <c r="AA519" s="1" t="s">
        <v>61</v>
      </c>
      <c r="AB519" s="1" t="s">
        <v>62</v>
      </c>
      <c r="AC519" t="b">
        <f t="shared" si="32"/>
        <v>0</v>
      </c>
      <c r="AD519" t="b">
        <f t="shared" si="33"/>
        <v>0</v>
      </c>
      <c r="AE519" t="b">
        <f t="shared" si="34"/>
        <v>0</v>
      </c>
      <c r="AF519" t="b">
        <f t="shared" si="35"/>
        <v>0</v>
      </c>
    </row>
    <row r="520" spans="1:32">
      <c r="A520" t="s">
        <v>1682</v>
      </c>
      <c r="B520" s="1" t="s">
        <v>1683</v>
      </c>
      <c r="C520" s="2">
        <v>46106.8216203704</v>
      </c>
      <c r="D520" s="1" t="s">
        <v>30</v>
      </c>
      <c r="E520" s="1" t="s">
        <v>1352</v>
      </c>
      <c r="F520" s="1" t="s">
        <v>974</v>
      </c>
      <c r="H520" s="1" t="s">
        <v>1684</v>
      </c>
      <c r="I520" s="1" t="s">
        <v>34</v>
      </c>
      <c r="J520" s="1" t="s">
        <v>36</v>
      </c>
      <c r="K520" s="1" t="s">
        <v>1377</v>
      </c>
      <c r="L520" t="s">
        <v>974</v>
      </c>
      <c r="O520" s="1" t="s">
        <v>30</v>
      </c>
      <c r="P520" s="4">
        <v>10000</v>
      </c>
      <c r="Q520" s="5">
        <v>4</v>
      </c>
      <c r="T520" s="1" t="s">
        <v>38</v>
      </c>
      <c r="U520" s="4">
        <v>12321</v>
      </c>
      <c r="V520" s="5">
        <v>0</v>
      </c>
      <c r="W520" s="5">
        <v>30</v>
      </c>
      <c r="Y520" s="1" t="s">
        <v>164</v>
      </c>
      <c r="Z520" s="3">
        <v>46226</v>
      </c>
      <c r="AA520" s="1" t="s">
        <v>40</v>
      </c>
      <c r="AB520" s="1" t="s">
        <v>41</v>
      </c>
      <c r="AC520" t="b">
        <f t="shared" si="32"/>
        <v>0</v>
      </c>
      <c r="AD520" t="b">
        <f t="shared" si="33"/>
        <v>0</v>
      </c>
      <c r="AE520" t="b">
        <f t="shared" si="34"/>
        <v>0</v>
      </c>
      <c r="AF520" t="b">
        <f t="shared" si="35"/>
        <v>0</v>
      </c>
    </row>
    <row r="521" spans="1:32">
      <c r="A521" t="s">
        <v>1685</v>
      </c>
      <c r="B521" s="1" t="s">
        <v>1686</v>
      </c>
      <c r="C521" s="2">
        <v>46042.719398148103</v>
      </c>
      <c r="D521" s="1" t="s">
        <v>30</v>
      </c>
      <c r="E521" s="1" t="s">
        <v>1687</v>
      </c>
      <c r="F521" s="1" t="s">
        <v>1169</v>
      </c>
      <c r="H521" s="1" t="s">
        <v>1688</v>
      </c>
      <c r="I521" s="1" t="s">
        <v>34</v>
      </c>
      <c r="J521" s="1" t="s">
        <v>129</v>
      </c>
      <c r="K521" s="1" t="s">
        <v>36</v>
      </c>
      <c r="L521" t="s">
        <v>1169</v>
      </c>
      <c r="M521" s="1" t="s">
        <v>37</v>
      </c>
      <c r="O521" s="1" t="s">
        <v>30</v>
      </c>
      <c r="P521" s="4">
        <v>10000</v>
      </c>
      <c r="Q521" s="5">
        <v>5</v>
      </c>
      <c r="T521" s="1" t="s">
        <v>38</v>
      </c>
      <c r="U521" s="4">
        <v>11835</v>
      </c>
      <c r="V521" s="5">
        <v>0</v>
      </c>
      <c r="W521" s="5">
        <v>10</v>
      </c>
      <c r="Y521" s="1" t="s">
        <v>297</v>
      </c>
      <c r="Z521" s="3">
        <v>46142</v>
      </c>
      <c r="AA521" s="1" t="s">
        <v>61</v>
      </c>
      <c r="AB521" s="1" t="s">
        <v>62</v>
      </c>
      <c r="AC521" t="b">
        <f t="shared" si="32"/>
        <v>0</v>
      </c>
      <c r="AD521" t="b">
        <f t="shared" si="33"/>
        <v>0</v>
      </c>
      <c r="AE521" t="b">
        <f t="shared" si="34"/>
        <v>0</v>
      </c>
      <c r="AF521" t="b">
        <f t="shared" si="35"/>
        <v>0</v>
      </c>
    </row>
    <row r="522" spans="1:32">
      <c r="A522" t="s">
        <v>1689</v>
      </c>
      <c r="B522" s="1" t="s">
        <v>1690</v>
      </c>
      <c r="C522" s="2">
        <v>46042.721851851798</v>
      </c>
      <c r="D522" s="1" t="s">
        <v>30</v>
      </c>
      <c r="E522" s="1" t="s">
        <v>1687</v>
      </c>
      <c r="F522" s="1" t="s">
        <v>1169</v>
      </c>
      <c r="H522" s="1" t="s">
        <v>1691</v>
      </c>
      <c r="I522" s="1" t="s">
        <v>47</v>
      </c>
      <c r="J522" s="1" t="s">
        <v>180</v>
      </c>
      <c r="K522" s="1" t="s">
        <v>36</v>
      </c>
      <c r="L522" t="s">
        <v>1169</v>
      </c>
      <c r="M522" s="1" t="s">
        <v>37</v>
      </c>
      <c r="O522" s="1" t="s">
        <v>30</v>
      </c>
      <c r="P522" s="4">
        <v>10000</v>
      </c>
      <c r="Q522" s="5">
        <v>9</v>
      </c>
      <c r="S522" s="5">
        <v>5000</v>
      </c>
      <c r="T522" s="1" t="s">
        <v>38</v>
      </c>
      <c r="U522" s="4">
        <v>11835</v>
      </c>
      <c r="Y522" s="1" t="s">
        <v>297</v>
      </c>
      <c r="Z522" s="3">
        <v>46142</v>
      </c>
      <c r="AA522" s="1" t="s">
        <v>61</v>
      </c>
      <c r="AB522" s="1" t="s">
        <v>62</v>
      </c>
      <c r="AC522" t="b">
        <f t="shared" si="32"/>
        <v>0</v>
      </c>
      <c r="AD522" t="b">
        <f t="shared" si="33"/>
        <v>0</v>
      </c>
      <c r="AE522" t="b">
        <f t="shared" si="34"/>
        <v>0</v>
      </c>
      <c r="AF522" t="b">
        <f t="shared" si="35"/>
        <v>0</v>
      </c>
    </row>
    <row r="523" spans="1:32">
      <c r="A523" t="s">
        <v>1692</v>
      </c>
      <c r="B523" s="1" t="s">
        <v>1693</v>
      </c>
      <c r="C523" s="2">
        <v>46044.707835648202</v>
      </c>
      <c r="D523" s="1" t="s">
        <v>30</v>
      </c>
      <c r="E523" s="1" t="s">
        <v>378</v>
      </c>
      <c r="F523" s="1" t="s">
        <v>379</v>
      </c>
      <c r="H523" s="1" t="s">
        <v>380</v>
      </c>
      <c r="I523" s="1" t="s">
        <v>47</v>
      </c>
      <c r="J523" s="1" t="s">
        <v>285</v>
      </c>
      <c r="K523" s="1" t="s">
        <v>36</v>
      </c>
      <c r="L523" t="s">
        <v>379</v>
      </c>
      <c r="O523" s="1" t="s">
        <v>30</v>
      </c>
      <c r="P523" s="4">
        <v>10000</v>
      </c>
      <c r="Q523" s="5">
        <v>5</v>
      </c>
      <c r="S523" s="5">
        <v>150</v>
      </c>
      <c r="T523" s="1" t="s">
        <v>38</v>
      </c>
      <c r="U523" s="4">
        <v>11901</v>
      </c>
      <c r="Y523" s="1" t="s">
        <v>60</v>
      </c>
      <c r="Z523" s="3">
        <v>46157</v>
      </c>
      <c r="AA523" s="1" t="s">
        <v>61</v>
      </c>
      <c r="AB523" s="1" t="s">
        <v>62</v>
      </c>
      <c r="AC523" t="b">
        <f t="shared" si="32"/>
        <v>0</v>
      </c>
      <c r="AD523" t="b">
        <f t="shared" si="33"/>
        <v>0</v>
      </c>
      <c r="AE523" t="b">
        <f t="shared" si="34"/>
        <v>0</v>
      </c>
      <c r="AF523" t="b">
        <f t="shared" si="35"/>
        <v>0</v>
      </c>
    </row>
    <row r="524" spans="1:32">
      <c r="A524" t="s">
        <v>1694</v>
      </c>
      <c r="B524" s="1" t="s">
        <v>1695</v>
      </c>
      <c r="C524" s="2">
        <v>46050.964699074102</v>
      </c>
      <c r="D524" s="1" t="s">
        <v>30</v>
      </c>
      <c r="E524" s="1" t="s">
        <v>1696</v>
      </c>
      <c r="F524" s="1" t="s">
        <v>216</v>
      </c>
      <c r="H524" s="1" t="s">
        <v>1697</v>
      </c>
      <c r="I524" s="1" t="s">
        <v>47</v>
      </c>
      <c r="J524" s="1" t="s">
        <v>124</v>
      </c>
      <c r="K524" s="1" t="s">
        <v>36</v>
      </c>
      <c r="L524" t="s">
        <v>216</v>
      </c>
      <c r="M524" s="1" t="s">
        <v>37</v>
      </c>
      <c r="O524" s="1" t="s">
        <v>30</v>
      </c>
      <c r="P524" s="4">
        <v>10000</v>
      </c>
      <c r="Q524" s="5">
        <v>2</v>
      </c>
      <c r="S524" s="5">
        <v>535</v>
      </c>
      <c r="T524" s="1" t="s">
        <v>38</v>
      </c>
      <c r="U524" s="4">
        <v>12036</v>
      </c>
      <c r="Y524" s="1" t="s">
        <v>39</v>
      </c>
      <c r="Z524" s="3">
        <v>46143</v>
      </c>
      <c r="AA524" s="1" t="s">
        <v>61</v>
      </c>
      <c r="AB524" s="1" t="s">
        <v>62</v>
      </c>
      <c r="AC524" t="b">
        <f t="shared" si="32"/>
        <v>0</v>
      </c>
      <c r="AD524" t="b">
        <f t="shared" si="33"/>
        <v>0</v>
      </c>
      <c r="AE524" t="b">
        <f t="shared" si="34"/>
        <v>0</v>
      </c>
      <c r="AF524" t="b">
        <f t="shared" si="35"/>
        <v>0</v>
      </c>
    </row>
    <row r="525" spans="1:32">
      <c r="A525" t="s">
        <v>1698</v>
      </c>
      <c r="B525" s="1" t="s">
        <v>1699</v>
      </c>
      <c r="C525" s="2">
        <v>46101.818506944401</v>
      </c>
      <c r="D525" s="1" t="s">
        <v>30</v>
      </c>
      <c r="E525" s="1" t="s">
        <v>254</v>
      </c>
      <c r="F525" s="1" t="s">
        <v>209</v>
      </c>
      <c r="H525" s="1" t="s">
        <v>255</v>
      </c>
      <c r="I525" s="1" t="s">
        <v>47</v>
      </c>
      <c r="J525" s="1" t="s">
        <v>176</v>
      </c>
      <c r="K525" s="1" t="s">
        <v>36</v>
      </c>
      <c r="L525" t="s">
        <v>209</v>
      </c>
      <c r="O525" s="1" t="s">
        <v>30</v>
      </c>
      <c r="P525" s="4">
        <v>10000</v>
      </c>
      <c r="Q525" s="5">
        <v>5</v>
      </c>
      <c r="S525" s="5">
        <v>2000</v>
      </c>
      <c r="T525" s="1" t="s">
        <v>38</v>
      </c>
      <c r="U525" s="4">
        <v>12314</v>
      </c>
      <c r="Y525" s="1" t="s">
        <v>39</v>
      </c>
      <c r="Z525" s="3">
        <v>46171</v>
      </c>
      <c r="AA525" s="1" t="s">
        <v>49</v>
      </c>
      <c r="AB525" s="1" t="s">
        <v>50</v>
      </c>
      <c r="AC525" t="b">
        <f t="shared" si="32"/>
        <v>0</v>
      </c>
      <c r="AD525" t="b">
        <f t="shared" si="33"/>
        <v>0</v>
      </c>
      <c r="AE525" t="b">
        <f t="shared" si="34"/>
        <v>0</v>
      </c>
      <c r="AF525" t="b">
        <f t="shared" si="35"/>
        <v>0</v>
      </c>
    </row>
    <row r="526" spans="1:32">
      <c r="A526" t="s">
        <v>1700</v>
      </c>
      <c r="B526" s="1" t="s">
        <v>1701</v>
      </c>
      <c r="C526" s="2">
        <v>46101.818518518499</v>
      </c>
      <c r="D526" s="1" t="s">
        <v>30</v>
      </c>
      <c r="E526" s="1" t="s">
        <v>254</v>
      </c>
      <c r="F526" s="1" t="s">
        <v>209</v>
      </c>
      <c r="H526" s="1" t="s">
        <v>255</v>
      </c>
      <c r="I526" s="1" t="s">
        <v>47</v>
      </c>
      <c r="J526" s="1" t="s">
        <v>129</v>
      </c>
      <c r="K526" s="1" t="s">
        <v>36</v>
      </c>
      <c r="L526" t="s">
        <v>209</v>
      </c>
      <c r="O526" s="1" t="s">
        <v>30</v>
      </c>
      <c r="P526" s="4">
        <v>10000</v>
      </c>
      <c r="Q526" s="5">
        <v>2</v>
      </c>
      <c r="S526" s="5">
        <v>2000</v>
      </c>
      <c r="T526" s="1" t="s">
        <v>38</v>
      </c>
      <c r="U526" s="4">
        <v>12314</v>
      </c>
      <c r="Y526" s="1" t="s">
        <v>39</v>
      </c>
      <c r="Z526" s="3">
        <v>46171</v>
      </c>
      <c r="AA526" s="1" t="s">
        <v>49</v>
      </c>
      <c r="AB526" s="1" t="s">
        <v>50</v>
      </c>
      <c r="AC526" t="b">
        <f t="shared" si="32"/>
        <v>0</v>
      </c>
      <c r="AD526" t="b">
        <f t="shared" si="33"/>
        <v>0</v>
      </c>
      <c r="AE526" t="b">
        <f t="shared" si="34"/>
        <v>0</v>
      </c>
      <c r="AF526" t="b">
        <f t="shared" si="35"/>
        <v>0</v>
      </c>
    </row>
    <row r="527" spans="1:32">
      <c r="A527" t="s">
        <v>1702</v>
      </c>
      <c r="B527" s="1" t="s">
        <v>1703</v>
      </c>
      <c r="C527" s="2">
        <v>46101.818495370397</v>
      </c>
      <c r="D527" s="1" t="s">
        <v>30</v>
      </c>
      <c r="E527" s="1" t="s">
        <v>254</v>
      </c>
      <c r="F527" s="1" t="s">
        <v>209</v>
      </c>
      <c r="H527" s="1" t="s">
        <v>255</v>
      </c>
      <c r="I527" s="1" t="s">
        <v>47</v>
      </c>
      <c r="J527" s="1" t="s">
        <v>329</v>
      </c>
      <c r="K527" s="1" t="s">
        <v>36</v>
      </c>
      <c r="L527" t="s">
        <v>209</v>
      </c>
      <c r="O527" s="1" t="s">
        <v>30</v>
      </c>
      <c r="P527" s="4">
        <v>10000</v>
      </c>
      <c r="Q527" s="5">
        <v>2</v>
      </c>
      <c r="S527" s="5">
        <v>2000</v>
      </c>
      <c r="T527" s="1" t="s">
        <v>38</v>
      </c>
      <c r="U527" s="4">
        <v>12314</v>
      </c>
      <c r="Y527" s="1" t="s">
        <v>39</v>
      </c>
      <c r="Z527" s="3">
        <v>46171</v>
      </c>
      <c r="AA527" s="1" t="s">
        <v>49</v>
      </c>
      <c r="AB527" s="1" t="s">
        <v>50</v>
      </c>
      <c r="AC527" t="b">
        <f t="shared" si="32"/>
        <v>0</v>
      </c>
      <c r="AD527" t="b">
        <f t="shared" si="33"/>
        <v>0</v>
      </c>
      <c r="AE527" t="b">
        <f t="shared" si="34"/>
        <v>0</v>
      </c>
      <c r="AF527" t="b">
        <f t="shared" si="35"/>
        <v>0</v>
      </c>
    </row>
    <row r="528" spans="1:32">
      <c r="A528" t="s">
        <v>1704</v>
      </c>
      <c r="B528" s="1" t="s">
        <v>1705</v>
      </c>
      <c r="C528" s="2">
        <v>46122.570925925902</v>
      </c>
      <c r="D528" s="1" t="s">
        <v>30</v>
      </c>
      <c r="E528" s="1" t="s">
        <v>1706</v>
      </c>
      <c r="F528" s="1" t="s">
        <v>1639</v>
      </c>
      <c r="H528" s="1" t="s">
        <v>1707</v>
      </c>
      <c r="I528" s="1" t="s">
        <v>34</v>
      </c>
      <c r="J528" s="1" t="s">
        <v>124</v>
      </c>
      <c r="K528" s="1" t="s">
        <v>36</v>
      </c>
      <c r="L528" t="s">
        <v>1639</v>
      </c>
      <c r="O528" s="1" t="s">
        <v>30</v>
      </c>
      <c r="P528" s="4">
        <v>10000</v>
      </c>
      <c r="Q528" s="5">
        <v>3</v>
      </c>
      <c r="T528" s="1" t="s">
        <v>38</v>
      </c>
      <c r="U528" s="4">
        <v>12545</v>
      </c>
      <c r="V528" s="5">
        <v>3</v>
      </c>
      <c r="W528" s="5">
        <v>0</v>
      </c>
      <c r="Y528" s="1" t="s">
        <v>297</v>
      </c>
      <c r="Z528" s="3">
        <v>46203</v>
      </c>
      <c r="AA528" s="1" t="s">
        <v>40</v>
      </c>
      <c r="AB528" s="1" t="s">
        <v>41</v>
      </c>
      <c r="AC528" t="b">
        <f t="shared" si="32"/>
        <v>0</v>
      </c>
      <c r="AD528" t="b">
        <f t="shared" si="33"/>
        <v>0</v>
      </c>
      <c r="AE528" t="b">
        <f t="shared" si="34"/>
        <v>0</v>
      </c>
      <c r="AF528" t="b">
        <f t="shared" si="35"/>
        <v>0</v>
      </c>
    </row>
    <row r="529" spans="1:32">
      <c r="A529" t="s">
        <v>1708</v>
      </c>
      <c r="B529" s="1" t="s">
        <v>1709</v>
      </c>
      <c r="C529" s="2">
        <v>46083.754606481503</v>
      </c>
      <c r="D529" s="1" t="s">
        <v>30</v>
      </c>
      <c r="E529" s="1" t="s">
        <v>1710</v>
      </c>
      <c r="F529" s="1" t="s">
        <v>216</v>
      </c>
      <c r="H529" s="1" t="s">
        <v>1711</v>
      </c>
      <c r="I529" s="1" t="s">
        <v>47</v>
      </c>
      <c r="J529" s="1" t="s">
        <v>129</v>
      </c>
      <c r="K529" s="1" t="s">
        <v>36</v>
      </c>
      <c r="L529" t="s">
        <v>216</v>
      </c>
      <c r="M529" s="1" t="s">
        <v>37</v>
      </c>
      <c r="O529" s="1" t="s">
        <v>30</v>
      </c>
      <c r="P529" s="4">
        <v>10000</v>
      </c>
      <c r="Q529" s="5">
        <v>5</v>
      </c>
      <c r="S529" s="5">
        <v>251</v>
      </c>
      <c r="T529" s="1" t="s">
        <v>38</v>
      </c>
      <c r="U529" s="4">
        <v>12278</v>
      </c>
      <c r="Y529" s="1" t="s">
        <v>39</v>
      </c>
      <c r="Z529" s="3">
        <v>46211</v>
      </c>
      <c r="AA529" s="1" t="s">
        <v>40</v>
      </c>
      <c r="AB529" s="1" t="s">
        <v>41</v>
      </c>
      <c r="AC529" t="b">
        <f t="shared" si="32"/>
        <v>0</v>
      </c>
      <c r="AD529" t="b">
        <f t="shared" si="33"/>
        <v>0</v>
      </c>
      <c r="AE529" t="b">
        <f t="shared" si="34"/>
        <v>0</v>
      </c>
      <c r="AF529" t="b">
        <f t="shared" si="35"/>
        <v>0</v>
      </c>
    </row>
    <row r="530" spans="1:32">
      <c r="A530" t="s">
        <v>1712</v>
      </c>
      <c r="B530" s="1" t="s">
        <v>1713</v>
      </c>
      <c r="C530" s="2">
        <v>46084.8179282407</v>
      </c>
      <c r="D530" s="1" t="s">
        <v>30</v>
      </c>
      <c r="E530" s="1" t="s">
        <v>1714</v>
      </c>
      <c r="F530" s="1" t="s">
        <v>1016</v>
      </c>
      <c r="H530" s="1" t="s">
        <v>1715</v>
      </c>
      <c r="I530" s="1" t="s">
        <v>34</v>
      </c>
      <c r="J530" s="1" t="s">
        <v>212</v>
      </c>
      <c r="K530" s="1" t="s">
        <v>36</v>
      </c>
      <c r="L530" t="s">
        <v>1016</v>
      </c>
      <c r="O530" s="1" t="s">
        <v>30</v>
      </c>
      <c r="P530" s="4">
        <v>10000</v>
      </c>
      <c r="Q530" s="5">
        <v>1</v>
      </c>
      <c r="T530" s="1" t="s">
        <v>38</v>
      </c>
      <c r="U530" s="4">
        <v>12269</v>
      </c>
      <c r="V530" s="5">
        <v>2</v>
      </c>
      <c r="W530" s="5">
        <v>0</v>
      </c>
      <c r="Y530" s="1" t="s">
        <v>1018</v>
      </c>
      <c r="Z530" s="3">
        <v>46203</v>
      </c>
      <c r="AA530" s="1" t="s">
        <v>61</v>
      </c>
      <c r="AB530" s="1" t="s">
        <v>62</v>
      </c>
      <c r="AC530" t="b">
        <f t="shared" si="32"/>
        <v>0</v>
      </c>
      <c r="AD530" t="b">
        <f t="shared" si="33"/>
        <v>0</v>
      </c>
      <c r="AE530" t="b">
        <f t="shared" si="34"/>
        <v>0</v>
      </c>
      <c r="AF530" t="b">
        <f t="shared" si="35"/>
        <v>0</v>
      </c>
    </row>
    <row r="531" spans="1:32">
      <c r="A531" t="s">
        <v>1716</v>
      </c>
      <c r="B531" s="1" t="s">
        <v>1717</v>
      </c>
      <c r="C531" s="2">
        <v>46104.634097222202</v>
      </c>
      <c r="D531" s="1" t="s">
        <v>30</v>
      </c>
      <c r="E531" s="1" t="s">
        <v>1718</v>
      </c>
      <c r="F531" s="1" t="s">
        <v>311</v>
      </c>
      <c r="H531" s="1" t="s">
        <v>1719</v>
      </c>
      <c r="I531" s="1" t="s">
        <v>34</v>
      </c>
      <c r="J531" s="1" t="s">
        <v>176</v>
      </c>
      <c r="K531" s="1" t="s">
        <v>36</v>
      </c>
      <c r="L531" t="s">
        <v>311</v>
      </c>
      <c r="M531" s="1" t="s">
        <v>37</v>
      </c>
      <c r="O531" s="1" t="s">
        <v>30</v>
      </c>
      <c r="P531" s="4">
        <v>10000</v>
      </c>
      <c r="Q531" s="5">
        <v>5</v>
      </c>
      <c r="T531" s="1" t="s">
        <v>38</v>
      </c>
      <c r="U531" s="4">
        <v>12314</v>
      </c>
      <c r="V531" s="5">
        <v>0</v>
      </c>
      <c r="W531" s="5">
        <v>25</v>
      </c>
      <c r="Y531" s="1" t="s">
        <v>164</v>
      </c>
      <c r="Z531" s="3">
        <v>46192</v>
      </c>
      <c r="AA531" s="1" t="s">
        <v>61</v>
      </c>
      <c r="AB531" s="1" t="s">
        <v>62</v>
      </c>
      <c r="AC531" t="b">
        <f t="shared" si="32"/>
        <v>0</v>
      </c>
      <c r="AD531" t="b">
        <f t="shared" si="33"/>
        <v>0</v>
      </c>
      <c r="AE531" t="b">
        <f t="shared" si="34"/>
        <v>0</v>
      </c>
      <c r="AF531" t="b">
        <f t="shared" si="35"/>
        <v>0</v>
      </c>
    </row>
    <row r="532" spans="1:32">
      <c r="A532" t="s">
        <v>1720</v>
      </c>
      <c r="B532" s="1" t="s">
        <v>1721</v>
      </c>
      <c r="C532" s="2">
        <v>46092.737187500003</v>
      </c>
      <c r="D532" s="1" t="s">
        <v>30</v>
      </c>
      <c r="E532" s="1" t="s">
        <v>1722</v>
      </c>
      <c r="F532" s="1" t="s">
        <v>71</v>
      </c>
      <c r="H532" s="1" t="s">
        <v>1723</v>
      </c>
      <c r="I532" s="1" t="s">
        <v>34</v>
      </c>
      <c r="J532" s="1" t="s">
        <v>86</v>
      </c>
      <c r="K532" s="1" t="s">
        <v>36</v>
      </c>
      <c r="L532" t="s">
        <v>266</v>
      </c>
      <c r="O532" s="1" t="s">
        <v>30</v>
      </c>
      <c r="P532" s="4">
        <v>10000</v>
      </c>
      <c r="Q532" s="5">
        <v>2</v>
      </c>
      <c r="T532" s="1" t="s">
        <v>38</v>
      </c>
      <c r="U532" s="4">
        <v>12418</v>
      </c>
      <c r="V532" s="5">
        <v>220</v>
      </c>
      <c r="W532" s="5">
        <v>50</v>
      </c>
      <c r="Z532" s="3">
        <v>46156</v>
      </c>
      <c r="AA532" s="1" t="s">
        <v>61</v>
      </c>
      <c r="AB532" s="1" t="s">
        <v>62</v>
      </c>
      <c r="AC532" t="b">
        <f t="shared" si="32"/>
        <v>0</v>
      </c>
      <c r="AD532" t="b">
        <f t="shared" si="33"/>
        <v>0</v>
      </c>
      <c r="AE532" t="b">
        <f t="shared" si="34"/>
        <v>0</v>
      </c>
      <c r="AF532" t="b">
        <f t="shared" si="35"/>
        <v>0</v>
      </c>
    </row>
    <row r="533" spans="1:32">
      <c r="A533" t="s">
        <v>1724</v>
      </c>
      <c r="B533" s="1" t="s">
        <v>1725</v>
      </c>
      <c r="C533" s="2">
        <v>46094.817129629599</v>
      </c>
      <c r="D533" s="1" t="s">
        <v>30</v>
      </c>
      <c r="E533" s="1" t="s">
        <v>1726</v>
      </c>
      <c r="F533" s="1" t="s">
        <v>161</v>
      </c>
      <c r="H533" s="1" t="s">
        <v>1727</v>
      </c>
      <c r="I533" s="1" t="s">
        <v>34</v>
      </c>
      <c r="J533" s="1" t="s">
        <v>238</v>
      </c>
      <c r="K533" s="1" t="s">
        <v>36</v>
      </c>
      <c r="L533" t="s">
        <v>161</v>
      </c>
      <c r="M533" s="1" t="s">
        <v>37</v>
      </c>
      <c r="O533" s="1" t="s">
        <v>30</v>
      </c>
      <c r="P533" s="4">
        <v>10000</v>
      </c>
      <c r="Q533" s="5">
        <v>5</v>
      </c>
      <c r="T533" s="1" t="s">
        <v>38</v>
      </c>
      <c r="U533" s="4">
        <v>12447</v>
      </c>
      <c r="V533" s="5">
        <v>2</v>
      </c>
      <c r="W533" s="5">
        <v>2</v>
      </c>
      <c r="Y533" s="1" t="s">
        <v>164</v>
      </c>
      <c r="Z533" s="3">
        <v>46172</v>
      </c>
      <c r="AA533" s="1" t="s">
        <v>61</v>
      </c>
      <c r="AB533" s="1" t="s">
        <v>62</v>
      </c>
      <c r="AC533" t="b">
        <f t="shared" si="32"/>
        <v>0</v>
      </c>
      <c r="AD533" t="b">
        <f t="shared" si="33"/>
        <v>0</v>
      </c>
      <c r="AE533" t="b">
        <f t="shared" si="34"/>
        <v>0</v>
      </c>
      <c r="AF533" t="b">
        <f t="shared" si="35"/>
        <v>0</v>
      </c>
    </row>
    <row r="534" spans="1:32">
      <c r="A534" t="s">
        <v>1728</v>
      </c>
      <c r="B534" s="1" t="s">
        <v>1729</v>
      </c>
      <c r="C534" s="2">
        <v>46093.497604166703</v>
      </c>
      <c r="D534" s="1" t="s">
        <v>30</v>
      </c>
      <c r="E534" s="1" t="s">
        <v>317</v>
      </c>
      <c r="F534" s="1" t="s">
        <v>216</v>
      </c>
      <c r="H534" s="1" t="s">
        <v>318</v>
      </c>
      <c r="I534" s="1" t="s">
        <v>47</v>
      </c>
      <c r="J534" s="1" t="s">
        <v>124</v>
      </c>
      <c r="K534" s="1" t="s">
        <v>36</v>
      </c>
      <c r="L534" t="s">
        <v>216</v>
      </c>
      <c r="M534" s="1" t="s">
        <v>37</v>
      </c>
      <c r="O534" s="1" t="s">
        <v>30</v>
      </c>
      <c r="P534" s="4">
        <v>10000</v>
      </c>
      <c r="Q534" s="5">
        <v>3</v>
      </c>
      <c r="S534" s="5">
        <v>600</v>
      </c>
      <c r="T534" s="1" t="s">
        <v>38</v>
      </c>
      <c r="U534" s="4">
        <v>12461</v>
      </c>
      <c r="Y534" s="1" t="s">
        <v>39</v>
      </c>
      <c r="Z534" s="3">
        <v>46188</v>
      </c>
      <c r="AA534" s="1" t="s">
        <v>40</v>
      </c>
      <c r="AB534" s="1" t="s">
        <v>41</v>
      </c>
      <c r="AC534" t="b">
        <f t="shared" si="32"/>
        <v>0</v>
      </c>
      <c r="AD534" t="b">
        <f t="shared" si="33"/>
        <v>0</v>
      </c>
      <c r="AE534" t="b">
        <f t="shared" si="34"/>
        <v>0</v>
      </c>
      <c r="AF534" t="b">
        <f t="shared" si="35"/>
        <v>0</v>
      </c>
    </row>
    <row r="535" spans="1:32">
      <c r="A535" t="s">
        <v>1730</v>
      </c>
      <c r="B535" s="1" t="s">
        <v>1731</v>
      </c>
      <c r="C535" s="2">
        <v>46093.518981481502</v>
      </c>
      <c r="D535" s="1" t="s">
        <v>30</v>
      </c>
      <c r="E535" s="1" t="s">
        <v>1732</v>
      </c>
      <c r="F535" s="1" t="s">
        <v>216</v>
      </c>
      <c r="H535" s="1" t="s">
        <v>1733</v>
      </c>
      <c r="I535" s="1" t="s">
        <v>47</v>
      </c>
      <c r="J535" s="1" t="s">
        <v>36</v>
      </c>
      <c r="K535" s="1" t="s">
        <v>35</v>
      </c>
      <c r="L535" t="s">
        <v>216</v>
      </c>
      <c r="M535" s="1" t="s">
        <v>74</v>
      </c>
      <c r="O535" s="1" t="s">
        <v>30</v>
      </c>
      <c r="P535" s="4">
        <v>10000</v>
      </c>
      <c r="Q535" s="5">
        <v>1</v>
      </c>
      <c r="S535" s="5">
        <v>1500</v>
      </c>
      <c r="T535" s="1" t="s">
        <v>38</v>
      </c>
      <c r="U535" s="4">
        <v>12461</v>
      </c>
      <c r="Y535" s="1" t="s">
        <v>39</v>
      </c>
      <c r="Z535" s="3">
        <v>46189</v>
      </c>
      <c r="AA535" s="1" t="s">
        <v>49</v>
      </c>
      <c r="AB535" s="1" t="s">
        <v>50</v>
      </c>
      <c r="AC535" t="b">
        <f t="shared" si="32"/>
        <v>0</v>
      </c>
      <c r="AD535" t="b">
        <f t="shared" si="33"/>
        <v>0</v>
      </c>
      <c r="AE535" t="b">
        <f t="shared" si="34"/>
        <v>0</v>
      </c>
      <c r="AF535" t="b">
        <f t="shared" si="35"/>
        <v>0</v>
      </c>
    </row>
    <row r="536" spans="1:32">
      <c r="A536" t="s">
        <v>1734</v>
      </c>
      <c r="B536" s="1" t="s">
        <v>1735</v>
      </c>
      <c r="C536" s="2">
        <v>46093.547395833302</v>
      </c>
      <c r="D536" s="1" t="s">
        <v>30</v>
      </c>
      <c r="E536" s="1" t="s">
        <v>1736</v>
      </c>
      <c r="F536" s="1" t="s">
        <v>216</v>
      </c>
      <c r="H536" s="1" t="s">
        <v>1737</v>
      </c>
      <c r="I536" s="1" t="s">
        <v>47</v>
      </c>
      <c r="J536" s="1" t="s">
        <v>129</v>
      </c>
      <c r="K536" s="1" t="s">
        <v>36</v>
      </c>
      <c r="L536" t="s">
        <v>216</v>
      </c>
      <c r="M536" s="1" t="s">
        <v>37</v>
      </c>
      <c r="O536" s="1" t="s">
        <v>30</v>
      </c>
      <c r="P536" s="4">
        <v>10000</v>
      </c>
      <c r="Q536" s="5">
        <v>3</v>
      </c>
      <c r="S536" s="5">
        <v>200</v>
      </c>
      <c r="T536" s="1" t="s">
        <v>38</v>
      </c>
      <c r="U536" s="4">
        <v>12461</v>
      </c>
      <c r="Y536" s="1" t="s">
        <v>39</v>
      </c>
      <c r="Z536" s="3">
        <v>46177</v>
      </c>
      <c r="AA536" s="1" t="s">
        <v>49</v>
      </c>
      <c r="AB536" s="1" t="s">
        <v>50</v>
      </c>
      <c r="AC536" t="b">
        <f t="shared" si="32"/>
        <v>0</v>
      </c>
      <c r="AD536" t="b">
        <f t="shared" si="33"/>
        <v>0</v>
      </c>
      <c r="AE536" t="b">
        <f t="shared" si="34"/>
        <v>0</v>
      </c>
      <c r="AF536" t="b">
        <f t="shared" si="35"/>
        <v>0</v>
      </c>
    </row>
    <row r="537" spans="1:32">
      <c r="A537" t="s">
        <v>1738</v>
      </c>
      <c r="B537" s="1" t="s">
        <v>1739</v>
      </c>
      <c r="C537" s="2">
        <v>46113.979965277802</v>
      </c>
      <c r="D537" s="1" t="s">
        <v>30</v>
      </c>
      <c r="E537" s="1" t="s">
        <v>1740</v>
      </c>
      <c r="F537" s="1" t="s">
        <v>969</v>
      </c>
      <c r="H537" s="1" t="s">
        <v>1741</v>
      </c>
      <c r="I537" s="1" t="s">
        <v>47</v>
      </c>
      <c r="J537" s="1" t="s">
        <v>35</v>
      </c>
      <c r="K537" s="1" t="s">
        <v>36</v>
      </c>
      <c r="L537" t="s">
        <v>969</v>
      </c>
      <c r="M537" s="1" t="s">
        <v>37</v>
      </c>
      <c r="O537" s="1" t="s">
        <v>30</v>
      </c>
      <c r="P537" s="4">
        <v>10000</v>
      </c>
      <c r="Q537" s="5">
        <v>1</v>
      </c>
      <c r="S537" s="5">
        <v>500</v>
      </c>
      <c r="T537" s="1" t="s">
        <v>38</v>
      </c>
      <c r="U537" s="4">
        <v>12468</v>
      </c>
      <c r="Y537" s="1" t="s">
        <v>39</v>
      </c>
      <c r="Z537" s="3">
        <v>46148</v>
      </c>
      <c r="AA537" s="1" t="s">
        <v>40</v>
      </c>
      <c r="AB537" s="1" t="s">
        <v>41</v>
      </c>
      <c r="AC537" t="b">
        <f t="shared" si="32"/>
        <v>0</v>
      </c>
      <c r="AD537" t="b">
        <f t="shared" si="33"/>
        <v>0</v>
      </c>
      <c r="AE537" t="b">
        <f t="shared" si="34"/>
        <v>0</v>
      </c>
      <c r="AF537" t="b">
        <f t="shared" si="35"/>
        <v>0</v>
      </c>
    </row>
    <row r="538" spans="1:32">
      <c r="A538" t="s">
        <v>1742</v>
      </c>
      <c r="B538" s="1" t="s">
        <v>1743</v>
      </c>
      <c r="C538" s="2">
        <v>46134.8143865741</v>
      </c>
      <c r="D538" s="1" t="s">
        <v>30</v>
      </c>
      <c r="E538" s="1" t="s">
        <v>1744</v>
      </c>
      <c r="F538" s="1" t="s">
        <v>410</v>
      </c>
      <c r="H538" s="1" t="s">
        <v>1745</v>
      </c>
      <c r="I538" s="1" t="s">
        <v>47</v>
      </c>
      <c r="J538" s="1" t="s">
        <v>173</v>
      </c>
      <c r="K538" s="1" t="s">
        <v>36</v>
      </c>
      <c r="L538" t="s">
        <v>410</v>
      </c>
      <c r="O538" s="1" t="s">
        <v>30</v>
      </c>
      <c r="P538" s="4">
        <v>10000</v>
      </c>
      <c r="Q538" s="5">
        <v>2</v>
      </c>
      <c r="S538" s="5">
        <v>10</v>
      </c>
      <c r="T538" s="1" t="s">
        <v>38</v>
      </c>
      <c r="U538" s="4">
        <v>12814</v>
      </c>
      <c r="Y538" s="1" t="s">
        <v>60</v>
      </c>
      <c r="Z538" s="3">
        <v>46234</v>
      </c>
      <c r="AA538" s="1" t="s">
        <v>61</v>
      </c>
      <c r="AB538" s="1" t="s">
        <v>62</v>
      </c>
      <c r="AC538" t="b">
        <f t="shared" si="32"/>
        <v>0</v>
      </c>
      <c r="AD538" t="b">
        <f t="shared" si="33"/>
        <v>0</v>
      </c>
      <c r="AE538" t="b">
        <f t="shared" si="34"/>
        <v>0</v>
      </c>
      <c r="AF538" t="b">
        <f t="shared" si="35"/>
        <v>0</v>
      </c>
    </row>
    <row r="539" spans="1:32">
      <c r="A539" t="s">
        <v>1746</v>
      </c>
      <c r="B539" s="1" t="s">
        <v>1747</v>
      </c>
      <c r="C539" s="2">
        <v>46134.8144328704</v>
      </c>
      <c r="D539" s="1" t="s">
        <v>30</v>
      </c>
      <c r="E539" s="1" t="s">
        <v>1744</v>
      </c>
      <c r="F539" s="1" t="s">
        <v>410</v>
      </c>
      <c r="H539" s="1" t="s">
        <v>1745</v>
      </c>
      <c r="I539" s="1" t="s">
        <v>47</v>
      </c>
      <c r="J539" s="1" t="s">
        <v>796</v>
      </c>
      <c r="K539" s="1" t="s">
        <v>36</v>
      </c>
      <c r="L539" t="s">
        <v>410</v>
      </c>
      <c r="O539" s="1" t="s">
        <v>30</v>
      </c>
      <c r="P539" s="4">
        <v>10000</v>
      </c>
      <c r="Q539" s="5">
        <v>1</v>
      </c>
      <c r="S539" s="5">
        <v>50</v>
      </c>
      <c r="T539" s="1" t="s">
        <v>38</v>
      </c>
      <c r="U539" s="4">
        <v>12814</v>
      </c>
      <c r="Y539" s="1" t="s">
        <v>60</v>
      </c>
      <c r="Z539" s="3">
        <v>46234</v>
      </c>
      <c r="AA539" s="1" t="s">
        <v>61</v>
      </c>
      <c r="AB539" s="1" t="s">
        <v>62</v>
      </c>
      <c r="AC539" t="b">
        <f t="shared" si="32"/>
        <v>0</v>
      </c>
      <c r="AD539" t="b">
        <f t="shared" si="33"/>
        <v>0</v>
      </c>
      <c r="AE539" t="b">
        <f t="shared" si="34"/>
        <v>0</v>
      </c>
      <c r="AF539" t="b">
        <f t="shared" si="35"/>
        <v>0</v>
      </c>
    </row>
    <row r="540" spans="1:32">
      <c r="A540" t="s">
        <v>1748</v>
      </c>
      <c r="B540" s="1" t="s">
        <v>1749</v>
      </c>
      <c r="C540" s="2">
        <v>46134.814375000002</v>
      </c>
      <c r="D540" s="1" t="s">
        <v>30</v>
      </c>
      <c r="E540" s="1" t="s">
        <v>1744</v>
      </c>
      <c r="F540" s="1" t="s">
        <v>410</v>
      </c>
      <c r="H540" s="1" t="s">
        <v>1745</v>
      </c>
      <c r="I540" s="1" t="s">
        <v>47</v>
      </c>
      <c r="J540" s="1" t="s">
        <v>59</v>
      </c>
      <c r="K540" s="1" t="s">
        <v>36</v>
      </c>
      <c r="L540" t="s">
        <v>410</v>
      </c>
      <c r="O540" s="1" t="s">
        <v>30</v>
      </c>
      <c r="P540" s="4">
        <v>10000</v>
      </c>
      <c r="Q540" s="5">
        <v>1</v>
      </c>
      <c r="S540" s="5">
        <v>10</v>
      </c>
      <c r="T540" s="1" t="s">
        <v>38</v>
      </c>
      <c r="U540" s="4">
        <v>12814</v>
      </c>
      <c r="Y540" s="1" t="s">
        <v>60</v>
      </c>
      <c r="Z540" s="3">
        <v>46234</v>
      </c>
      <c r="AA540" s="1" t="s">
        <v>61</v>
      </c>
      <c r="AB540" s="1" t="s">
        <v>62</v>
      </c>
      <c r="AC540" t="b">
        <f t="shared" si="32"/>
        <v>0</v>
      </c>
      <c r="AD540" t="b">
        <f t="shared" si="33"/>
        <v>0</v>
      </c>
      <c r="AE540" t="b">
        <f t="shared" si="34"/>
        <v>0</v>
      </c>
      <c r="AF540" t="b">
        <f t="shared" si="35"/>
        <v>0</v>
      </c>
    </row>
    <row r="541" spans="1:32">
      <c r="A541" t="s">
        <v>1750</v>
      </c>
      <c r="B541" s="1" t="s">
        <v>1751</v>
      </c>
      <c r="C541" s="2">
        <v>46134.835763888899</v>
      </c>
      <c r="D541" s="1" t="s">
        <v>30</v>
      </c>
      <c r="E541" s="1" t="s">
        <v>1752</v>
      </c>
      <c r="F541" s="1" t="s">
        <v>410</v>
      </c>
      <c r="H541" s="1" t="s">
        <v>1753</v>
      </c>
      <c r="I541" s="1" t="s">
        <v>47</v>
      </c>
      <c r="J541" s="1" t="s">
        <v>180</v>
      </c>
      <c r="K541" s="1" t="s">
        <v>36</v>
      </c>
      <c r="L541" t="s">
        <v>410</v>
      </c>
      <c r="O541" s="1" t="s">
        <v>30</v>
      </c>
      <c r="P541" s="4">
        <v>10000</v>
      </c>
      <c r="Q541" s="5">
        <v>1</v>
      </c>
      <c r="S541" s="5">
        <v>50</v>
      </c>
      <c r="T541" s="1" t="s">
        <v>38</v>
      </c>
      <c r="U541" s="4">
        <v>12814</v>
      </c>
      <c r="Y541" s="1" t="s">
        <v>60</v>
      </c>
      <c r="Z541" s="3">
        <v>46234</v>
      </c>
      <c r="AA541" s="1" t="s">
        <v>61</v>
      </c>
      <c r="AB541" s="1" t="s">
        <v>62</v>
      </c>
      <c r="AC541" t="b">
        <f t="shared" si="32"/>
        <v>0</v>
      </c>
      <c r="AD541" t="b">
        <f t="shared" si="33"/>
        <v>0</v>
      </c>
      <c r="AE541" t="b">
        <f t="shared" si="34"/>
        <v>0</v>
      </c>
      <c r="AF541" t="b">
        <f t="shared" si="35"/>
        <v>0</v>
      </c>
    </row>
    <row r="542" spans="1:32">
      <c r="A542" t="s">
        <v>1754</v>
      </c>
      <c r="B542" s="1" t="s">
        <v>1755</v>
      </c>
      <c r="C542" s="2">
        <v>46134.835740740702</v>
      </c>
      <c r="D542" s="1" t="s">
        <v>30</v>
      </c>
      <c r="E542" s="1" t="s">
        <v>1752</v>
      </c>
      <c r="F542" s="1" t="s">
        <v>410</v>
      </c>
      <c r="H542" s="1" t="s">
        <v>1753</v>
      </c>
      <c r="I542" s="1" t="s">
        <v>47</v>
      </c>
      <c r="J542" s="1" t="s">
        <v>80</v>
      </c>
      <c r="K542" s="1" t="s">
        <v>36</v>
      </c>
      <c r="L542" t="s">
        <v>410</v>
      </c>
      <c r="O542" s="1" t="s">
        <v>30</v>
      </c>
      <c r="P542" s="4">
        <v>10000</v>
      </c>
      <c r="Q542" s="5">
        <v>1</v>
      </c>
      <c r="S542" s="5">
        <v>50</v>
      </c>
      <c r="T542" s="1" t="s">
        <v>38</v>
      </c>
      <c r="U542" s="4">
        <v>12814</v>
      </c>
      <c r="Y542" s="1" t="s">
        <v>60</v>
      </c>
      <c r="Z542" s="3">
        <v>46234</v>
      </c>
      <c r="AA542" s="1" t="s">
        <v>61</v>
      </c>
      <c r="AB542" s="1" t="s">
        <v>62</v>
      </c>
      <c r="AC542" t="b">
        <f t="shared" si="32"/>
        <v>0</v>
      </c>
      <c r="AD542" t="b">
        <f t="shared" si="33"/>
        <v>0</v>
      </c>
      <c r="AE542" t="b">
        <f t="shared" si="34"/>
        <v>0</v>
      </c>
      <c r="AF542" t="b">
        <f t="shared" si="35"/>
        <v>0</v>
      </c>
    </row>
    <row r="543" spans="1:32">
      <c r="A543" t="s">
        <v>1756</v>
      </c>
      <c r="B543" s="1" t="s">
        <v>1757</v>
      </c>
      <c r="C543" s="2">
        <v>46134.835740740702</v>
      </c>
      <c r="D543" s="1" t="s">
        <v>30</v>
      </c>
      <c r="E543" s="1" t="s">
        <v>1752</v>
      </c>
      <c r="F543" s="1" t="s">
        <v>410</v>
      </c>
      <c r="H543" s="1" t="s">
        <v>1753</v>
      </c>
      <c r="I543" s="1" t="s">
        <v>47</v>
      </c>
      <c r="J543" s="1" t="s">
        <v>212</v>
      </c>
      <c r="K543" s="1" t="s">
        <v>36</v>
      </c>
      <c r="L543" t="s">
        <v>410</v>
      </c>
      <c r="O543" s="1" t="s">
        <v>30</v>
      </c>
      <c r="P543" s="4">
        <v>10000</v>
      </c>
      <c r="Q543" s="5">
        <v>1</v>
      </c>
      <c r="S543" s="5">
        <v>50</v>
      </c>
      <c r="T543" s="1" t="s">
        <v>38</v>
      </c>
      <c r="U543" s="4">
        <v>12814</v>
      </c>
      <c r="Y543" s="1" t="s">
        <v>60</v>
      </c>
      <c r="Z543" s="3">
        <v>46234</v>
      </c>
      <c r="AA543" s="1" t="s">
        <v>61</v>
      </c>
      <c r="AB543" s="1" t="s">
        <v>62</v>
      </c>
      <c r="AC543" t="b">
        <f t="shared" si="32"/>
        <v>0</v>
      </c>
      <c r="AD543" t="b">
        <f t="shared" si="33"/>
        <v>0</v>
      </c>
      <c r="AE543" t="b">
        <f t="shared" si="34"/>
        <v>0</v>
      </c>
      <c r="AF543" t="b">
        <f t="shared" si="35"/>
        <v>0</v>
      </c>
    </row>
    <row r="544" spans="1:32">
      <c r="A544" t="s">
        <v>1758</v>
      </c>
      <c r="B544" s="1" t="s">
        <v>1759</v>
      </c>
      <c r="C544" s="2">
        <v>46136.468067129601</v>
      </c>
      <c r="D544" s="1" t="s">
        <v>30</v>
      </c>
      <c r="E544" s="1" t="s">
        <v>396</v>
      </c>
      <c r="F544" s="1" t="s">
        <v>397</v>
      </c>
      <c r="H544" s="1" t="s">
        <v>1760</v>
      </c>
      <c r="I544" s="1" t="s">
        <v>47</v>
      </c>
      <c r="J544" s="1" t="s">
        <v>124</v>
      </c>
      <c r="K544" s="1" t="s">
        <v>36</v>
      </c>
      <c r="L544" t="s">
        <v>397</v>
      </c>
      <c r="M544" s="1" t="s">
        <v>37</v>
      </c>
      <c r="O544" s="1" t="s">
        <v>30</v>
      </c>
      <c r="P544" s="4">
        <v>10000</v>
      </c>
      <c r="Q544" s="5">
        <v>2</v>
      </c>
      <c r="S544" s="5">
        <v>150</v>
      </c>
      <c r="T544" s="1" t="s">
        <v>38</v>
      </c>
      <c r="U544" s="4">
        <v>12701</v>
      </c>
      <c r="Y544" s="1" t="s">
        <v>297</v>
      </c>
      <c r="Z544" s="3">
        <v>46142</v>
      </c>
      <c r="AA544" s="1" t="s">
        <v>49</v>
      </c>
      <c r="AB544" s="1" t="s">
        <v>50</v>
      </c>
      <c r="AC544" t="b">
        <f t="shared" si="32"/>
        <v>0</v>
      </c>
      <c r="AD544" t="b">
        <f t="shared" si="33"/>
        <v>0</v>
      </c>
      <c r="AE544" t="b">
        <f t="shared" si="34"/>
        <v>0</v>
      </c>
      <c r="AF544" t="b">
        <f t="shared" si="35"/>
        <v>0</v>
      </c>
    </row>
    <row r="545" spans="1:32">
      <c r="A545" t="s">
        <v>1761</v>
      </c>
      <c r="B545" s="1" t="s">
        <v>1762</v>
      </c>
      <c r="C545" s="2">
        <v>46017.487268518496</v>
      </c>
      <c r="D545" s="1" t="s">
        <v>30</v>
      </c>
      <c r="E545" s="1" t="s">
        <v>283</v>
      </c>
      <c r="F545" s="1" t="s">
        <v>199</v>
      </c>
      <c r="H545" s="1" t="s">
        <v>284</v>
      </c>
      <c r="I545" s="1" t="s">
        <v>47</v>
      </c>
      <c r="J545" s="1" t="s">
        <v>35</v>
      </c>
      <c r="K545" s="1" t="s">
        <v>36</v>
      </c>
      <c r="L545" t="s">
        <v>199</v>
      </c>
      <c r="M545" s="1" t="s">
        <v>37</v>
      </c>
      <c r="O545" s="1" t="s">
        <v>30</v>
      </c>
      <c r="P545" s="4">
        <v>10000</v>
      </c>
      <c r="Q545" s="5">
        <v>10</v>
      </c>
      <c r="S545" s="5">
        <v>4921</v>
      </c>
      <c r="T545" s="1" t="s">
        <v>38</v>
      </c>
      <c r="U545" s="4">
        <v>11339</v>
      </c>
      <c r="Y545" s="1" t="s">
        <v>60</v>
      </c>
      <c r="Z545" s="3">
        <v>46174</v>
      </c>
      <c r="AA545" s="1" t="s">
        <v>40</v>
      </c>
      <c r="AB545" s="1" t="s">
        <v>41</v>
      </c>
      <c r="AC545" t="b">
        <f t="shared" si="32"/>
        <v>0</v>
      </c>
      <c r="AD545" t="b">
        <f t="shared" si="33"/>
        <v>0</v>
      </c>
      <c r="AE545" t="b">
        <f t="shared" si="34"/>
        <v>0</v>
      </c>
      <c r="AF545" t="b">
        <f t="shared" si="35"/>
        <v>0</v>
      </c>
    </row>
    <row r="546" spans="1:32">
      <c r="A546" t="s">
        <v>1763</v>
      </c>
      <c r="B546" s="1" t="s">
        <v>1764</v>
      </c>
      <c r="C546" s="2">
        <v>46121.9195833333</v>
      </c>
      <c r="D546" s="1" t="s">
        <v>30</v>
      </c>
      <c r="E546" s="1" t="s">
        <v>1423</v>
      </c>
      <c r="F546" s="1" t="s">
        <v>346</v>
      </c>
      <c r="H546" s="1" t="s">
        <v>1765</v>
      </c>
      <c r="I546" s="1" t="s">
        <v>34</v>
      </c>
      <c r="J546" s="1" t="s">
        <v>348</v>
      </c>
      <c r="K546" s="1" t="s">
        <v>36</v>
      </c>
      <c r="L546" t="s">
        <v>346</v>
      </c>
      <c r="O546" s="1" t="s">
        <v>30</v>
      </c>
      <c r="P546" s="4">
        <v>10000</v>
      </c>
      <c r="Q546" s="5">
        <v>1</v>
      </c>
      <c r="T546" s="1" t="s">
        <v>38</v>
      </c>
      <c r="U546" s="4">
        <v>11798</v>
      </c>
      <c r="V546" s="5">
        <v>2</v>
      </c>
      <c r="W546" s="5">
        <v>0</v>
      </c>
      <c r="Y546" s="1" t="s">
        <v>164</v>
      </c>
      <c r="Z546" s="3">
        <v>46142</v>
      </c>
      <c r="AA546" s="1" t="s">
        <v>49</v>
      </c>
      <c r="AB546" s="1" t="s">
        <v>50</v>
      </c>
      <c r="AC546" t="b">
        <f t="shared" si="32"/>
        <v>0</v>
      </c>
      <c r="AD546" t="b">
        <f t="shared" si="33"/>
        <v>0</v>
      </c>
      <c r="AE546" t="b">
        <f t="shared" si="34"/>
        <v>0</v>
      </c>
      <c r="AF546" t="b">
        <f t="shared" si="35"/>
        <v>0</v>
      </c>
    </row>
    <row r="547" spans="1:32">
      <c r="A547" t="s">
        <v>1766</v>
      </c>
      <c r="B547" s="1" t="s">
        <v>1767</v>
      </c>
      <c r="C547" s="2">
        <v>46128.765092592599</v>
      </c>
      <c r="D547" s="1" t="s">
        <v>30</v>
      </c>
      <c r="E547" s="1" t="s">
        <v>1768</v>
      </c>
      <c r="F547" s="1" t="s">
        <v>216</v>
      </c>
      <c r="H547" s="1" t="s">
        <v>1769</v>
      </c>
      <c r="I547" s="1" t="s">
        <v>47</v>
      </c>
      <c r="J547" s="1" t="s">
        <v>124</v>
      </c>
      <c r="K547" s="1" t="s">
        <v>36</v>
      </c>
      <c r="L547" t="s">
        <v>216</v>
      </c>
      <c r="M547" s="1" t="s">
        <v>37</v>
      </c>
      <c r="O547" s="1" t="s">
        <v>30</v>
      </c>
      <c r="P547" s="4">
        <v>10000</v>
      </c>
      <c r="Q547" s="5">
        <v>1</v>
      </c>
      <c r="S547" s="5">
        <v>100</v>
      </c>
      <c r="T547" s="1" t="s">
        <v>38</v>
      </c>
      <c r="U547" s="4">
        <v>12701</v>
      </c>
      <c r="Y547" s="1" t="s">
        <v>39</v>
      </c>
      <c r="Z547" s="3">
        <v>46146</v>
      </c>
      <c r="AA547" s="1" t="s">
        <v>494</v>
      </c>
      <c r="AB547" s="1" t="s">
        <v>495</v>
      </c>
      <c r="AC547" t="b">
        <f t="shared" si="32"/>
        <v>0</v>
      </c>
      <c r="AD547" t="b">
        <f t="shared" si="33"/>
        <v>0</v>
      </c>
      <c r="AE547" t="b">
        <f t="shared" si="34"/>
        <v>0</v>
      </c>
      <c r="AF547" t="b">
        <f t="shared" si="35"/>
        <v>0</v>
      </c>
    </row>
    <row r="548" spans="1:32">
      <c r="A548" t="s">
        <v>1770</v>
      </c>
      <c r="B548" s="1" t="s">
        <v>1771</v>
      </c>
      <c r="C548" s="2">
        <v>46083.559421296297</v>
      </c>
      <c r="D548" s="1" t="s">
        <v>30</v>
      </c>
      <c r="E548" s="1" t="s">
        <v>1772</v>
      </c>
      <c r="F548" s="1" t="s">
        <v>216</v>
      </c>
      <c r="H548" s="1" t="s">
        <v>1773</v>
      </c>
      <c r="I548" s="1" t="s">
        <v>47</v>
      </c>
      <c r="J548" s="1" t="s">
        <v>36</v>
      </c>
      <c r="K548" s="1" t="s">
        <v>129</v>
      </c>
      <c r="L548" t="s">
        <v>216</v>
      </c>
      <c r="M548" s="1" t="s">
        <v>74</v>
      </c>
      <c r="O548" s="1" t="s">
        <v>30</v>
      </c>
      <c r="P548" s="4">
        <v>10000</v>
      </c>
      <c r="Q548" s="5">
        <v>1</v>
      </c>
      <c r="S548" s="5">
        <v>650</v>
      </c>
      <c r="T548" s="1" t="s">
        <v>38</v>
      </c>
      <c r="U548" s="4">
        <v>12295</v>
      </c>
      <c r="Y548" s="1" t="s">
        <v>39</v>
      </c>
      <c r="Z548" s="3">
        <v>46181</v>
      </c>
      <c r="AA548" s="1" t="s">
        <v>49</v>
      </c>
      <c r="AB548" s="1" t="s">
        <v>50</v>
      </c>
      <c r="AC548" t="b">
        <f t="shared" si="32"/>
        <v>0</v>
      </c>
      <c r="AD548" t="b">
        <f t="shared" si="33"/>
        <v>0</v>
      </c>
      <c r="AE548" t="b">
        <f t="shared" si="34"/>
        <v>0</v>
      </c>
      <c r="AF548" t="b">
        <f t="shared" si="35"/>
        <v>0</v>
      </c>
    </row>
    <row r="549" spans="1:32">
      <c r="A549" t="s">
        <v>1774</v>
      </c>
      <c r="B549" s="1" t="s">
        <v>1775</v>
      </c>
      <c r="C549" s="2">
        <v>46129.882245370398</v>
      </c>
      <c r="D549" s="1" t="s">
        <v>30</v>
      </c>
      <c r="E549" s="1" t="s">
        <v>1776</v>
      </c>
      <c r="F549" s="1" t="s">
        <v>1222</v>
      </c>
      <c r="H549" s="1" t="s">
        <v>1777</v>
      </c>
      <c r="I549" s="1" t="s">
        <v>34</v>
      </c>
      <c r="J549" s="1" t="s">
        <v>36</v>
      </c>
      <c r="K549" s="1" t="s">
        <v>109</v>
      </c>
      <c r="L549" t="s">
        <v>1222</v>
      </c>
      <c r="M549" s="1" t="s">
        <v>74</v>
      </c>
      <c r="O549" s="1" t="s">
        <v>30</v>
      </c>
      <c r="P549" s="4">
        <v>10004</v>
      </c>
      <c r="Q549" s="5">
        <v>1</v>
      </c>
      <c r="T549" s="1" t="s">
        <v>38</v>
      </c>
      <c r="U549" s="4">
        <v>12716.08</v>
      </c>
      <c r="V549" s="5">
        <v>1</v>
      </c>
      <c r="W549" s="5">
        <v>0</v>
      </c>
      <c r="Y549" s="1" t="s">
        <v>391</v>
      </c>
      <c r="Z549" s="3">
        <v>46220</v>
      </c>
      <c r="AA549" s="1" t="s">
        <v>61</v>
      </c>
      <c r="AB549" s="1" t="s">
        <v>62</v>
      </c>
      <c r="AC549" t="b">
        <f t="shared" si="32"/>
        <v>0</v>
      </c>
      <c r="AD549" t="b">
        <f t="shared" si="33"/>
        <v>0</v>
      </c>
      <c r="AE549" t="b">
        <f t="shared" si="34"/>
        <v>0</v>
      </c>
      <c r="AF549" t="b">
        <f t="shared" si="35"/>
        <v>0</v>
      </c>
    </row>
    <row r="550" spans="1:32">
      <c r="A550" t="s">
        <v>1778</v>
      </c>
      <c r="B550" s="1" t="s">
        <v>1779</v>
      </c>
      <c r="C550" s="2">
        <v>46081.0481365741</v>
      </c>
      <c r="D550" s="1" t="s">
        <v>30</v>
      </c>
      <c r="E550" s="1" t="s">
        <v>119</v>
      </c>
      <c r="F550" s="1" t="s">
        <v>45</v>
      </c>
      <c r="H550" s="1" t="s">
        <v>120</v>
      </c>
      <c r="I550" s="1" t="s">
        <v>47</v>
      </c>
      <c r="J550" s="1" t="s">
        <v>98</v>
      </c>
      <c r="K550" s="1" t="s">
        <v>36</v>
      </c>
      <c r="L550" t="s">
        <v>45</v>
      </c>
      <c r="M550" s="1" t="s">
        <v>74</v>
      </c>
      <c r="O550" s="1" t="s">
        <v>30</v>
      </c>
      <c r="P550" s="4">
        <v>10155</v>
      </c>
      <c r="Q550" s="5">
        <v>2</v>
      </c>
      <c r="S550" s="5">
        <v>630</v>
      </c>
      <c r="T550" s="1" t="s">
        <v>38</v>
      </c>
      <c r="U550" s="4">
        <v>12252.01</v>
      </c>
      <c r="Y550" s="1" t="s">
        <v>39</v>
      </c>
      <c r="Z550" s="3">
        <v>46142</v>
      </c>
      <c r="AA550" s="1" t="s">
        <v>40</v>
      </c>
      <c r="AB550" s="1" t="s">
        <v>41</v>
      </c>
      <c r="AC550" t="b">
        <f t="shared" si="32"/>
        <v>0</v>
      </c>
      <c r="AD550" t="b">
        <f t="shared" si="33"/>
        <v>0</v>
      </c>
      <c r="AE550" t="b">
        <f t="shared" si="34"/>
        <v>0</v>
      </c>
      <c r="AF550" t="b">
        <f t="shared" si="35"/>
        <v>0</v>
      </c>
    </row>
    <row r="551" spans="1:32">
      <c r="A551" t="s">
        <v>1780</v>
      </c>
      <c r="B551" s="1" t="s">
        <v>1781</v>
      </c>
      <c r="C551" s="2">
        <v>46126.746585648201</v>
      </c>
      <c r="D551" s="1" t="s">
        <v>30</v>
      </c>
      <c r="E551" s="1" t="s">
        <v>505</v>
      </c>
      <c r="F551" s="1" t="s">
        <v>295</v>
      </c>
      <c r="H551" s="1" t="s">
        <v>1782</v>
      </c>
      <c r="I551" s="1" t="s">
        <v>34</v>
      </c>
      <c r="J551" s="1" t="s">
        <v>36</v>
      </c>
      <c r="K551" s="1" t="s">
        <v>180</v>
      </c>
      <c r="L551" t="s">
        <v>295</v>
      </c>
      <c r="M551" s="1" t="s">
        <v>74</v>
      </c>
      <c r="O551" s="1" t="s">
        <v>30</v>
      </c>
      <c r="P551" s="4">
        <v>10300</v>
      </c>
      <c r="Q551" s="5">
        <v>1</v>
      </c>
      <c r="T551" s="1" t="s">
        <v>38</v>
      </c>
      <c r="U551" s="4">
        <v>13103.66</v>
      </c>
      <c r="V551" s="5">
        <v>1</v>
      </c>
      <c r="W551" s="5">
        <v>0</v>
      </c>
      <c r="Y551" s="1" t="s">
        <v>297</v>
      </c>
      <c r="Z551" s="3">
        <v>46150</v>
      </c>
      <c r="AA551" s="1" t="s">
        <v>49</v>
      </c>
      <c r="AB551" s="1" t="s">
        <v>50</v>
      </c>
      <c r="AC551" t="b">
        <f t="shared" si="32"/>
        <v>0</v>
      </c>
      <c r="AD551" t="b">
        <f t="shared" si="33"/>
        <v>0</v>
      </c>
      <c r="AE551" t="b">
        <f t="shared" si="34"/>
        <v>0</v>
      </c>
      <c r="AF551" t="b">
        <f t="shared" si="35"/>
        <v>0</v>
      </c>
    </row>
    <row r="552" spans="1:32">
      <c r="A552" t="s">
        <v>1783</v>
      </c>
      <c r="B552" s="1" t="s">
        <v>1784</v>
      </c>
      <c r="C552" s="2">
        <v>46108.784328703703</v>
      </c>
      <c r="D552" s="1" t="s">
        <v>30</v>
      </c>
      <c r="E552" s="1" t="s">
        <v>1150</v>
      </c>
      <c r="F552" s="1" t="s">
        <v>782</v>
      </c>
      <c r="H552" s="1" t="s">
        <v>1785</v>
      </c>
      <c r="I552" s="1" t="s">
        <v>47</v>
      </c>
      <c r="J552" s="1" t="s">
        <v>129</v>
      </c>
      <c r="K552" s="1" t="s">
        <v>36</v>
      </c>
      <c r="L552" t="s">
        <v>782</v>
      </c>
      <c r="M552" s="1" t="s">
        <v>37</v>
      </c>
      <c r="O552" s="1" t="s">
        <v>30</v>
      </c>
      <c r="P552" s="4">
        <v>10312</v>
      </c>
      <c r="Q552" s="5">
        <v>7</v>
      </c>
      <c r="S552" s="5">
        <v>111</v>
      </c>
      <c r="T552" s="1" t="s">
        <v>38</v>
      </c>
      <c r="U552" s="4">
        <v>12733.26</v>
      </c>
      <c r="Y552" s="1" t="s">
        <v>60</v>
      </c>
      <c r="Z552" s="3">
        <v>46184</v>
      </c>
      <c r="AA552" s="1" t="s">
        <v>61</v>
      </c>
      <c r="AB552" s="1" t="s">
        <v>62</v>
      </c>
      <c r="AC552" t="b">
        <f t="shared" si="32"/>
        <v>0</v>
      </c>
      <c r="AD552" t="b">
        <f t="shared" si="33"/>
        <v>0</v>
      </c>
      <c r="AE552" t="b">
        <f t="shared" si="34"/>
        <v>0</v>
      </c>
      <c r="AF552" t="b">
        <f t="shared" si="35"/>
        <v>0</v>
      </c>
    </row>
    <row r="553" spans="1:32">
      <c r="A553" t="s">
        <v>1786</v>
      </c>
      <c r="B553" s="1" t="s">
        <v>1787</v>
      </c>
      <c r="C553" s="2">
        <v>46113.107106481497</v>
      </c>
      <c r="D553" s="1" t="s">
        <v>30</v>
      </c>
      <c r="E553" s="1" t="s">
        <v>44</v>
      </c>
      <c r="F553" s="1" t="s">
        <v>45</v>
      </c>
      <c r="H553" s="1" t="s">
        <v>46</v>
      </c>
      <c r="I553" s="1" t="s">
        <v>47</v>
      </c>
      <c r="J553" s="1" t="s">
        <v>173</v>
      </c>
      <c r="K553" s="1" t="s">
        <v>36</v>
      </c>
      <c r="L553" t="s">
        <v>45</v>
      </c>
      <c r="M553" s="1" t="s">
        <v>37</v>
      </c>
      <c r="O553" s="1" t="s">
        <v>30</v>
      </c>
      <c r="P553" s="4">
        <v>10350</v>
      </c>
      <c r="Q553" s="5">
        <v>23</v>
      </c>
      <c r="S553" s="5">
        <v>630</v>
      </c>
      <c r="T553" s="1" t="s">
        <v>38</v>
      </c>
      <c r="U553" s="4">
        <v>12494.52</v>
      </c>
      <c r="Y553" s="1" t="s">
        <v>39</v>
      </c>
      <c r="Z553" s="3">
        <v>46142</v>
      </c>
      <c r="AA553" s="1" t="s">
        <v>49</v>
      </c>
      <c r="AB553" s="1" t="s">
        <v>50</v>
      </c>
      <c r="AC553" t="b">
        <f t="shared" si="32"/>
        <v>0</v>
      </c>
      <c r="AD553" t="b">
        <f t="shared" si="33"/>
        <v>0</v>
      </c>
      <c r="AE553" t="b">
        <f t="shared" si="34"/>
        <v>0</v>
      </c>
      <c r="AF553" t="b">
        <f t="shared" si="35"/>
        <v>0</v>
      </c>
    </row>
    <row r="554" spans="1:32">
      <c r="A554" t="s">
        <v>1788</v>
      </c>
      <c r="B554" s="1" t="s">
        <v>1789</v>
      </c>
      <c r="C554" s="2">
        <v>46104.534166666701</v>
      </c>
      <c r="D554" s="1" t="s">
        <v>30</v>
      </c>
      <c r="E554" s="1" t="s">
        <v>1790</v>
      </c>
      <c r="F554" s="1" t="s">
        <v>90</v>
      </c>
      <c r="H554" s="1" t="s">
        <v>1791</v>
      </c>
      <c r="I554" s="1" t="s">
        <v>47</v>
      </c>
      <c r="J554" s="1" t="s">
        <v>300</v>
      </c>
      <c r="K554" s="1" t="s">
        <v>36</v>
      </c>
      <c r="L554" t="s">
        <v>90</v>
      </c>
      <c r="O554" s="1" t="s">
        <v>30</v>
      </c>
      <c r="P554" s="4">
        <v>10440</v>
      </c>
      <c r="Q554" s="5">
        <v>12</v>
      </c>
      <c r="S554" s="5">
        <v>1200</v>
      </c>
      <c r="T554" s="1" t="s">
        <v>38</v>
      </c>
      <c r="U554" s="4">
        <v>12855.82</v>
      </c>
      <c r="Y554" s="1" t="s">
        <v>39</v>
      </c>
      <c r="Z554" s="3">
        <v>46146</v>
      </c>
      <c r="AA554" s="1" t="s">
        <v>49</v>
      </c>
      <c r="AB554" s="1" t="s">
        <v>50</v>
      </c>
      <c r="AC554" t="b">
        <f t="shared" si="32"/>
        <v>1</v>
      </c>
      <c r="AD554" t="b">
        <f t="shared" si="33"/>
        <v>0</v>
      </c>
      <c r="AE554" t="b">
        <f t="shared" si="34"/>
        <v>0</v>
      </c>
      <c r="AF554" t="b">
        <f t="shared" si="35"/>
        <v>0</v>
      </c>
    </row>
    <row r="555" spans="1:32">
      <c r="A555" t="s">
        <v>1792</v>
      </c>
      <c r="B555" s="1" t="s">
        <v>1793</v>
      </c>
      <c r="C555" s="2">
        <v>46094.710405092599</v>
      </c>
      <c r="D555" s="1" t="s">
        <v>30</v>
      </c>
      <c r="E555" s="1" t="s">
        <v>101</v>
      </c>
      <c r="F555" s="1" t="s">
        <v>45</v>
      </c>
      <c r="H555" s="1" t="s">
        <v>102</v>
      </c>
      <c r="I555" s="1" t="s">
        <v>34</v>
      </c>
      <c r="J555" s="1" t="s">
        <v>36</v>
      </c>
      <c r="K555" s="1" t="s">
        <v>80</v>
      </c>
      <c r="L555" t="s">
        <v>45</v>
      </c>
      <c r="M555" s="1" t="s">
        <v>37</v>
      </c>
      <c r="O555" s="1" t="s">
        <v>30</v>
      </c>
      <c r="P555" s="4">
        <v>10530</v>
      </c>
      <c r="Q555" s="5">
        <v>30</v>
      </c>
      <c r="T555" s="1" t="s">
        <v>38</v>
      </c>
      <c r="U555" s="4">
        <v>13175.14</v>
      </c>
      <c r="V555" s="5">
        <v>45</v>
      </c>
      <c r="W555" s="5">
        <v>0</v>
      </c>
      <c r="Y555" s="1" t="s">
        <v>39</v>
      </c>
      <c r="Z555" s="3">
        <v>46356</v>
      </c>
      <c r="AA555" s="1" t="s">
        <v>61</v>
      </c>
      <c r="AB555" s="1" t="s">
        <v>62</v>
      </c>
      <c r="AC555" t="b">
        <f t="shared" si="32"/>
        <v>0</v>
      </c>
      <c r="AD555" t="b">
        <f t="shared" si="33"/>
        <v>0</v>
      </c>
      <c r="AE555" t="b">
        <f t="shared" si="34"/>
        <v>0</v>
      </c>
      <c r="AF555" t="b">
        <f t="shared" si="35"/>
        <v>0</v>
      </c>
    </row>
    <row r="556" spans="1:32">
      <c r="A556" t="s">
        <v>1794</v>
      </c>
      <c r="B556" s="1" t="s">
        <v>1795</v>
      </c>
      <c r="C556" s="2">
        <v>46130.604710648098</v>
      </c>
      <c r="D556" s="1" t="s">
        <v>30</v>
      </c>
      <c r="E556" s="1" t="s">
        <v>841</v>
      </c>
      <c r="F556" s="1" t="s">
        <v>842</v>
      </c>
      <c r="H556" s="1" t="s">
        <v>1161</v>
      </c>
      <c r="I556" s="1" t="s">
        <v>34</v>
      </c>
      <c r="J556" s="1" t="s">
        <v>212</v>
      </c>
      <c r="K556" s="1" t="s">
        <v>36</v>
      </c>
      <c r="L556" t="s">
        <v>842</v>
      </c>
      <c r="M556" s="1" t="s">
        <v>37</v>
      </c>
      <c r="O556" s="1" t="s">
        <v>30</v>
      </c>
      <c r="P556" s="4">
        <v>10600</v>
      </c>
      <c r="Q556" s="5">
        <v>1</v>
      </c>
      <c r="T556" s="1" t="s">
        <v>38</v>
      </c>
      <c r="U556" s="4">
        <v>13473.66</v>
      </c>
      <c r="V556" s="5">
        <v>1</v>
      </c>
      <c r="W556" s="5">
        <v>0</v>
      </c>
      <c r="Y556" s="1" t="s">
        <v>164</v>
      </c>
      <c r="Z556" s="3">
        <v>46149</v>
      </c>
      <c r="AA556" s="1" t="s">
        <v>49</v>
      </c>
      <c r="AB556" s="1" t="s">
        <v>50</v>
      </c>
      <c r="AC556" t="b">
        <f t="shared" si="32"/>
        <v>0</v>
      </c>
      <c r="AD556" t="b">
        <f t="shared" si="33"/>
        <v>0</v>
      </c>
      <c r="AE556" t="b">
        <f t="shared" si="34"/>
        <v>0</v>
      </c>
      <c r="AF556" t="b">
        <f t="shared" si="35"/>
        <v>0</v>
      </c>
    </row>
    <row r="557" spans="1:32">
      <c r="A557" t="s">
        <v>1796</v>
      </c>
      <c r="B557" s="1" t="s">
        <v>1797</v>
      </c>
      <c r="C557" s="2">
        <v>46134.567893518499</v>
      </c>
      <c r="D557" s="1" t="s">
        <v>30</v>
      </c>
      <c r="E557" s="1" t="s">
        <v>1798</v>
      </c>
      <c r="F557" s="1" t="s">
        <v>1094</v>
      </c>
      <c r="H557" s="1" t="s">
        <v>1799</v>
      </c>
      <c r="I557" s="1" t="s">
        <v>47</v>
      </c>
      <c r="J557" s="1" t="s">
        <v>129</v>
      </c>
      <c r="K557" s="1" t="s">
        <v>36</v>
      </c>
      <c r="L557" t="s">
        <v>1094</v>
      </c>
      <c r="M557" s="1" t="s">
        <v>37</v>
      </c>
      <c r="O557" s="1" t="s">
        <v>30</v>
      </c>
      <c r="P557" s="4">
        <v>10600</v>
      </c>
      <c r="Q557" s="5">
        <v>4</v>
      </c>
      <c r="S557" s="5">
        <v>400</v>
      </c>
      <c r="T557" s="1" t="s">
        <v>38</v>
      </c>
      <c r="U557" s="4">
        <v>13557.4</v>
      </c>
      <c r="Y557" s="1" t="s">
        <v>297</v>
      </c>
      <c r="Z557" s="3">
        <v>46203</v>
      </c>
      <c r="AA557" s="1" t="s">
        <v>40</v>
      </c>
      <c r="AB557" s="1" t="s">
        <v>41</v>
      </c>
      <c r="AC557" t="b">
        <f t="shared" si="32"/>
        <v>0</v>
      </c>
      <c r="AD557" t="b">
        <f t="shared" si="33"/>
        <v>0</v>
      </c>
      <c r="AE557" t="b">
        <f t="shared" si="34"/>
        <v>0</v>
      </c>
      <c r="AF557" t="b">
        <f t="shared" si="35"/>
        <v>0</v>
      </c>
    </row>
    <row r="558" spans="1:32">
      <c r="A558" t="s">
        <v>1800</v>
      </c>
      <c r="B558" s="1" t="s">
        <v>1801</v>
      </c>
      <c r="C558" s="2">
        <v>46080.507962962998</v>
      </c>
      <c r="D558" s="1" t="s">
        <v>30</v>
      </c>
      <c r="E558" s="1" t="s">
        <v>139</v>
      </c>
      <c r="F558" s="1" t="s">
        <v>140</v>
      </c>
      <c r="H558" s="1" t="s">
        <v>1802</v>
      </c>
      <c r="I558" s="1" t="s">
        <v>47</v>
      </c>
      <c r="J558" s="1" t="s">
        <v>36</v>
      </c>
      <c r="K558" s="1" t="s">
        <v>80</v>
      </c>
      <c r="L558" t="s">
        <v>140</v>
      </c>
      <c r="O558" s="1" t="s">
        <v>30</v>
      </c>
      <c r="P558" s="4">
        <v>10650</v>
      </c>
      <c r="Q558" s="5">
        <v>1</v>
      </c>
      <c r="S558" s="5">
        <v>254</v>
      </c>
      <c r="T558" s="1" t="s">
        <v>38</v>
      </c>
      <c r="U558" s="4">
        <v>13141.03</v>
      </c>
      <c r="Y558" s="1" t="s">
        <v>81</v>
      </c>
      <c r="Z558" s="3">
        <v>46149</v>
      </c>
      <c r="AA558" s="1" t="s">
        <v>49</v>
      </c>
      <c r="AB558" s="1" t="s">
        <v>50</v>
      </c>
      <c r="AC558" t="b">
        <f t="shared" si="32"/>
        <v>0</v>
      </c>
      <c r="AD558" t="b">
        <f t="shared" si="33"/>
        <v>0</v>
      </c>
      <c r="AE558" t="b">
        <f t="shared" si="34"/>
        <v>0</v>
      </c>
      <c r="AF558" t="b">
        <f t="shared" si="35"/>
        <v>0</v>
      </c>
    </row>
    <row r="559" spans="1:32">
      <c r="A559" t="s">
        <v>1803</v>
      </c>
      <c r="B559" s="1" t="s">
        <v>1804</v>
      </c>
      <c r="C559" s="2">
        <v>46127.692534722199</v>
      </c>
      <c r="D559" s="1" t="s">
        <v>30</v>
      </c>
      <c r="E559" s="1" t="s">
        <v>640</v>
      </c>
      <c r="F559" s="1" t="s">
        <v>295</v>
      </c>
      <c r="H559" s="1" t="s">
        <v>1805</v>
      </c>
      <c r="I559" s="1" t="s">
        <v>47</v>
      </c>
      <c r="J559" s="1" t="s">
        <v>36</v>
      </c>
      <c r="K559" s="1" t="s">
        <v>124</v>
      </c>
      <c r="L559" t="s">
        <v>295</v>
      </c>
      <c r="M559" s="1" t="s">
        <v>37</v>
      </c>
      <c r="O559" s="1" t="s">
        <v>30</v>
      </c>
      <c r="P559" s="4">
        <v>10680</v>
      </c>
      <c r="Q559" s="5">
        <v>1</v>
      </c>
      <c r="S559" s="5">
        <v>683</v>
      </c>
      <c r="T559" s="1" t="s">
        <v>38</v>
      </c>
      <c r="U559" s="4">
        <v>13559.32</v>
      </c>
      <c r="Y559" s="1" t="s">
        <v>297</v>
      </c>
      <c r="Z559" s="3">
        <v>46150</v>
      </c>
      <c r="AA559" s="1" t="s">
        <v>49</v>
      </c>
      <c r="AB559" s="1" t="s">
        <v>50</v>
      </c>
      <c r="AC559" t="b">
        <f t="shared" si="32"/>
        <v>0</v>
      </c>
      <c r="AD559" t="b">
        <f t="shared" si="33"/>
        <v>0</v>
      </c>
      <c r="AE559" t="b">
        <f t="shared" si="34"/>
        <v>0</v>
      </c>
      <c r="AF559" t="b">
        <f t="shared" si="35"/>
        <v>0</v>
      </c>
    </row>
    <row r="560" spans="1:32">
      <c r="A560" t="s">
        <v>1806</v>
      </c>
      <c r="B560" s="1" t="s">
        <v>1807</v>
      </c>
      <c r="C560" s="2">
        <v>46113.1082523148</v>
      </c>
      <c r="D560" s="1" t="s">
        <v>30</v>
      </c>
      <c r="E560" s="1" t="s">
        <v>84</v>
      </c>
      <c r="F560" s="1" t="s">
        <v>45</v>
      </c>
      <c r="H560" s="1" t="s">
        <v>85</v>
      </c>
      <c r="I560" s="1" t="s">
        <v>47</v>
      </c>
      <c r="J560" s="1" t="s">
        <v>300</v>
      </c>
      <c r="K560" s="1" t="s">
        <v>36</v>
      </c>
      <c r="L560" t="s">
        <v>45</v>
      </c>
      <c r="M560" s="1" t="s">
        <v>37</v>
      </c>
      <c r="O560" s="1" t="s">
        <v>30</v>
      </c>
      <c r="P560" s="4">
        <v>10728</v>
      </c>
      <c r="Q560" s="5">
        <v>4</v>
      </c>
      <c r="S560" s="5">
        <v>653</v>
      </c>
      <c r="T560" s="1" t="s">
        <v>38</v>
      </c>
      <c r="U560" s="4">
        <v>13355.28</v>
      </c>
      <c r="Y560" s="1" t="s">
        <v>39</v>
      </c>
      <c r="Z560" s="3">
        <v>46142</v>
      </c>
      <c r="AA560" s="1" t="s">
        <v>40</v>
      </c>
      <c r="AB560" s="1" t="s">
        <v>41</v>
      </c>
      <c r="AC560" t="b">
        <f t="shared" si="32"/>
        <v>0</v>
      </c>
      <c r="AD560" t="b">
        <f t="shared" si="33"/>
        <v>0</v>
      </c>
      <c r="AE560" t="b">
        <f t="shared" si="34"/>
        <v>0</v>
      </c>
      <c r="AF560" t="b">
        <f t="shared" si="35"/>
        <v>0</v>
      </c>
    </row>
    <row r="561" spans="1:32">
      <c r="A561" t="s">
        <v>1808</v>
      </c>
      <c r="B561" s="1" t="s">
        <v>1809</v>
      </c>
      <c r="C561" s="2">
        <v>46101.527222222197</v>
      </c>
      <c r="D561" s="1" t="s">
        <v>30</v>
      </c>
      <c r="E561" s="1" t="s">
        <v>202</v>
      </c>
      <c r="F561" s="1" t="s">
        <v>71</v>
      </c>
      <c r="H561" s="1" t="s">
        <v>677</v>
      </c>
      <c r="I561" s="1" t="s">
        <v>34</v>
      </c>
      <c r="J561" s="1" t="s">
        <v>796</v>
      </c>
      <c r="K561" s="1" t="s">
        <v>36</v>
      </c>
      <c r="L561" t="s">
        <v>199</v>
      </c>
      <c r="M561" s="1" t="s">
        <v>37</v>
      </c>
      <c r="O561" s="1" t="s">
        <v>30</v>
      </c>
      <c r="P561" s="4">
        <v>10752</v>
      </c>
      <c r="Q561" s="5">
        <v>16</v>
      </c>
      <c r="T561" s="1" t="s">
        <v>204</v>
      </c>
      <c r="U561" s="4">
        <v>4079.31</v>
      </c>
      <c r="V561" s="5">
        <v>0</v>
      </c>
      <c r="W561" s="5">
        <v>16</v>
      </c>
      <c r="Z561" s="3">
        <v>46188</v>
      </c>
      <c r="AA561" s="1" t="s">
        <v>40</v>
      </c>
      <c r="AB561" s="1" t="s">
        <v>41</v>
      </c>
      <c r="AC561" t="b">
        <f t="shared" si="32"/>
        <v>0</v>
      </c>
      <c r="AD561" t="b">
        <f t="shared" si="33"/>
        <v>0</v>
      </c>
      <c r="AE561" t="b">
        <f t="shared" si="34"/>
        <v>0</v>
      </c>
      <c r="AF561" t="b">
        <f t="shared" si="35"/>
        <v>0</v>
      </c>
    </row>
    <row r="562" spans="1:32">
      <c r="A562" t="s">
        <v>1810</v>
      </c>
      <c r="B562" s="1" t="s">
        <v>1811</v>
      </c>
      <c r="C562" s="2">
        <v>46129.990497685198</v>
      </c>
      <c r="D562" s="1" t="s">
        <v>30</v>
      </c>
      <c r="E562" s="1" t="s">
        <v>922</v>
      </c>
      <c r="F562" s="1" t="s">
        <v>311</v>
      </c>
      <c r="H562" s="1" t="s">
        <v>1812</v>
      </c>
      <c r="I562" s="1" t="s">
        <v>34</v>
      </c>
      <c r="J562" s="1" t="s">
        <v>59</v>
      </c>
      <c r="K562" s="1" t="s">
        <v>36</v>
      </c>
      <c r="L562" t="s">
        <v>311</v>
      </c>
      <c r="M562" s="1" t="s">
        <v>37</v>
      </c>
      <c r="O562" s="1" t="s">
        <v>30</v>
      </c>
      <c r="P562" s="4">
        <v>10800</v>
      </c>
      <c r="Q562" s="5">
        <v>5</v>
      </c>
      <c r="T562" s="1" t="s">
        <v>38</v>
      </c>
      <c r="U562" s="4">
        <v>13442.76</v>
      </c>
      <c r="V562" s="5">
        <v>0</v>
      </c>
      <c r="W562" s="5">
        <v>30</v>
      </c>
      <c r="Y562" s="1" t="s">
        <v>164</v>
      </c>
      <c r="Z562" s="3">
        <v>46185</v>
      </c>
      <c r="AA562" s="1" t="s">
        <v>61</v>
      </c>
      <c r="AB562" s="1" t="s">
        <v>62</v>
      </c>
      <c r="AC562" t="b">
        <f t="shared" si="32"/>
        <v>0</v>
      </c>
      <c r="AD562" t="b">
        <f t="shared" si="33"/>
        <v>0</v>
      </c>
      <c r="AE562" t="b">
        <f t="shared" si="34"/>
        <v>0</v>
      </c>
      <c r="AF562" t="b">
        <f t="shared" si="35"/>
        <v>0</v>
      </c>
    </row>
    <row r="563" spans="1:32">
      <c r="A563" t="s">
        <v>1813</v>
      </c>
      <c r="B563" s="1" t="s">
        <v>1814</v>
      </c>
      <c r="C563" s="2">
        <v>46057.925370370402</v>
      </c>
      <c r="D563" s="1" t="s">
        <v>30</v>
      </c>
      <c r="E563" s="1" t="s">
        <v>491</v>
      </c>
      <c r="F563" s="1" t="s">
        <v>492</v>
      </c>
      <c r="H563" s="1" t="s">
        <v>1815</v>
      </c>
      <c r="I563" s="1" t="s">
        <v>47</v>
      </c>
      <c r="J563" s="1" t="s">
        <v>245</v>
      </c>
      <c r="K563" s="1" t="s">
        <v>36</v>
      </c>
      <c r="L563" t="s">
        <v>492</v>
      </c>
      <c r="M563" s="1" t="s">
        <v>37</v>
      </c>
      <c r="O563" s="1" t="s">
        <v>30</v>
      </c>
      <c r="P563" s="4">
        <v>10800</v>
      </c>
      <c r="Q563" s="5">
        <v>4</v>
      </c>
      <c r="S563" s="5">
        <v>300</v>
      </c>
      <c r="T563" s="1" t="s">
        <v>38</v>
      </c>
      <c r="U563" s="4">
        <v>12603.6</v>
      </c>
      <c r="Y563" s="1" t="s">
        <v>60</v>
      </c>
      <c r="Z563" s="3">
        <v>46141</v>
      </c>
      <c r="AA563" s="1" t="s">
        <v>494</v>
      </c>
      <c r="AB563" s="1" t="s">
        <v>495</v>
      </c>
      <c r="AC563" t="b">
        <f t="shared" si="32"/>
        <v>0</v>
      </c>
      <c r="AD563" t="b">
        <f t="shared" si="33"/>
        <v>0</v>
      </c>
      <c r="AE563" t="b">
        <f t="shared" si="34"/>
        <v>0</v>
      </c>
      <c r="AF563" t="b">
        <f t="shared" si="35"/>
        <v>0</v>
      </c>
    </row>
    <row r="564" spans="1:32">
      <c r="A564" t="s">
        <v>1816</v>
      </c>
      <c r="B564" s="1" t="s">
        <v>1817</v>
      </c>
      <c r="C564" s="2">
        <v>46113.097835648201</v>
      </c>
      <c r="D564" s="1" t="s">
        <v>30</v>
      </c>
      <c r="E564" s="1" t="s">
        <v>115</v>
      </c>
      <c r="F564" s="1" t="s">
        <v>45</v>
      </c>
      <c r="H564" s="1" t="s">
        <v>116</v>
      </c>
      <c r="I564" s="1" t="s">
        <v>47</v>
      </c>
      <c r="J564" s="1" t="s">
        <v>35</v>
      </c>
      <c r="K564" s="1" t="s">
        <v>36</v>
      </c>
      <c r="L564" t="s">
        <v>45</v>
      </c>
      <c r="M564" s="1" t="s">
        <v>37</v>
      </c>
      <c r="O564" s="1" t="s">
        <v>30</v>
      </c>
      <c r="P564" s="4">
        <v>10893</v>
      </c>
      <c r="Q564" s="5">
        <v>2</v>
      </c>
      <c r="S564" s="5">
        <v>663</v>
      </c>
      <c r="T564" s="1" t="s">
        <v>38</v>
      </c>
      <c r="U564" s="4">
        <v>13560.69</v>
      </c>
      <c r="Y564" s="1" t="s">
        <v>39</v>
      </c>
      <c r="Z564" s="3">
        <v>46173</v>
      </c>
      <c r="AA564" s="1" t="s">
        <v>40</v>
      </c>
      <c r="AB564" s="1" t="s">
        <v>41</v>
      </c>
      <c r="AC564" t="b">
        <f t="shared" si="32"/>
        <v>0</v>
      </c>
      <c r="AD564" t="b">
        <f t="shared" si="33"/>
        <v>0</v>
      </c>
      <c r="AE564" t="b">
        <f t="shared" si="34"/>
        <v>0</v>
      </c>
      <c r="AF564" t="b">
        <f t="shared" si="35"/>
        <v>0</v>
      </c>
    </row>
    <row r="565" spans="1:32">
      <c r="A565" t="s">
        <v>1818</v>
      </c>
      <c r="B565" s="1" t="s">
        <v>1819</v>
      </c>
      <c r="C565" s="2">
        <v>46083.798113425903</v>
      </c>
      <c r="D565" s="1" t="s">
        <v>30</v>
      </c>
      <c r="E565" s="1" t="s">
        <v>1820</v>
      </c>
      <c r="F565" s="1" t="s">
        <v>216</v>
      </c>
      <c r="H565" s="1" t="s">
        <v>1821</v>
      </c>
      <c r="I565" s="1" t="s">
        <v>47</v>
      </c>
      <c r="J565" s="1" t="s">
        <v>36</v>
      </c>
      <c r="K565" s="1" t="s">
        <v>129</v>
      </c>
      <c r="L565" t="s">
        <v>216</v>
      </c>
      <c r="O565" s="1" t="s">
        <v>30</v>
      </c>
      <c r="P565" s="4">
        <v>11000</v>
      </c>
      <c r="Q565" s="5">
        <v>1</v>
      </c>
      <c r="S565" s="5">
        <v>600</v>
      </c>
      <c r="T565" s="1" t="s">
        <v>38</v>
      </c>
      <c r="U565" s="4">
        <v>13505.8</v>
      </c>
      <c r="Y565" s="1" t="s">
        <v>39</v>
      </c>
      <c r="Z565" s="3">
        <v>46170</v>
      </c>
      <c r="AA565" s="1" t="s">
        <v>40</v>
      </c>
      <c r="AB565" s="1" t="s">
        <v>41</v>
      </c>
      <c r="AC565" t="b">
        <f t="shared" si="32"/>
        <v>0</v>
      </c>
      <c r="AD565" t="b">
        <f t="shared" si="33"/>
        <v>0</v>
      </c>
      <c r="AE565" t="b">
        <f t="shared" si="34"/>
        <v>0</v>
      </c>
      <c r="AF565" t="b">
        <f t="shared" si="35"/>
        <v>0</v>
      </c>
    </row>
    <row r="566" spans="1:32">
      <c r="A566" t="s">
        <v>1822</v>
      </c>
      <c r="B566" s="1" t="s">
        <v>1823</v>
      </c>
      <c r="C566" s="2">
        <v>46083.804988425902</v>
      </c>
      <c r="D566" s="1" t="s">
        <v>30</v>
      </c>
      <c r="E566" s="1" t="s">
        <v>1824</v>
      </c>
      <c r="F566" s="1" t="s">
        <v>216</v>
      </c>
      <c r="H566" s="1" t="s">
        <v>1825</v>
      </c>
      <c r="I566" s="1" t="s">
        <v>34</v>
      </c>
      <c r="J566" s="1" t="s">
        <v>329</v>
      </c>
      <c r="K566" s="1" t="s">
        <v>36</v>
      </c>
      <c r="L566" t="s">
        <v>216</v>
      </c>
      <c r="M566" s="1" t="s">
        <v>37</v>
      </c>
      <c r="O566" s="1" t="s">
        <v>30</v>
      </c>
      <c r="P566" s="4">
        <v>11000</v>
      </c>
      <c r="Q566" s="5">
        <v>3</v>
      </c>
      <c r="T566" s="1" t="s">
        <v>38</v>
      </c>
      <c r="U566" s="4">
        <v>13505.8</v>
      </c>
      <c r="V566" s="5">
        <v>0</v>
      </c>
      <c r="W566" s="5">
        <v>11</v>
      </c>
      <c r="Y566" s="1" t="s">
        <v>39</v>
      </c>
      <c r="Z566" s="3">
        <v>46184</v>
      </c>
      <c r="AA566" s="1" t="s">
        <v>61</v>
      </c>
      <c r="AB566" s="1" t="s">
        <v>62</v>
      </c>
      <c r="AC566" t="b">
        <f t="shared" si="32"/>
        <v>0</v>
      </c>
      <c r="AD566" t="b">
        <f t="shared" si="33"/>
        <v>0</v>
      </c>
      <c r="AE566" t="b">
        <f t="shared" si="34"/>
        <v>0</v>
      </c>
      <c r="AF566" t="b">
        <f t="shared" si="35"/>
        <v>0</v>
      </c>
    </row>
    <row r="567" spans="1:32">
      <c r="A567" t="s">
        <v>1826</v>
      </c>
      <c r="B567" s="1" t="s">
        <v>1827</v>
      </c>
      <c r="C567" s="2">
        <v>46061.699930555602</v>
      </c>
      <c r="D567" s="1" t="s">
        <v>30</v>
      </c>
      <c r="E567" s="1" t="s">
        <v>1820</v>
      </c>
      <c r="F567" s="1" t="s">
        <v>216</v>
      </c>
      <c r="H567" s="1" t="s">
        <v>1828</v>
      </c>
      <c r="I567" s="1" t="s">
        <v>34</v>
      </c>
      <c r="J567" s="1" t="s">
        <v>36</v>
      </c>
      <c r="K567" s="1" t="s">
        <v>329</v>
      </c>
      <c r="L567" t="s">
        <v>216</v>
      </c>
      <c r="M567" s="1" t="s">
        <v>74</v>
      </c>
      <c r="O567" s="1" t="s">
        <v>30</v>
      </c>
      <c r="P567" s="4">
        <v>11000</v>
      </c>
      <c r="Q567" s="5">
        <v>1</v>
      </c>
      <c r="T567" s="1" t="s">
        <v>38</v>
      </c>
      <c r="U567" s="4">
        <v>13271.5</v>
      </c>
      <c r="V567" s="5">
        <v>0</v>
      </c>
      <c r="W567" s="5">
        <v>12</v>
      </c>
      <c r="Y567" s="1" t="s">
        <v>39</v>
      </c>
      <c r="Z567" s="3">
        <v>46157</v>
      </c>
      <c r="AA567" s="1" t="s">
        <v>494</v>
      </c>
      <c r="AB567" s="1" t="s">
        <v>495</v>
      </c>
      <c r="AC567" t="b">
        <f t="shared" si="32"/>
        <v>0</v>
      </c>
      <c r="AD567" t="b">
        <f t="shared" si="33"/>
        <v>0</v>
      </c>
      <c r="AE567" t="b">
        <f t="shared" si="34"/>
        <v>0</v>
      </c>
      <c r="AF567" t="b">
        <f t="shared" si="35"/>
        <v>0</v>
      </c>
    </row>
    <row r="568" spans="1:32">
      <c r="A568" t="s">
        <v>1829</v>
      </c>
      <c r="B568" s="1" t="s">
        <v>1830</v>
      </c>
      <c r="C568" s="2">
        <v>46115.807256944398</v>
      </c>
      <c r="D568" s="1" t="s">
        <v>30</v>
      </c>
      <c r="E568" s="1" t="s">
        <v>1831</v>
      </c>
      <c r="F568" s="1" t="s">
        <v>216</v>
      </c>
      <c r="H568" s="1" t="s">
        <v>1832</v>
      </c>
      <c r="I568" s="1" t="s">
        <v>47</v>
      </c>
      <c r="J568" s="1" t="s">
        <v>36</v>
      </c>
      <c r="K568" s="1" t="s">
        <v>904</v>
      </c>
      <c r="L568" t="s">
        <v>216</v>
      </c>
      <c r="M568" s="1" t="s">
        <v>74</v>
      </c>
      <c r="O568" s="1" t="s">
        <v>30</v>
      </c>
      <c r="P568" s="4">
        <v>11000</v>
      </c>
      <c r="Q568" s="5">
        <v>1</v>
      </c>
      <c r="S568" s="5">
        <v>100</v>
      </c>
      <c r="T568" s="1" t="s">
        <v>38</v>
      </c>
      <c r="U568" s="4">
        <v>13714.8</v>
      </c>
      <c r="Y568" s="1" t="s">
        <v>39</v>
      </c>
      <c r="Z568" s="3">
        <v>46156</v>
      </c>
      <c r="AA568" s="1" t="s">
        <v>40</v>
      </c>
      <c r="AB568" s="1" t="s">
        <v>41</v>
      </c>
      <c r="AC568" t="b">
        <f t="shared" si="32"/>
        <v>0</v>
      </c>
      <c r="AD568" t="b">
        <f t="shared" si="33"/>
        <v>0</v>
      </c>
      <c r="AE568" t="b">
        <f t="shared" si="34"/>
        <v>0</v>
      </c>
      <c r="AF568" t="b">
        <f t="shared" si="35"/>
        <v>0</v>
      </c>
    </row>
    <row r="569" spans="1:32">
      <c r="A569" t="s">
        <v>1833</v>
      </c>
      <c r="B569" s="1" t="s">
        <v>1834</v>
      </c>
      <c r="C569" s="2">
        <v>46121.473148148201</v>
      </c>
      <c r="D569" s="1" t="s">
        <v>30</v>
      </c>
      <c r="E569" s="1" t="s">
        <v>294</v>
      </c>
      <c r="F569" s="1" t="s">
        <v>295</v>
      </c>
      <c r="H569" s="1" t="s">
        <v>1835</v>
      </c>
      <c r="I569" s="1" t="s">
        <v>47</v>
      </c>
      <c r="J569" s="1" t="s">
        <v>36</v>
      </c>
      <c r="K569" s="1" t="s">
        <v>35</v>
      </c>
      <c r="L569" t="s">
        <v>295</v>
      </c>
      <c r="M569" s="1" t="s">
        <v>74</v>
      </c>
      <c r="O569" s="1" t="s">
        <v>30</v>
      </c>
      <c r="P569" s="4">
        <v>11000</v>
      </c>
      <c r="Q569" s="5">
        <v>1</v>
      </c>
      <c r="S569" s="5">
        <v>549</v>
      </c>
      <c r="T569" s="1" t="s">
        <v>38</v>
      </c>
      <c r="U569" s="4">
        <v>13789.61</v>
      </c>
      <c r="Y569" s="1" t="s">
        <v>297</v>
      </c>
      <c r="Z569" s="3">
        <v>46142</v>
      </c>
      <c r="AA569" s="1" t="s">
        <v>49</v>
      </c>
      <c r="AB569" s="1" t="s">
        <v>50</v>
      </c>
      <c r="AC569" t="b">
        <f t="shared" si="32"/>
        <v>0</v>
      </c>
      <c r="AD569" t="b">
        <f t="shared" si="33"/>
        <v>0</v>
      </c>
      <c r="AE569" t="b">
        <f t="shared" si="34"/>
        <v>0</v>
      </c>
      <c r="AF569" t="b">
        <f t="shared" si="35"/>
        <v>0</v>
      </c>
    </row>
    <row r="570" spans="1:32">
      <c r="A570" t="s">
        <v>1836</v>
      </c>
      <c r="B570" s="1" t="s">
        <v>1837</v>
      </c>
      <c r="C570" s="2">
        <v>46091.747511574104</v>
      </c>
      <c r="D570" s="1" t="s">
        <v>30</v>
      </c>
      <c r="E570" s="1" t="s">
        <v>443</v>
      </c>
      <c r="F570" s="1" t="s">
        <v>140</v>
      </c>
      <c r="H570" s="1" t="s">
        <v>1838</v>
      </c>
      <c r="I570" s="1" t="s">
        <v>34</v>
      </c>
      <c r="J570" s="1" t="s">
        <v>98</v>
      </c>
      <c r="K570" s="1" t="s">
        <v>36</v>
      </c>
      <c r="L570" t="s">
        <v>140</v>
      </c>
      <c r="O570" s="1" t="s">
        <v>30</v>
      </c>
      <c r="P570" s="4">
        <v>11050</v>
      </c>
      <c r="Q570" s="5">
        <v>1</v>
      </c>
      <c r="T570" s="1" t="s">
        <v>38</v>
      </c>
      <c r="U570" s="4">
        <v>13721.89</v>
      </c>
      <c r="V570" s="5">
        <v>0</v>
      </c>
      <c r="W570" s="5">
        <v>7</v>
      </c>
      <c r="Y570" s="1" t="s">
        <v>81</v>
      </c>
      <c r="Z570" s="3">
        <v>46157</v>
      </c>
      <c r="AA570" s="1" t="s">
        <v>49</v>
      </c>
      <c r="AB570" s="1" t="s">
        <v>50</v>
      </c>
      <c r="AC570" t="b">
        <f t="shared" si="32"/>
        <v>0</v>
      </c>
      <c r="AD570" t="b">
        <f t="shared" si="33"/>
        <v>0</v>
      </c>
      <c r="AE570" t="b">
        <f t="shared" si="34"/>
        <v>0</v>
      </c>
      <c r="AF570" t="b">
        <f t="shared" si="35"/>
        <v>0</v>
      </c>
    </row>
    <row r="571" spans="1:32">
      <c r="A571" t="s">
        <v>1839</v>
      </c>
      <c r="B571" s="1" t="s">
        <v>1840</v>
      </c>
      <c r="C571" s="2">
        <v>46080.558912036999</v>
      </c>
      <c r="D571" s="1" t="s">
        <v>30</v>
      </c>
      <c r="E571" s="1" t="s">
        <v>509</v>
      </c>
      <c r="F571" s="1" t="s">
        <v>140</v>
      </c>
      <c r="H571" s="1" t="s">
        <v>1841</v>
      </c>
      <c r="I571" s="1" t="s">
        <v>47</v>
      </c>
      <c r="J571" s="1" t="s">
        <v>285</v>
      </c>
      <c r="K571" s="1" t="s">
        <v>36</v>
      </c>
      <c r="L571" t="s">
        <v>140</v>
      </c>
      <c r="O571" s="1" t="s">
        <v>30</v>
      </c>
      <c r="P571" s="4">
        <v>11100</v>
      </c>
      <c r="Q571" s="5">
        <v>1</v>
      </c>
      <c r="S571" s="5">
        <v>136</v>
      </c>
      <c r="T571" s="1" t="s">
        <v>38</v>
      </c>
      <c r="U571" s="4">
        <v>13696.29</v>
      </c>
      <c r="Y571" s="1" t="s">
        <v>81</v>
      </c>
      <c r="Z571" s="3">
        <v>46149</v>
      </c>
      <c r="AA571" s="1" t="s">
        <v>49</v>
      </c>
      <c r="AB571" s="1" t="s">
        <v>50</v>
      </c>
      <c r="AC571" t="b">
        <f t="shared" si="32"/>
        <v>0</v>
      </c>
      <c r="AD571" t="b">
        <f t="shared" si="33"/>
        <v>0</v>
      </c>
      <c r="AE571" t="b">
        <f t="shared" si="34"/>
        <v>0</v>
      </c>
      <c r="AF571" t="b">
        <f t="shared" si="35"/>
        <v>0</v>
      </c>
    </row>
    <row r="572" spans="1:32">
      <c r="A572" t="s">
        <v>1842</v>
      </c>
      <c r="B572" s="1" t="s">
        <v>1843</v>
      </c>
      <c r="C572" s="2">
        <v>46129.5147685185</v>
      </c>
      <c r="D572" s="1" t="s">
        <v>30</v>
      </c>
      <c r="E572" s="1" t="s">
        <v>84</v>
      </c>
      <c r="F572" s="1" t="s">
        <v>45</v>
      </c>
      <c r="H572" s="1" t="s">
        <v>597</v>
      </c>
      <c r="I572" s="1" t="s">
        <v>34</v>
      </c>
      <c r="J572" s="1" t="s">
        <v>109</v>
      </c>
      <c r="K572" s="1" t="s">
        <v>36</v>
      </c>
      <c r="L572" t="s">
        <v>45</v>
      </c>
      <c r="M572" s="1" t="s">
        <v>37</v>
      </c>
      <c r="O572" s="1" t="s">
        <v>30</v>
      </c>
      <c r="P572" s="4">
        <v>11130</v>
      </c>
      <c r="Q572" s="5">
        <v>2</v>
      </c>
      <c r="T572" s="1" t="s">
        <v>38</v>
      </c>
      <c r="U572" s="4">
        <v>13952.57</v>
      </c>
      <c r="V572" s="5">
        <v>0</v>
      </c>
      <c r="W572" s="5">
        <v>3</v>
      </c>
      <c r="Y572" s="1" t="s">
        <v>39</v>
      </c>
      <c r="Z572" s="3">
        <v>46173</v>
      </c>
      <c r="AA572" s="1" t="s">
        <v>40</v>
      </c>
      <c r="AB572" s="1" t="s">
        <v>41</v>
      </c>
      <c r="AC572" t="b">
        <f t="shared" si="32"/>
        <v>1</v>
      </c>
      <c r="AD572" t="b">
        <f t="shared" si="33"/>
        <v>0</v>
      </c>
      <c r="AE572" t="b">
        <f t="shared" si="34"/>
        <v>0</v>
      </c>
      <c r="AF572" t="b">
        <f t="shared" si="35"/>
        <v>0</v>
      </c>
    </row>
    <row r="573" spans="1:32">
      <c r="A573" t="s">
        <v>1844</v>
      </c>
      <c r="B573" s="1" t="s">
        <v>1845</v>
      </c>
      <c r="C573" s="2">
        <v>46132.698506944398</v>
      </c>
      <c r="D573" s="1" t="s">
        <v>30</v>
      </c>
      <c r="E573" s="1" t="s">
        <v>127</v>
      </c>
      <c r="F573" s="1" t="s">
        <v>57</v>
      </c>
      <c r="H573" s="1" t="s">
        <v>1846</v>
      </c>
      <c r="I573" s="1" t="s">
        <v>47</v>
      </c>
      <c r="J573" s="1" t="s">
        <v>124</v>
      </c>
      <c r="K573" s="1" t="s">
        <v>36</v>
      </c>
      <c r="L573" t="s">
        <v>57</v>
      </c>
      <c r="O573" s="1" t="s">
        <v>30</v>
      </c>
      <c r="P573" s="4">
        <v>11159</v>
      </c>
      <c r="Q573" s="5">
        <v>2</v>
      </c>
      <c r="S573" s="5">
        <v>190</v>
      </c>
      <c r="T573" s="1" t="s">
        <v>38</v>
      </c>
      <c r="U573" s="4">
        <v>14222.15</v>
      </c>
      <c r="Y573" s="1" t="s">
        <v>60</v>
      </c>
      <c r="Z573" s="3">
        <v>46217</v>
      </c>
      <c r="AA573" s="1" t="s">
        <v>61</v>
      </c>
      <c r="AB573" s="1" t="s">
        <v>62</v>
      </c>
      <c r="AC573" t="b">
        <f t="shared" si="32"/>
        <v>0</v>
      </c>
      <c r="AD573" t="b">
        <f t="shared" si="33"/>
        <v>0</v>
      </c>
      <c r="AE573" t="b">
        <f t="shared" si="34"/>
        <v>0</v>
      </c>
      <c r="AF573" t="b">
        <f t="shared" si="35"/>
        <v>0</v>
      </c>
    </row>
    <row r="574" spans="1:32">
      <c r="A574" t="s">
        <v>1847</v>
      </c>
      <c r="B574" s="1" t="s">
        <v>1848</v>
      </c>
      <c r="C574" s="2">
        <v>46114.804039351897</v>
      </c>
      <c r="D574" s="1" t="s">
        <v>30</v>
      </c>
      <c r="E574" s="1" t="s">
        <v>468</v>
      </c>
      <c r="F574" s="1" t="s">
        <v>71</v>
      </c>
      <c r="H574" s="1" t="s">
        <v>469</v>
      </c>
      <c r="I574" s="1" t="s">
        <v>34</v>
      </c>
      <c r="J574" s="1" t="s">
        <v>109</v>
      </c>
      <c r="K574" s="1" t="s">
        <v>36</v>
      </c>
      <c r="L574" t="s">
        <v>199</v>
      </c>
      <c r="M574" s="1" t="s">
        <v>74</v>
      </c>
      <c r="O574" s="1" t="s">
        <v>30</v>
      </c>
      <c r="P574" s="4">
        <v>11200</v>
      </c>
      <c r="Q574" s="5">
        <v>1</v>
      </c>
      <c r="T574" s="1" t="s">
        <v>38</v>
      </c>
      <c r="U574" s="4">
        <v>13909.28</v>
      </c>
      <c r="V574" s="5">
        <v>1</v>
      </c>
      <c r="W574" s="5">
        <v>0</v>
      </c>
      <c r="Z574" s="3">
        <v>46145</v>
      </c>
      <c r="AA574" s="1" t="s">
        <v>40</v>
      </c>
      <c r="AB574" s="1" t="s">
        <v>41</v>
      </c>
      <c r="AC574" t="b">
        <f t="shared" si="32"/>
        <v>0</v>
      </c>
      <c r="AD574" t="b">
        <f t="shared" si="33"/>
        <v>0</v>
      </c>
      <c r="AE574" t="b">
        <f t="shared" si="34"/>
        <v>0</v>
      </c>
      <c r="AF574" t="b">
        <f t="shared" si="35"/>
        <v>0</v>
      </c>
    </row>
    <row r="575" spans="1:32">
      <c r="A575" t="s">
        <v>1849</v>
      </c>
      <c r="B575" s="1" t="s">
        <v>1850</v>
      </c>
      <c r="C575" s="2">
        <v>46090.688842592601</v>
      </c>
      <c r="D575" s="1" t="s">
        <v>30</v>
      </c>
      <c r="E575" s="1" t="s">
        <v>509</v>
      </c>
      <c r="F575" s="1" t="s">
        <v>140</v>
      </c>
      <c r="H575" s="1" t="s">
        <v>1851</v>
      </c>
      <c r="I575" s="1" t="s">
        <v>34</v>
      </c>
      <c r="J575" s="1" t="s">
        <v>245</v>
      </c>
      <c r="K575" s="1" t="s">
        <v>36</v>
      </c>
      <c r="L575" t="s">
        <v>140</v>
      </c>
      <c r="O575" s="1" t="s">
        <v>30</v>
      </c>
      <c r="P575" s="4">
        <v>11200</v>
      </c>
      <c r="Q575" s="5">
        <v>1</v>
      </c>
      <c r="T575" s="1" t="s">
        <v>38</v>
      </c>
      <c r="U575" s="4">
        <v>13685.28</v>
      </c>
      <c r="V575" s="5">
        <v>1</v>
      </c>
      <c r="W575" s="5">
        <v>0</v>
      </c>
      <c r="Y575" s="1" t="s">
        <v>81</v>
      </c>
      <c r="Z575" s="3">
        <v>46142</v>
      </c>
      <c r="AA575" s="1" t="s">
        <v>49</v>
      </c>
      <c r="AB575" s="1" t="s">
        <v>50</v>
      </c>
      <c r="AC575" t="b">
        <f t="shared" si="32"/>
        <v>0</v>
      </c>
      <c r="AD575" t="b">
        <f t="shared" si="33"/>
        <v>0</v>
      </c>
      <c r="AE575" t="b">
        <f t="shared" si="34"/>
        <v>0</v>
      </c>
      <c r="AF575" t="b">
        <f t="shared" si="35"/>
        <v>0</v>
      </c>
    </row>
    <row r="576" spans="1:32">
      <c r="A576" t="s">
        <v>1852</v>
      </c>
      <c r="B576" s="1" t="s">
        <v>1853</v>
      </c>
      <c r="C576" s="2">
        <v>46094.749432870398</v>
      </c>
      <c r="D576" s="1" t="s">
        <v>30</v>
      </c>
      <c r="E576" s="1" t="s">
        <v>101</v>
      </c>
      <c r="F576" s="1" t="s">
        <v>45</v>
      </c>
      <c r="H576" s="1" t="s">
        <v>102</v>
      </c>
      <c r="I576" s="1" t="s">
        <v>34</v>
      </c>
      <c r="J576" s="1" t="s">
        <v>212</v>
      </c>
      <c r="K576" s="1" t="s">
        <v>36</v>
      </c>
      <c r="L576" t="s">
        <v>45</v>
      </c>
      <c r="M576" s="1" t="s">
        <v>74</v>
      </c>
      <c r="O576" s="1" t="s">
        <v>30</v>
      </c>
      <c r="P576" s="4">
        <v>11232</v>
      </c>
      <c r="Q576" s="5">
        <v>42</v>
      </c>
      <c r="T576" s="1" t="s">
        <v>38</v>
      </c>
      <c r="U576" s="4">
        <v>13980.47</v>
      </c>
      <c r="V576" s="5">
        <v>48</v>
      </c>
      <c r="W576" s="5">
        <v>0</v>
      </c>
      <c r="Y576" s="1" t="s">
        <v>39</v>
      </c>
      <c r="Z576" s="3">
        <v>46356</v>
      </c>
      <c r="AA576" s="1" t="s">
        <v>61</v>
      </c>
      <c r="AB576" s="1" t="s">
        <v>62</v>
      </c>
      <c r="AC576" t="b">
        <f t="shared" si="32"/>
        <v>0</v>
      </c>
      <c r="AD576" t="b">
        <f t="shared" si="33"/>
        <v>0</v>
      </c>
      <c r="AE576" t="b">
        <f t="shared" si="34"/>
        <v>0</v>
      </c>
      <c r="AF576" t="b">
        <f t="shared" si="35"/>
        <v>0</v>
      </c>
    </row>
    <row r="577" spans="1:32">
      <c r="A577" t="s">
        <v>1854</v>
      </c>
      <c r="B577" s="1" t="s">
        <v>1855</v>
      </c>
      <c r="C577" s="2">
        <v>46104.596689814804</v>
      </c>
      <c r="D577" s="1" t="s">
        <v>30</v>
      </c>
      <c r="E577" s="1" t="s">
        <v>139</v>
      </c>
      <c r="F577" s="1" t="s">
        <v>140</v>
      </c>
      <c r="H577" s="1" t="s">
        <v>1856</v>
      </c>
      <c r="I577" s="1" t="s">
        <v>47</v>
      </c>
      <c r="J577" s="1" t="s">
        <v>36</v>
      </c>
      <c r="K577" s="1" t="s">
        <v>176</v>
      </c>
      <c r="L577" t="s">
        <v>140</v>
      </c>
      <c r="O577" s="1" t="s">
        <v>30</v>
      </c>
      <c r="P577" s="4">
        <v>11300</v>
      </c>
      <c r="Q577" s="5">
        <v>1</v>
      </c>
      <c r="S577" s="5">
        <v>360</v>
      </c>
      <c r="T577" s="1" t="s">
        <v>38</v>
      </c>
      <c r="U577" s="4">
        <v>13914.82</v>
      </c>
      <c r="Y577" s="1" t="s">
        <v>81</v>
      </c>
      <c r="Z577" s="3">
        <v>46171</v>
      </c>
      <c r="AA577" s="1" t="s">
        <v>49</v>
      </c>
      <c r="AB577" s="1" t="s">
        <v>50</v>
      </c>
      <c r="AC577" t="b">
        <f t="shared" si="32"/>
        <v>0</v>
      </c>
      <c r="AD577" t="b">
        <f t="shared" si="33"/>
        <v>0</v>
      </c>
      <c r="AE577" t="b">
        <f t="shared" si="34"/>
        <v>0</v>
      </c>
      <c r="AF577" t="b">
        <f t="shared" si="35"/>
        <v>0</v>
      </c>
    </row>
    <row r="578" spans="1:32">
      <c r="A578" t="s">
        <v>1857</v>
      </c>
      <c r="B578" s="1" t="s">
        <v>1858</v>
      </c>
      <c r="C578" s="2">
        <v>46126.703275462998</v>
      </c>
      <c r="D578" s="1" t="s">
        <v>30</v>
      </c>
      <c r="E578" s="1" t="s">
        <v>1250</v>
      </c>
      <c r="F578" s="1" t="s">
        <v>717</v>
      </c>
      <c r="H578" s="1" t="s">
        <v>1859</v>
      </c>
      <c r="I578" s="1" t="s">
        <v>34</v>
      </c>
      <c r="J578" s="1" t="s">
        <v>245</v>
      </c>
      <c r="K578" s="1" t="s">
        <v>36</v>
      </c>
      <c r="L578" t="s">
        <v>717</v>
      </c>
      <c r="M578" s="1" t="s">
        <v>37</v>
      </c>
      <c r="O578" s="1" t="s">
        <v>30</v>
      </c>
      <c r="P578" s="4">
        <v>11368</v>
      </c>
      <c r="Q578" s="5">
        <v>1</v>
      </c>
      <c r="T578" s="1" t="s">
        <v>38</v>
      </c>
      <c r="U578" s="4">
        <v>14299.81</v>
      </c>
      <c r="V578" s="5">
        <v>2</v>
      </c>
      <c r="W578" s="5">
        <v>0</v>
      </c>
      <c r="Y578" s="1" t="s">
        <v>297</v>
      </c>
      <c r="Z578" s="3">
        <v>46142</v>
      </c>
      <c r="AA578" s="1" t="s">
        <v>49</v>
      </c>
      <c r="AB578" s="1" t="s">
        <v>50</v>
      </c>
      <c r="AC578" t="b">
        <f t="shared" ref="AC578:AC641" si="36">ISNUMBER( SEARCH("HOT",H578))</f>
        <v>0</v>
      </c>
      <c r="AD578" t="b">
        <f t="shared" ref="AD578:AD641" si="37">ISNUMBER( SEARCH("COMM",H578))</f>
        <v>0</v>
      </c>
      <c r="AE578" t="b">
        <f t="shared" ref="AE578:AE641" si="38">ISNUMBER( SEARCH("REEFER",H578))</f>
        <v>0</v>
      </c>
      <c r="AF578" t="b">
        <f t="shared" ref="AF578:AF641" si="39">ISNUMBER( SEARCH("P01",H578))</f>
        <v>0</v>
      </c>
    </row>
    <row r="579" spans="1:32">
      <c r="A579" t="s">
        <v>1860</v>
      </c>
      <c r="B579" s="1" t="s">
        <v>1861</v>
      </c>
      <c r="C579" s="2">
        <v>46080.840682870403</v>
      </c>
      <c r="D579" s="1" t="s">
        <v>30</v>
      </c>
      <c r="E579" s="1" t="s">
        <v>1862</v>
      </c>
      <c r="F579" s="1" t="s">
        <v>199</v>
      </c>
      <c r="H579" s="1" t="s">
        <v>1863</v>
      </c>
      <c r="I579" s="1" t="s">
        <v>47</v>
      </c>
      <c r="J579" s="1" t="s">
        <v>86</v>
      </c>
      <c r="K579" s="1" t="s">
        <v>36</v>
      </c>
      <c r="L579" t="s">
        <v>199</v>
      </c>
      <c r="M579" s="1" t="s">
        <v>37</v>
      </c>
      <c r="O579" s="1" t="s">
        <v>30</v>
      </c>
      <c r="P579" s="4">
        <v>11446</v>
      </c>
      <c r="Q579" s="5">
        <v>4</v>
      </c>
      <c r="S579" s="5">
        <v>584</v>
      </c>
      <c r="T579" s="1" t="s">
        <v>38</v>
      </c>
      <c r="U579" s="4">
        <v>13166.33</v>
      </c>
      <c r="Y579" s="1" t="s">
        <v>60</v>
      </c>
      <c r="Z579" s="3">
        <v>46152</v>
      </c>
      <c r="AA579" s="1" t="s">
        <v>49</v>
      </c>
      <c r="AB579" s="1" t="s">
        <v>50</v>
      </c>
      <c r="AC579" t="b">
        <f t="shared" si="36"/>
        <v>0</v>
      </c>
      <c r="AD579" t="b">
        <f t="shared" si="37"/>
        <v>0</v>
      </c>
      <c r="AE579" t="b">
        <f t="shared" si="38"/>
        <v>0</v>
      </c>
      <c r="AF579" t="b">
        <f t="shared" si="39"/>
        <v>0</v>
      </c>
    </row>
    <row r="580" spans="1:32">
      <c r="A580" t="s">
        <v>1864</v>
      </c>
      <c r="B580" s="1" t="s">
        <v>1865</v>
      </c>
      <c r="C580" s="2">
        <v>46101.525659722203</v>
      </c>
      <c r="D580" s="1" t="s">
        <v>30</v>
      </c>
      <c r="E580" s="1" t="s">
        <v>197</v>
      </c>
      <c r="F580" s="1" t="s">
        <v>71</v>
      </c>
      <c r="H580" s="1" t="s">
        <v>198</v>
      </c>
      <c r="I580" s="1" t="s">
        <v>47</v>
      </c>
      <c r="J580" s="1" t="s">
        <v>277</v>
      </c>
      <c r="K580" s="1" t="s">
        <v>36</v>
      </c>
      <c r="L580" t="s">
        <v>199</v>
      </c>
      <c r="M580" s="1" t="s">
        <v>37</v>
      </c>
      <c r="O580" s="1" t="s">
        <v>30</v>
      </c>
      <c r="P580" s="4">
        <v>11455</v>
      </c>
      <c r="Q580" s="5">
        <v>1</v>
      </c>
      <c r="S580" s="5">
        <v>290</v>
      </c>
      <c r="T580" s="1" t="s">
        <v>38</v>
      </c>
      <c r="U580" s="4">
        <v>12988.83</v>
      </c>
      <c r="Z580" s="3">
        <v>46172</v>
      </c>
      <c r="AA580" s="1" t="s">
        <v>40</v>
      </c>
      <c r="AB580" s="1" t="s">
        <v>41</v>
      </c>
      <c r="AC580" t="b">
        <f t="shared" si="36"/>
        <v>0</v>
      </c>
      <c r="AD580" t="b">
        <f t="shared" si="37"/>
        <v>0</v>
      </c>
      <c r="AE580" t="b">
        <f t="shared" si="38"/>
        <v>0</v>
      </c>
      <c r="AF580" t="b">
        <f t="shared" si="39"/>
        <v>0</v>
      </c>
    </row>
    <row r="581" spans="1:32">
      <c r="A581" t="s">
        <v>1866</v>
      </c>
      <c r="B581" s="1" t="s">
        <v>1867</v>
      </c>
      <c r="C581" s="2">
        <v>46101.525787036997</v>
      </c>
      <c r="D581" s="1" t="s">
        <v>30</v>
      </c>
      <c r="E581" s="1" t="s">
        <v>202</v>
      </c>
      <c r="F581" s="1" t="s">
        <v>71</v>
      </c>
      <c r="H581" s="1" t="s">
        <v>203</v>
      </c>
      <c r="I581" s="1" t="s">
        <v>47</v>
      </c>
      <c r="J581" s="1" t="s">
        <v>277</v>
      </c>
      <c r="K581" s="1" t="s">
        <v>36</v>
      </c>
      <c r="L581" t="s">
        <v>199</v>
      </c>
      <c r="M581" s="1" t="s">
        <v>37</v>
      </c>
      <c r="O581" s="1" t="s">
        <v>30</v>
      </c>
      <c r="P581" s="4">
        <v>11455</v>
      </c>
      <c r="Q581" s="5">
        <v>1</v>
      </c>
      <c r="S581" s="5">
        <v>290</v>
      </c>
      <c r="T581" s="1" t="s">
        <v>204</v>
      </c>
      <c r="U581" s="4">
        <v>4346.03</v>
      </c>
      <c r="Z581" s="3">
        <v>46179</v>
      </c>
      <c r="AA581" s="1" t="s">
        <v>40</v>
      </c>
      <c r="AB581" s="1" t="s">
        <v>41</v>
      </c>
      <c r="AC581" t="b">
        <f t="shared" si="36"/>
        <v>0</v>
      </c>
      <c r="AD581" t="b">
        <f t="shared" si="37"/>
        <v>0</v>
      </c>
      <c r="AE581" t="b">
        <f t="shared" si="38"/>
        <v>0</v>
      </c>
      <c r="AF581" t="b">
        <f t="shared" si="39"/>
        <v>0</v>
      </c>
    </row>
    <row r="582" spans="1:32">
      <c r="A582" t="s">
        <v>1868</v>
      </c>
      <c r="B582" s="1" t="s">
        <v>1869</v>
      </c>
      <c r="C582" s="2">
        <v>46130.956006944398</v>
      </c>
      <c r="D582" s="1" t="s">
        <v>30</v>
      </c>
      <c r="E582" s="1" t="s">
        <v>665</v>
      </c>
      <c r="F582" s="1" t="s">
        <v>666</v>
      </c>
      <c r="H582" s="1" t="s">
        <v>1870</v>
      </c>
      <c r="I582" s="1" t="s">
        <v>47</v>
      </c>
      <c r="J582" s="1" t="s">
        <v>36</v>
      </c>
      <c r="K582" s="1" t="s">
        <v>36</v>
      </c>
      <c r="L582" t="s">
        <v>666</v>
      </c>
      <c r="O582" s="1" t="s">
        <v>30</v>
      </c>
      <c r="P582" s="4">
        <v>11500</v>
      </c>
      <c r="Q582" s="5">
        <v>15</v>
      </c>
      <c r="S582" s="5">
        <v>1100</v>
      </c>
      <c r="T582" s="1" t="s">
        <v>38</v>
      </c>
      <c r="U582" s="4">
        <v>14051.85</v>
      </c>
      <c r="Y582" s="1" t="s">
        <v>39</v>
      </c>
      <c r="Z582" s="3">
        <v>46203</v>
      </c>
      <c r="AA582" s="1" t="s">
        <v>49</v>
      </c>
      <c r="AB582" s="1" t="s">
        <v>50</v>
      </c>
      <c r="AC582" t="b">
        <f t="shared" si="36"/>
        <v>0</v>
      </c>
      <c r="AD582" t="b">
        <f t="shared" si="37"/>
        <v>0</v>
      </c>
      <c r="AE582" t="b">
        <f t="shared" si="38"/>
        <v>0</v>
      </c>
      <c r="AF582" t="b">
        <f t="shared" si="39"/>
        <v>0</v>
      </c>
    </row>
    <row r="583" spans="1:32">
      <c r="A583" t="s">
        <v>1871</v>
      </c>
      <c r="B583" s="1" t="s">
        <v>1872</v>
      </c>
      <c r="C583" s="2">
        <v>46085.5203819444</v>
      </c>
      <c r="D583" s="1" t="s">
        <v>30</v>
      </c>
      <c r="E583" s="1" t="s">
        <v>491</v>
      </c>
      <c r="F583" s="1" t="s">
        <v>492</v>
      </c>
      <c r="H583" s="1" t="s">
        <v>1873</v>
      </c>
      <c r="I583" s="1" t="s">
        <v>47</v>
      </c>
      <c r="J583" s="1" t="s">
        <v>129</v>
      </c>
      <c r="K583" s="1" t="s">
        <v>36</v>
      </c>
      <c r="L583" t="s">
        <v>492</v>
      </c>
      <c r="M583" s="1" t="s">
        <v>37</v>
      </c>
      <c r="O583" s="1" t="s">
        <v>30</v>
      </c>
      <c r="P583" s="4">
        <v>11500</v>
      </c>
      <c r="Q583" s="5">
        <v>5</v>
      </c>
      <c r="S583" s="5">
        <v>300</v>
      </c>
      <c r="T583" s="1" t="s">
        <v>38</v>
      </c>
      <c r="U583" s="4">
        <v>13420.5</v>
      </c>
      <c r="Y583" s="1" t="s">
        <v>60</v>
      </c>
      <c r="Z583" s="3">
        <v>46141</v>
      </c>
      <c r="AA583" s="1" t="s">
        <v>494</v>
      </c>
      <c r="AB583" s="1" t="s">
        <v>495</v>
      </c>
      <c r="AC583" t="b">
        <f t="shared" si="36"/>
        <v>0</v>
      </c>
      <c r="AD583" t="b">
        <f t="shared" si="37"/>
        <v>0</v>
      </c>
      <c r="AE583" t="b">
        <f t="shared" si="38"/>
        <v>0</v>
      </c>
      <c r="AF583" t="b">
        <f t="shared" si="39"/>
        <v>0</v>
      </c>
    </row>
    <row r="584" spans="1:32">
      <c r="A584" t="s">
        <v>1874</v>
      </c>
      <c r="B584" s="1" t="s">
        <v>1875</v>
      </c>
      <c r="C584" s="2">
        <v>46120.814918981501</v>
      </c>
      <c r="D584" s="1" t="s">
        <v>30</v>
      </c>
      <c r="E584" s="1" t="s">
        <v>716</v>
      </c>
      <c r="F584" s="1" t="s">
        <v>717</v>
      </c>
      <c r="H584" s="1" t="s">
        <v>1876</v>
      </c>
      <c r="I584" s="1" t="s">
        <v>34</v>
      </c>
      <c r="J584" s="1" t="s">
        <v>35</v>
      </c>
      <c r="K584" s="1" t="s">
        <v>36</v>
      </c>
      <c r="L584" t="s">
        <v>717</v>
      </c>
      <c r="M584" s="1" t="s">
        <v>37</v>
      </c>
      <c r="O584" s="1" t="s">
        <v>30</v>
      </c>
      <c r="P584" s="4">
        <v>11538</v>
      </c>
      <c r="Q584" s="5">
        <v>1</v>
      </c>
      <c r="T584" s="1" t="s">
        <v>38</v>
      </c>
      <c r="U584" s="4">
        <v>14247.12</v>
      </c>
      <c r="V584" s="5">
        <v>0</v>
      </c>
      <c r="W584" s="5">
        <v>9</v>
      </c>
      <c r="Y584" s="1" t="s">
        <v>297</v>
      </c>
      <c r="Z584" s="3">
        <v>46142</v>
      </c>
      <c r="AA584" s="1" t="s">
        <v>49</v>
      </c>
      <c r="AB584" s="1" t="s">
        <v>50</v>
      </c>
      <c r="AC584" t="b">
        <f t="shared" si="36"/>
        <v>0</v>
      </c>
      <c r="AD584" t="b">
        <f t="shared" si="37"/>
        <v>0</v>
      </c>
      <c r="AE584" t="b">
        <f t="shared" si="38"/>
        <v>0</v>
      </c>
      <c r="AF584" t="b">
        <f t="shared" si="39"/>
        <v>0</v>
      </c>
    </row>
    <row r="585" spans="1:32">
      <c r="A585" t="s">
        <v>1877</v>
      </c>
      <c r="B585" s="1" t="s">
        <v>1878</v>
      </c>
      <c r="C585" s="2">
        <v>46130.5878703704</v>
      </c>
      <c r="D585" s="1" t="s">
        <v>30</v>
      </c>
      <c r="E585" s="1" t="s">
        <v>841</v>
      </c>
      <c r="F585" s="1" t="s">
        <v>842</v>
      </c>
      <c r="H585" s="1" t="s">
        <v>1879</v>
      </c>
      <c r="I585" s="1" t="s">
        <v>34</v>
      </c>
      <c r="J585" s="1" t="s">
        <v>285</v>
      </c>
      <c r="K585" s="1" t="s">
        <v>36</v>
      </c>
      <c r="L585" t="s">
        <v>842</v>
      </c>
      <c r="M585" s="1" t="s">
        <v>74</v>
      </c>
      <c r="O585" s="1" t="s">
        <v>30</v>
      </c>
      <c r="P585" s="4">
        <v>11712</v>
      </c>
      <c r="Q585" s="5">
        <v>1</v>
      </c>
      <c r="T585" s="1" t="s">
        <v>38</v>
      </c>
      <c r="U585" s="4">
        <v>14887.12</v>
      </c>
      <c r="V585" s="5">
        <v>2</v>
      </c>
      <c r="W585" s="5">
        <v>0</v>
      </c>
      <c r="Y585" s="1" t="s">
        <v>164</v>
      </c>
      <c r="Z585" s="3">
        <v>46142</v>
      </c>
      <c r="AA585" s="1" t="s">
        <v>49</v>
      </c>
      <c r="AB585" s="1" t="s">
        <v>50</v>
      </c>
      <c r="AC585" t="b">
        <f t="shared" si="36"/>
        <v>0</v>
      </c>
      <c r="AD585" t="b">
        <f t="shared" si="37"/>
        <v>0</v>
      </c>
      <c r="AE585" t="b">
        <f t="shared" si="38"/>
        <v>0</v>
      </c>
      <c r="AF585" t="b">
        <f t="shared" si="39"/>
        <v>0</v>
      </c>
    </row>
    <row r="586" spans="1:32">
      <c r="A586" t="s">
        <v>1880</v>
      </c>
      <c r="B586" s="1" t="s">
        <v>1881</v>
      </c>
      <c r="C586" s="2">
        <v>46101.525636574101</v>
      </c>
      <c r="D586" s="1" t="s">
        <v>30</v>
      </c>
      <c r="E586" s="1" t="s">
        <v>202</v>
      </c>
      <c r="F586" s="1" t="s">
        <v>71</v>
      </c>
      <c r="H586" s="1" t="s">
        <v>203</v>
      </c>
      <c r="I586" s="1" t="s">
        <v>47</v>
      </c>
      <c r="J586" s="1" t="s">
        <v>36</v>
      </c>
      <c r="K586" s="1" t="s">
        <v>35</v>
      </c>
      <c r="L586" t="s">
        <v>199</v>
      </c>
      <c r="M586" s="1" t="s">
        <v>37</v>
      </c>
      <c r="O586" s="1" t="s">
        <v>30</v>
      </c>
      <c r="P586" s="4">
        <v>11727</v>
      </c>
      <c r="Q586" s="5">
        <v>10</v>
      </c>
      <c r="S586" s="5">
        <v>2647</v>
      </c>
      <c r="T586" s="1" t="s">
        <v>204</v>
      </c>
      <c r="U586" s="4">
        <v>4449.22</v>
      </c>
      <c r="Z586" s="3">
        <v>46179</v>
      </c>
      <c r="AA586" s="1" t="s">
        <v>40</v>
      </c>
      <c r="AB586" s="1" t="s">
        <v>41</v>
      </c>
      <c r="AC586" t="b">
        <f t="shared" si="36"/>
        <v>0</v>
      </c>
      <c r="AD586" t="b">
        <f t="shared" si="37"/>
        <v>0</v>
      </c>
      <c r="AE586" t="b">
        <f t="shared" si="38"/>
        <v>0</v>
      </c>
      <c r="AF586" t="b">
        <f t="shared" si="39"/>
        <v>0</v>
      </c>
    </row>
    <row r="587" spans="1:32">
      <c r="A587" t="s">
        <v>1882</v>
      </c>
      <c r="B587" s="1" t="s">
        <v>1883</v>
      </c>
      <c r="C587" s="2">
        <v>46101.525520833296</v>
      </c>
      <c r="D587" s="1" t="s">
        <v>30</v>
      </c>
      <c r="E587" s="1" t="s">
        <v>197</v>
      </c>
      <c r="F587" s="1" t="s">
        <v>71</v>
      </c>
      <c r="H587" s="1" t="s">
        <v>198</v>
      </c>
      <c r="I587" s="1" t="s">
        <v>47</v>
      </c>
      <c r="J587" s="1" t="s">
        <v>36</v>
      </c>
      <c r="K587" s="1" t="s">
        <v>35</v>
      </c>
      <c r="L587" t="s">
        <v>199</v>
      </c>
      <c r="M587" s="1" t="s">
        <v>37</v>
      </c>
      <c r="O587" s="1" t="s">
        <v>30</v>
      </c>
      <c r="P587" s="4">
        <v>11727</v>
      </c>
      <c r="Q587" s="5">
        <v>10</v>
      </c>
      <c r="S587" s="5">
        <v>2647</v>
      </c>
      <c r="T587" s="1" t="s">
        <v>38</v>
      </c>
      <c r="U587" s="4">
        <v>13297.25</v>
      </c>
      <c r="Z587" s="3">
        <v>46172</v>
      </c>
      <c r="AA587" s="1" t="s">
        <v>40</v>
      </c>
      <c r="AB587" s="1" t="s">
        <v>41</v>
      </c>
      <c r="AC587" t="b">
        <f t="shared" si="36"/>
        <v>0</v>
      </c>
      <c r="AD587" t="b">
        <f t="shared" si="37"/>
        <v>0</v>
      </c>
      <c r="AE587" t="b">
        <f t="shared" si="38"/>
        <v>0</v>
      </c>
      <c r="AF587" t="b">
        <f t="shared" si="39"/>
        <v>0</v>
      </c>
    </row>
    <row r="588" spans="1:32">
      <c r="A588" t="s">
        <v>1884</v>
      </c>
      <c r="B588" s="1" t="s">
        <v>1885</v>
      </c>
      <c r="C588" s="2">
        <v>46136.725115740701</v>
      </c>
      <c r="D588" s="1" t="s">
        <v>30</v>
      </c>
      <c r="E588" s="1" t="s">
        <v>1886</v>
      </c>
      <c r="F588" s="1" t="s">
        <v>1094</v>
      </c>
      <c r="H588" s="1" t="s">
        <v>1887</v>
      </c>
      <c r="I588" s="1" t="s">
        <v>47</v>
      </c>
      <c r="J588" s="1" t="s">
        <v>129</v>
      </c>
      <c r="K588" s="1" t="s">
        <v>36</v>
      </c>
      <c r="L588" t="s">
        <v>1094</v>
      </c>
      <c r="M588" s="1" t="s">
        <v>37</v>
      </c>
      <c r="O588" s="1" t="s">
        <v>30</v>
      </c>
      <c r="P588" s="4">
        <v>11925</v>
      </c>
      <c r="Q588" s="5">
        <v>3</v>
      </c>
      <c r="S588" s="5">
        <v>450</v>
      </c>
      <c r="T588" s="1" t="s">
        <v>38</v>
      </c>
      <c r="U588" s="4">
        <v>15200.79</v>
      </c>
      <c r="Y588" s="1" t="s">
        <v>297</v>
      </c>
      <c r="Z588" s="3">
        <v>46203</v>
      </c>
      <c r="AA588" s="1" t="s">
        <v>61</v>
      </c>
      <c r="AB588" s="1" t="s">
        <v>62</v>
      </c>
      <c r="AC588" t="b">
        <f t="shared" si="36"/>
        <v>0</v>
      </c>
      <c r="AD588" t="b">
        <f t="shared" si="37"/>
        <v>0</v>
      </c>
      <c r="AE588" t="b">
        <f t="shared" si="38"/>
        <v>0</v>
      </c>
      <c r="AF588" t="b">
        <f t="shared" si="39"/>
        <v>0</v>
      </c>
    </row>
    <row r="589" spans="1:32">
      <c r="A589" t="s">
        <v>1888</v>
      </c>
      <c r="B589" s="1" t="s">
        <v>1889</v>
      </c>
      <c r="C589" s="2">
        <v>46123.021099537</v>
      </c>
      <c r="D589" s="1" t="s">
        <v>30</v>
      </c>
      <c r="E589" s="1" t="s">
        <v>1890</v>
      </c>
      <c r="F589" s="1" t="s">
        <v>311</v>
      </c>
      <c r="H589" s="1" t="s">
        <v>1891</v>
      </c>
      <c r="I589" s="1" t="s">
        <v>47</v>
      </c>
      <c r="J589" s="1" t="s">
        <v>212</v>
      </c>
      <c r="K589" s="1" t="s">
        <v>36</v>
      </c>
      <c r="L589" t="s">
        <v>311</v>
      </c>
      <c r="M589" s="1" t="s">
        <v>37</v>
      </c>
      <c r="O589" s="1" t="s">
        <v>30</v>
      </c>
      <c r="P589" s="4">
        <v>12000</v>
      </c>
      <c r="Q589" s="5">
        <v>2</v>
      </c>
      <c r="S589" s="5">
        <v>500</v>
      </c>
      <c r="T589" s="1" t="s">
        <v>38</v>
      </c>
      <c r="U589" s="4">
        <v>14426.4</v>
      </c>
      <c r="Y589" s="1" t="s">
        <v>164</v>
      </c>
      <c r="Z589" s="3">
        <v>46143</v>
      </c>
      <c r="AA589" s="1" t="s">
        <v>49</v>
      </c>
      <c r="AB589" s="1" t="s">
        <v>50</v>
      </c>
      <c r="AC589" t="b">
        <f t="shared" si="36"/>
        <v>0</v>
      </c>
      <c r="AD589" t="b">
        <f t="shared" si="37"/>
        <v>0</v>
      </c>
      <c r="AE589" t="b">
        <f t="shared" si="38"/>
        <v>0</v>
      </c>
      <c r="AF589" t="b">
        <f t="shared" si="39"/>
        <v>0</v>
      </c>
    </row>
    <row r="590" spans="1:32">
      <c r="A590" t="s">
        <v>1892</v>
      </c>
      <c r="B590" s="1" t="s">
        <v>1893</v>
      </c>
      <c r="C590" s="2">
        <v>46085.832152777803</v>
      </c>
      <c r="D590" s="1" t="s">
        <v>30</v>
      </c>
      <c r="E590" s="1" t="s">
        <v>443</v>
      </c>
      <c r="F590" s="1" t="s">
        <v>140</v>
      </c>
      <c r="H590" s="1" t="s">
        <v>1894</v>
      </c>
      <c r="I590" s="1" t="s">
        <v>47</v>
      </c>
      <c r="J590" s="1" t="s">
        <v>48</v>
      </c>
      <c r="K590" s="1" t="s">
        <v>36</v>
      </c>
      <c r="L590" t="s">
        <v>140</v>
      </c>
      <c r="O590" s="1" t="s">
        <v>30</v>
      </c>
      <c r="P590" s="4">
        <v>12000</v>
      </c>
      <c r="Q590" s="5">
        <v>1</v>
      </c>
      <c r="S590" s="5">
        <v>550</v>
      </c>
      <c r="T590" s="1" t="s">
        <v>38</v>
      </c>
      <c r="U590" s="4">
        <v>14757.6</v>
      </c>
      <c r="Y590" s="1" t="s">
        <v>81</v>
      </c>
      <c r="Z590" s="3">
        <v>46142</v>
      </c>
      <c r="AA590" s="1" t="s">
        <v>49</v>
      </c>
      <c r="AB590" s="1" t="s">
        <v>50</v>
      </c>
      <c r="AC590" t="b">
        <f t="shared" si="36"/>
        <v>0</v>
      </c>
      <c r="AD590" t="b">
        <f t="shared" si="37"/>
        <v>0</v>
      </c>
      <c r="AE590" t="b">
        <f t="shared" si="38"/>
        <v>0</v>
      </c>
      <c r="AF590" t="b">
        <f t="shared" si="39"/>
        <v>0</v>
      </c>
    </row>
    <row r="591" spans="1:32">
      <c r="A591" t="s">
        <v>1895</v>
      </c>
      <c r="B591" s="1" t="s">
        <v>1896</v>
      </c>
      <c r="C591" s="2">
        <v>46140.5215046296</v>
      </c>
      <c r="D591" s="1" t="s">
        <v>30</v>
      </c>
      <c r="E591" s="1" t="s">
        <v>930</v>
      </c>
      <c r="F591" s="1" t="s">
        <v>295</v>
      </c>
      <c r="H591" s="1" t="s">
        <v>931</v>
      </c>
      <c r="I591" s="1" t="s">
        <v>47</v>
      </c>
      <c r="J591" s="1" t="s">
        <v>180</v>
      </c>
      <c r="K591" s="1" t="s">
        <v>36</v>
      </c>
      <c r="L591" t="s">
        <v>295</v>
      </c>
      <c r="M591" s="1" t="s">
        <v>74</v>
      </c>
      <c r="O591" s="1" t="s">
        <v>30</v>
      </c>
      <c r="P591" s="4">
        <v>12000</v>
      </c>
      <c r="Q591" s="5">
        <v>12</v>
      </c>
      <c r="S591" s="5">
        <v>10000</v>
      </c>
      <c r="T591" s="1" t="s">
        <v>38</v>
      </c>
      <c r="U591" s="4">
        <v>15342</v>
      </c>
      <c r="Y591" s="1" t="s">
        <v>297</v>
      </c>
      <c r="Z591" s="3">
        <v>46157</v>
      </c>
      <c r="AA591" s="1" t="s">
        <v>49</v>
      </c>
      <c r="AB591" s="1" t="s">
        <v>50</v>
      </c>
      <c r="AC591" t="b">
        <f t="shared" si="36"/>
        <v>0</v>
      </c>
      <c r="AD591" t="b">
        <f t="shared" si="37"/>
        <v>0</v>
      </c>
      <c r="AE591" t="b">
        <f t="shared" si="38"/>
        <v>0</v>
      </c>
      <c r="AF591" t="b">
        <f t="shared" si="39"/>
        <v>0</v>
      </c>
    </row>
    <row r="592" spans="1:32">
      <c r="A592" t="s">
        <v>1897</v>
      </c>
      <c r="B592" s="1" t="s">
        <v>1898</v>
      </c>
      <c r="C592" s="2">
        <v>46114.841307870403</v>
      </c>
      <c r="D592" s="1" t="s">
        <v>30</v>
      </c>
      <c r="E592" s="1" t="s">
        <v>1899</v>
      </c>
      <c r="F592" s="1" t="s">
        <v>311</v>
      </c>
      <c r="H592" s="1" t="s">
        <v>1900</v>
      </c>
      <c r="I592" s="1" t="s">
        <v>34</v>
      </c>
      <c r="J592" s="1" t="s">
        <v>685</v>
      </c>
      <c r="K592" s="1" t="s">
        <v>36</v>
      </c>
      <c r="L592" t="s">
        <v>311</v>
      </c>
      <c r="O592" s="1" t="s">
        <v>30</v>
      </c>
      <c r="P592" s="4">
        <v>12000</v>
      </c>
      <c r="Q592" s="5">
        <v>3</v>
      </c>
      <c r="T592" s="1" t="s">
        <v>38</v>
      </c>
      <c r="U592" s="4">
        <v>14415.6</v>
      </c>
      <c r="V592" s="5">
        <v>0</v>
      </c>
      <c r="W592" s="5">
        <v>15</v>
      </c>
      <c r="Y592" s="1" t="s">
        <v>164</v>
      </c>
      <c r="Z592" s="3">
        <v>46141</v>
      </c>
      <c r="AA592" s="1" t="s">
        <v>40</v>
      </c>
      <c r="AB592" s="1" t="s">
        <v>41</v>
      </c>
      <c r="AC592" t="b">
        <f t="shared" si="36"/>
        <v>0</v>
      </c>
      <c r="AD592" t="b">
        <f t="shared" si="37"/>
        <v>0</v>
      </c>
      <c r="AE592" t="b">
        <f t="shared" si="38"/>
        <v>0</v>
      </c>
      <c r="AF592" t="b">
        <f t="shared" si="39"/>
        <v>0</v>
      </c>
    </row>
    <row r="593" spans="1:32">
      <c r="A593" t="s">
        <v>1901</v>
      </c>
      <c r="B593" s="1" t="s">
        <v>1902</v>
      </c>
      <c r="C593" s="2">
        <v>46092.769861111097</v>
      </c>
      <c r="D593" s="1" t="s">
        <v>30</v>
      </c>
      <c r="E593" s="1" t="s">
        <v>443</v>
      </c>
      <c r="F593" s="1" t="s">
        <v>140</v>
      </c>
      <c r="H593" s="1" t="s">
        <v>1903</v>
      </c>
      <c r="I593" s="1" t="s">
        <v>34</v>
      </c>
      <c r="J593" s="1" t="s">
        <v>36</v>
      </c>
      <c r="K593" s="1" t="s">
        <v>212</v>
      </c>
      <c r="L593" t="s">
        <v>140</v>
      </c>
      <c r="O593" s="1" t="s">
        <v>30</v>
      </c>
      <c r="P593" s="4">
        <v>12000</v>
      </c>
      <c r="Q593" s="5">
        <v>1</v>
      </c>
      <c r="T593" s="1" t="s">
        <v>38</v>
      </c>
      <c r="U593" s="4">
        <v>14953.2</v>
      </c>
      <c r="V593" s="5">
        <v>1</v>
      </c>
      <c r="W593" s="5">
        <v>0</v>
      </c>
      <c r="Y593" s="1" t="s">
        <v>81</v>
      </c>
      <c r="Z593" s="3">
        <v>46157</v>
      </c>
      <c r="AA593" s="1" t="s">
        <v>49</v>
      </c>
      <c r="AB593" s="1" t="s">
        <v>50</v>
      </c>
      <c r="AC593" t="b">
        <f t="shared" si="36"/>
        <v>0</v>
      </c>
      <c r="AD593" t="b">
        <f t="shared" si="37"/>
        <v>0</v>
      </c>
      <c r="AE593" t="b">
        <f t="shared" si="38"/>
        <v>0</v>
      </c>
      <c r="AF593" t="b">
        <f t="shared" si="39"/>
        <v>0</v>
      </c>
    </row>
    <row r="594" spans="1:32">
      <c r="A594" t="s">
        <v>1904</v>
      </c>
      <c r="B594" s="1" t="s">
        <v>1905</v>
      </c>
      <c r="C594" s="2">
        <v>46108.044849537</v>
      </c>
      <c r="D594" s="1" t="s">
        <v>30</v>
      </c>
      <c r="E594" s="1" t="s">
        <v>1906</v>
      </c>
      <c r="F594" s="1" t="s">
        <v>216</v>
      </c>
      <c r="H594" s="1" t="s">
        <v>1907</v>
      </c>
      <c r="I594" s="1" t="s">
        <v>47</v>
      </c>
      <c r="J594" s="1" t="s">
        <v>129</v>
      </c>
      <c r="K594" s="1" t="s">
        <v>36</v>
      </c>
      <c r="L594" t="s">
        <v>216</v>
      </c>
      <c r="M594" s="1" t="s">
        <v>37</v>
      </c>
      <c r="O594" s="1" t="s">
        <v>30</v>
      </c>
      <c r="P594" s="4">
        <v>12000</v>
      </c>
      <c r="Q594" s="5">
        <v>6</v>
      </c>
      <c r="S594" s="5">
        <v>800</v>
      </c>
      <c r="T594" s="1" t="s">
        <v>38</v>
      </c>
      <c r="U594" s="4">
        <v>14836.8</v>
      </c>
      <c r="Y594" s="1" t="s">
        <v>39</v>
      </c>
      <c r="Z594" s="3">
        <v>46203</v>
      </c>
      <c r="AA594" s="1" t="s">
        <v>40</v>
      </c>
      <c r="AB594" s="1" t="s">
        <v>41</v>
      </c>
      <c r="AC594" t="b">
        <f t="shared" si="36"/>
        <v>0</v>
      </c>
      <c r="AD594" t="b">
        <f t="shared" si="37"/>
        <v>0</v>
      </c>
      <c r="AE594" t="b">
        <f t="shared" si="38"/>
        <v>0</v>
      </c>
      <c r="AF594" t="b">
        <f t="shared" si="39"/>
        <v>0</v>
      </c>
    </row>
    <row r="595" spans="1:32">
      <c r="A595" t="s">
        <v>1908</v>
      </c>
      <c r="B595" s="1" t="s">
        <v>1909</v>
      </c>
      <c r="C595" s="2">
        <v>46125.628333333298</v>
      </c>
      <c r="D595" s="1" t="s">
        <v>30</v>
      </c>
      <c r="E595" s="1" t="s">
        <v>1910</v>
      </c>
      <c r="F595" s="1" t="s">
        <v>1016</v>
      </c>
      <c r="H595" s="1" t="s">
        <v>1911</v>
      </c>
      <c r="I595" s="1" t="s">
        <v>47</v>
      </c>
      <c r="J595" s="1" t="s">
        <v>35</v>
      </c>
      <c r="K595" s="1" t="s">
        <v>36</v>
      </c>
      <c r="L595" t="s">
        <v>1016</v>
      </c>
      <c r="O595" s="1" t="s">
        <v>30</v>
      </c>
      <c r="P595" s="4">
        <v>12000</v>
      </c>
      <c r="Q595" s="5">
        <v>1</v>
      </c>
      <c r="S595" s="5">
        <v>300</v>
      </c>
      <c r="T595" s="1" t="s">
        <v>38</v>
      </c>
      <c r="U595" s="4">
        <v>14722.8</v>
      </c>
      <c r="Y595" s="1" t="s">
        <v>1018</v>
      </c>
      <c r="Z595" s="3">
        <v>46203</v>
      </c>
      <c r="AA595" s="1" t="s">
        <v>40</v>
      </c>
      <c r="AB595" s="1" t="s">
        <v>41</v>
      </c>
      <c r="AC595" t="b">
        <f t="shared" si="36"/>
        <v>0</v>
      </c>
      <c r="AD595" t="b">
        <f t="shared" si="37"/>
        <v>0</v>
      </c>
      <c r="AE595" t="b">
        <f t="shared" si="38"/>
        <v>0</v>
      </c>
      <c r="AF595" t="b">
        <f t="shared" si="39"/>
        <v>0</v>
      </c>
    </row>
    <row r="596" spans="1:32">
      <c r="A596" t="s">
        <v>1912</v>
      </c>
      <c r="B596" s="1" t="s">
        <v>1913</v>
      </c>
      <c r="C596" s="2">
        <v>46134.798148148097</v>
      </c>
      <c r="D596" s="1" t="s">
        <v>30</v>
      </c>
      <c r="E596" s="1" t="s">
        <v>1914</v>
      </c>
      <c r="F596" s="1" t="s">
        <v>410</v>
      </c>
      <c r="H596" s="1" t="s">
        <v>1915</v>
      </c>
      <c r="I596" s="1" t="s">
        <v>34</v>
      </c>
      <c r="J596" s="1" t="s">
        <v>59</v>
      </c>
      <c r="K596" s="1" t="s">
        <v>36</v>
      </c>
      <c r="L596" t="s">
        <v>410</v>
      </c>
      <c r="M596" s="1" t="s">
        <v>37</v>
      </c>
      <c r="O596" s="1" t="s">
        <v>30</v>
      </c>
      <c r="P596" s="4">
        <v>12000</v>
      </c>
      <c r="Q596" s="5">
        <v>2</v>
      </c>
      <c r="T596" s="1" t="s">
        <v>38</v>
      </c>
      <c r="U596" s="4">
        <v>15376.8</v>
      </c>
      <c r="V596" s="5">
        <v>0</v>
      </c>
      <c r="W596" s="5">
        <v>2</v>
      </c>
      <c r="Y596" s="1" t="s">
        <v>60</v>
      </c>
      <c r="Z596" s="3">
        <v>46234</v>
      </c>
      <c r="AA596" s="1" t="s">
        <v>61</v>
      </c>
      <c r="AB596" s="1" t="s">
        <v>62</v>
      </c>
      <c r="AC596" t="b">
        <f t="shared" si="36"/>
        <v>0</v>
      </c>
      <c r="AD596" t="b">
        <f t="shared" si="37"/>
        <v>0</v>
      </c>
      <c r="AE596" t="b">
        <f t="shared" si="38"/>
        <v>0</v>
      </c>
      <c r="AF596" t="b">
        <f t="shared" si="39"/>
        <v>0</v>
      </c>
    </row>
    <row r="597" spans="1:32">
      <c r="A597" t="s">
        <v>1916</v>
      </c>
      <c r="B597" s="1" t="s">
        <v>1917</v>
      </c>
      <c r="C597" s="2">
        <v>46093.518981481502</v>
      </c>
      <c r="D597" s="1" t="s">
        <v>30</v>
      </c>
      <c r="E597" s="1" t="s">
        <v>1732</v>
      </c>
      <c r="F597" s="1" t="s">
        <v>216</v>
      </c>
      <c r="H597" s="1" t="s">
        <v>1733</v>
      </c>
      <c r="I597" s="1" t="s">
        <v>34</v>
      </c>
      <c r="J597" s="1" t="s">
        <v>36</v>
      </c>
      <c r="K597" s="1" t="s">
        <v>277</v>
      </c>
      <c r="L597" t="s">
        <v>216</v>
      </c>
      <c r="M597" s="1" t="s">
        <v>74</v>
      </c>
      <c r="O597" s="1" t="s">
        <v>30</v>
      </c>
      <c r="P597" s="4">
        <v>12000</v>
      </c>
      <c r="Q597" s="5">
        <v>3</v>
      </c>
      <c r="T597" s="1" t="s">
        <v>38</v>
      </c>
      <c r="U597" s="4">
        <v>14953.2</v>
      </c>
      <c r="V597" s="5">
        <v>0</v>
      </c>
      <c r="W597" s="5">
        <v>12</v>
      </c>
      <c r="Y597" s="1" t="s">
        <v>39</v>
      </c>
      <c r="Z597" s="3">
        <v>46189</v>
      </c>
      <c r="AA597" s="1" t="s">
        <v>49</v>
      </c>
      <c r="AB597" s="1" t="s">
        <v>50</v>
      </c>
      <c r="AC597" t="b">
        <f t="shared" si="36"/>
        <v>0</v>
      </c>
      <c r="AD597" t="b">
        <f t="shared" si="37"/>
        <v>0</v>
      </c>
      <c r="AE597" t="b">
        <f t="shared" si="38"/>
        <v>0</v>
      </c>
      <c r="AF597" t="b">
        <f t="shared" si="39"/>
        <v>0</v>
      </c>
    </row>
    <row r="598" spans="1:32">
      <c r="A598" t="s">
        <v>1918</v>
      </c>
      <c r="B598" s="1" t="s">
        <v>1919</v>
      </c>
      <c r="C598" s="2">
        <v>46128.791747685202</v>
      </c>
      <c r="D598" s="1" t="s">
        <v>30</v>
      </c>
      <c r="E598" s="1" t="s">
        <v>1291</v>
      </c>
      <c r="F598" s="1" t="s">
        <v>485</v>
      </c>
      <c r="H598" s="1" t="s">
        <v>1292</v>
      </c>
      <c r="I598" s="1" t="s">
        <v>47</v>
      </c>
      <c r="J598" s="1" t="s">
        <v>65</v>
      </c>
      <c r="K598" s="1" t="s">
        <v>36</v>
      </c>
      <c r="L598" t="s">
        <v>485</v>
      </c>
      <c r="O598" s="1" t="s">
        <v>30</v>
      </c>
      <c r="P598" s="4">
        <v>12000</v>
      </c>
      <c r="Q598" s="5">
        <v>13</v>
      </c>
      <c r="S598" s="5">
        <v>2500</v>
      </c>
      <c r="T598" s="1" t="s">
        <v>38</v>
      </c>
      <c r="U598" s="4">
        <v>13692</v>
      </c>
      <c r="Y598" s="1" t="s">
        <v>60</v>
      </c>
      <c r="Z598" s="3">
        <v>46142</v>
      </c>
      <c r="AA598" s="1" t="s">
        <v>494</v>
      </c>
      <c r="AB598" s="1" t="s">
        <v>495</v>
      </c>
      <c r="AC598" t="b">
        <f t="shared" si="36"/>
        <v>0</v>
      </c>
      <c r="AD598" t="b">
        <f t="shared" si="37"/>
        <v>0</v>
      </c>
      <c r="AE598" t="b">
        <f t="shared" si="38"/>
        <v>0</v>
      </c>
      <c r="AF598" t="b">
        <f t="shared" si="39"/>
        <v>0</v>
      </c>
    </row>
    <row r="599" spans="1:32">
      <c r="A599" t="s">
        <v>1920</v>
      </c>
      <c r="B599" s="1" t="s">
        <v>1921</v>
      </c>
      <c r="C599" s="2">
        <v>46017.487025463</v>
      </c>
      <c r="D599" s="1" t="s">
        <v>30</v>
      </c>
      <c r="E599" s="1" t="s">
        <v>283</v>
      </c>
      <c r="F599" s="1" t="s">
        <v>71</v>
      </c>
      <c r="H599" s="1" t="s">
        <v>284</v>
      </c>
      <c r="I599" s="1" t="s">
        <v>47</v>
      </c>
      <c r="J599" s="1" t="s">
        <v>36</v>
      </c>
      <c r="K599" s="1" t="s">
        <v>238</v>
      </c>
      <c r="L599" t="s">
        <v>199</v>
      </c>
      <c r="M599" s="1" t="s">
        <v>74</v>
      </c>
      <c r="O599" s="1" t="s">
        <v>30</v>
      </c>
      <c r="P599" s="4">
        <v>12000</v>
      </c>
      <c r="Q599" s="5">
        <v>3</v>
      </c>
      <c r="S599" s="5">
        <v>2852</v>
      </c>
      <c r="T599" s="1" t="s">
        <v>38</v>
      </c>
      <c r="U599" s="4">
        <v>13606.8</v>
      </c>
      <c r="Z599" s="3">
        <v>46174</v>
      </c>
      <c r="AA599" s="1" t="s">
        <v>40</v>
      </c>
      <c r="AB599" s="1" t="s">
        <v>41</v>
      </c>
      <c r="AC599" t="b">
        <f t="shared" si="36"/>
        <v>0</v>
      </c>
      <c r="AD599" t="b">
        <f t="shared" si="37"/>
        <v>0</v>
      </c>
      <c r="AE599" t="b">
        <f t="shared" si="38"/>
        <v>0</v>
      </c>
      <c r="AF599" t="b">
        <f t="shared" si="39"/>
        <v>0</v>
      </c>
    </row>
    <row r="600" spans="1:32">
      <c r="A600" t="s">
        <v>1922</v>
      </c>
      <c r="B600" s="1" t="s">
        <v>1923</v>
      </c>
      <c r="C600" s="2">
        <v>46057.924722222197</v>
      </c>
      <c r="D600" s="1" t="s">
        <v>30</v>
      </c>
      <c r="E600" s="1" t="s">
        <v>491</v>
      </c>
      <c r="F600" s="1" t="s">
        <v>492</v>
      </c>
      <c r="H600" s="1" t="s">
        <v>1924</v>
      </c>
      <c r="I600" s="1" t="s">
        <v>47</v>
      </c>
      <c r="J600" s="1" t="s">
        <v>212</v>
      </c>
      <c r="K600" s="1" t="s">
        <v>36</v>
      </c>
      <c r="L600" t="s">
        <v>492</v>
      </c>
      <c r="M600" s="1" t="s">
        <v>37</v>
      </c>
      <c r="O600" s="1" t="s">
        <v>30</v>
      </c>
      <c r="P600" s="4">
        <v>12000</v>
      </c>
      <c r="Q600" s="5">
        <v>3</v>
      </c>
      <c r="S600" s="5">
        <v>500</v>
      </c>
      <c r="T600" s="1" t="s">
        <v>38</v>
      </c>
      <c r="U600" s="4">
        <v>14004</v>
      </c>
      <c r="Y600" s="1" t="s">
        <v>60</v>
      </c>
      <c r="Z600" s="3">
        <v>46141</v>
      </c>
      <c r="AA600" s="1" t="s">
        <v>494</v>
      </c>
      <c r="AB600" s="1" t="s">
        <v>495</v>
      </c>
      <c r="AC600" t="b">
        <f t="shared" si="36"/>
        <v>0</v>
      </c>
      <c r="AD600" t="b">
        <f t="shared" si="37"/>
        <v>0</v>
      </c>
      <c r="AE600" t="b">
        <f t="shared" si="38"/>
        <v>0</v>
      </c>
      <c r="AF600" t="b">
        <f t="shared" si="39"/>
        <v>0</v>
      </c>
    </row>
    <row r="601" spans="1:32">
      <c r="A601" t="s">
        <v>1925</v>
      </c>
      <c r="B601" s="1" t="s">
        <v>1926</v>
      </c>
      <c r="C601" s="2">
        <v>46057.925023148098</v>
      </c>
      <c r="D601" s="1" t="s">
        <v>30</v>
      </c>
      <c r="E601" s="1" t="s">
        <v>491</v>
      </c>
      <c r="F601" s="1" t="s">
        <v>492</v>
      </c>
      <c r="H601" s="1" t="s">
        <v>1927</v>
      </c>
      <c r="I601" s="1" t="s">
        <v>47</v>
      </c>
      <c r="J601" s="1" t="s">
        <v>1928</v>
      </c>
      <c r="K601" s="1" t="s">
        <v>36</v>
      </c>
      <c r="L601" t="s">
        <v>492</v>
      </c>
      <c r="M601" s="1" t="s">
        <v>37</v>
      </c>
      <c r="O601" s="1" t="s">
        <v>30</v>
      </c>
      <c r="P601" s="4">
        <v>12000</v>
      </c>
      <c r="Q601" s="5">
        <v>4</v>
      </c>
      <c r="S601" s="5">
        <v>300</v>
      </c>
      <c r="T601" s="1" t="s">
        <v>38</v>
      </c>
      <c r="U601" s="4">
        <v>14004</v>
      </c>
      <c r="Y601" s="1" t="s">
        <v>60</v>
      </c>
      <c r="Z601" s="3">
        <v>46141</v>
      </c>
      <c r="AA601" s="1" t="s">
        <v>494</v>
      </c>
      <c r="AB601" s="1" t="s">
        <v>495</v>
      </c>
      <c r="AC601" t="b">
        <f t="shared" si="36"/>
        <v>0</v>
      </c>
      <c r="AD601" t="b">
        <f t="shared" si="37"/>
        <v>0</v>
      </c>
      <c r="AE601" t="b">
        <f t="shared" si="38"/>
        <v>0</v>
      </c>
      <c r="AF601" t="b">
        <f t="shared" si="39"/>
        <v>0</v>
      </c>
    </row>
    <row r="602" spans="1:32">
      <c r="A602" t="s">
        <v>1929</v>
      </c>
      <c r="B602" s="1" t="s">
        <v>1930</v>
      </c>
      <c r="C602" s="2">
        <v>46107.714444444398</v>
      </c>
      <c r="D602" s="1" t="s">
        <v>30</v>
      </c>
      <c r="E602" s="1" t="s">
        <v>139</v>
      </c>
      <c r="F602" s="1" t="s">
        <v>140</v>
      </c>
      <c r="H602" s="1" t="s">
        <v>1931</v>
      </c>
      <c r="I602" s="1" t="s">
        <v>47</v>
      </c>
      <c r="J602" s="1" t="s">
        <v>36</v>
      </c>
      <c r="K602" s="1" t="s">
        <v>329</v>
      </c>
      <c r="L602" t="s">
        <v>140</v>
      </c>
      <c r="O602" s="1" t="s">
        <v>30</v>
      </c>
      <c r="P602" s="4">
        <v>12200</v>
      </c>
      <c r="Q602" s="5">
        <v>1</v>
      </c>
      <c r="S602" s="5">
        <v>786</v>
      </c>
      <c r="T602" s="1" t="s">
        <v>38</v>
      </c>
      <c r="U602" s="4">
        <v>15031.61</v>
      </c>
      <c r="Y602" s="1" t="s">
        <v>81</v>
      </c>
      <c r="Z602" s="3">
        <v>46172</v>
      </c>
      <c r="AA602" s="1" t="s">
        <v>49</v>
      </c>
      <c r="AB602" s="1" t="s">
        <v>50</v>
      </c>
      <c r="AC602" t="b">
        <f t="shared" si="36"/>
        <v>0</v>
      </c>
      <c r="AD602" t="b">
        <f t="shared" si="37"/>
        <v>0</v>
      </c>
      <c r="AE602" t="b">
        <f t="shared" si="38"/>
        <v>0</v>
      </c>
      <c r="AF602" t="b">
        <f t="shared" si="39"/>
        <v>0</v>
      </c>
    </row>
    <row r="603" spans="1:32">
      <c r="A603" t="s">
        <v>1932</v>
      </c>
      <c r="B603" s="1" t="s">
        <v>1933</v>
      </c>
      <c r="C603" s="2">
        <v>46041.555891203701</v>
      </c>
      <c r="D603" s="1" t="s">
        <v>30</v>
      </c>
      <c r="E603" s="1" t="s">
        <v>1454</v>
      </c>
      <c r="F603" s="1" t="s">
        <v>346</v>
      </c>
      <c r="H603" s="1" t="s">
        <v>1934</v>
      </c>
      <c r="I603" s="1" t="s">
        <v>97</v>
      </c>
      <c r="J603" s="1" t="s">
        <v>36</v>
      </c>
      <c r="K603" s="1" t="s">
        <v>86</v>
      </c>
      <c r="L603" t="s">
        <v>346</v>
      </c>
      <c r="O603" s="1" t="s">
        <v>30</v>
      </c>
      <c r="P603" s="4">
        <v>12300</v>
      </c>
      <c r="Q603" s="5">
        <v>41</v>
      </c>
      <c r="T603" s="1" t="s">
        <v>38</v>
      </c>
      <c r="U603" s="4">
        <v>14878.07</v>
      </c>
      <c r="Y603" s="1" t="s">
        <v>164</v>
      </c>
      <c r="Z603" s="3">
        <v>46156</v>
      </c>
      <c r="AA603" s="1" t="s">
        <v>61</v>
      </c>
      <c r="AB603" s="1" t="s">
        <v>62</v>
      </c>
      <c r="AC603" t="b">
        <f t="shared" si="36"/>
        <v>0</v>
      </c>
      <c r="AD603" t="b">
        <f t="shared" si="37"/>
        <v>0</v>
      </c>
      <c r="AE603" t="b">
        <f t="shared" si="38"/>
        <v>0</v>
      </c>
      <c r="AF603" t="b">
        <f t="shared" si="39"/>
        <v>0</v>
      </c>
    </row>
    <row r="604" spans="1:32">
      <c r="A604" t="s">
        <v>1935</v>
      </c>
      <c r="B604" s="1" t="s">
        <v>1936</v>
      </c>
      <c r="C604" s="2">
        <v>46136.533101851899</v>
      </c>
      <c r="D604" s="1" t="s">
        <v>30</v>
      </c>
      <c r="E604" s="1" t="s">
        <v>1336</v>
      </c>
      <c r="F604" s="1" t="s">
        <v>782</v>
      </c>
      <c r="H604" s="1" t="s">
        <v>1337</v>
      </c>
      <c r="I604" s="1" t="s">
        <v>47</v>
      </c>
      <c r="J604" s="1" t="s">
        <v>36</v>
      </c>
      <c r="K604" s="1" t="s">
        <v>98</v>
      </c>
      <c r="L604" t="s">
        <v>782</v>
      </c>
      <c r="O604" s="1" t="s">
        <v>30</v>
      </c>
      <c r="P604" s="4">
        <v>12400</v>
      </c>
      <c r="Q604" s="5">
        <v>6</v>
      </c>
      <c r="S604" s="5">
        <v>600</v>
      </c>
      <c r="T604" s="1" t="s">
        <v>38</v>
      </c>
      <c r="U604" s="4">
        <v>14888.68</v>
      </c>
      <c r="Y604" s="1" t="s">
        <v>60</v>
      </c>
      <c r="Z604" s="3">
        <v>46148</v>
      </c>
      <c r="AA604" s="1" t="s">
        <v>61</v>
      </c>
      <c r="AB604" s="1" t="s">
        <v>62</v>
      </c>
      <c r="AC604" t="b">
        <f t="shared" si="36"/>
        <v>0</v>
      </c>
      <c r="AD604" t="b">
        <f t="shared" si="37"/>
        <v>0</v>
      </c>
      <c r="AE604" t="b">
        <f t="shared" si="38"/>
        <v>0</v>
      </c>
      <c r="AF604" t="b">
        <f t="shared" si="39"/>
        <v>0</v>
      </c>
    </row>
    <row r="605" spans="1:32">
      <c r="A605" t="s">
        <v>1937</v>
      </c>
      <c r="B605" s="1" t="s">
        <v>1938</v>
      </c>
      <c r="C605" s="2">
        <v>46107.731435185196</v>
      </c>
      <c r="D605" s="1" t="s">
        <v>30</v>
      </c>
      <c r="E605" s="1" t="s">
        <v>802</v>
      </c>
      <c r="F605" s="1" t="s">
        <v>71</v>
      </c>
      <c r="H605" s="1" t="s">
        <v>803</v>
      </c>
      <c r="I605" s="1" t="s">
        <v>34</v>
      </c>
      <c r="J605" s="1" t="s">
        <v>36</v>
      </c>
      <c r="K605" s="1" t="s">
        <v>300</v>
      </c>
      <c r="L605" t="s">
        <v>804</v>
      </c>
      <c r="M605" s="1" t="s">
        <v>74</v>
      </c>
      <c r="O605" s="1" t="s">
        <v>30</v>
      </c>
      <c r="P605" s="4">
        <v>12432</v>
      </c>
      <c r="Q605" s="5">
        <v>2</v>
      </c>
      <c r="T605" s="1" t="s">
        <v>38</v>
      </c>
      <c r="U605" s="4">
        <v>15128.5</v>
      </c>
      <c r="V605" s="5">
        <v>4</v>
      </c>
      <c r="W605" s="5">
        <v>0</v>
      </c>
      <c r="Z605" s="3">
        <v>46156</v>
      </c>
      <c r="AA605" s="1" t="s">
        <v>61</v>
      </c>
      <c r="AB605" s="1" t="s">
        <v>62</v>
      </c>
      <c r="AC605" t="b">
        <f t="shared" si="36"/>
        <v>0</v>
      </c>
      <c r="AD605" t="b">
        <f t="shared" si="37"/>
        <v>1</v>
      </c>
      <c r="AE605" t="b">
        <f t="shared" si="38"/>
        <v>0</v>
      </c>
      <c r="AF605" t="b">
        <f t="shared" si="39"/>
        <v>0</v>
      </c>
    </row>
    <row r="606" spans="1:32">
      <c r="A606" t="s">
        <v>1939</v>
      </c>
      <c r="B606" s="1" t="s">
        <v>1940</v>
      </c>
      <c r="C606" s="2">
        <v>46133.007835648103</v>
      </c>
      <c r="D606" s="1" t="s">
        <v>30</v>
      </c>
      <c r="E606" s="1" t="s">
        <v>1387</v>
      </c>
      <c r="F606" s="1" t="s">
        <v>249</v>
      </c>
      <c r="H606" s="1" t="s">
        <v>1941</v>
      </c>
      <c r="I606" s="1" t="s">
        <v>34</v>
      </c>
      <c r="J606" s="1" t="s">
        <v>36</v>
      </c>
      <c r="K606" s="1" t="s">
        <v>35</v>
      </c>
      <c r="L606" t="s">
        <v>249</v>
      </c>
      <c r="O606" s="1" t="s">
        <v>30</v>
      </c>
      <c r="P606" s="4">
        <v>12500</v>
      </c>
      <c r="Q606" s="5">
        <v>1</v>
      </c>
      <c r="T606" s="1" t="s">
        <v>38</v>
      </c>
      <c r="U606" s="4">
        <v>15508.75</v>
      </c>
      <c r="V606" s="5">
        <v>1</v>
      </c>
      <c r="W606" s="5">
        <v>0</v>
      </c>
      <c r="Y606" s="1" t="s">
        <v>251</v>
      </c>
      <c r="Z606" s="3">
        <v>46143</v>
      </c>
      <c r="AA606" s="1" t="s">
        <v>49</v>
      </c>
      <c r="AB606" s="1" t="s">
        <v>50</v>
      </c>
      <c r="AC606" t="b">
        <f t="shared" si="36"/>
        <v>0</v>
      </c>
      <c r="AD606" t="b">
        <f t="shared" si="37"/>
        <v>0</v>
      </c>
      <c r="AE606" t="b">
        <f t="shared" si="38"/>
        <v>0</v>
      </c>
      <c r="AF606" t="b">
        <f t="shared" si="39"/>
        <v>0</v>
      </c>
    </row>
    <row r="607" spans="1:32">
      <c r="A607" t="s">
        <v>1942</v>
      </c>
      <c r="B607" s="1" t="s">
        <v>1943</v>
      </c>
      <c r="C607" s="2">
        <v>46104.392627314803</v>
      </c>
      <c r="D607" s="1" t="s">
        <v>30</v>
      </c>
      <c r="E607" s="1" t="s">
        <v>1944</v>
      </c>
      <c r="F607" s="1" t="s">
        <v>346</v>
      </c>
      <c r="H607" s="1" t="s">
        <v>1945</v>
      </c>
      <c r="I607" s="1" t="s">
        <v>47</v>
      </c>
      <c r="J607" s="1" t="s">
        <v>129</v>
      </c>
      <c r="K607" s="1" t="s">
        <v>36</v>
      </c>
      <c r="L607" t="s">
        <v>346</v>
      </c>
      <c r="O607" s="1" t="s">
        <v>30</v>
      </c>
      <c r="P607" s="4">
        <v>12500</v>
      </c>
      <c r="Q607" s="5">
        <v>1</v>
      </c>
      <c r="S607" s="5">
        <v>200</v>
      </c>
      <c r="T607" s="1" t="s">
        <v>38</v>
      </c>
      <c r="U607" s="4">
        <v>15392.5</v>
      </c>
      <c r="Y607" s="1" t="s">
        <v>164</v>
      </c>
      <c r="Z607" s="3">
        <v>46199</v>
      </c>
      <c r="AA607" s="1" t="s">
        <v>61</v>
      </c>
      <c r="AB607" s="1" t="s">
        <v>62</v>
      </c>
      <c r="AC607" t="b">
        <f t="shared" si="36"/>
        <v>0</v>
      </c>
      <c r="AD607" t="b">
        <f t="shared" si="37"/>
        <v>0</v>
      </c>
      <c r="AE607" t="b">
        <f t="shared" si="38"/>
        <v>0</v>
      </c>
      <c r="AF607" t="b">
        <f t="shared" si="39"/>
        <v>0</v>
      </c>
    </row>
    <row r="608" spans="1:32">
      <c r="A608" t="s">
        <v>1946</v>
      </c>
      <c r="B608" s="1" t="s">
        <v>1947</v>
      </c>
      <c r="C608" s="2">
        <v>46107.731469907398</v>
      </c>
      <c r="D608" s="1" t="s">
        <v>30</v>
      </c>
      <c r="E608" s="1" t="s">
        <v>802</v>
      </c>
      <c r="F608" s="1" t="s">
        <v>71</v>
      </c>
      <c r="H608" s="1" t="s">
        <v>803</v>
      </c>
      <c r="I608" s="1" t="s">
        <v>34</v>
      </c>
      <c r="J608" s="1" t="s">
        <v>36</v>
      </c>
      <c r="K608" s="1" t="s">
        <v>256</v>
      </c>
      <c r="L608" t="s">
        <v>804</v>
      </c>
      <c r="M608" s="1" t="s">
        <v>74</v>
      </c>
      <c r="O608" s="1" t="s">
        <v>30</v>
      </c>
      <c r="P608" s="4">
        <v>12657</v>
      </c>
      <c r="Q608" s="5">
        <v>1</v>
      </c>
      <c r="T608" s="1" t="s">
        <v>38</v>
      </c>
      <c r="U608" s="4">
        <v>15402.31</v>
      </c>
      <c r="V608" s="5">
        <v>3</v>
      </c>
      <c r="W608" s="5">
        <v>0</v>
      </c>
      <c r="Z608" s="3">
        <v>46156</v>
      </c>
      <c r="AA608" s="1" t="s">
        <v>61</v>
      </c>
      <c r="AB608" s="1" t="s">
        <v>62</v>
      </c>
      <c r="AC608" t="b">
        <f t="shared" si="36"/>
        <v>0</v>
      </c>
      <c r="AD608" t="b">
        <f t="shared" si="37"/>
        <v>1</v>
      </c>
      <c r="AE608" t="b">
        <f t="shared" si="38"/>
        <v>0</v>
      </c>
      <c r="AF608" t="b">
        <f t="shared" si="39"/>
        <v>0</v>
      </c>
    </row>
    <row r="609" spans="1:32">
      <c r="A609" t="s">
        <v>1948</v>
      </c>
      <c r="B609" s="1" t="s">
        <v>1949</v>
      </c>
      <c r="C609" s="2">
        <v>46112.849606481497</v>
      </c>
      <c r="D609" s="1" t="s">
        <v>30</v>
      </c>
      <c r="E609" s="1" t="s">
        <v>1950</v>
      </c>
      <c r="F609" s="1" t="s">
        <v>346</v>
      </c>
      <c r="H609" s="1" t="s">
        <v>1951</v>
      </c>
      <c r="I609" s="1" t="s">
        <v>47</v>
      </c>
      <c r="J609" s="1" t="s">
        <v>129</v>
      </c>
      <c r="K609" s="1" t="s">
        <v>36</v>
      </c>
      <c r="L609" t="s">
        <v>346</v>
      </c>
      <c r="O609" s="1" t="s">
        <v>30</v>
      </c>
      <c r="P609" s="4">
        <v>12665</v>
      </c>
      <c r="Q609" s="5">
        <v>10</v>
      </c>
      <c r="S609" s="5">
        <v>1325</v>
      </c>
      <c r="T609" s="1" t="s">
        <v>38</v>
      </c>
      <c r="U609" s="4">
        <v>15766.65</v>
      </c>
      <c r="Y609" s="1" t="s">
        <v>164</v>
      </c>
      <c r="Z609" s="3">
        <v>46199</v>
      </c>
      <c r="AA609" s="1" t="s">
        <v>40</v>
      </c>
      <c r="AB609" s="1" t="s">
        <v>41</v>
      </c>
      <c r="AC609" t="b">
        <f t="shared" si="36"/>
        <v>0</v>
      </c>
      <c r="AD609" t="b">
        <f t="shared" si="37"/>
        <v>0</v>
      </c>
      <c r="AE609" t="b">
        <f t="shared" si="38"/>
        <v>0</v>
      </c>
      <c r="AF609" t="b">
        <f t="shared" si="39"/>
        <v>0</v>
      </c>
    </row>
    <row r="610" spans="1:32">
      <c r="A610" t="s">
        <v>1952</v>
      </c>
      <c r="B610" s="1" t="s">
        <v>1953</v>
      </c>
      <c r="C610" s="2">
        <v>46115.828287037002</v>
      </c>
      <c r="D610" s="1" t="s">
        <v>30</v>
      </c>
      <c r="E610" s="1" t="s">
        <v>1954</v>
      </c>
      <c r="F610" s="1" t="s">
        <v>782</v>
      </c>
      <c r="H610" s="1" t="s">
        <v>1955</v>
      </c>
      <c r="I610" s="1" t="s">
        <v>34</v>
      </c>
      <c r="J610" s="1" t="s">
        <v>124</v>
      </c>
      <c r="K610" s="1" t="s">
        <v>36</v>
      </c>
      <c r="L610" t="s">
        <v>782</v>
      </c>
      <c r="M610" s="1" t="s">
        <v>37</v>
      </c>
      <c r="O610" s="1" t="s">
        <v>30</v>
      </c>
      <c r="P610" s="4">
        <v>12684</v>
      </c>
      <c r="Q610" s="5">
        <v>3</v>
      </c>
      <c r="T610" s="1" t="s">
        <v>38</v>
      </c>
      <c r="U610" s="4">
        <v>15814.42</v>
      </c>
      <c r="V610" s="5">
        <v>0</v>
      </c>
      <c r="W610" s="5">
        <v>8</v>
      </c>
      <c r="Y610" s="1" t="s">
        <v>60</v>
      </c>
      <c r="Z610" s="3">
        <v>46188</v>
      </c>
      <c r="AA610" s="1" t="s">
        <v>40</v>
      </c>
      <c r="AB610" s="1" t="s">
        <v>41</v>
      </c>
      <c r="AC610" t="b">
        <f t="shared" si="36"/>
        <v>0</v>
      </c>
      <c r="AD610" t="b">
        <f t="shared" si="37"/>
        <v>0</v>
      </c>
      <c r="AE610" t="b">
        <f t="shared" si="38"/>
        <v>0</v>
      </c>
      <c r="AF610" t="b">
        <f t="shared" si="39"/>
        <v>0</v>
      </c>
    </row>
    <row r="611" spans="1:32">
      <c r="A611" t="s">
        <v>1956</v>
      </c>
      <c r="B611" s="1" t="s">
        <v>1957</v>
      </c>
      <c r="C611" s="2">
        <v>46081.048148148097</v>
      </c>
      <c r="D611" s="1" t="s">
        <v>30</v>
      </c>
      <c r="E611" s="1" t="s">
        <v>119</v>
      </c>
      <c r="F611" s="1" t="s">
        <v>45</v>
      </c>
      <c r="H611" s="1" t="s">
        <v>120</v>
      </c>
      <c r="I611" s="1" t="s">
        <v>47</v>
      </c>
      <c r="J611" s="1" t="s">
        <v>124</v>
      </c>
      <c r="K611" s="1" t="s">
        <v>36</v>
      </c>
      <c r="L611" t="s">
        <v>45</v>
      </c>
      <c r="M611" s="1" t="s">
        <v>74</v>
      </c>
      <c r="O611" s="1" t="s">
        <v>30</v>
      </c>
      <c r="P611" s="4">
        <v>12847</v>
      </c>
      <c r="Q611" s="5">
        <v>14</v>
      </c>
      <c r="S611" s="5">
        <v>797</v>
      </c>
      <c r="T611" s="1" t="s">
        <v>38</v>
      </c>
      <c r="U611" s="4">
        <v>15499.91</v>
      </c>
      <c r="Y611" s="1" t="s">
        <v>39</v>
      </c>
      <c r="Z611" s="3">
        <v>46142</v>
      </c>
      <c r="AA611" s="1" t="s">
        <v>40</v>
      </c>
      <c r="AB611" s="1" t="s">
        <v>41</v>
      </c>
      <c r="AC611" t="b">
        <f t="shared" si="36"/>
        <v>0</v>
      </c>
      <c r="AD611" t="b">
        <f t="shared" si="37"/>
        <v>0</v>
      </c>
      <c r="AE611" t="b">
        <f t="shared" si="38"/>
        <v>0</v>
      </c>
      <c r="AF611" t="b">
        <f t="shared" si="39"/>
        <v>0</v>
      </c>
    </row>
    <row r="612" spans="1:32">
      <c r="A612" t="s">
        <v>1958</v>
      </c>
      <c r="B612" s="1" t="s">
        <v>1959</v>
      </c>
      <c r="C612" s="2">
        <v>46073.574745370403</v>
      </c>
      <c r="D612" s="1" t="s">
        <v>30</v>
      </c>
      <c r="E612" s="1" t="s">
        <v>849</v>
      </c>
      <c r="F612" s="1" t="s">
        <v>140</v>
      </c>
      <c r="H612" s="1" t="s">
        <v>1960</v>
      </c>
      <c r="I612" s="1" t="s">
        <v>34</v>
      </c>
      <c r="J612" s="1" t="s">
        <v>36</v>
      </c>
      <c r="K612" s="1" t="s">
        <v>98</v>
      </c>
      <c r="L612" t="s">
        <v>140</v>
      </c>
      <c r="O612" s="1" t="s">
        <v>30</v>
      </c>
      <c r="P612" s="4">
        <v>13000</v>
      </c>
      <c r="Q612" s="5">
        <v>1</v>
      </c>
      <c r="T612" s="1" t="s">
        <v>38</v>
      </c>
      <c r="U612" s="4">
        <v>15776.79</v>
      </c>
      <c r="V612" s="5">
        <v>2</v>
      </c>
      <c r="W612" s="5">
        <v>0</v>
      </c>
      <c r="Y612" s="1" t="s">
        <v>81</v>
      </c>
      <c r="Z612" s="3">
        <v>46142</v>
      </c>
      <c r="AA612" s="1" t="s">
        <v>49</v>
      </c>
      <c r="AB612" s="1" t="s">
        <v>50</v>
      </c>
      <c r="AC612" t="b">
        <f t="shared" si="36"/>
        <v>0</v>
      </c>
      <c r="AD612" t="b">
        <f t="shared" si="37"/>
        <v>0</v>
      </c>
      <c r="AE612" t="b">
        <f t="shared" si="38"/>
        <v>0</v>
      </c>
      <c r="AF612" t="b">
        <f t="shared" si="39"/>
        <v>0</v>
      </c>
    </row>
    <row r="613" spans="1:32">
      <c r="A613" t="s">
        <v>1961</v>
      </c>
      <c r="B613" s="1" t="s">
        <v>1962</v>
      </c>
      <c r="C613" s="2">
        <v>46104.638090277796</v>
      </c>
      <c r="D613" s="1" t="s">
        <v>30</v>
      </c>
      <c r="E613" s="1" t="s">
        <v>1718</v>
      </c>
      <c r="F613" s="1" t="s">
        <v>311</v>
      </c>
      <c r="H613" s="1" t="s">
        <v>1963</v>
      </c>
      <c r="I613" s="1" t="s">
        <v>34</v>
      </c>
      <c r="J613" s="1" t="s">
        <v>109</v>
      </c>
      <c r="K613" s="1" t="s">
        <v>36</v>
      </c>
      <c r="L613" t="s">
        <v>311</v>
      </c>
      <c r="M613" s="1" t="s">
        <v>37</v>
      </c>
      <c r="O613" s="1" t="s">
        <v>30</v>
      </c>
      <c r="P613" s="4">
        <v>13000</v>
      </c>
      <c r="Q613" s="5">
        <v>4</v>
      </c>
      <c r="T613" s="1" t="s">
        <v>38</v>
      </c>
      <c r="U613" s="4">
        <v>16008.2</v>
      </c>
      <c r="V613" s="5">
        <v>0</v>
      </c>
      <c r="W613" s="5">
        <v>31</v>
      </c>
      <c r="Y613" s="1" t="s">
        <v>164</v>
      </c>
      <c r="Z613" s="3">
        <v>46192</v>
      </c>
      <c r="AA613" s="1" t="s">
        <v>61</v>
      </c>
      <c r="AB613" s="1" t="s">
        <v>62</v>
      </c>
      <c r="AC613" t="b">
        <f t="shared" si="36"/>
        <v>0</v>
      </c>
      <c r="AD613" t="b">
        <f t="shared" si="37"/>
        <v>0</v>
      </c>
      <c r="AE613" t="b">
        <f t="shared" si="38"/>
        <v>0</v>
      </c>
      <c r="AF613" t="b">
        <f t="shared" si="39"/>
        <v>0</v>
      </c>
    </row>
    <row r="614" spans="1:32">
      <c r="A614" t="s">
        <v>1964</v>
      </c>
      <c r="B614" s="1" t="s">
        <v>1965</v>
      </c>
      <c r="C614" s="2">
        <v>46136.538229166697</v>
      </c>
      <c r="D614" s="1" t="s">
        <v>30</v>
      </c>
      <c r="E614" s="1" t="s">
        <v>1966</v>
      </c>
      <c r="F614" s="1" t="s">
        <v>782</v>
      </c>
      <c r="H614" s="1" t="s">
        <v>1967</v>
      </c>
      <c r="I614" s="1" t="s">
        <v>47</v>
      </c>
      <c r="J614" s="1" t="s">
        <v>36</v>
      </c>
      <c r="K614" s="1" t="s">
        <v>329</v>
      </c>
      <c r="L614" t="s">
        <v>782</v>
      </c>
      <c r="O614" s="1" t="s">
        <v>30</v>
      </c>
      <c r="P614" s="4">
        <v>13072</v>
      </c>
      <c r="Q614" s="5">
        <v>3</v>
      </c>
      <c r="S614" s="5">
        <v>300</v>
      </c>
      <c r="T614" s="1" t="s">
        <v>38</v>
      </c>
      <c r="U614" s="4">
        <v>15689.02</v>
      </c>
      <c r="Y614" s="1" t="s">
        <v>60</v>
      </c>
      <c r="Z614" s="3">
        <v>46147</v>
      </c>
      <c r="AA614" s="1" t="s">
        <v>61</v>
      </c>
      <c r="AB614" s="1" t="s">
        <v>62</v>
      </c>
      <c r="AC614" t="b">
        <f t="shared" si="36"/>
        <v>0</v>
      </c>
      <c r="AD614" t="b">
        <f t="shared" si="37"/>
        <v>0</v>
      </c>
      <c r="AE614" t="b">
        <f t="shared" si="38"/>
        <v>0</v>
      </c>
      <c r="AF614" t="b">
        <f t="shared" si="39"/>
        <v>0</v>
      </c>
    </row>
    <row r="615" spans="1:32">
      <c r="A615" t="s">
        <v>1968</v>
      </c>
      <c r="B615" s="1" t="s">
        <v>1969</v>
      </c>
      <c r="C615" s="2">
        <v>46105.756759259297</v>
      </c>
      <c r="D615" s="1" t="s">
        <v>30</v>
      </c>
      <c r="E615" s="1" t="s">
        <v>139</v>
      </c>
      <c r="F615" s="1" t="s">
        <v>140</v>
      </c>
      <c r="H615" s="1" t="s">
        <v>1970</v>
      </c>
      <c r="I615" s="1" t="s">
        <v>47</v>
      </c>
      <c r="J615" s="1" t="s">
        <v>36</v>
      </c>
      <c r="K615" s="1" t="s">
        <v>587</v>
      </c>
      <c r="L615" t="s">
        <v>140</v>
      </c>
      <c r="O615" s="1" t="s">
        <v>30</v>
      </c>
      <c r="P615" s="4">
        <v>13100</v>
      </c>
      <c r="Q615" s="5">
        <v>1</v>
      </c>
      <c r="S615" s="5">
        <v>786</v>
      </c>
      <c r="T615" s="1" t="s">
        <v>38</v>
      </c>
      <c r="U615" s="4">
        <v>16051.43</v>
      </c>
      <c r="Y615" s="1" t="s">
        <v>81</v>
      </c>
      <c r="Z615" s="3">
        <v>46171</v>
      </c>
      <c r="AA615" s="1" t="s">
        <v>49</v>
      </c>
      <c r="AB615" s="1" t="s">
        <v>50</v>
      </c>
      <c r="AC615" t="b">
        <f t="shared" si="36"/>
        <v>0</v>
      </c>
      <c r="AD615" t="b">
        <f t="shared" si="37"/>
        <v>0</v>
      </c>
      <c r="AE615" t="b">
        <f t="shared" si="38"/>
        <v>0</v>
      </c>
      <c r="AF615" t="b">
        <f t="shared" si="39"/>
        <v>0</v>
      </c>
    </row>
    <row r="616" spans="1:32">
      <c r="A616" t="s">
        <v>1971</v>
      </c>
      <c r="B616" s="1" t="s">
        <v>1972</v>
      </c>
      <c r="C616" s="2">
        <v>46079.472604166702</v>
      </c>
      <c r="D616" s="1" t="s">
        <v>30</v>
      </c>
      <c r="E616" s="1" t="s">
        <v>1973</v>
      </c>
      <c r="F616" s="1" t="s">
        <v>782</v>
      </c>
      <c r="H616" s="1" t="s">
        <v>1974</v>
      </c>
      <c r="I616" s="1" t="s">
        <v>47</v>
      </c>
      <c r="J616" s="1" t="s">
        <v>36</v>
      </c>
      <c r="K616" s="1" t="s">
        <v>98</v>
      </c>
      <c r="L616" t="s">
        <v>782</v>
      </c>
      <c r="O616" s="1" t="s">
        <v>30</v>
      </c>
      <c r="P616" s="4">
        <v>13200</v>
      </c>
      <c r="Q616" s="5">
        <v>6</v>
      </c>
      <c r="S616" s="5">
        <v>456</v>
      </c>
      <c r="T616" s="1" t="s">
        <v>38</v>
      </c>
      <c r="U616" s="4">
        <v>16328.4</v>
      </c>
      <c r="Y616" s="1" t="s">
        <v>60</v>
      </c>
      <c r="Z616" s="3">
        <v>46168</v>
      </c>
      <c r="AA616" s="1" t="s">
        <v>40</v>
      </c>
      <c r="AB616" s="1" t="s">
        <v>41</v>
      </c>
      <c r="AC616" t="b">
        <f t="shared" si="36"/>
        <v>0</v>
      </c>
      <c r="AD616" t="b">
        <f t="shared" si="37"/>
        <v>0</v>
      </c>
      <c r="AE616" t="b">
        <f t="shared" si="38"/>
        <v>0</v>
      </c>
      <c r="AF616" t="b">
        <f t="shared" si="39"/>
        <v>0</v>
      </c>
    </row>
    <row r="617" spans="1:32">
      <c r="A617" t="s">
        <v>1975</v>
      </c>
      <c r="B617" s="1" t="s">
        <v>1976</v>
      </c>
      <c r="C617" s="2">
        <v>46085.767141203702</v>
      </c>
      <c r="D617" s="1" t="s">
        <v>30</v>
      </c>
      <c r="E617" s="1" t="s">
        <v>1977</v>
      </c>
      <c r="F617" s="1" t="s">
        <v>1978</v>
      </c>
      <c r="H617" s="1" t="s">
        <v>1979</v>
      </c>
      <c r="I617" s="1" t="s">
        <v>47</v>
      </c>
      <c r="J617" s="1" t="s">
        <v>59</v>
      </c>
      <c r="K617" s="1" t="s">
        <v>36</v>
      </c>
      <c r="L617" t="s">
        <v>32</v>
      </c>
      <c r="M617" s="1" t="s">
        <v>37</v>
      </c>
      <c r="O617" s="1" t="s">
        <v>30</v>
      </c>
      <c r="P617" s="4">
        <v>13213</v>
      </c>
      <c r="Q617" s="5">
        <v>13</v>
      </c>
      <c r="S617" s="5">
        <v>1583</v>
      </c>
      <c r="T617" s="1" t="s">
        <v>38</v>
      </c>
      <c r="U617" s="4">
        <v>15862.2</v>
      </c>
      <c r="Y617" s="1" t="s">
        <v>39</v>
      </c>
      <c r="Z617" s="3">
        <v>46156</v>
      </c>
      <c r="AA617" s="1" t="s">
        <v>40</v>
      </c>
      <c r="AB617" s="1" t="s">
        <v>41</v>
      </c>
      <c r="AC617" t="b">
        <f t="shared" si="36"/>
        <v>0</v>
      </c>
      <c r="AD617" t="b">
        <f t="shared" si="37"/>
        <v>0</v>
      </c>
      <c r="AE617" t="b">
        <f t="shared" si="38"/>
        <v>0</v>
      </c>
      <c r="AF617" t="b">
        <f t="shared" si="39"/>
        <v>0</v>
      </c>
    </row>
    <row r="618" spans="1:32">
      <c r="A618" t="s">
        <v>1980</v>
      </c>
      <c r="B618" s="1" t="s">
        <v>1981</v>
      </c>
      <c r="C618" s="2">
        <v>46135.473888888897</v>
      </c>
      <c r="D618" s="1" t="s">
        <v>30</v>
      </c>
      <c r="E618" s="1" t="s">
        <v>1982</v>
      </c>
      <c r="F618" s="1" t="s">
        <v>1094</v>
      </c>
      <c r="H618" s="1" t="s">
        <v>1983</v>
      </c>
      <c r="I618" s="1" t="s">
        <v>47</v>
      </c>
      <c r="J618" s="1" t="s">
        <v>129</v>
      </c>
      <c r="K618" s="1" t="s">
        <v>36</v>
      </c>
      <c r="L618" t="s">
        <v>1094</v>
      </c>
      <c r="M618" s="1" t="s">
        <v>37</v>
      </c>
      <c r="O618" s="1" t="s">
        <v>30</v>
      </c>
      <c r="P618" s="4">
        <v>13250</v>
      </c>
      <c r="Q618" s="5">
        <v>5</v>
      </c>
      <c r="S618" s="5">
        <v>500</v>
      </c>
      <c r="T618" s="1" t="s">
        <v>38</v>
      </c>
      <c r="U618" s="4">
        <v>16978.55</v>
      </c>
      <c r="Y618" s="1" t="s">
        <v>297</v>
      </c>
      <c r="Z618" s="3">
        <v>46203</v>
      </c>
      <c r="AA618" s="1" t="s">
        <v>61</v>
      </c>
      <c r="AB618" s="1" t="s">
        <v>62</v>
      </c>
      <c r="AC618" t="b">
        <f t="shared" si="36"/>
        <v>0</v>
      </c>
      <c r="AD618" t="b">
        <f t="shared" si="37"/>
        <v>0</v>
      </c>
      <c r="AE618" t="b">
        <f t="shared" si="38"/>
        <v>0</v>
      </c>
      <c r="AF618" t="b">
        <f t="shared" si="39"/>
        <v>0</v>
      </c>
    </row>
    <row r="619" spans="1:32">
      <c r="A619" t="s">
        <v>1984</v>
      </c>
      <c r="B619" s="1" t="s">
        <v>1985</v>
      </c>
      <c r="C619" s="2">
        <v>46135.4852777778</v>
      </c>
      <c r="D619" s="1" t="s">
        <v>30</v>
      </c>
      <c r="E619" s="1" t="s">
        <v>1986</v>
      </c>
      <c r="F619" s="1" t="s">
        <v>1094</v>
      </c>
      <c r="H619" s="1" t="s">
        <v>1987</v>
      </c>
      <c r="I619" s="1" t="s">
        <v>47</v>
      </c>
      <c r="J619" s="1" t="s">
        <v>129</v>
      </c>
      <c r="K619" s="1" t="s">
        <v>36</v>
      </c>
      <c r="L619" t="s">
        <v>1094</v>
      </c>
      <c r="M619" s="1" t="s">
        <v>37</v>
      </c>
      <c r="O619" s="1" t="s">
        <v>30</v>
      </c>
      <c r="P619" s="4">
        <v>13250</v>
      </c>
      <c r="Q619" s="5">
        <v>5</v>
      </c>
      <c r="S619" s="5">
        <v>500</v>
      </c>
      <c r="T619" s="1" t="s">
        <v>38</v>
      </c>
      <c r="U619" s="4">
        <v>16978.55</v>
      </c>
      <c r="Y619" s="1" t="s">
        <v>297</v>
      </c>
      <c r="Z619" s="3">
        <v>46203</v>
      </c>
      <c r="AA619" s="1" t="s">
        <v>61</v>
      </c>
      <c r="AB619" s="1" t="s">
        <v>62</v>
      </c>
      <c r="AC619" t="b">
        <f t="shared" si="36"/>
        <v>0</v>
      </c>
      <c r="AD619" t="b">
        <f t="shared" si="37"/>
        <v>0</v>
      </c>
      <c r="AE619" t="b">
        <f t="shared" si="38"/>
        <v>0</v>
      </c>
      <c r="AF619" t="b">
        <f t="shared" si="39"/>
        <v>0</v>
      </c>
    </row>
    <row r="620" spans="1:32">
      <c r="A620" t="s">
        <v>1988</v>
      </c>
      <c r="B620" s="1" t="s">
        <v>1989</v>
      </c>
      <c r="C620" s="2">
        <v>46135.595532407402</v>
      </c>
      <c r="D620" s="1" t="s">
        <v>30</v>
      </c>
      <c r="E620" s="1" t="s">
        <v>1990</v>
      </c>
      <c r="F620" s="1" t="s">
        <v>1094</v>
      </c>
      <c r="H620" s="1" t="s">
        <v>1991</v>
      </c>
      <c r="I620" s="1" t="s">
        <v>47</v>
      </c>
      <c r="J620" s="1" t="s">
        <v>129</v>
      </c>
      <c r="K620" s="1" t="s">
        <v>36</v>
      </c>
      <c r="L620" t="s">
        <v>1094</v>
      </c>
      <c r="M620" s="1" t="s">
        <v>37</v>
      </c>
      <c r="O620" s="1" t="s">
        <v>30</v>
      </c>
      <c r="P620" s="4">
        <v>13250</v>
      </c>
      <c r="Q620" s="5">
        <v>5</v>
      </c>
      <c r="S620" s="5">
        <v>500</v>
      </c>
      <c r="T620" s="1" t="s">
        <v>38</v>
      </c>
      <c r="U620" s="4">
        <v>16978.55</v>
      </c>
      <c r="Y620" s="1" t="s">
        <v>297</v>
      </c>
      <c r="Z620" s="3">
        <v>46203</v>
      </c>
      <c r="AA620" s="1" t="s">
        <v>61</v>
      </c>
      <c r="AB620" s="1" t="s">
        <v>62</v>
      </c>
      <c r="AC620" t="b">
        <f t="shared" si="36"/>
        <v>0</v>
      </c>
      <c r="AD620" t="b">
        <f t="shared" si="37"/>
        <v>0</v>
      </c>
      <c r="AE620" t="b">
        <f t="shared" si="38"/>
        <v>0</v>
      </c>
      <c r="AF620" t="b">
        <f t="shared" si="39"/>
        <v>0</v>
      </c>
    </row>
    <row r="621" spans="1:32">
      <c r="A621" t="s">
        <v>1992</v>
      </c>
      <c r="B621" s="1" t="s">
        <v>1993</v>
      </c>
      <c r="C621" s="2">
        <v>46136.809293981503</v>
      </c>
      <c r="D621" s="1" t="s">
        <v>30</v>
      </c>
      <c r="E621" s="1" t="s">
        <v>1994</v>
      </c>
      <c r="F621" s="1" t="s">
        <v>1094</v>
      </c>
      <c r="H621" s="1" t="s">
        <v>1995</v>
      </c>
      <c r="I621" s="1" t="s">
        <v>47</v>
      </c>
      <c r="J621" s="1" t="s">
        <v>129</v>
      </c>
      <c r="K621" s="1" t="s">
        <v>36</v>
      </c>
      <c r="L621" t="s">
        <v>1094</v>
      </c>
      <c r="M621" s="1" t="s">
        <v>37</v>
      </c>
      <c r="O621" s="1" t="s">
        <v>30</v>
      </c>
      <c r="P621" s="4">
        <v>13250</v>
      </c>
      <c r="Q621" s="5">
        <v>10</v>
      </c>
      <c r="S621" s="5">
        <v>500</v>
      </c>
      <c r="T621" s="1" t="s">
        <v>38</v>
      </c>
      <c r="U621" s="4">
        <v>16978.55</v>
      </c>
      <c r="Y621" s="1" t="s">
        <v>297</v>
      </c>
      <c r="Z621" s="3">
        <v>46203</v>
      </c>
      <c r="AA621" s="1" t="s">
        <v>49</v>
      </c>
      <c r="AB621" s="1" t="s">
        <v>50</v>
      </c>
      <c r="AC621" t="b">
        <f t="shared" si="36"/>
        <v>1</v>
      </c>
      <c r="AD621" t="b">
        <f t="shared" si="37"/>
        <v>0</v>
      </c>
      <c r="AE621" t="b">
        <f t="shared" si="38"/>
        <v>0</v>
      </c>
      <c r="AF621" t="b">
        <f t="shared" si="39"/>
        <v>0</v>
      </c>
    </row>
    <row r="622" spans="1:32">
      <c r="A622" t="s">
        <v>1996</v>
      </c>
      <c r="B622" s="1" t="s">
        <v>1997</v>
      </c>
      <c r="C622" s="2">
        <v>46076.615636574097</v>
      </c>
      <c r="D622" s="1" t="s">
        <v>30</v>
      </c>
      <c r="E622" s="1" t="s">
        <v>1998</v>
      </c>
      <c r="F622" s="1" t="s">
        <v>140</v>
      </c>
      <c r="H622" s="1" t="s">
        <v>1999</v>
      </c>
      <c r="I622" s="1" t="s">
        <v>34</v>
      </c>
      <c r="J622" s="1" t="s">
        <v>212</v>
      </c>
      <c r="K622" s="1" t="s">
        <v>36</v>
      </c>
      <c r="L622" t="s">
        <v>140</v>
      </c>
      <c r="O622" s="1" t="s">
        <v>30</v>
      </c>
      <c r="P622" s="4">
        <v>13300</v>
      </c>
      <c r="Q622" s="5">
        <v>1</v>
      </c>
      <c r="T622" s="1" t="s">
        <v>38</v>
      </c>
      <c r="U622" s="4">
        <v>16184.77</v>
      </c>
      <c r="V622" s="5">
        <v>1</v>
      </c>
      <c r="W622" s="5">
        <v>0</v>
      </c>
      <c r="Y622" s="1" t="s">
        <v>81</v>
      </c>
      <c r="Z622" s="3">
        <v>46149</v>
      </c>
      <c r="AA622" s="1" t="s">
        <v>49</v>
      </c>
      <c r="AB622" s="1" t="s">
        <v>50</v>
      </c>
      <c r="AC622" t="b">
        <f t="shared" si="36"/>
        <v>0</v>
      </c>
      <c r="AD622" t="b">
        <f t="shared" si="37"/>
        <v>0</v>
      </c>
      <c r="AE622" t="b">
        <f t="shared" si="38"/>
        <v>0</v>
      </c>
      <c r="AF622" t="b">
        <f t="shared" si="39"/>
        <v>0</v>
      </c>
    </row>
    <row r="623" spans="1:32">
      <c r="A623" t="s">
        <v>2000</v>
      </c>
      <c r="B623" s="1" t="s">
        <v>2001</v>
      </c>
      <c r="C623" s="2">
        <v>46094.749027777798</v>
      </c>
      <c r="D623" s="1" t="s">
        <v>30</v>
      </c>
      <c r="E623" s="1" t="s">
        <v>101</v>
      </c>
      <c r="F623" s="1" t="s">
        <v>45</v>
      </c>
      <c r="H623" s="1" t="s">
        <v>102</v>
      </c>
      <c r="I623" s="1" t="s">
        <v>34</v>
      </c>
      <c r="J623" s="1" t="s">
        <v>86</v>
      </c>
      <c r="K623" s="1" t="s">
        <v>36</v>
      </c>
      <c r="L623" t="s">
        <v>45</v>
      </c>
      <c r="M623" s="1" t="s">
        <v>74</v>
      </c>
      <c r="O623" s="1" t="s">
        <v>30</v>
      </c>
      <c r="P623" s="4">
        <v>13338</v>
      </c>
      <c r="Q623" s="5">
        <v>43</v>
      </c>
      <c r="T623" s="1" t="s">
        <v>38</v>
      </c>
      <c r="U623" s="4">
        <v>16601.810000000001</v>
      </c>
      <c r="V623" s="5">
        <v>57</v>
      </c>
      <c r="W623" s="5">
        <v>0</v>
      </c>
      <c r="Y623" s="1" t="s">
        <v>39</v>
      </c>
      <c r="Z623" s="3">
        <v>46356</v>
      </c>
      <c r="AA623" s="1" t="s">
        <v>61</v>
      </c>
      <c r="AB623" s="1" t="s">
        <v>62</v>
      </c>
      <c r="AC623" t="b">
        <f t="shared" si="36"/>
        <v>0</v>
      </c>
      <c r="AD623" t="b">
        <f t="shared" si="37"/>
        <v>0</v>
      </c>
      <c r="AE623" t="b">
        <f t="shared" si="38"/>
        <v>0</v>
      </c>
      <c r="AF623" t="b">
        <f t="shared" si="39"/>
        <v>0</v>
      </c>
    </row>
    <row r="624" spans="1:32">
      <c r="A624" t="s">
        <v>2002</v>
      </c>
      <c r="B624" s="1" t="s">
        <v>2003</v>
      </c>
      <c r="C624" s="2">
        <v>46125.807627314804</v>
      </c>
      <c r="D624" s="1" t="s">
        <v>30</v>
      </c>
      <c r="E624" s="1" t="s">
        <v>505</v>
      </c>
      <c r="F624" s="1" t="s">
        <v>295</v>
      </c>
      <c r="H624" s="1" t="s">
        <v>2004</v>
      </c>
      <c r="I624" s="1" t="s">
        <v>47</v>
      </c>
      <c r="J624" s="1" t="s">
        <v>36</v>
      </c>
      <c r="K624" s="1" t="s">
        <v>348</v>
      </c>
      <c r="L624" t="s">
        <v>295</v>
      </c>
      <c r="M624" s="1" t="s">
        <v>74</v>
      </c>
      <c r="O624" s="1" t="s">
        <v>30</v>
      </c>
      <c r="P624" s="4">
        <v>13582</v>
      </c>
      <c r="Q624" s="5">
        <v>1</v>
      </c>
      <c r="S624" s="5">
        <v>700</v>
      </c>
      <c r="T624" s="1" t="s">
        <v>38</v>
      </c>
      <c r="U624" s="4">
        <v>17258.650000000001</v>
      </c>
      <c r="Y624" s="1" t="s">
        <v>297</v>
      </c>
      <c r="Z624" s="3">
        <v>46142</v>
      </c>
      <c r="AA624" s="1" t="s">
        <v>49</v>
      </c>
      <c r="AB624" s="1" t="s">
        <v>50</v>
      </c>
      <c r="AC624" t="b">
        <f t="shared" si="36"/>
        <v>0</v>
      </c>
      <c r="AD624" t="b">
        <f t="shared" si="37"/>
        <v>0</v>
      </c>
      <c r="AE624" t="b">
        <f t="shared" si="38"/>
        <v>0</v>
      </c>
      <c r="AF624" t="b">
        <f t="shared" si="39"/>
        <v>0</v>
      </c>
    </row>
    <row r="625" spans="1:32">
      <c r="A625" t="s">
        <v>2005</v>
      </c>
      <c r="B625" s="1" t="s">
        <v>2006</v>
      </c>
      <c r="C625" s="2">
        <v>46081.0480902778</v>
      </c>
      <c r="D625" s="1" t="s">
        <v>30</v>
      </c>
      <c r="E625" s="1" t="s">
        <v>119</v>
      </c>
      <c r="F625" s="1" t="s">
        <v>45</v>
      </c>
      <c r="H625" s="1" t="s">
        <v>120</v>
      </c>
      <c r="I625" s="1" t="s">
        <v>47</v>
      </c>
      <c r="J625" s="1" t="s">
        <v>36</v>
      </c>
      <c r="K625" s="1" t="s">
        <v>329</v>
      </c>
      <c r="L625" t="s">
        <v>45</v>
      </c>
      <c r="M625" s="1" t="s">
        <v>37</v>
      </c>
      <c r="O625" s="1" t="s">
        <v>30</v>
      </c>
      <c r="P625" s="4">
        <v>13748</v>
      </c>
      <c r="Q625" s="5">
        <v>3</v>
      </c>
      <c r="S625" s="5">
        <v>842</v>
      </c>
      <c r="T625" s="1" t="s">
        <v>38</v>
      </c>
      <c r="U625" s="4">
        <v>16515.48</v>
      </c>
      <c r="Y625" s="1" t="s">
        <v>39</v>
      </c>
      <c r="Z625" s="3">
        <v>46142</v>
      </c>
      <c r="AA625" s="1" t="s">
        <v>40</v>
      </c>
      <c r="AB625" s="1" t="s">
        <v>41</v>
      </c>
      <c r="AC625" t="b">
        <f t="shared" si="36"/>
        <v>0</v>
      </c>
      <c r="AD625" t="b">
        <f t="shared" si="37"/>
        <v>0</v>
      </c>
      <c r="AE625" t="b">
        <f t="shared" si="38"/>
        <v>0</v>
      </c>
      <c r="AF625" t="b">
        <f t="shared" si="39"/>
        <v>0</v>
      </c>
    </row>
    <row r="626" spans="1:32">
      <c r="A626" t="s">
        <v>2007</v>
      </c>
      <c r="B626" s="1" t="s">
        <v>2008</v>
      </c>
      <c r="C626" s="2">
        <v>46122.626608796301</v>
      </c>
      <c r="D626" s="1" t="s">
        <v>30</v>
      </c>
      <c r="E626" s="1" t="s">
        <v>294</v>
      </c>
      <c r="F626" s="1" t="s">
        <v>295</v>
      </c>
      <c r="H626" s="1" t="s">
        <v>2009</v>
      </c>
      <c r="I626" s="1" t="s">
        <v>34</v>
      </c>
      <c r="J626" s="1" t="s">
        <v>124</v>
      </c>
      <c r="K626" s="1" t="s">
        <v>36</v>
      </c>
      <c r="L626" t="s">
        <v>295</v>
      </c>
      <c r="M626" s="1" t="s">
        <v>37</v>
      </c>
      <c r="O626" s="1" t="s">
        <v>30</v>
      </c>
      <c r="P626" s="4">
        <v>13800</v>
      </c>
      <c r="Q626" s="5">
        <v>1</v>
      </c>
      <c r="T626" s="1" t="s">
        <v>38</v>
      </c>
      <c r="U626" s="4">
        <v>17312.11</v>
      </c>
      <c r="V626" s="5">
        <v>3</v>
      </c>
      <c r="W626" s="5">
        <v>0</v>
      </c>
      <c r="Y626" s="1" t="s">
        <v>297</v>
      </c>
      <c r="Z626" s="3">
        <v>46142</v>
      </c>
      <c r="AA626" s="1" t="s">
        <v>49</v>
      </c>
      <c r="AB626" s="1" t="s">
        <v>50</v>
      </c>
      <c r="AC626" t="b">
        <f t="shared" si="36"/>
        <v>0</v>
      </c>
      <c r="AD626" t="b">
        <f t="shared" si="37"/>
        <v>0</v>
      </c>
      <c r="AE626" t="b">
        <f t="shared" si="38"/>
        <v>0</v>
      </c>
      <c r="AF626" t="b">
        <f t="shared" si="39"/>
        <v>0</v>
      </c>
    </row>
    <row r="627" spans="1:32">
      <c r="A627" t="s">
        <v>2010</v>
      </c>
      <c r="B627" s="1" t="s">
        <v>2011</v>
      </c>
      <c r="C627" s="2">
        <v>46072.598321759302</v>
      </c>
      <c r="D627" s="1" t="s">
        <v>30</v>
      </c>
      <c r="E627" s="1" t="s">
        <v>345</v>
      </c>
      <c r="F627" s="1" t="s">
        <v>346</v>
      </c>
      <c r="H627" s="1" t="s">
        <v>430</v>
      </c>
      <c r="I627" s="1" t="s">
        <v>47</v>
      </c>
      <c r="J627" s="1" t="s">
        <v>285</v>
      </c>
      <c r="K627" s="1" t="s">
        <v>36</v>
      </c>
      <c r="L627" t="s">
        <v>346</v>
      </c>
      <c r="O627" s="1" t="s">
        <v>30</v>
      </c>
      <c r="P627" s="4">
        <v>13800</v>
      </c>
      <c r="Q627" s="5">
        <v>3</v>
      </c>
      <c r="S627" s="5">
        <v>900</v>
      </c>
      <c r="T627" s="1" t="s">
        <v>38</v>
      </c>
      <c r="U627" s="4">
        <v>16148.77</v>
      </c>
      <c r="Y627" s="1" t="s">
        <v>164</v>
      </c>
      <c r="Z627" s="3">
        <v>46178</v>
      </c>
      <c r="AA627" s="1" t="s">
        <v>49</v>
      </c>
      <c r="AB627" s="1" t="s">
        <v>50</v>
      </c>
      <c r="AC627" t="b">
        <f t="shared" si="36"/>
        <v>0</v>
      </c>
      <c r="AD627" t="b">
        <f t="shared" si="37"/>
        <v>0</v>
      </c>
      <c r="AE627" t="b">
        <f t="shared" si="38"/>
        <v>0</v>
      </c>
      <c r="AF627" t="b">
        <f t="shared" si="39"/>
        <v>0</v>
      </c>
    </row>
    <row r="628" spans="1:32">
      <c r="A628" t="s">
        <v>2012</v>
      </c>
      <c r="B628" s="1" t="s">
        <v>2013</v>
      </c>
      <c r="C628" s="2">
        <v>46114.803958333301</v>
      </c>
      <c r="D628" s="1" t="s">
        <v>30</v>
      </c>
      <c r="E628" s="1" t="s">
        <v>468</v>
      </c>
      <c r="F628" s="1" t="s">
        <v>71</v>
      </c>
      <c r="H628" s="1" t="s">
        <v>469</v>
      </c>
      <c r="I628" s="1" t="s">
        <v>34</v>
      </c>
      <c r="J628" s="1" t="s">
        <v>36</v>
      </c>
      <c r="K628" s="1" t="s">
        <v>80</v>
      </c>
      <c r="L628" t="s">
        <v>199</v>
      </c>
      <c r="M628" s="1" t="s">
        <v>74</v>
      </c>
      <c r="O628" s="1" t="s">
        <v>30</v>
      </c>
      <c r="P628" s="4">
        <v>13820</v>
      </c>
      <c r="Q628" s="5">
        <v>2</v>
      </c>
      <c r="T628" s="1" t="s">
        <v>38</v>
      </c>
      <c r="U628" s="4">
        <v>17163.05</v>
      </c>
      <c r="V628" s="5">
        <v>2</v>
      </c>
      <c r="W628" s="5">
        <v>0</v>
      </c>
      <c r="Z628" s="3">
        <v>46145</v>
      </c>
      <c r="AA628" s="1" t="s">
        <v>40</v>
      </c>
      <c r="AB628" s="1" t="s">
        <v>41</v>
      </c>
      <c r="AC628" t="b">
        <f t="shared" si="36"/>
        <v>0</v>
      </c>
      <c r="AD628" t="b">
        <f t="shared" si="37"/>
        <v>0</v>
      </c>
      <c r="AE628" t="b">
        <f t="shared" si="38"/>
        <v>0</v>
      </c>
      <c r="AF628" t="b">
        <f t="shared" si="39"/>
        <v>0</v>
      </c>
    </row>
    <row r="629" spans="1:32">
      <c r="A629" t="s">
        <v>2014</v>
      </c>
      <c r="B629" s="1" t="s">
        <v>2015</v>
      </c>
      <c r="C629" s="2">
        <v>46136.533125000002</v>
      </c>
      <c r="D629" s="1" t="s">
        <v>30</v>
      </c>
      <c r="E629" s="1" t="s">
        <v>1336</v>
      </c>
      <c r="F629" s="1" t="s">
        <v>782</v>
      </c>
      <c r="H629" s="1" t="s">
        <v>1337</v>
      </c>
      <c r="I629" s="1" t="s">
        <v>47</v>
      </c>
      <c r="J629" s="1" t="s">
        <v>36</v>
      </c>
      <c r="K629" s="1" t="s">
        <v>329</v>
      </c>
      <c r="L629" t="s">
        <v>782</v>
      </c>
      <c r="O629" s="1" t="s">
        <v>30</v>
      </c>
      <c r="P629" s="4">
        <v>14096</v>
      </c>
      <c r="Q629" s="5">
        <v>7</v>
      </c>
      <c r="S629" s="5">
        <v>700</v>
      </c>
      <c r="T629" s="1" t="s">
        <v>38</v>
      </c>
      <c r="U629" s="4">
        <v>16925.07</v>
      </c>
      <c r="Y629" s="1" t="s">
        <v>60</v>
      </c>
      <c r="Z629" s="3">
        <v>46148</v>
      </c>
      <c r="AA629" s="1" t="s">
        <v>61</v>
      </c>
      <c r="AB629" s="1" t="s">
        <v>62</v>
      </c>
      <c r="AC629" t="b">
        <f t="shared" si="36"/>
        <v>0</v>
      </c>
      <c r="AD629" t="b">
        <f t="shared" si="37"/>
        <v>0</v>
      </c>
      <c r="AE629" t="b">
        <f t="shared" si="38"/>
        <v>0</v>
      </c>
      <c r="AF629" t="b">
        <f t="shared" si="39"/>
        <v>0</v>
      </c>
    </row>
    <row r="630" spans="1:32">
      <c r="A630" t="s">
        <v>2016</v>
      </c>
      <c r="B630" s="1" t="s">
        <v>2017</v>
      </c>
      <c r="C630" s="2">
        <v>46087.716481481497</v>
      </c>
      <c r="D630" s="1" t="s">
        <v>30</v>
      </c>
      <c r="E630" s="1" t="s">
        <v>509</v>
      </c>
      <c r="F630" s="1" t="s">
        <v>140</v>
      </c>
      <c r="H630" s="1" t="s">
        <v>2018</v>
      </c>
      <c r="I630" s="1" t="s">
        <v>34</v>
      </c>
      <c r="J630" s="1" t="s">
        <v>129</v>
      </c>
      <c r="K630" s="1" t="s">
        <v>36</v>
      </c>
      <c r="L630" t="s">
        <v>140</v>
      </c>
      <c r="O630" s="1" t="s">
        <v>30</v>
      </c>
      <c r="P630" s="4">
        <v>14100</v>
      </c>
      <c r="Q630" s="5">
        <v>1</v>
      </c>
      <c r="T630" s="1" t="s">
        <v>38</v>
      </c>
      <c r="U630" s="4">
        <v>17228.79</v>
      </c>
      <c r="V630" s="5">
        <v>1</v>
      </c>
      <c r="W630" s="5">
        <v>0</v>
      </c>
      <c r="Y630" s="1" t="s">
        <v>81</v>
      </c>
      <c r="Z630" s="3">
        <v>46142</v>
      </c>
      <c r="AA630" s="1" t="s">
        <v>49</v>
      </c>
      <c r="AB630" s="1" t="s">
        <v>50</v>
      </c>
      <c r="AC630" t="b">
        <f t="shared" si="36"/>
        <v>0</v>
      </c>
      <c r="AD630" t="b">
        <f t="shared" si="37"/>
        <v>0</v>
      </c>
      <c r="AE630" t="b">
        <f t="shared" si="38"/>
        <v>0</v>
      </c>
      <c r="AF630" t="b">
        <f t="shared" si="39"/>
        <v>0</v>
      </c>
    </row>
    <row r="631" spans="1:32">
      <c r="A631" t="s">
        <v>2019</v>
      </c>
      <c r="B631" s="1" t="s">
        <v>2020</v>
      </c>
      <c r="C631" s="2">
        <v>46101.527210648099</v>
      </c>
      <c r="D631" s="1" t="s">
        <v>30</v>
      </c>
      <c r="E631" s="1" t="s">
        <v>202</v>
      </c>
      <c r="F631" s="1" t="s">
        <v>199</v>
      </c>
      <c r="H631" s="1" t="s">
        <v>677</v>
      </c>
      <c r="I631" s="1" t="s">
        <v>34</v>
      </c>
      <c r="J631" s="1" t="s">
        <v>35</v>
      </c>
      <c r="K631" s="1" t="s">
        <v>36</v>
      </c>
      <c r="L631" t="s">
        <v>199</v>
      </c>
      <c r="M631" s="1" t="s">
        <v>37</v>
      </c>
      <c r="O631" s="1" t="s">
        <v>30</v>
      </c>
      <c r="P631" s="4">
        <v>14112</v>
      </c>
      <c r="Q631" s="5">
        <v>16</v>
      </c>
      <c r="T631" s="1" t="s">
        <v>204</v>
      </c>
      <c r="U631" s="4">
        <v>5354.09</v>
      </c>
      <c r="V631" s="5">
        <v>0</v>
      </c>
      <c r="W631" s="5">
        <v>50</v>
      </c>
      <c r="Y631" s="1" t="s">
        <v>60</v>
      </c>
      <c r="Z631" s="3">
        <v>46188</v>
      </c>
      <c r="AA631" s="1" t="s">
        <v>40</v>
      </c>
      <c r="AB631" s="1" t="s">
        <v>41</v>
      </c>
      <c r="AC631" t="b">
        <f t="shared" si="36"/>
        <v>0</v>
      </c>
      <c r="AD631" t="b">
        <f t="shared" si="37"/>
        <v>0</v>
      </c>
      <c r="AE631" t="b">
        <f t="shared" si="38"/>
        <v>0</v>
      </c>
      <c r="AF631" t="b">
        <f t="shared" si="39"/>
        <v>0</v>
      </c>
    </row>
    <row r="632" spans="1:32">
      <c r="A632" t="s">
        <v>2021</v>
      </c>
      <c r="B632" s="1" t="s">
        <v>2022</v>
      </c>
      <c r="C632" s="2">
        <v>46097.834965277798</v>
      </c>
      <c r="D632" s="1" t="s">
        <v>30</v>
      </c>
      <c r="E632" s="1" t="s">
        <v>139</v>
      </c>
      <c r="F632" s="1" t="s">
        <v>140</v>
      </c>
      <c r="H632" s="1" t="s">
        <v>2023</v>
      </c>
      <c r="I632" s="1" t="s">
        <v>47</v>
      </c>
      <c r="J632" s="1" t="s">
        <v>36</v>
      </c>
      <c r="K632" s="1" t="s">
        <v>440</v>
      </c>
      <c r="L632" t="s">
        <v>140</v>
      </c>
      <c r="O632" s="1" t="s">
        <v>30</v>
      </c>
      <c r="P632" s="4">
        <v>14300</v>
      </c>
      <c r="Q632" s="5">
        <v>1</v>
      </c>
      <c r="S632" s="5">
        <v>69</v>
      </c>
      <c r="T632" s="1" t="s">
        <v>38</v>
      </c>
      <c r="U632" s="4">
        <v>17699.11</v>
      </c>
      <c r="Y632" s="1" t="s">
        <v>81</v>
      </c>
      <c r="Z632" s="3">
        <v>46165</v>
      </c>
      <c r="AA632" s="1" t="s">
        <v>49</v>
      </c>
      <c r="AB632" s="1" t="s">
        <v>50</v>
      </c>
      <c r="AC632" t="b">
        <f t="shared" si="36"/>
        <v>0</v>
      </c>
      <c r="AD632" t="b">
        <f t="shared" si="37"/>
        <v>0</v>
      </c>
      <c r="AE632" t="b">
        <f t="shared" si="38"/>
        <v>0</v>
      </c>
      <c r="AF632" t="b">
        <f t="shared" si="39"/>
        <v>0</v>
      </c>
    </row>
    <row r="633" spans="1:32">
      <c r="A633" t="s">
        <v>2024</v>
      </c>
      <c r="B633" s="1" t="s">
        <v>2025</v>
      </c>
      <c r="C633" s="2">
        <v>46140.529745370397</v>
      </c>
      <c r="D633" s="1" t="s">
        <v>30</v>
      </c>
      <c r="E633" s="1" t="s">
        <v>2026</v>
      </c>
      <c r="F633" s="1" t="s">
        <v>448</v>
      </c>
      <c r="H633" s="1" t="s">
        <v>2027</v>
      </c>
      <c r="I633" s="1" t="s">
        <v>34</v>
      </c>
      <c r="J633" s="1" t="s">
        <v>212</v>
      </c>
      <c r="K633" s="1" t="s">
        <v>36</v>
      </c>
      <c r="L633" t="s">
        <v>448</v>
      </c>
      <c r="M633" s="1" t="s">
        <v>37</v>
      </c>
      <c r="O633" s="1" t="s">
        <v>30</v>
      </c>
      <c r="P633" s="4">
        <v>14400</v>
      </c>
      <c r="Q633" s="5">
        <v>4</v>
      </c>
      <c r="T633" s="1" t="s">
        <v>38</v>
      </c>
      <c r="U633" s="4">
        <v>18410.400000000001</v>
      </c>
      <c r="V633" s="5">
        <v>0</v>
      </c>
      <c r="W633" s="5">
        <v>15000</v>
      </c>
      <c r="Y633" s="1" t="s">
        <v>39</v>
      </c>
      <c r="Z633" s="3">
        <v>46249</v>
      </c>
      <c r="AA633" s="1" t="s">
        <v>40</v>
      </c>
      <c r="AB633" s="1" t="s">
        <v>41</v>
      </c>
      <c r="AC633" t="b">
        <f t="shared" si="36"/>
        <v>0</v>
      </c>
      <c r="AD633" t="b">
        <f t="shared" si="37"/>
        <v>0</v>
      </c>
      <c r="AE633" t="b">
        <f t="shared" si="38"/>
        <v>0</v>
      </c>
      <c r="AF633" t="b">
        <f t="shared" si="39"/>
        <v>0</v>
      </c>
    </row>
    <row r="634" spans="1:32">
      <c r="A634" t="s">
        <v>2028</v>
      </c>
      <c r="B634" s="1" t="s">
        <v>2029</v>
      </c>
      <c r="C634" s="2">
        <v>46112.817430555602</v>
      </c>
      <c r="D634" s="1" t="s">
        <v>30</v>
      </c>
      <c r="E634" s="1" t="s">
        <v>2030</v>
      </c>
      <c r="F634" s="1" t="s">
        <v>492</v>
      </c>
      <c r="H634" s="1" t="s">
        <v>2031</v>
      </c>
      <c r="I634" s="1" t="s">
        <v>47</v>
      </c>
      <c r="J634" s="1" t="s">
        <v>36</v>
      </c>
      <c r="K634" s="1" t="s">
        <v>36</v>
      </c>
      <c r="L634" t="s">
        <v>492</v>
      </c>
      <c r="O634" s="1" t="s">
        <v>30</v>
      </c>
      <c r="P634" s="4">
        <v>14400</v>
      </c>
      <c r="Q634" s="5">
        <v>18</v>
      </c>
      <c r="S634" s="5">
        <v>3600</v>
      </c>
      <c r="T634" s="1" t="s">
        <v>38</v>
      </c>
      <c r="U634" s="4">
        <v>17926.55</v>
      </c>
      <c r="Y634" s="1" t="s">
        <v>60</v>
      </c>
      <c r="Z634" s="3">
        <v>46162</v>
      </c>
      <c r="AA634" s="1" t="s">
        <v>40</v>
      </c>
      <c r="AB634" s="1" t="s">
        <v>41</v>
      </c>
      <c r="AC634" t="b">
        <f t="shared" si="36"/>
        <v>0</v>
      </c>
      <c r="AD634" t="b">
        <f t="shared" si="37"/>
        <v>0</v>
      </c>
      <c r="AE634" t="b">
        <f t="shared" si="38"/>
        <v>0</v>
      </c>
      <c r="AF634" t="b">
        <f t="shared" si="39"/>
        <v>0</v>
      </c>
    </row>
    <row r="635" spans="1:32">
      <c r="A635" t="s">
        <v>2032</v>
      </c>
      <c r="B635" s="1" t="s">
        <v>2033</v>
      </c>
      <c r="C635" s="2">
        <v>46136.535648148201</v>
      </c>
      <c r="D635" s="1" t="s">
        <v>30</v>
      </c>
      <c r="E635" s="1" t="s">
        <v>2034</v>
      </c>
      <c r="F635" s="1" t="s">
        <v>782</v>
      </c>
      <c r="H635" s="1" t="s">
        <v>2035</v>
      </c>
      <c r="I635" s="1" t="s">
        <v>406</v>
      </c>
      <c r="J635" s="1" t="s">
        <v>36</v>
      </c>
      <c r="K635" s="1" t="s">
        <v>73</v>
      </c>
      <c r="L635" t="s">
        <v>782</v>
      </c>
      <c r="O635" s="1" t="s">
        <v>30</v>
      </c>
      <c r="P635" s="4">
        <v>14400</v>
      </c>
      <c r="Q635" s="5">
        <v>4</v>
      </c>
      <c r="T635" s="1" t="s">
        <v>38</v>
      </c>
      <c r="U635" s="4">
        <v>17282.88</v>
      </c>
      <c r="Y635" s="1" t="s">
        <v>60</v>
      </c>
      <c r="Z635" s="3">
        <v>46150</v>
      </c>
      <c r="AA635" s="1" t="s">
        <v>61</v>
      </c>
      <c r="AB635" s="1" t="s">
        <v>62</v>
      </c>
      <c r="AC635" t="b">
        <f t="shared" si="36"/>
        <v>0</v>
      </c>
      <c r="AD635" t="b">
        <f t="shared" si="37"/>
        <v>0</v>
      </c>
      <c r="AE635" t="b">
        <f t="shared" si="38"/>
        <v>0</v>
      </c>
      <c r="AF635" t="b">
        <f t="shared" si="39"/>
        <v>0</v>
      </c>
    </row>
    <row r="636" spans="1:32">
      <c r="A636" t="s">
        <v>2036</v>
      </c>
      <c r="B636" s="1" t="s">
        <v>2037</v>
      </c>
      <c r="C636" s="2">
        <v>46123.550810185203</v>
      </c>
      <c r="D636" s="1" t="s">
        <v>30</v>
      </c>
      <c r="E636" s="1" t="s">
        <v>2038</v>
      </c>
      <c r="F636" s="1" t="s">
        <v>1222</v>
      </c>
      <c r="H636" s="1" t="s">
        <v>2039</v>
      </c>
      <c r="I636" s="1" t="s">
        <v>406</v>
      </c>
      <c r="J636" s="1" t="s">
        <v>36</v>
      </c>
      <c r="K636" s="1" t="s">
        <v>86</v>
      </c>
      <c r="L636" t="s">
        <v>1222</v>
      </c>
      <c r="M636" s="1" t="s">
        <v>74</v>
      </c>
      <c r="O636" s="1" t="s">
        <v>30</v>
      </c>
      <c r="P636" s="4">
        <v>14460</v>
      </c>
      <c r="Q636" s="5">
        <v>1</v>
      </c>
      <c r="T636" s="1" t="s">
        <v>38</v>
      </c>
      <c r="U636" s="4">
        <v>18028.73</v>
      </c>
      <c r="Y636" s="1" t="s">
        <v>391</v>
      </c>
      <c r="Z636" s="3">
        <v>46143</v>
      </c>
      <c r="AA636" s="1" t="s">
        <v>494</v>
      </c>
      <c r="AB636" s="1" t="s">
        <v>495</v>
      </c>
      <c r="AC636" t="b">
        <f t="shared" si="36"/>
        <v>0</v>
      </c>
      <c r="AD636" t="b">
        <f t="shared" si="37"/>
        <v>0</v>
      </c>
      <c r="AE636" t="b">
        <f t="shared" si="38"/>
        <v>0</v>
      </c>
      <c r="AF636" t="b">
        <f t="shared" si="39"/>
        <v>0</v>
      </c>
    </row>
    <row r="637" spans="1:32">
      <c r="A637" t="s">
        <v>2040</v>
      </c>
      <c r="B637" s="1" t="s">
        <v>2041</v>
      </c>
      <c r="C637" s="2">
        <v>46108.8025694444</v>
      </c>
      <c r="D637" s="1" t="s">
        <v>30</v>
      </c>
      <c r="E637" s="1" t="s">
        <v>2042</v>
      </c>
      <c r="F637" s="1" t="s">
        <v>140</v>
      </c>
      <c r="H637" s="1" t="s">
        <v>2043</v>
      </c>
      <c r="I637" s="1" t="s">
        <v>34</v>
      </c>
      <c r="J637" s="1" t="s">
        <v>35</v>
      </c>
      <c r="K637" s="1" t="s">
        <v>36</v>
      </c>
      <c r="L637" t="s">
        <v>140</v>
      </c>
      <c r="O637" s="1" t="s">
        <v>30</v>
      </c>
      <c r="P637" s="4">
        <v>14500</v>
      </c>
      <c r="Q637" s="5">
        <v>1</v>
      </c>
      <c r="T637" s="1" t="s">
        <v>38</v>
      </c>
      <c r="U637" s="4">
        <v>17904.599999999999</v>
      </c>
      <c r="V637" s="5">
        <v>2</v>
      </c>
      <c r="W637" s="5">
        <v>0</v>
      </c>
      <c r="Y637" s="1" t="s">
        <v>81</v>
      </c>
      <c r="Z637" s="3">
        <v>46199</v>
      </c>
      <c r="AA637" s="1" t="s">
        <v>49</v>
      </c>
      <c r="AB637" s="1" t="s">
        <v>50</v>
      </c>
      <c r="AC637" t="b">
        <f t="shared" si="36"/>
        <v>0</v>
      </c>
      <c r="AD637" t="b">
        <f t="shared" si="37"/>
        <v>0</v>
      </c>
      <c r="AE637" t="b">
        <f t="shared" si="38"/>
        <v>0</v>
      </c>
      <c r="AF637" t="b">
        <f t="shared" si="39"/>
        <v>0</v>
      </c>
    </row>
    <row r="638" spans="1:32">
      <c r="A638" t="s">
        <v>2044</v>
      </c>
      <c r="B638" s="1" t="s">
        <v>2045</v>
      </c>
      <c r="C638" s="2">
        <v>46135.607719907399</v>
      </c>
      <c r="D638" s="1" t="s">
        <v>30</v>
      </c>
      <c r="E638" s="1" t="s">
        <v>505</v>
      </c>
      <c r="F638" s="1" t="s">
        <v>295</v>
      </c>
      <c r="H638" s="1" t="s">
        <v>2046</v>
      </c>
      <c r="I638" s="1" t="s">
        <v>47</v>
      </c>
      <c r="J638" s="1" t="s">
        <v>48</v>
      </c>
      <c r="K638" s="1" t="s">
        <v>36</v>
      </c>
      <c r="L638" t="s">
        <v>295</v>
      </c>
      <c r="M638" s="1" t="s">
        <v>37</v>
      </c>
      <c r="O638" s="1" t="s">
        <v>30</v>
      </c>
      <c r="P638" s="4">
        <v>14500</v>
      </c>
      <c r="Q638" s="5">
        <v>1</v>
      </c>
      <c r="S638" s="5">
        <v>600</v>
      </c>
      <c r="T638" s="1" t="s">
        <v>38</v>
      </c>
      <c r="U638" s="4">
        <v>18580.3</v>
      </c>
      <c r="Y638" s="1" t="s">
        <v>297</v>
      </c>
      <c r="Z638" s="3">
        <v>46156</v>
      </c>
      <c r="AA638" s="1" t="s">
        <v>49</v>
      </c>
      <c r="AB638" s="1" t="s">
        <v>50</v>
      </c>
      <c r="AC638" t="b">
        <f t="shared" si="36"/>
        <v>0</v>
      </c>
      <c r="AD638" t="b">
        <f t="shared" si="37"/>
        <v>0</v>
      </c>
      <c r="AE638" t="b">
        <f t="shared" si="38"/>
        <v>0</v>
      </c>
      <c r="AF638" t="b">
        <f t="shared" si="39"/>
        <v>0</v>
      </c>
    </row>
    <row r="639" spans="1:32">
      <c r="A639" t="s">
        <v>2047</v>
      </c>
      <c r="B639" s="1" t="s">
        <v>2048</v>
      </c>
      <c r="C639" s="2">
        <v>46129.514699074098</v>
      </c>
      <c r="D639" s="1" t="s">
        <v>30</v>
      </c>
      <c r="E639" s="1" t="s">
        <v>84</v>
      </c>
      <c r="F639" s="1" t="s">
        <v>45</v>
      </c>
      <c r="H639" s="1" t="s">
        <v>597</v>
      </c>
      <c r="I639" s="1" t="s">
        <v>34</v>
      </c>
      <c r="J639" s="1" t="s">
        <v>36</v>
      </c>
      <c r="K639" s="1" t="s">
        <v>48</v>
      </c>
      <c r="L639" t="s">
        <v>45</v>
      </c>
      <c r="M639" s="1" t="s">
        <v>74</v>
      </c>
      <c r="O639" s="1" t="s">
        <v>30</v>
      </c>
      <c r="P639" s="4">
        <v>14560</v>
      </c>
      <c r="Q639" s="5">
        <v>12</v>
      </c>
      <c r="T639" s="1" t="s">
        <v>38</v>
      </c>
      <c r="U639" s="4">
        <v>18252.419999999998</v>
      </c>
      <c r="V639" s="5">
        <v>0</v>
      </c>
      <c r="W639" s="5">
        <v>4</v>
      </c>
      <c r="Y639" s="1" t="s">
        <v>39</v>
      </c>
      <c r="Z639" s="3">
        <v>46173</v>
      </c>
      <c r="AA639" s="1" t="s">
        <v>40</v>
      </c>
      <c r="AB639" s="1" t="s">
        <v>41</v>
      </c>
      <c r="AC639" t="b">
        <f t="shared" si="36"/>
        <v>1</v>
      </c>
      <c r="AD639" t="b">
        <f t="shared" si="37"/>
        <v>0</v>
      </c>
      <c r="AE639" t="b">
        <f t="shared" si="38"/>
        <v>0</v>
      </c>
      <c r="AF639" t="b">
        <f t="shared" si="39"/>
        <v>0</v>
      </c>
    </row>
    <row r="640" spans="1:32">
      <c r="A640" t="s">
        <v>2049</v>
      </c>
      <c r="B640" s="1" t="s">
        <v>2050</v>
      </c>
      <c r="C640" s="2">
        <v>46092.874467592599</v>
      </c>
      <c r="D640" s="1" t="s">
        <v>30</v>
      </c>
      <c r="E640" s="1" t="s">
        <v>443</v>
      </c>
      <c r="F640" s="1" t="s">
        <v>140</v>
      </c>
      <c r="H640" s="1" t="s">
        <v>2051</v>
      </c>
      <c r="I640" s="1" t="s">
        <v>34</v>
      </c>
      <c r="J640" s="1" t="s">
        <v>36</v>
      </c>
      <c r="K640" s="1" t="s">
        <v>212</v>
      </c>
      <c r="L640" t="s">
        <v>140</v>
      </c>
      <c r="O640" s="1" t="s">
        <v>30</v>
      </c>
      <c r="P640" s="4">
        <v>14700</v>
      </c>
      <c r="Q640" s="5">
        <v>1</v>
      </c>
      <c r="T640" s="1" t="s">
        <v>38</v>
      </c>
      <c r="U640" s="4">
        <v>18317.669999999998</v>
      </c>
      <c r="V640" s="5">
        <v>1</v>
      </c>
      <c r="W640" s="5">
        <v>0</v>
      </c>
      <c r="Y640" s="1" t="s">
        <v>81</v>
      </c>
      <c r="Z640" s="3">
        <v>46157</v>
      </c>
      <c r="AA640" s="1" t="s">
        <v>49</v>
      </c>
      <c r="AB640" s="1" t="s">
        <v>50</v>
      </c>
      <c r="AC640" t="b">
        <f t="shared" si="36"/>
        <v>0</v>
      </c>
      <c r="AD640" t="b">
        <f t="shared" si="37"/>
        <v>0</v>
      </c>
      <c r="AE640" t="b">
        <f t="shared" si="38"/>
        <v>0</v>
      </c>
      <c r="AF640" t="b">
        <f t="shared" si="39"/>
        <v>0</v>
      </c>
    </row>
    <row r="641" spans="1:32">
      <c r="A641" t="s">
        <v>2052</v>
      </c>
      <c r="B641" s="1" t="s">
        <v>2053</v>
      </c>
      <c r="C641" s="2">
        <v>46114.805347222202</v>
      </c>
      <c r="D641" s="1" t="s">
        <v>30</v>
      </c>
      <c r="E641" s="1" t="s">
        <v>729</v>
      </c>
      <c r="F641" s="1" t="s">
        <v>199</v>
      </c>
      <c r="H641" s="1" t="s">
        <v>2054</v>
      </c>
      <c r="I641" s="1" t="s">
        <v>47</v>
      </c>
      <c r="J641" s="1" t="s">
        <v>277</v>
      </c>
      <c r="K641" s="1" t="s">
        <v>36</v>
      </c>
      <c r="L641" t="s">
        <v>199</v>
      </c>
      <c r="M641" s="1" t="s">
        <v>37</v>
      </c>
      <c r="O641" s="1" t="s">
        <v>30</v>
      </c>
      <c r="P641" s="4">
        <v>14879</v>
      </c>
      <c r="Q641" s="5">
        <v>1</v>
      </c>
      <c r="S641" s="5">
        <v>287</v>
      </c>
      <c r="T641" s="1" t="s">
        <v>38</v>
      </c>
      <c r="U641" s="4">
        <v>18478.23</v>
      </c>
      <c r="Y641" s="1" t="s">
        <v>60</v>
      </c>
      <c r="Z641" s="3">
        <v>46173</v>
      </c>
      <c r="AA641" s="1" t="s">
        <v>40</v>
      </c>
      <c r="AB641" s="1" t="s">
        <v>41</v>
      </c>
      <c r="AC641" t="b">
        <f t="shared" si="36"/>
        <v>0</v>
      </c>
      <c r="AD641" t="b">
        <f t="shared" si="37"/>
        <v>0</v>
      </c>
      <c r="AE641" t="b">
        <f t="shared" si="38"/>
        <v>0</v>
      </c>
      <c r="AF641" t="b">
        <f t="shared" si="39"/>
        <v>0</v>
      </c>
    </row>
    <row r="642" spans="1:32">
      <c r="A642" t="s">
        <v>2055</v>
      </c>
      <c r="B642" s="1" t="s">
        <v>2056</v>
      </c>
      <c r="C642" s="2">
        <v>46113.810868055603</v>
      </c>
      <c r="D642" s="1" t="s">
        <v>30</v>
      </c>
      <c r="E642" s="1" t="s">
        <v>934</v>
      </c>
      <c r="F642" s="1" t="s">
        <v>71</v>
      </c>
      <c r="H642" s="1" t="s">
        <v>2057</v>
      </c>
      <c r="I642" s="1" t="s">
        <v>47</v>
      </c>
      <c r="J642" s="1" t="s">
        <v>355</v>
      </c>
      <c r="K642" s="1" t="s">
        <v>36</v>
      </c>
      <c r="L642" t="s">
        <v>410</v>
      </c>
      <c r="O642" s="1" t="s">
        <v>30</v>
      </c>
      <c r="P642" s="4">
        <v>15000</v>
      </c>
      <c r="Q642" s="5">
        <v>1</v>
      </c>
      <c r="S642" s="5">
        <v>100</v>
      </c>
      <c r="T642" s="1" t="s">
        <v>38</v>
      </c>
      <c r="U642" s="4">
        <v>18702.009999999998</v>
      </c>
      <c r="Z642" s="3">
        <v>46203</v>
      </c>
      <c r="AA642" s="1" t="s">
        <v>61</v>
      </c>
      <c r="AB642" s="1" t="s">
        <v>62</v>
      </c>
      <c r="AC642" t="b">
        <f t="shared" ref="AC642:AC705" si="40">ISNUMBER( SEARCH("HOT",H642))</f>
        <v>0</v>
      </c>
      <c r="AD642" t="b">
        <f t="shared" ref="AD642:AD705" si="41">ISNUMBER( SEARCH("COMM",H642))</f>
        <v>0</v>
      </c>
      <c r="AE642" t="b">
        <f t="shared" ref="AE642:AE705" si="42">ISNUMBER( SEARCH("REEFER",H642))</f>
        <v>0</v>
      </c>
      <c r="AF642" t="b">
        <f t="shared" ref="AF642:AF705" si="43">ISNUMBER( SEARCH("P01",H642))</f>
        <v>0</v>
      </c>
    </row>
    <row r="643" spans="1:32">
      <c r="A643" t="s">
        <v>2058</v>
      </c>
      <c r="B643" s="1" t="s">
        <v>2059</v>
      </c>
      <c r="C643" s="2">
        <v>46113.830543981501</v>
      </c>
      <c r="D643" s="1" t="s">
        <v>30</v>
      </c>
      <c r="E643" s="1" t="s">
        <v>2060</v>
      </c>
      <c r="F643" s="1" t="s">
        <v>71</v>
      </c>
      <c r="H643" s="1" t="s">
        <v>2061</v>
      </c>
      <c r="I643" s="1" t="s">
        <v>34</v>
      </c>
      <c r="J643" s="1" t="s">
        <v>36</v>
      </c>
      <c r="K643" s="1" t="s">
        <v>372</v>
      </c>
      <c r="L643" t="s">
        <v>410</v>
      </c>
      <c r="O643" s="1" t="s">
        <v>30</v>
      </c>
      <c r="P643" s="4">
        <v>15000</v>
      </c>
      <c r="Q643" s="5">
        <v>1</v>
      </c>
      <c r="T643" s="1" t="s">
        <v>38</v>
      </c>
      <c r="U643" s="4">
        <v>18702.009999999998</v>
      </c>
      <c r="V643" s="5">
        <v>2</v>
      </c>
      <c r="W643" s="5">
        <v>0</v>
      </c>
      <c r="Z643" s="3">
        <v>46203</v>
      </c>
      <c r="AA643" s="1" t="s">
        <v>61</v>
      </c>
      <c r="AB643" s="1" t="s">
        <v>62</v>
      </c>
      <c r="AC643" t="b">
        <f t="shared" si="40"/>
        <v>0</v>
      </c>
      <c r="AD643" t="b">
        <f t="shared" si="41"/>
        <v>0</v>
      </c>
      <c r="AE643" t="b">
        <f t="shared" si="42"/>
        <v>0</v>
      </c>
      <c r="AF643" t="b">
        <f t="shared" si="43"/>
        <v>0</v>
      </c>
    </row>
    <row r="644" spans="1:32">
      <c r="A644" t="s">
        <v>2062</v>
      </c>
      <c r="B644" s="1" t="s">
        <v>2063</v>
      </c>
      <c r="C644" s="2">
        <v>46072.593530092599</v>
      </c>
      <c r="D644" s="1" t="s">
        <v>30</v>
      </c>
      <c r="E644" s="1" t="s">
        <v>2064</v>
      </c>
      <c r="F644" s="1" t="s">
        <v>216</v>
      </c>
      <c r="H644" s="1" t="s">
        <v>2065</v>
      </c>
      <c r="I644" s="1" t="s">
        <v>34</v>
      </c>
      <c r="J644" s="1" t="s">
        <v>129</v>
      </c>
      <c r="K644" s="1" t="s">
        <v>36</v>
      </c>
      <c r="L644" t="s">
        <v>216</v>
      </c>
      <c r="M644" s="1" t="s">
        <v>37</v>
      </c>
      <c r="O644" s="1" t="s">
        <v>30</v>
      </c>
      <c r="P644" s="4">
        <v>15000</v>
      </c>
      <c r="Q644" s="5">
        <v>3</v>
      </c>
      <c r="T644" s="1" t="s">
        <v>38</v>
      </c>
      <c r="U644" s="4">
        <v>18123</v>
      </c>
      <c r="V644" s="5">
        <v>1</v>
      </c>
      <c r="W644" s="5">
        <v>10</v>
      </c>
      <c r="Y644" s="1" t="s">
        <v>39</v>
      </c>
      <c r="Z644" s="3">
        <v>46161</v>
      </c>
      <c r="AA644" s="1" t="s">
        <v>61</v>
      </c>
      <c r="AB644" s="1" t="s">
        <v>62</v>
      </c>
      <c r="AC644" t="b">
        <f t="shared" si="40"/>
        <v>0</v>
      </c>
      <c r="AD644" t="b">
        <f t="shared" si="41"/>
        <v>0</v>
      </c>
      <c r="AE644" t="b">
        <f t="shared" si="42"/>
        <v>0</v>
      </c>
      <c r="AF644" t="b">
        <f t="shared" si="43"/>
        <v>0</v>
      </c>
    </row>
    <row r="645" spans="1:32">
      <c r="A645" t="s">
        <v>2066</v>
      </c>
      <c r="B645" s="1" t="s">
        <v>2067</v>
      </c>
      <c r="C645" s="2">
        <v>46113.830590277801</v>
      </c>
      <c r="D645" s="1" t="s">
        <v>30</v>
      </c>
      <c r="E645" s="1" t="s">
        <v>2060</v>
      </c>
      <c r="F645" s="1" t="s">
        <v>71</v>
      </c>
      <c r="H645" s="1" t="s">
        <v>2061</v>
      </c>
      <c r="I645" s="1" t="s">
        <v>34</v>
      </c>
      <c r="J645" s="1" t="s">
        <v>36</v>
      </c>
      <c r="K645" s="1" t="s">
        <v>2068</v>
      </c>
      <c r="L645" t="s">
        <v>410</v>
      </c>
      <c r="O645" s="1" t="s">
        <v>30</v>
      </c>
      <c r="P645" s="4">
        <v>15000</v>
      </c>
      <c r="Q645" s="5">
        <v>1</v>
      </c>
      <c r="T645" s="1" t="s">
        <v>38</v>
      </c>
      <c r="U645" s="4">
        <v>18702.009999999998</v>
      </c>
      <c r="V645" s="5">
        <v>2</v>
      </c>
      <c r="W645" s="5">
        <v>0</v>
      </c>
      <c r="Z645" s="3">
        <v>46203</v>
      </c>
      <c r="AA645" s="1" t="s">
        <v>61</v>
      </c>
      <c r="AB645" s="1" t="s">
        <v>62</v>
      </c>
      <c r="AC645" t="b">
        <f t="shared" si="40"/>
        <v>0</v>
      </c>
      <c r="AD645" t="b">
        <f t="shared" si="41"/>
        <v>0</v>
      </c>
      <c r="AE645" t="b">
        <f t="shared" si="42"/>
        <v>0</v>
      </c>
      <c r="AF645" t="b">
        <f t="shared" si="43"/>
        <v>0</v>
      </c>
    </row>
    <row r="646" spans="1:32">
      <c r="A646" t="s">
        <v>2069</v>
      </c>
      <c r="B646" s="1" t="s">
        <v>2070</v>
      </c>
      <c r="C646" s="2">
        <v>46134.839861111097</v>
      </c>
      <c r="D646" s="1" t="s">
        <v>30</v>
      </c>
      <c r="E646" s="1" t="s">
        <v>2071</v>
      </c>
      <c r="F646" s="1" t="s">
        <v>410</v>
      </c>
      <c r="H646" s="1" t="s">
        <v>2072</v>
      </c>
      <c r="I646" s="1" t="s">
        <v>34</v>
      </c>
      <c r="J646" s="1" t="s">
        <v>36</v>
      </c>
      <c r="K646" s="1" t="s">
        <v>180</v>
      </c>
      <c r="L646" t="s">
        <v>410</v>
      </c>
      <c r="O646" s="1" t="s">
        <v>30</v>
      </c>
      <c r="P646" s="4">
        <v>15000</v>
      </c>
      <c r="Q646" s="5">
        <v>1</v>
      </c>
      <c r="T646" s="1" t="s">
        <v>38</v>
      </c>
      <c r="U646" s="4">
        <v>19221</v>
      </c>
      <c r="V646" s="5">
        <v>2</v>
      </c>
      <c r="W646" s="5">
        <v>0</v>
      </c>
      <c r="Y646" s="1" t="s">
        <v>60</v>
      </c>
      <c r="Z646" s="3">
        <v>46234</v>
      </c>
      <c r="AA646" s="1" t="s">
        <v>40</v>
      </c>
      <c r="AB646" s="1" t="s">
        <v>41</v>
      </c>
      <c r="AC646" t="b">
        <f t="shared" si="40"/>
        <v>0</v>
      </c>
      <c r="AD646" t="b">
        <f t="shared" si="41"/>
        <v>0</v>
      </c>
      <c r="AE646" t="b">
        <f t="shared" si="42"/>
        <v>0</v>
      </c>
      <c r="AF646" t="b">
        <f t="shared" si="43"/>
        <v>0</v>
      </c>
    </row>
    <row r="647" spans="1:32">
      <c r="A647" t="s">
        <v>2073</v>
      </c>
      <c r="B647" s="1" t="s">
        <v>2074</v>
      </c>
      <c r="C647" s="2">
        <v>46134.839768518497</v>
      </c>
      <c r="D647" s="1" t="s">
        <v>30</v>
      </c>
      <c r="E647" s="1" t="s">
        <v>2071</v>
      </c>
      <c r="F647" s="1" t="s">
        <v>410</v>
      </c>
      <c r="H647" s="1" t="s">
        <v>2072</v>
      </c>
      <c r="I647" s="1" t="s">
        <v>34</v>
      </c>
      <c r="J647" s="1" t="s">
        <v>36</v>
      </c>
      <c r="K647" s="1" t="s">
        <v>59</v>
      </c>
      <c r="L647" t="s">
        <v>410</v>
      </c>
      <c r="O647" s="1" t="s">
        <v>30</v>
      </c>
      <c r="P647" s="4">
        <v>15000</v>
      </c>
      <c r="Q647" s="5">
        <v>1</v>
      </c>
      <c r="T647" s="1" t="s">
        <v>38</v>
      </c>
      <c r="U647" s="4">
        <v>19221</v>
      </c>
      <c r="V647" s="5">
        <v>2</v>
      </c>
      <c r="W647" s="5">
        <v>0</v>
      </c>
      <c r="Y647" s="1" t="s">
        <v>60</v>
      </c>
      <c r="Z647" s="3">
        <v>46234</v>
      </c>
      <c r="AA647" s="1" t="s">
        <v>40</v>
      </c>
      <c r="AB647" s="1" t="s">
        <v>41</v>
      </c>
      <c r="AC647" t="b">
        <f t="shared" si="40"/>
        <v>0</v>
      </c>
      <c r="AD647" t="b">
        <f t="shared" si="41"/>
        <v>0</v>
      </c>
      <c r="AE647" t="b">
        <f t="shared" si="42"/>
        <v>0</v>
      </c>
      <c r="AF647" t="b">
        <f t="shared" si="43"/>
        <v>0</v>
      </c>
    </row>
    <row r="648" spans="1:32">
      <c r="A648" t="s">
        <v>2075</v>
      </c>
      <c r="B648" s="1" t="s">
        <v>2076</v>
      </c>
      <c r="C648" s="2">
        <v>46134.839780092603</v>
      </c>
      <c r="D648" s="1" t="s">
        <v>30</v>
      </c>
      <c r="E648" s="1" t="s">
        <v>2071</v>
      </c>
      <c r="F648" s="1" t="s">
        <v>410</v>
      </c>
      <c r="H648" s="1" t="s">
        <v>2072</v>
      </c>
      <c r="I648" s="1" t="s">
        <v>34</v>
      </c>
      <c r="J648" s="1" t="s">
        <v>36</v>
      </c>
      <c r="K648" s="1" t="s">
        <v>372</v>
      </c>
      <c r="L648" t="s">
        <v>410</v>
      </c>
      <c r="O648" s="1" t="s">
        <v>30</v>
      </c>
      <c r="P648" s="4">
        <v>15000</v>
      </c>
      <c r="Q648" s="5">
        <v>1</v>
      </c>
      <c r="T648" s="1" t="s">
        <v>38</v>
      </c>
      <c r="U648" s="4">
        <v>19221</v>
      </c>
      <c r="V648" s="5">
        <v>2</v>
      </c>
      <c r="W648" s="5">
        <v>0</v>
      </c>
      <c r="Y648" s="1" t="s">
        <v>60</v>
      </c>
      <c r="Z648" s="3">
        <v>46234</v>
      </c>
      <c r="AA648" s="1" t="s">
        <v>40</v>
      </c>
      <c r="AB648" s="1" t="s">
        <v>41</v>
      </c>
      <c r="AC648" t="b">
        <f t="shared" si="40"/>
        <v>0</v>
      </c>
      <c r="AD648" t="b">
        <f t="shared" si="41"/>
        <v>0</v>
      </c>
      <c r="AE648" t="b">
        <f t="shared" si="42"/>
        <v>0</v>
      </c>
      <c r="AF648" t="b">
        <f t="shared" si="43"/>
        <v>0</v>
      </c>
    </row>
    <row r="649" spans="1:32">
      <c r="A649" t="s">
        <v>2077</v>
      </c>
      <c r="B649" s="1" t="s">
        <v>2078</v>
      </c>
      <c r="C649" s="2">
        <v>46134.839826388903</v>
      </c>
      <c r="D649" s="1" t="s">
        <v>30</v>
      </c>
      <c r="E649" s="1" t="s">
        <v>2071</v>
      </c>
      <c r="F649" s="1" t="s">
        <v>410</v>
      </c>
      <c r="H649" s="1" t="s">
        <v>2072</v>
      </c>
      <c r="I649" s="1" t="s">
        <v>34</v>
      </c>
      <c r="J649" s="1" t="s">
        <v>36</v>
      </c>
      <c r="K649" s="1" t="s">
        <v>238</v>
      </c>
      <c r="L649" t="s">
        <v>410</v>
      </c>
      <c r="O649" s="1" t="s">
        <v>30</v>
      </c>
      <c r="P649" s="4">
        <v>15000</v>
      </c>
      <c r="Q649" s="5">
        <v>1</v>
      </c>
      <c r="T649" s="1" t="s">
        <v>38</v>
      </c>
      <c r="U649" s="4">
        <v>19221</v>
      </c>
      <c r="V649" s="5">
        <v>2</v>
      </c>
      <c r="W649" s="5">
        <v>0</v>
      </c>
      <c r="Y649" s="1" t="s">
        <v>60</v>
      </c>
      <c r="Z649" s="3">
        <v>46234</v>
      </c>
      <c r="AA649" s="1" t="s">
        <v>40</v>
      </c>
      <c r="AB649" s="1" t="s">
        <v>41</v>
      </c>
      <c r="AC649" t="b">
        <f t="shared" si="40"/>
        <v>0</v>
      </c>
      <c r="AD649" t="b">
        <f t="shared" si="41"/>
        <v>0</v>
      </c>
      <c r="AE649" t="b">
        <f t="shared" si="42"/>
        <v>0</v>
      </c>
      <c r="AF649" t="b">
        <f t="shared" si="43"/>
        <v>0</v>
      </c>
    </row>
    <row r="650" spans="1:32">
      <c r="A650" t="s">
        <v>2079</v>
      </c>
      <c r="B650" s="1" t="s">
        <v>2080</v>
      </c>
      <c r="C650" s="2">
        <v>46134.852152777799</v>
      </c>
      <c r="D650" s="1" t="s">
        <v>30</v>
      </c>
      <c r="E650" s="1" t="s">
        <v>2081</v>
      </c>
      <c r="F650" s="1" t="s">
        <v>410</v>
      </c>
      <c r="H650" s="1" t="s">
        <v>2082</v>
      </c>
      <c r="I650" s="1" t="s">
        <v>34</v>
      </c>
      <c r="J650" s="1" t="s">
        <v>109</v>
      </c>
      <c r="K650" s="1" t="s">
        <v>36</v>
      </c>
      <c r="L650" t="s">
        <v>410</v>
      </c>
      <c r="O650" s="1" t="s">
        <v>30</v>
      </c>
      <c r="P650" s="4">
        <v>15000</v>
      </c>
      <c r="Q650" s="5">
        <v>1</v>
      </c>
      <c r="T650" s="1" t="s">
        <v>38</v>
      </c>
      <c r="U650" s="4">
        <v>19221</v>
      </c>
      <c r="V650" s="5">
        <v>0</v>
      </c>
      <c r="W650" s="5">
        <v>10</v>
      </c>
      <c r="Y650" s="1" t="s">
        <v>60</v>
      </c>
      <c r="Z650" s="3">
        <v>46234</v>
      </c>
      <c r="AA650" s="1" t="s">
        <v>40</v>
      </c>
      <c r="AB650" s="1" t="s">
        <v>41</v>
      </c>
      <c r="AC650" t="b">
        <f t="shared" si="40"/>
        <v>0</v>
      </c>
      <c r="AD650" t="b">
        <f t="shared" si="41"/>
        <v>0</v>
      </c>
      <c r="AE650" t="b">
        <f t="shared" si="42"/>
        <v>0</v>
      </c>
      <c r="AF650" t="b">
        <f t="shared" si="43"/>
        <v>0</v>
      </c>
    </row>
    <row r="651" spans="1:32">
      <c r="A651" t="s">
        <v>2083</v>
      </c>
      <c r="B651" s="1" t="s">
        <v>2084</v>
      </c>
      <c r="C651" s="2">
        <v>46134.852164351898</v>
      </c>
      <c r="D651" s="1" t="s">
        <v>30</v>
      </c>
      <c r="E651" s="1" t="s">
        <v>2081</v>
      </c>
      <c r="F651" s="1" t="s">
        <v>410</v>
      </c>
      <c r="H651" s="1" t="s">
        <v>2082</v>
      </c>
      <c r="I651" s="1" t="s">
        <v>34</v>
      </c>
      <c r="J651" s="1" t="s">
        <v>212</v>
      </c>
      <c r="K651" s="1" t="s">
        <v>36</v>
      </c>
      <c r="L651" t="s">
        <v>410</v>
      </c>
      <c r="O651" s="1" t="s">
        <v>30</v>
      </c>
      <c r="P651" s="4">
        <v>15000</v>
      </c>
      <c r="Q651" s="5">
        <v>1</v>
      </c>
      <c r="T651" s="1" t="s">
        <v>38</v>
      </c>
      <c r="U651" s="4">
        <v>19221</v>
      </c>
      <c r="V651" s="5">
        <v>0</v>
      </c>
      <c r="W651" s="5">
        <v>10</v>
      </c>
      <c r="Y651" s="1" t="s">
        <v>60</v>
      </c>
      <c r="Z651" s="3">
        <v>46234</v>
      </c>
      <c r="AA651" s="1" t="s">
        <v>40</v>
      </c>
      <c r="AB651" s="1" t="s">
        <v>41</v>
      </c>
      <c r="AC651" t="b">
        <f t="shared" si="40"/>
        <v>0</v>
      </c>
      <c r="AD651" t="b">
        <f t="shared" si="41"/>
        <v>0</v>
      </c>
      <c r="AE651" t="b">
        <f t="shared" si="42"/>
        <v>0</v>
      </c>
      <c r="AF651" t="b">
        <f t="shared" si="43"/>
        <v>0</v>
      </c>
    </row>
    <row r="652" spans="1:32">
      <c r="A652" t="s">
        <v>2085</v>
      </c>
      <c r="B652" s="1" t="s">
        <v>2086</v>
      </c>
      <c r="C652" s="2">
        <v>46134.852118055598</v>
      </c>
      <c r="D652" s="1" t="s">
        <v>30</v>
      </c>
      <c r="E652" s="1" t="s">
        <v>2081</v>
      </c>
      <c r="F652" s="1" t="s">
        <v>410</v>
      </c>
      <c r="H652" s="1" t="s">
        <v>2082</v>
      </c>
      <c r="I652" s="1" t="s">
        <v>34</v>
      </c>
      <c r="J652" s="1" t="s">
        <v>372</v>
      </c>
      <c r="K652" s="1" t="s">
        <v>36</v>
      </c>
      <c r="L652" t="s">
        <v>410</v>
      </c>
      <c r="O652" s="1" t="s">
        <v>30</v>
      </c>
      <c r="P652" s="4">
        <v>15000</v>
      </c>
      <c r="Q652" s="5">
        <v>1</v>
      </c>
      <c r="T652" s="1" t="s">
        <v>38</v>
      </c>
      <c r="U652" s="4">
        <v>19221</v>
      </c>
      <c r="V652" s="5">
        <v>1</v>
      </c>
      <c r="W652" s="5">
        <v>0</v>
      </c>
      <c r="Y652" s="1" t="s">
        <v>60</v>
      </c>
      <c r="Z652" s="3">
        <v>46234</v>
      </c>
      <c r="AA652" s="1" t="s">
        <v>40</v>
      </c>
      <c r="AB652" s="1" t="s">
        <v>41</v>
      </c>
      <c r="AC652" t="b">
        <f t="shared" si="40"/>
        <v>0</v>
      </c>
      <c r="AD652" t="b">
        <f t="shared" si="41"/>
        <v>0</v>
      </c>
      <c r="AE652" t="b">
        <f t="shared" si="42"/>
        <v>0</v>
      </c>
      <c r="AF652" t="b">
        <f t="shared" si="43"/>
        <v>0</v>
      </c>
    </row>
    <row r="653" spans="1:32">
      <c r="A653" t="s">
        <v>2087</v>
      </c>
      <c r="B653" s="1" t="s">
        <v>2088</v>
      </c>
      <c r="C653" s="2">
        <v>46134.846018518503</v>
      </c>
      <c r="D653" s="1" t="s">
        <v>30</v>
      </c>
      <c r="E653" s="1" t="s">
        <v>2081</v>
      </c>
      <c r="F653" s="1" t="s">
        <v>410</v>
      </c>
      <c r="H653" s="1" t="s">
        <v>2089</v>
      </c>
      <c r="I653" s="1" t="s">
        <v>47</v>
      </c>
      <c r="J653" s="1" t="s">
        <v>59</v>
      </c>
      <c r="K653" s="1" t="s">
        <v>36</v>
      </c>
      <c r="L653" t="s">
        <v>410</v>
      </c>
      <c r="O653" s="1" t="s">
        <v>30</v>
      </c>
      <c r="P653" s="4">
        <v>15000</v>
      </c>
      <c r="Q653" s="5">
        <v>1</v>
      </c>
      <c r="S653" s="5">
        <v>1000</v>
      </c>
      <c r="T653" s="1" t="s">
        <v>38</v>
      </c>
      <c r="U653" s="4">
        <v>19221</v>
      </c>
      <c r="Y653" s="1" t="s">
        <v>60</v>
      </c>
      <c r="Z653" s="3">
        <v>46234</v>
      </c>
      <c r="AA653" s="1" t="s">
        <v>40</v>
      </c>
      <c r="AB653" s="1" t="s">
        <v>41</v>
      </c>
      <c r="AC653" t="b">
        <f t="shared" si="40"/>
        <v>0</v>
      </c>
      <c r="AD653" t="b">
        <f t="shared" si="41"/>
        <v>0</v>
      </c>
      <c r="AE653" t="b">
        <f t="shared" si="42"/>
        <v>0</v>
      </c>
      <c r="AF653" t="b">
        <f t="shared" si="43"/>
        <v>0</v>
      </c>
    </row>
    <row r="654" spans="1:32">
      <c r="A654" t="s">
        <v>2090</v>
      </c>
      <c r="B654" s="1" t="s">
        <v>2091</v>
      </c>
      <c r="C654" s="2">
        <v>46134.8461342593</v>
      </c>
      <c r="D654" s="1" t="s">
        <v>30</v>
      </c>
      <c r="E654" s="1" t="s">
        <v>2081</v>
      </c>
      <c r="F654" s="1" t="s">
        <v>410</v>
      </c>
      <c r="H654" s="1" t="s">
        <v>2089</v>
      </c>
      <c r="I654" s="1" t="s">
        <v>47</v>
      </c>
      <c r="J654" s="1" t="s">
        <v>223</v>
      </c>
      <c r="K654" s="1" t="s">
        <v>36</v>
      </c>
      <c r="L654" t="s">
        <v>410</v>
      </c>
      <c r="O654" s="1" t="s">
        <v>30</v>
      </c>
      <c r="P654" s="4">
        <v>15000</v>
      </c>
      <c r="Q654" s="5">
        <v>1</v>
      </c>
      <c r="S654" s="5">
        <v>500</v>
      </c>
      <c r="T654" s="1" t="s">
        <v>38</v>
      </c>
      <c r="U654" s="4">
        <v>19221</v>
      </c>
      <c r="Y654" s="1" t="s">
        <v>60</v>
      </c>
      <c r="Z654" s="3">
        <v>46234</v>
      </c>
      <c r="AA654" s="1" t="s">
        <v>40</v>
      </c>
      <c r="AB654" s="1" t="s">
        <v>41</v>
      </c>
      <c r="AC654" t="b">
        <f t="shared" si="40"/>
        <v>0</v>
      </c>
      <c r="AD654" t="b">
        <f t="shared" si="41"/>
        <v>0</v>
      </c>
      <c r="AE654" t="b">
        <f t="shared" si="42"/>
        <v>0</v>
      </c>
      <c r="AF654" t="b">
        <f t="shared" si="43"/>
        <v>0</v>
      </c>
    </row>
    <row r="655" spans="1:32">
      <c r="A655" t="s">
        <v>2092</v>
      </c>
      <c r="B655" s="1" t="s">
        <v>2093</v>
      </c>
      <c r="C655" s="2">
        <v>46134.8461342593</v>
      </c>
      <c r="D655" s="1" t="s">
        <v>30</v>
      </c>
      <c r="E655" s="1" t="s">
        <v>2081</v>
      </c>
      <c r="F655" s="1" t="s">
        <v>410</v>
      </c>
      <c r="H655" s="1" t="s">
        <v>2089</v>
      </c>
      <c r="I655" s="1" t="s">
        <v>47</v>
      </c>
      <c r="J655" s="1" t="s">
        <v>73</v>
      </c>
      <c r="K655" s="1" t="s">
        <v>36</v>
      </c>
      <c r="L655" t="s">
        <v>410</v>
      </c>
      <c r="O655" s="1" t="s">
        <v>30</v>
      </c>
      <c r="P655" s="4">
        <v>15000</v>
      </c>
      <c r="Q655" s="5">
        <v>1</v>
      </c>
      <c r="S655" s="5">
        <v>500</v>
      </c>
      <c r="T655" s="1" t="s">
        <v>38</v>
      </c>
      <c r="U655" s="4">
        <v>19221</v>
      </c>
      <c r="Y655" s="1" t="s">
        <v>60</v>
      </c>
      <c r="Z655" s="3">
        <v>46234</v>
      </c>
      <c r="AA655" s="1" t="s">
        <v>40</v>
      </c>
      <c r="AB655" s="1" t="s">
        <v>41</v>
      </c>
      <c r="AC655" t="b">
        <f t="shared" si="40"/>
        <v>0</v>
      </c>
      <c r="AD655" t="b">
        <f t="shared" si="41"/>
        <v>0</v>
      </c>
      <c r="AE655" t="b">
        <f t="shared" si="42"/>
        <v>0</v>
      </c>
      <c r="AF655" t="b">
        <f t="shared" si="43"/>
        <v>0</v>
      </c>
    </row>
    <row r="656" spans="1:32">
      <c r="A656" t="s">
        <v>2094</v>
      </c>
      <c r="B656" s="1" t="s">
        <v>2095</v>
      </c>
      <c r="C656" s="2">
        <v>46134.846111111103</v>
      </c>
      <c r="D656" s="1" t="s">
        <v>30</v>
      </c>
      <c r="E656" s="1" t="s">
        <v>2081</v>
      </c>
      <c r="F656" s="1" t="s">
        <v>410</v>
      </c>
      <c r="H656" s="1" t="s">
        <v>2089</v>
      </c>
      <c r="I656" s="1" t="s">
        <v>47</v>
      </c>
      <c r="J656" s="1" t="s">
        <v>1009</v>
      </c>
      <c r="K656" s="1" t="s">
        <v>36</v>
      </c>
      <c r="L656" t="s">
        <v>410</v>
      </c>
      <c r="O656" s="1" t="s">
        <v>30</v>
      </c>
      <c r="P656" s="4">
        <v>15000</v>
      </c>
      <c r="Q656" s="5">
        <v>1</v>
      </c>
      <c r="S656" s="5">
        <v>500</v>
      </c>
      <c r="T656" s="1" t="s">
        <v>38</v>
      </c>
      <c r="U656" s="4">
        <v>19221</v>
      </c>
      <c r="Y656" s="1" t="s">
        <v>60</v>
      </c>
      <c r="Z656" s="3">
        <v>46234</v>
      </c>
      <c r="AA656" s="1" t="s">
        <v>40</v>
      </c>
      <c r="AB656" s="1" t="s">
        <v>41</v>
      </c>
      <c r="AC656" t="b">
        <f t="shared" si="40"/>
        <v>0</v>
      </c>
      <c r="AD656" t="b">
        <f t="shared" si="41"/>
        <v>0</v>
      </c>
      <c r="AE656" t="b">
        <f t="shared" si="42"/>
        <v>0</v>
      </c>
      <c r="AF656" t="b">
        <f t="shared" si="43"/>
        <v>0</v>
      </c>
    </row>
    <row r="657" spans="1:32">
      <c r="A657" t="s">
        <v>2096</v>
      </c>
      <c r="B657" s="1" t="s">
        <v>2097</v>
      </c>
      <c r="C657" s="2">
        <v>46134.852442129602</v>
      </c>
      <c r="D657" s="1" t="s">
        <v>30</v>
      </c>
      <c r="E657" s="1" t="s">
        <v>2098</v>
      </c>
      <c r="F657" s="1" t="s">
        <v>410</v>
      </c>
      <c r="H657" s="1" t="s">
        <v>2099</v>
      </c>
      <c r="I657" s="1" t="s">
        <v>34</v>
      </c>
      <c r="J657" s="1" t="s">
        <v>348</v>
      </c>
      <c r="K657" s="1" t="s">
        <v>36</v>
      </c>
      <c r="L657" t="s">
        <v>410</v>
      </c>
      <c r="O657" s="1" t="s">
        <v>30</v>
      </c>
      <c r="P657" s="4">
        <v>15000</v>
      </c>
      <c r="Q657" s="5">
        <v>1</v>
      </c>
      <c r="T657" s="1" t="s">
        <v>38</v>
      </c>
      <c r="U657" s="4">
        <v>19221</v>
      </c>
      <c r="V657" s="5">
        <v>2</v>
      </c>
      <c r="W657" s="5">
        <v>0</v>
      </c>
      <c r="Y657" s="1" t="s">
        <v>60</v>
      </c>
      <c r="Z657" s="3">
        <v>46234</v>
      </c>
      <c r="AA657" s="1" t="s">
        <v>61</v>
      </c>
      <c r="AB657" s="1" t="s">
        <v>62</v>
      </c>
      <c r="AC657" t="b">
        <f t="shared" si="40"/>
        <v>0</v>
      </c>
      <c r="AD657" t="b">
        <f t="shared" si="41"/>
        <v>0</v>
      </c>
      <c r="AE657" t="b">
        <f t="shared" si="42"/>
        <v>0</v>
      </c>
      <c r="AF657" t="b">
        <f t="shared" si="43"/>
        <v>0</v>
      </c>
    </row>
    <row r="658" spans="1:32">
      <c r="A658" t="s">
        <v>2100</v>
      </c>
      <c r="B658" s="1" t="s">
        <v>2101</v>
      </c>
      <c r="C658" s="2">
        <v>46134.852662037003</v>
      </c>
      <c r="D658" s="1" t="s">
        <v>30</v>
      </c>
      <c r="E658" s="1" t="s">
        <v>2098</v>
      </c>
      <c r="F658" s="1" t="s">
        <v>410</v>
      </c>
      <c r="H658" s="1" t="s">
        <v>2102</v>
      </c>
      <c r="I658" s="1" t="s">
        <v>47</v>
      </c>
      <c r="J658" s="1" t="s">
        <v>176</v>
      </c>
      <c r="K658" s="1" t="s">
        <v>36</v>
      </c>
      <c r="L658" t="s">
        <v>410</v>
      </c>
      <c r="O658" s="1" t="s">
        <v>30</v>
      </c>
      <c r="P658" s="4">
        <v>15000</v>
      </c>
      <c r="Q658" s="5">
        <v>3</v>
      </c>
      <c r="S658" s="5">
        <v>100</v>
      </c>
      <c r="T658" s="1" t="s">
        <v>38</v>
      </c>
      <c r="U658" s="4">
        <v>19221</v>
      </c>
      <c r="Y658" s="1" t="s">
        <v>60</v>
      </c>
      <c r="Z658" s="3">
        <v>46234</v>
      </c>
      <c r="AA658" s="1" t="s">
        <v>61</v>
      </c>
      <c r="AB658" s="1" t="s">
        <v>62</v>
      </c>
      <c r="AC658" t="b">
        <f t="shared" si="40"/>
        <v>0</v>
      </c>
      <c r="AD658" t="b">
        <f t="shared" si="41"/>
        <v>0</v>
      </c>
      <c r="AE658" t="b">
        <f t="shared" si="42"/>
        <v>0</v>
      </c>
      <c r="AF658" t="b">
        <f t="shared" si="43"/>
        <v>0</v>
      </c>
    </row>
    <row r="659" spans="1:32">
      <c r="A659" t="s">
        <v>2103</v>
      </c>
      <c r="B659" s="1" t="s">
        <v>2104</v>
      </c>
      <c r="C659" s="2">
        <v>46134.852615740703</v>
      </c>
      <c r="D659" s="1" t="s">
        <v>30</v>
      </c>
      <c r="E659" s="1" t="s">
        <v>2098</v>
      </c>
      <c r="F659" s="1" t="s">
        <v>410</v>
      </c>
      <c r="H659" s="1" t="s">
        <v>2102</v>
      </c>
      <c r="I659" s="1" t="s">
        <v>47</v>
      </c>
      <c r="J659" s="1" t="s">
        <v>86</v>
      </c>
      <c r="K659" s="1" t="s">
        <v>36</v>
      </c>
      <c r="L659" t="s">
        <v>410</v>
      </c>
      <c r="O659" s="1" t="s">
        <v>30</v>
      </c>
      <c r="P659" s="4">
        <v>15000</v>
      </c>
      <c r="Q659" s="5">
        <v>1</v>
      </c>
      <c r="S659" s="5">
        <v>100</v>
      </c>
      <c r="T659" s="1" t="s">
        <v>38</v>
      </c>
      <c r="U659" s="4">
        <v>19221</v>
      </c>
      <c r="Y659" s="1" t="s">
        <v>60</v>
      </c>
      <c r="Z659" s="3">
        <v>46234</v>
      </c>
      <c r="AA659" s="1" t="s">
        <v>61</v>
      </c>
      <c r="AB659" s="1" t="s">
        <v>62</v>
      </c>
      <c r="AC659" t="b">
        <f t="shared" si="40"/>
        <v>0</v>
      </c>
      <c r="AD659" t="b">
        <f t="shared" si="41"/>
        <v>0</v>
      </c>
      <c r="AE659" t="b">
        <f t="shared" si="42"/>
        <v>0</v>
      </c>
      <c r="AF659" t="b">
        <f t="shared" si="43"/>
        <v>0</v>
      </c>
    </row>
    <row r="660" spans="1:32">
      <c r="A660" t="s">
        <v>2105</v>
      </c>
      <c r="B660" s="1" t="s">
        <v>2106</v>
      </c>
      <c r="C660" s="2">
        <v>46134.852719907401</v>
      </c>
      <c r="D660" s="1" t="s">
        <v>30</v>
      </c>
      <c r="E660" s="1" t="s">
        <v>2107</v>
      </c>
      <c r="F660" s="1" t="s">
        <v>410</v>
      </c>
      <c r="H660" s="1" t="s">
        <v>2108</v>
      </c>
      <c r="I660" s="1" t="s">
        <v>47</v>
      </c>
      <c r="J660" s="1" t="s">
        <v>372</v>
      </c>
      <c r="K660" s="1" t="s">
        <v>36</v>
      </c>
      <c r="L660" t="s">
        <v>410</v>
      </c>
      <c r="O660" s="1" t="s">
        <v>30</v>
      </c>
      <c r="P660" s="4">
        <v>15000</v>
      </c>
      <c r="Q660" s="5">
        <v>2</v>
      </c>
      <c r="S660" s="5">
        <v>100</v>
      </c>
      <c r="T660" s="1" t="s">
        <v>38</v>
      </c>
      <c r="U660" s="4">
        <v>19221</v>
      </c>
      <c r="Y660" s="1" t="s">
        <v>60</v>
      </c>
      <c r="Z660" s="3">
        <v>46234</v>
      </c>
      <c r="AA660" s="1" t="s">
        <v>61</v>
      </c>
      <c r="AB660" s="1" t="s">
        <v>62</v>
      </c>
      <c r="AC660" t="b">
        <f t="shared" si="40"/>
        <v>0</v>
      </c>
      <c r="AD660" t="b">
        <f t="shared" si="41"/>
        <v>0</v>
      </c>
      <c r="AE660" t="b">
        <f t="shared" si="42"/>
        <v>0</v>
      </c>
      <c r="AF660" t="b">
        <f t="shared" si="43"/>
        <v>0</v>
      </c>
    </row>
    <row r="661" spans="1:32">
      <c r="A661" t="s">
        <v>2109</v>
      </c>
      <c r="B661" s="1" t="s">
        <v>2110</v>
      </c>
      <c r="C661" s="2">
        <v>46134.8527314815</v>
      </c>
      <c r="D661" s="1" t="s">
        <v>30</v>
      </c>
      <c r="E661" s="1" t="s">
        <v>2107</v>
      </c>
      <c r="F661" s="1" t="s">
        <v>410</v>
      </c>
      <c r="H661" s="1" t="s">
        <v>2108</v>
      </c>
      <c r="I661" s="1" t="s">
        <v>47</v>
      </c>
      <c r="J661" s="1" t="s">
        <v>238</v>
      </c>
      <c r="K661" s="1" t="s">
        <v>36</v>
      </c>
      <c r="L661" t="s">
        <v>410</v>
      </c>
      <c r="O661" s="1" t="s">
        <v>30</v>
      </c>
      <c r="P661" s="4">
        <v>15000</v>
      </c>
      <c r="Q661" s="5">
        <v>1</v>
      </c>
      <c r="S661" s="5">
        <v>100</v>
      </c>
      <c r="T661" s="1" t="s">
        <v>38</v>
      </c>
      <c r="U661" s="4">
        <v>19221</v>
      </c>
      <c r="Y661" s="1" t="s">
        <v>60</v>
      </c>
      <c r="Z661" s="3">
        <v>46234</v>
      </c>
      <c r="AA661" s="1" t="s">
        <v>61</v>
      </c>
      <c r="AB661" s="1" t="s">
        <v>62</v>
      </c>
      <c r="AC661" t="b">
        <f t="shared" si="40"/>
        <v>0</v>
      </c>
      <c r="AD661" t="b">
        <f t="shared" si="41"/>
        <v>0</v>
      </c>
      <c r="AE661" t="b">
        <f t="shared" si="42"/>
        <v>0</v>
      </c>
      <c r="AF661" t="b">
        <f t="shared" si="43"/>
        <v>0</v>
      </c>
    </row>
    <row r="662" spans="1:32">
      <c r="A662" t="s">
        <v>2111</v>
      </c>
      <c r="B662" s="1" t="s">
        <v>2112</v>
      </c>
      <c r="C662" s="2">
        <v>46134.850231481498</v>
      </c>
      <c r="D662" s="1" t="s">
        <v>30</v>
      </c>
      <c r="E662" s="1" t="s">
        <v>2113</v>
      </c>
      <c r="F662" s="1" t="s">
        <v>410</v>
      </c>
      <c r="H662" s="1" t="s">
        <v>2114</v>
      </c>
      <c r="I662" s="1" t="s">
        <v>47</v>
      </c>
      <c r="J662" s="1" t="s">
        <v>65</v>
      </c>
      <c r="K662" s="1" t="s">
        <v>36</v>
      </c>
      <c r="L662" t="s">
        <v>410</v>
      </c>
      <c r="M662" s="1" t="s">
        <v>37</v>
      </c>
      <c r="O662" s="1" t="s">
        <v>30</v>
      </c>
      <c r="P662" s="4">
        <v>15000</v>
      </c>
      <c r="Q662" s="5">
        <v>1</v>
      </c>
      <c r="S662" s="5">
        <v>100</v>
      </c>
      <c r="T662" s="1" t="s">
        <v>38</v>
      </c>
      <c r="U662" s="4">
        <v>19221</v>
      </c>
      <c r="Y662" s="1" t="s">
        <v>60</v>
      </c>
      <c r="Z662" s="3">
        <v>46234</v>
      </c>
      <c r="AA662" s="1" t="s">
        <v>49</v>
      </c>
      <c r="AB662" s="1" t="s">
        <v>50</v>
      </c>
      <c r="AC662" t="b">
        <f t="shared" si="40"/>
        <v>0</v>
      </c>
      <c r="AD662" t="b">
        <f t="shared" si="41"/>
        <v>0</v>
      </c>
      <c r="AE662" t="b">
        <f t="shared" si="42"/>
        <v>0</v>
      </c>
      <c r="AF662" t="b">
        <f t="shared" si="43"/>
        <v>0</v>
      </c>
    </row>
    <row r="663" spans="1:32">
      <c r="A663" t="s">
        <v>2115</v>
      </c>
      <c r="B663" s="1" t="s">
        <v>2116</v>
      </c>
      <c r="C663" s="2">
        <v>46134.849733796298</v>
      </c>
      <c r="D663" s="1" t="s">
        <v>30</v>
      </c>
      <c r="E663" s="1" t="s">
        <v>2117</v>
      </c>
      <c r="F663" s="1" t="s">
        <v>410</v>
      </c>
      <c r="H663" s="1" t="s">
        <v>2118</v>
      </c>
      <c r="I663" s="1" t="s">
        <v>34</v>
      </c>
      <c r="J663" s="1" t="s">
        <v>173</v>
      </c>
      <c r="K663" s="1" t="s">
        <v>36</v>
      </c>
      <c r="L663" t="s">
        <v>410</v>
      </c>
      <c r="O663" s="1" t="s">
        <v>30</v>
      </c>
      <c r="P663" s="4">
        <v>15000</v>
      </c>
      <c r="Q663" s="5">
        <v>1</v>
      </c>
      <c r="T663" s="1" t="s">
        <v>38</v>
      </c>
      <c r="U663" s="4">
        <v>19221</v>
      </c>
      <c r="V663" s="5">
        <v>2</v>
      </c>
      <c r="W663" s="5">
        <v>0</v>
      </c>
      <c r="Y663" s="1" t="s">
        <v>60</v>
      </c>
      <c r="Z663" s="3">
        <v>46234</v>
      </c>
      <c r="AA663" s="1" t="s">
        <v>40</v>
      </c>
      <c r="AB663" s="1" t="s">
        <v>41</v>
      </c>
      <c r="AC663" t="b">
        <f t="shared" si="40"/>
        <v>0</v>
      </c>
      <c r="AD663" t="b">
        <f t="shared" si="41"/>
        <v>0</v>
      </c>
      <c r="AE663" t="b">
        <f t="shared" si="42"/>
        <v>0</v>
      </c>
      <c r="AF663" t="b">
        <f t="shared" si="43"/>
        <v>0</v>
      </c>
    </row>
    <row r="664" spans="1:32">
      <c r="A664" t="s">
        <v>2119</v>
      </c>
      <c r="B664" s="1" t="s">
        <v>2120</v>
      </c>
      <c r="C664" s="2">
        <v>46134.849733796298</v>
      </c>
      <c r="D664" s="1" t="s">
        <v>30</v>
      </c>
      <c r="E664" s="1" t="s">
        <v>2117</v>
      </c>
      <c r="F664" s="1" t="s">
        <v>410</v>
      </c>
      <c r="H664" s="1" t="s">
        <v>2121</v>
      </c>
      <c r="I664" s="1" t="s">
        <v>47</v>
      </c>
      <c r="J664" s="1" t="s">
        <v>35</v>
      </c>
      <c r="K664" s="1" t="s">
        <v>36</v>
      </c>
      <c r="L664" t="s">
        <v>410</v>
      </c>
      <c r="O664" s="1" t="s">
        <v>30</v>
      </c>
      <c r="P664" s="4">
        <v>15000</v>
      </c>
      <c r="Q664" s="5">
        <v>1</v>
      </c>
      <c r="S664" s="5">
        <v>100</v>
      </c>
      <c r="T664" s="1" t="s">
        <v>38</v>
      </c>
      <c r="U664" s="4">
        <v>19221</v>
      </c>
      <c r="Y664" s="1" t="s">
        <v>60</v>
      </c>
      <c r="Z664" s="3">
        <v>46234</v>
      </c>
      <c r="AA664" s="1" t="s">
        <v>40</v>
      </c>
      <c r="AB664" s="1" t="s">
        <v>41</v>
      </c>
      <c r="AC664" t="b">
        <f t="shared" si="40"/>
        <v>0</v>
      </c>
      <c r="AD664" t="b">
        <f t="shared" si="41"/>
        <v>0</v>
      </c>
      <c r="AE664" t="b">
        <f t="shared" si="42"/>
        <v>0</v>
      </c>
      <c r="AF664" t="b">
        <f t="shared" si="43"/>
        <v>0</v>
      </c>
    </row>
    <row r="665" spans="1:32">
      <c r="A665" t="s">
        <v>2122</v>
      </c>
      <c r="B665" s="1" t="s">
        <v>2123</v>
      </c>
      <c r="C665" s="2">
        <v>46134.849756944401</v>
      </c>
      <c r="D665" s="1" t="s">
        <v>30</v>
      </c>
      <c r="E665" s="1" t="s">
        <v>2117</v>
      </c>
      <c r="F665" s="1" t="s">
        <v>410</v>
      </c>
      <c r="H665" s="1" t="s">
        <v>2121</v>
      </c>
      <c r="I665" s="1" t="s">
        <v>47</v>
      </c>
      <c r="J665" s="1" t="s">
        <v>176</v>
      </c>
      <c r="K665" s="1" t="s">
        <v>36</v>
      </c>
      <c r="L665" t="s">
        <v>410</v>
      </c>
      <c r="O665" s="1" t="s">
        <v>30</v>
      </c>
      <c r="P665" s="4">
        <v>15000</v>
      </c>
      <c r="Q665" s="5">
        <v>1</v>
      </c>
      <c r="S665" s="5">
        <v>100</v>
      </c>
      <c r="T665" s="1" t="s">
        <v>38</v>
      </c>
      <c r="U665" s="4">
        <v>19221</v>
      </c>
      <c r="Y665" s="1" t="s">
        <v>60</v>
      </c>
      <c r="Z665" s="3">
        <v>46234</v>
      </c>
      <c r="AA665" s="1" t="s">
        <v>40</v>
      </c>
      <c r="AB665" s="1" t="s">
        <v>41</v>
      </c>
      <c r="AC665" t="b">
        <f t="shared" si="40"/>
        <v>0</v>
      </c>
      <c r="AD665" t="b">
        <f t="shared" si="41"/>
        <v>0</v>
      </c>
      <c r="AE665" t="b">
        <f t="shared" si="42"/>
        <v>0</v>
      </c>
      <c r="AF665" t="b">
        <f t="shared" si="43"/>
        <v>0</v>
      </c>
    </row>
    <row r="666" spans="1:32">
      <c r="A666" t="s">
        <v>2124</v>
      </c>
      <c r="B666" s="1" t="s">
        <v>2125</v>
      </c>
      <c r="C666" s="2">
        <v>46136.4937615741</v>
      </c>
      <c r="D666" s="1" t="s">
        <v>30</v>
      </c>
      <c r="E666" s="1" t="s">
        <v>2126</v>
      </c>
      <c r="F666" s="1" t="s">
        <v>71</v>
      </c>
      <c r="H666" s="1" t="s">
        <v>2127</v>
      </c>
      <c r="I666" s="1" t="s">
        <v>34</v>
      </c>
      <c r="J666" s="1" t="s">
        <v>223</v>
      </c>
      <c r="K666" s="1" t="s">
        <v>36</v>
      </c>
      <c r="L666" t="s">
        <v>410</v>
      </c>
      <c r="O666" s="1" t="s">
        <v>30</v>
      </c>
      <c r="P666" s="4">
        <v>15000</v>
      </c>
      <c r="Q666" s="5">
        <v>1</v>
      </c>
      <c r="T666" s="1" t="s">
        <v>38</v>
      </c>
      <c r="U666" s="4">
        <v>19308</v>
      </c>
      <c r="V666" s="5">
        <v>2</v>
      </c>
      <c r="W666" s="5">
        <v>0</v>
      </c>
      <c r="Z666" s="3">
        <v>46173</v>
      </c>
      <c r="AA666" s="1" t="s">
        <v>49</v>
      </c>
      <c r="AB666" s="1" t="s">
        <v>50</v>
      </c>
      <c r="AC666" t="b">
        <f t="shared" si="40"/>
        <v>1</v>
      </c>
      <c r="AD666" t="b">
        <f t="shared" si="41"/>
        <v>0</v>
      </c>
      <c r="AE666" t="b">
        <f t="shared" si="42"/>
        <v>0</v>
      </c>
      <c r="AF666" t="b">
        <f t="shared" si="43"/>
        <v>0</v>
      </c>
    </row>
    <row r="667" spans="1:32">
      <c r="A667" t="s">
        <v>2128</v>
      </c>
      <c r="B667" s="1" t="s">
        <v>2129</v>
      </c>
      <c r="C667" s="2">
        <v>46113.830497685201</v>
      </c>
      <c r="D667" s="1" t="s">
        <v>30</v>
      </c>
      <c r="E667" s="1" t="s">
        <v>2060</v>
      </c>
      <c r="F667" s="1" t="s">
        <v>71</v>
      </c>
      <c r="H667" s="1" t="s">
        <v>2061</v>
      </c>
      <c r="I667" s="1" t="s">
        <v>34</v>
      </c>
      <c r="J667" s="1" t="s">
        <v>36</v>
      </c>
      <c r="K667" s="1" t="s">
        <v>808</v>
      </c>
      <c r="L667" t="s">
        <v>410</v>
      </c>
      <c r="O667" s="1" t="s">
        <v>30</v>
      </c>
      <c r="P667" s="4">
        <v>15000</v>
      </c>
      <c r="Q667" s="5">
        <v>1</v>
      </c>
      <c r="T667" s="1" t="s">
        <v>38</v>
      </c>
      <c r="U667" s="4">
        <v>18702.009999999998</v>
      </c>
      <c r="V667" s="5">
        <v>2</v>
      </c>
      <c r="W667" s="5">
        <v>0</v>
      </c>
      <c r="Z667" s="3">
        <v>46203</v>
      </c>
      <c r="AA667" s="1" t="s">
        <v>61</v>
      </c>
      <c r="AB667" s="1" t="s">
        <v>62</v>
      </c>
      <c r="AC667" t="b">
        <f t="shared" si="40"/>
        <v>0</v>
      </c>
      <c r="AD667" t="b">
        <f t="shared" si="41"/>
        <v>0</v>
      </c>
      <c r="AE667" t="b">
        <f t="shared" si="42"/>
        <v>0</v>
      </c>
      <c r="AF667" t="b">
        <f t="shared" si="43"/>
        <v>0</v>
      </c>
    </row>
    <row r="668" spans="1:32">
      <c r="A668" t="s">
        <v>2130</v>
      </c>
      <c r="B668" s="1" t="s">
        <v>2131</v>
      </c>
      <c r="C668" s="2">
        <v>46140.527777777803</v>
      </c>
      <c r="D668" s="1" t="s">
        <v>30</v>
      </c>
      <c r="E668" s="1" t="s">
        <v>2132</v>
      </c>
      <c r="F668" s="1" t="s">
        <v>974</v>
      </c>
      <c r="H668" s="1" t="s">
        <v>2133</v>
      </c>
      <c r="I668" s="1" t="s">
        <v>34</v>
      </c>
      <c r="J668" s="1" t="s">
        <v>36</v>
      </c>
      <c r="K668" s="1" t="s">
        <v>86</v>
      </c>
      <c r="L668" t="s">
        <v>974</v>
      </c>
      <c r="O668" s="1" t="s">
        <v>30</v>
      </c>
      <c r="P668" s="4">
        <v>15000</v>
      </c>
      <c r="Q668" s="5">
        <v>1</v>
      </c>
      <c r="T668" s="1" t="s">
        <v>38</v>
      </c>
      <c r="U668" s="4">
        <v>19177.5</v>
      </c>
      <c r="V668" s="5">
        <v>20</v>
      </c>
      <c r="W668" s="5">
        <v>0</v>
      </c>
      <c r="Y668" s="1" t="s">
        <v>164</v>
      </c>
      <c r="Z668" s="3">
        <v>46164</v>
      </c>
      <c r="AA668" s="1" t="s">
        <v>49</v>
      </c>
      <c r="AB668" s="1" t="s">
        <v>50</v>
      </c>
      <c r="AC668" t="b">
        <f t="shared" si="40"/>
        <v>1</v>
      </c>
      <c r="AD668" t="b">
        <f t="shared" si="41"/>
        <v>0</v>
      </c>
      <c r="AE668" t="b">
        <f t="shared" si="42"/>
        <v>0</v>
      </c>
      <c r="AF668" t="b">
        <f t="shared" si="43"/>
        <v>0</v>
      </c>
    </row>
    <row r="669" spans="1:32">
      <c r="A669" t="s">
        <v>2134</v>
      </c>
      <c r="B669" s="1" t="s">
        <v>2135</v>
      </c>
      <c r="C669" s="2">
        <v>46113.8108333333</v>
      </c>
      <c r="D669" s="1" t="s">
        <v>30</v>
      </c>
      <c r="E669" s="1" t="s">
        <v>934</v>
      </c>
      <c r="F669" s="1" t="s">
        <v>71</v>
      </c>
      <c r="H669" s="1" t="s">
        <v>2057</v>
      </c>
      <c r="I669" s="1" t="s">
        <v>47</v>
      </c>
      <c r="J669" s="1" t="s">
        <v>148</v>
      </c>
      <c r="K669" s="1" t="s">
        <v>36</v>
      </c>
      <c r="L669" t="s">
        <v>410</v>
      </c>
      <c r="O669" s="1" t="s">
        <v>30</v>
      </c>
      <c r="P669" s="4">
        <v>15000</v>
      </c>
      <c r="Q669" s="5">
        <v>1</v>
      </c>
      <c r="S669" s="5">
        <v>100</v>
      </c>
      <c r="T669" s="1" t="s">
        <v>38</v>
      </c>
      <c r="U669" s="4">
        <v>18702.009999999998</v>
      </c>
      <c r="Z669" s="3">
        <v>46203</v>
      </c>
      <c r="AA669" s="1" t="s">
        <v>61</v>
      </c>
      <c r="AB669" s="1" t="s">
        <v>62</v>
      </c>
      <c r="AC669" t="b">
        <f t="shared" si="40"/>
        <v>0</v>
      </c>
      <c r="AD669" t="b">
        <f t="shared" si="41"/>
        <v>0</v>
      </c>
      <c r="AE669" t="b">
        <f t="shared" si="42"/>
        <v>0</v>
      </c>
      <c r="AF669" t="b">
        <f t="shared" si="43"/>
        <v>0</v>
      </c>
    </row>
    <row r="670" spans="1:32">
      <c r="A670" t="s">
        <v>2136</v>
      </c>
      <c r="B670" s="1" t="s">
        <v>2137</v>
      </c>
      <c r="C670" s="2">
        <v>46127.826481481497</v>
      </c>
      <c r="D670" s="1" t="s">
        <v>30</v>
      </c>
      <c r="E670" s="1" t="s">
        <v>934</v>
      </c>
      <c r="F670" s="1" t="s">
        <v>71</v>
      </c>
      <c r="H670" s="1" t="s">
        <v>935</v>
      </c>
      <c r="I670" s="1" t="s">
        <v>47</v>
      </c>
      <c r="J670" s="1" t="s">
        <v>36</v>
      </c>
      <c r="K670" s="1" t="s">
        <v>157</v>
      </c>
      <c r="L670" t="s">
        <v>410</v>
      </c>
      <c r="O670" s="1" t="s">
        <v>30</v>
      </c>
      <c r="P670" s="4">
        <v>15000</v>
      </c>
      <c r="Q670" s="5">
        <v>3</v>
      </c>
      <c r="S670" s="5">
        <v>100</v>
      </c>
      <c r="T670" s="1" t="s">
        <v>38</v>
      </c>
      <c r="U670" s="4">
        <v>18702.009999999998</v>
      </c>
      <c r="Z670" s="3">
        <v>46203</v>
      </c>
      <c r="AA670" s="1" t="s">
        <v>40</v>
      </c>
      <c r="AB670" s="1" t="s">
        <v>41</v>
      </c>
      <c r="AC670" t="b">
        <f t="shared" si="40"/>
        <v>0</v>
      </c>
      <c r="AD670" t="b">
        <f t="shared" si="41"/>
        <v>0</v>
      </c>
      <c r="AE670" t="b">
        <f t="shared" si="42"/>
        <v>0</v>
      </c>
      <c r="AF670" t="b">
        <f t="shared" si="43"/>
        <v>0</v>
      </c>
    </row>
    <row r="671" spans="1:32">
      <c r="A671" t="s">
        <v>2138</v>
      </c>
      <c r="B671" s="1" t="s">
        <v>2139</v>
      </c>
      <c r="C671" s="2">
        <v>46127.826631944401</v>
      </c>
      <c r="D671" s="1" t="s">
        <v>30</v>
      </c>
      <c r="E671" s="1" t="s">
        <v>934</v>
      </c>
      <c r="F671" s="1" t="s">
        <v>71</v>
      </c>
      <c r="H671" s="1" t="s">
        <v>935</v>
      </c>
      <c r="I671" s="1" t="s">
        <v>47</v>
      </c>
      <c r="J671" s="1" t="s">
        <v>36</v>
      </c>
      <c r="K671" s="1" t="s">
        <v>2140</v>
      </c>
      <c r="L671" t="s">
        <v>410</v>
      </c>
      <c r="O671" s="1" t="s">
        <v>30</v>
      </c>
      <c r="P671" s="4">
        <v>15000</v>
      </c>
      <c r="Q671" s="5">
        <v>2</v>
      </c>
      <c r="S671" s="5">
        <v>100</v>
      </c>
      <c r="T671" s="1" t="s">
        <v>38</v>
      </c>
      <c r="U671" s="4">
        <v>18702.009999999998</v>
      </c>
      <c r="Z671" s="3">
        <v>46203</v>
      </c>
      <c r="AA671" s="1" t="s">
        <v>40</v>
      </c>
      <c r="AB671" s="1" t="s">
        <v>41</v>
      </c>
      <c r="AC671" t="b">
        <f t="shared" si="40"/>
        <v>0</v>
      </c>
      <c r="AD671" t="b">
        <f t="shared" si="41"/>
        <v>0</v>
      </c>
      <c r="AE671" t="b">
        <f t="shared" si="42"/>
        <v>0</v>
      </c>
      <c r="AF671" t="b">
        <f t="shared" si="43"/>
        <v>0</v>
      </c>
    </row>
    <row r="672" spans="1:32">
      <c r="A672" t="s">
        <v>2141</v>
      </c>
      <c r="B672" s="1" t="s">
        <v>2142</v>
      </c>
      <c r="C672" s="2">
        <v>46087.765324074098</v>
      </c>
      <c r="D672" s="1" t="s">
        <v>30</v>
      </c>
      <c r="E672" s="1" t="s">
        <v>215</v>
      </c>
      <c r="F672" s="1" t="s">
        <v>216</v>
      </c>
      <c r="H672" s="1" t="s">
        <v>2143</v>
      </c>
      <c r="I672" s="1" t="s">
        <v>34</v>
      </c>
      <c r="J672" s="1" t="s">
        <v>48</v>
      </c>
      <c r="K672" s="1" t="s">
        <v>36</v>
      </c>
      <c r="L672" t="s">
        <v>216</v>
      </c>
      <c r="M672" s="1" t="s">
        <v>37</v>
      </c>
      <c r="O672" s="1" t="s">
        <v>30</v>
      </c>
      <c r="P672" s="4">
        <v>15000</v>
      </c>
      <c r="Q672" s="5">
        <v>2</v>
      </c>
      <c r="T672" s="1" t="s">
        <v>38</v>
      </c>
      <c r="U672" s="4">
        <v>18328.5</v>
      </c>
      <c r="V672" s="5">
        <v>2</v>
      </c>
      <c r="W672" s="5">
        <v>9</v>
      </c>
      <c r="Y672" s="1" t="s">
        <v>39</v>
      </c>
      <c r="Z672" s="3">
        <v>46185</v>
      </c>
      <c r="AA672" s="1" t="s">
        <v>40</v>
      </c>
      <c r="AB672" s="1" t="s">
        <v>41</v>
      </c>
      <c r="AC672" t="b">
        <f t="shared" si="40"/>
        <v>0</v>
      </c>
      <c r="AD672" t="b">
        <f t="shared" si="41"/>
        <v>0</v>
      </c>
      <c r="AE672" t="b">
        <f t="shared" si="42"/>
        <v>0</v>
      </c>
      <c r="AF672" t="b">
        <f t="shared" si="43"/>
        <v>0</v>
      </c>
    </row>
    <row r="673" spans="1:32">
      <c r="A673" t="s">
        <v>2144</v>
      </c>
      <c r="B673" s="1" t="s">
        <v>2145</v>
      </c>
      <c r="C673" s="2">
        <v>46083.8493171296</v>
      </c>
      <c r="D673" s="1" t="s">
        <v>30</v>
      </c>
      <c r="E673" s="1" t="s">
        <v>2146</v>
      </c>
      <c r="F673" s="1" t="s">
        <v>71</v>
      </c>
      <c r="H673" s="1" t="s">
        <v>2147</v>
      </c>
      <c r="I673" s="1" t="s">
        <v>34</v>
      </c>
      <c r="J673" s="1" t="s">
        <v>36</v>
      </c>
      <c r="K673" s="1" t="s">
        <v>2148</v>
      </c>
      <c r="L673" t="s">
        <v>410</v>
      </c>
      <c r="O673" s="1" t="s">
        <v>30</v>
      </c>
      <c r="P673" s="4">
        <v>15000</v>
      </c>
      <c r="Q673" s="5">
        <v>1</v>
      </c>
      <c r="T673" s="1" t="s">
        <v>38</v>
      </c>
      <c r="U673" s="4">
        <v>18417</v>
      </c>
      <c r="V673" s="5">
        <v>1</v>
      </c>
      <c r="W673" s="5">
        <v>0</v>
      </c>
      <c r="Z673" s="3">
        <v>46173</v>
      </c>
      <c r="AA673" s="1" t="s">
        <v>61</v>
      </c>
      <c r="AB673" s="1" t="s">
        <v>62</v>
      </c>
      <c r="AC673" t="b">
        <f t="shared" si="40"/>
        <v>0</v>
      </c>
      <c r="AD673" t="b">
        <f t="shared" si="41"/>
        <v>0</v>
      </c>
      <c r="AE673" t="b">
        <f t="shared" si="42"/>
        <v>0</v>
      </c>
      <c r="AF673" t="b">
        <f t="shared" si="43"/>
        <v>0</v>
      </c>
    </row>
    <row r="674" spans="1:32">
      <c r="A674" t="s">
        <v>2149</v>
      </c>
      <c r="B674" s="1" t="s">
        <v>2150</v>
      </c>
      <c r="C674" s="2">
        <v>46083.849247685197</v>
      </c>
      <c r="D674" s="1" t="s">
        <v>30</v>
      </c>
      <c r="E674" s="1" t="s">
        <v>2146</v>
      </c>
      <c r="F674" s="1" t="s">
        <v>71</v>
      </c>
      <c r="H674" s="1" t="s">
        <v>2147</v>
      </c>
      <c r="I674" s="1" t="s">
        <v>34</v>
      </c>
      <c r="J674" s="1" t="s">
        <v>36</v>
      </c>
      <c r="K674" s="1" t="s">
        <v>157</v>
      </c>
      <c r="L674" t="s">
        <v>410</v>
      </c>
      <c r="O674" s="1" t="s">
        <v>30</v>
      </c>
      <c r="P674" s="4">
        <v>15000</v>
      </c>
      <c r="Q674" s="5">
        <v>1</v>
      </c>
      <c r="T674" s="1" t="s">
        <v>38</v>
      </c>
      <c r="U674" s="4">
        <v>18417</v>
      </c>
      <c r="V674" s="5">
        <v>1</v>
      </c>
      <c r="W674" s="5">
        <v>0</v>
      </c>
      <c r="Z674" s="3">
        <v>46173</v>
      </c>
      <c r="AA674" s="1" t="s">
        <v>61</v>
      </c>
      <c r="AB674" s="1" t="s">
        <v>62</v>
      </c>
      <c r="AC674" t="b">
        <f t="shared" si="40"/>
        <v>0</v>
      </c>
      <c r="AD674" t="b">
        <f t="shared" si="41"/>
        <v>0</v>
      </c>
      <c r="AE674" t="b">
        <f t="shared" si="42"/>
        <v>0</v>
      </c>
      <c r="AF674" t="b">
        <f t="shared" si="43"/>
        <v>0</v>
      </c>
    </row>
    <row r="675" spans="1:32">
      <c r="A675" t="s">
        <v>2151</v>
      </c>
      <c r="B675" s="1" t="s">
        <v>2152</v>
      </c>
      <c r="C675" s="2">
        <v>46107.780856481499</v>
      </c>
      <c r="D675" s="1" t="s">
        <v>30</v>
      </c>
      <c r="E675" s="1" t="s">
        <v>1587</v>
      </c>
      <c r="F675" s="1" t="s">
        <v>216</v>
      </c>
      <c r="H675" s="1" t="s">
        <v>1588</v>
      </c>
      <c r="I675" s="1" t="s">
        <v>34</v>
      </c>
      <c r="J675" s="1" t="s">
        <v>796</v>
      </c>
      <c r="K675" s="1" t="s">
        <v>36</v>
      </c>
      <c r="L675" t="s">
        <v>216</v>
      </c>
      <c r="M675" s="1" t="s">
        <v>37</v>
      </c>
      <c r="O675" s="1" t="s">
        <v>30</v>
      </c>
      <c r="P675" s="4">
        <v>15000</v>
      </c>
      <c r="Q675" s="5">
        <v>2</v>
      </c>
      <c r="T675" s="1" t="s">
        <v>38</v>
      </c>
      <c r="U675" s="4">
        <v>18546</v>
      </c>
      <c r="V675" s="5">
        <v>2</v>
      </c>
      <c r="W675" s="5">
        <v>0</v>
      </c>
      <c r="Y675" s="1" t="s">
        <v>39</v>
      </c>
      <c r="Z675" s="3">
        <v>46198</v>
      </c>
      <c r="AA675" s="1" t="s">
        <v>40</v>
      </c>
      <c r="AB675" s="1" t="s">
        <v>41</v>
      </c>
      <c r="AC675" t="b">
        <f t="shared" si="40"/>
        <v>0</v>
      </c>
      <c r="AD675" t="b">
        <f t="shared" si="41"/>
        <v>0</v>
      </c>
      <c r="AE675" t="b">
        <f t="shared" si="42"/>
        <v>0</v>
      </c>
      <c r="AF675" t="b">
        <f t="shared" si="43"/>
        <v>0</v>
      </c>
    </row>
    <row r="676" spans="1:32">
      <c r="A676" t="s">
        <v>2153</v>
      </c>
      <c r="B676" s="1" t="s">
        <v>2154</v>
      </c>
      <c r="C676" s="2">
        <v>46107.780856481499</v>
      </c>
      <c r="D676" s="1" t="s">
        <v>30</v>
      </c>
      <c r="E676" s="1" t="s">
        <v>1587</v>
      </c>
      <c r="F676" s="1" t="s">
        <v>216</v>
      </c>
      <c r="H676" s="1" t="s">
        <v>1588</v>
      </c>
      <c r="I676" s="1" t="s">
        <v>34</v>
      </c>
      <c r="J676" s="1" t="s">
        <v>35</v>
      </c>
      <c r="K676" s="1" t="s">
        <v>36</v>
      </c>
      <c r="L676" t="s">
        <v>216</v>
      </c>
      <c r="M676" s="1" t="s">
        <v>37</v>
      </c>
      <c r="O676" s="1" t="s">
        <v>30</v>
      </c>
      <c r="P676" s="4">
        <v>15000</v>
      </c>
      <c r="Q676" s="5">
        <v>1</v>
      </c>
      <c r="T676" s="1" t="s">
        <v>38</v>
      </c>
      <c r="U676" s="4">
        <v>18546</v>
      </c>
      <c r="V676" s="5">
        <v>1</v>
      </c>
      <c r="W676" s="5">
        <v>0</v>
      </c>
      <c r="Y676" s="1" t="s">
        <v>39</v>
      </c>
      <c r="Z676" s="3">
        <v>46198</v>
      </c>
      <c r="AA676" s="1" t="s">
        <v>40</v>
      </c>
      <c r="AB676" s="1" t="s">
        <v>41</v>
      </c>
      <c r="AC676" t="b">
        <f t="shared" si="40"/>
        <v>0</v>
      </c>
      <c r="AD676" t="b">
        <f t="shared" si="41"/>
        <v>0</v>
      </c>
      <c r="AE676" t="b">
        <f t="shared" si="42"/>
        <v>0</v>
      </c>
      <c r="AF676" t="b">
        <f t="shared" si="43"/>
        <v>0</v>
      </c>
    </row>
    <row r="677" spans="1:32">
      <c r="A677" t="s">
        <v>2155</v>
      </c>
      <c r="B677" s="1" t="s">
        <v>2156</v>
      </c>
      <c r="C677" s="2">
        <v>46045.497731481497</v>
      </c>
      <c r="D677" s="1" t="s">
        <v>30</v>
      </c>
      <c r="E677" s="1" t="s">
        <v>1597</v>
      </c>
      <c r="F677" s="1" t="s">
        <v>1169</v>
      </c>
      <c r="H677" s="1" t="s">
        <v>2157</v>
      </c>
      <c r="I677" s="1" t="s">
        <v>34</v>
      </c>
      <c r="J677" s="1" t="s">
        <v>180</v>
      </c>
      <c r="K677" s="1" t="s">
        <v>36</v>
      </c>
      <c r="L677" t="s">
        <v>1169</v>
      </c>
      <c r="M677" s="1" t="s">
        <v>37</v>
      </c>
      <c r="O677" s="1" t="s">
        <v>30</v>
      </c>
      <c r="P677" s="4">
        <v>15000</v>
      </c>
      <c r="Q677" s="5">
        <v>4</v>
      </c>
      <c r="T677" s="1" t="s">
        <v>38</v>
      </c>
      <c r="U677" s="4">
        <v>18010.5</v>
      </c>
      <c r="V677" s="5">
        <v>0</v>
      </c>
      <c r="W677" s="5">
        <v>5</v>
      </c>
      <c r="Y677" s="1" t="s">
        <v>297</v>
      </c>
      <c r="Z677" s="3">
        <v>46142</v>
      </c>
      <c r="AA677" s="1" t="s">
        <v>61</v>
      </c>
      <c r="AB677" s="1" t="s">
        <v>62</v>
      </c>
      <c r="AC677" t="b">
        <f t="shared" si="40"/>
        <v>0</v>
      </c>
      <c r="AD677" t="b">
        <f t="shared" si="41"/>
        <v>0</v>
      </c>
      <c r="AE677" t="b">
        <f t="shared" si="42"/>
        <v>0</v>
      </c>
      <c r="AF677" t="b">
        <f t="shared" si="43"/>
        <v>0</v>
      </c>
    </row>
    <row r="678" spans="1:32">
      <c r="A678" t="s">
        <v>2158</v>
      </c>
      <c r="B678" s="1" t="s">
        <v>2159</v>
      </c>
      <c r="C678" s="2">
        <v>46045.550868055601</v>
      </c>
      <c r="D678" s="1" t="s">
        <v>30</v>
      </c>
      <c r="E678" s="1" t="s">
        <v>2160</v>
      </c>
      <c r="F678" s="1" t="s">
        <v>1169</v>
      </c>
      <c r="H678" s="1" t="s">
        <v>2161</v>
      </c>
      <c r="I678" s="1" t="s">
        <v>34</v>
      </c>
      <c r="J678" s="1" t="s">
        <v>245</v>
      </c>
      <c r="K678" s="1" t="s">
        <v>36</v>
      </c>
      <c r="L678" t="s">
        <v>1169</v>
      </c>
      <c r="M678" s="1" t="s">
        <v>37</v>
      </c>
      <c r="O678" s="1" t="s">
        <v>30</v>
      </c>
      <c r="P678" s="4">
        <v>15000</v>
      </c>
      <c r="Q678" s="5">
        <v>4</v>
      </c>
      <c r="T678" s="1" t="s">
        <v>204</v>
      </c>
      <c r="U678" s="4">
        <v>5904</v>
      </c>
      <c r="V678" s="5">
        <v>2</v>
      </c>
      <c r="W678" s="5">
        <v>5</v>
      </c>
      <c r="Y678" s="1" t="s">
        <v>297</v>
      </c>
      <c r="Z678" s="3">
        <v>46142</v>
      </c>
      <c r="AA678" s="1" t="s">
        <v>61</v>
      </c>
      <c r="AB678" s="1" t="s">
        <v>62</v>
      </c>
      <c r="AC678" t="b">
        <f t="shared" si="40"/>
        <v>0</v>
      </c>
      <c r="AD678" t="b">
        <f t="shared" si="41"/>
        <v>0</v>
      </c>
      <c r="AE678" t="b">
        <f t="shared" si="42"/>
        <v>0</v>
      </c>
      <c r="AF678" t="b">
        <f t="shared" si="43"/>
        <v>0</v>
      </c>
    </row>
    <row r="679" spans="1:32">
      <c r="A679" t="s">
        <v>2162</v>
      </c>
      <c r="B679" s="1" t="s">
        <v>2163</v>
      </c>
      <c r="C679" s="2">
        <v>46045.5562152778</v>
      </c>
      <c r="D679" s="1" t="s">
        <v>30</v>
      </c>
      <c r="E679" s="1" t="s">
        <v>2164</v>
      </c>
      <c r="F679" s="1" t="s">
        <v>1169</v>
      </c>
      <c r="H679" s="1" t="s">
        <v>2165</v>
      </c>
      <c r="I679" s="1" t="s">
        <v>34</v>
      </c>
      <c r="J679" s="1" t="s">
        <v>65</v>
      </c>
      <c r="K679" s="1" t="s">
        <v>36</v>
      </c>
      <c r="L679" t="s">
        <v>1169</v>
      </c>
      <c r="M679" s="1" t="s">
        <v>37</v>
      </c>
      <c r="O679" s="1" t="s">
        <v>30</v>
      </c>
      <c r="P679" s="4">
        <v>15000</v>
      </c>
      <c r="Q679" s="5">
        <v>7</v>
      </c>
      <c r="T679" s="1" t="s">
        <v>38</v>
      </c>
      <c r="U679" s="4">
        <v>18010.5</v>
      </c>
      <c r="V679" s="5">
        <v>0</v>
      </c>
      <c r="W679" s="5">
        <v>10</v>
      </c>
      <c r="Y679" s="1" t="s">
        <v>297</v>
      </c>
      <c r="Z679" s="3">
        <v>46142</v>
      </c>
      <c r="AA679" s="1" t="s">
        <v>61</v>
      </c>
      <c r="AB679" s="1" t="s">
        <v>62</v>
      </c>
      <c r="AC679" t="b">
        <f t="shared" si="40"/>
        <v>0</v>
      </c>
      <c r="AD679" t="b">
        <f t="shared" si="41"/>
        <v>0</v>
      </c>
      <c r="AE679" t="b">
        <f t="shared" si="42"/>
        <v>0</v>
      </c>
      <c r="AF679" t="b">
        <f t="shared" si="43"/>
        <v>0</v>
      </c>
    </row>
    <row r="680" spans="1:32">
      <c r="A680" t="s">
        <v>2166</v>
      </c>
      <c r="B680" s="1" t="s">
        <v>2167</v>
      </c>
      <c r="C680" s="2">
        <v>46113.8108796296</v>
      </c>
      <c r="D680" s="1" t="s">
        <v>30</v>
      </c>
      <c r="E680" s="1" t="s">
        <v>934</v>
      </c>
      <c r="F680" s="1" t="s">
        <v>71</v>
      </c>
      <c r="H680" s="1" t="s">
        <v>2057</v>
      </c>
      <c r="I680" s="1" t="s">
        <v>47</v>
      </c>
      <c r="J680" s="1" t="s">
        <v>154</v>
      </c>
      <c r="K680" s="1" t="s">
        <v>36</v>
      </c>
      <c r="L680" t="s">
        <v>410</v>
      </c>
      <c r="O680" s="1" t="s">
        <v>30</v>
      </c>
      <c r="P680" s="4">
        <v>15000</v>
      </c>
      <c r="Q680" s="5">
        <v>1</v>
      </c>
      <c r="S680" s="5">
        <v>100</v>
      </c>
      <c r="T680" s="1" t="s">
        <v>38</v>
      </c>
      <c r="U680" s="4">
        <v>18702.009999999998</v>
      </c>
      <c r="Z680" s="3">
        <v>46203</v>
      </c>
      <c r="AA680" s="1" t="s">
        <v>61</v>
      </c>
      <c r="AB680" s="1" t="s">
        <v>62</v>
      </c>
      <c r="AC680" t="b">
        <f t="shared" si="40"/>
        <v>0</v>
      </c>
      <c r="AD680" t="b">
        <f t="shared" si="41"/>
        <v>0</v>
      </c>
      <c r="AE680" t="b">
        <f t="shared" si="42"/>
        <v>0</v>
      </c>
      <c r="AF680" t="b">
        <f t="shared" si="43"/>
        <v>0</v>
      </c>
    </row>
    <row r="681" spans="1:32">
      <c r="A681" t="s">
        <v>2168</v>
      </c>
      <c r="B681" s="1" t="s">
        <v>2169</v>
      </c>
      <c r="C681" s="2">
        <v>46127.826608796298</v>
      </c>
      <c r="D681" s="1" t="s">
        <v>30</v>
      </c>
      <c r="E681" s="1" t="s">
        <v>934</v>
      </c>
      <c r="F681" s="1" t="s">
        <v>71</v>
      </c>
      <c r="H681" s="1" t="s">
        <v>935</v>
      </c>
      <c r="I681" s="1" t="s">
        <v>47</v>
      </c>
      <c r="J681" s="1" t="s">
        <v>36</v>
      </c>
      <c r="K681" s="1" t="s">
        <v>212</v>
      </c>
      <c r="L681" t="s">
        <v>410</v>
      </c>
      <c r="O681" s="1" t="s">
        <v>30</v>
      </c>
      <c r="P681" s="4">
        <v>15000</v>
      </c>
      <c r="Q681" s="5">
        <v>3</v>
      </c>
      <c r="S681" s="5">
        <v>100</v>
      </c>
      <c r="T681" s="1" t="s">
        <v>38</v>
      </c>
      <c r="U681" s="4">
        <v>18702.009999999998</v>
      </c>
      <c r="Z681" s="3">
        <v>46203</v>
      </c>
      <c r="AA681" s="1" t="s">
        <v>40</v>
      </c>
      <c r="AB681" s="1" t="s">
        <v>41</v>
      </c>
      <c r="AC681" t="b">
        <f t="shared" si="40"/>
        <v>0</v>
      </c>
      <c r="AD681" t="b">
        <f t="shared" si="41"/>
        <v>0</v>
      </c>
      <c r="AE681" t="b">
        <f t="shared" si="42"/>
        <v>0</v>
      </c>
      <c r="AF681" t="b">
        <f t="shared" si="43"/>
        <v>0</v>
      </c>
    </row>
    <row r="682" spans="1:32">
      <c r="A682" t="s">
        <v>2170</v>
      </c>
      <c r="B682" s="1" t="s">
        <v>2171</v>
      </c>
      <c r="C682" s="2">
        <v>46113.830590277801</v>
      </c>
      <c r="D682" s="1" t="s">
        <v>30</v>
      </c>
      <c r="E682" s="1" t="s">
        <v>2060</v>
      </c>
      <c r="F682" s="1" t="s">
        <v>71</v>
      </c>
      <c r="H682" s="1" t="s">
        <v>2061</v>
      </c>
      <c r="I682" s="1" t="s">
        <v>34</v>
      </c>
      <c r="J682" s="1" t="s">
        <v>36</v>
      </c>
      <c r="K682" s="1" t="s">
        <v>2172</v>
      </c>
      <c r="L682" t="s">
        <v>410</v>
      </c>
      <c r="O682" s="1" t="s">
        <v>30</v>
      </c>
      <c r="P682" s="4">
        <v>15000</v>
      </c>
      <c r="Q682" s="5">
        <v>1</v>
      </c>
      <c r="T682" s="1" t="s">
        <v>38</v>
      </c>
      <c r="U682" s="4">
        <v>18702.009999999998</v>
      </c>
      <c r="V682" s="5">
        <v>2</v>
      </c>
      <c r="W682" s="5">
        <v>0</v>
      </c>
      <c r="Z682" s="3">
        <v>46203</v>
      </c>
      <c r="AA682" s="1" t="s">
        <v>61</v>
      </c>
      <c r="AB682" s="1" t="s">
        <v>62</v>
      </c>
      <c r="AC682" t="b">
        <f t="shared" si="40"/>
        <v>0</v>
      </c>
      <c r="AD682" t="b">
        <f t="shared" si="41"/>
        <v>0</v>
      </c>
      <c r="AE682" t="b">
        <f t="shared" si="42"/>
        <v>0</v>
      </c>
      <c r="AF682" t="b">
        <f t="shared" si="43"/>
        <v>0</v>
      </c>
    </row>
    <row r="683" spans="1:32">
      <c r="A683" t="s">
        <v>2173</v>
      </c>
      <c r="B683" s="1" t="s">
        <v>2174</v>
      </c>
      <c r="C683" s="2">
        <v>46114.698148148098</v>
      </c>
      <c r="D683" s="1" t="s">
        <v>30</v>
      </c>
      <c r="E683" s="1" t="s">
        <v>2175</v>
      </c>
      <c r="F683" s="1" t="s">
        <v>71</v>
      </c>
      <c r="H683" s="1" t="s">
        <v>2176</v>
      </c>
      <c r="I683" s="1" t="s">
        <v>47</v>
      </c>
      <c r="J683" s="1" t="s">
        <v>36</v>
      </c>
      <c r="K683" s="1" t="s">
        <v>372</v>
      </c>
      <c r="L683" t="s">
        <v>410</v>
      </c>
      <c r="O683" s="1" t="s">
        <v>30</v>
      </c>
      <c r="P683" s="4">
        <v>15000</v>
      </c>
      <c r="Q683" s="5">
        <v>1</v>
      </c>
      <c r="S683" s="5">
        <v>100</v>
      </c>
      <c r="T683" s="1" t="s">
        <v>38</v>
      </c>
      <c r="U683" s="4">
        <v>18442.5</v>
      </c>
      <c r="Z683" s="3">
        <v>46173</v>
      </c>
      <c r="AA683" s="1" t="s">
        <v>49</v>
      </c>
      <c r="AB683" s="1" t="s">
        <v>50</v>
      </c>
      <c r="AC683" t="b">
        <f t="shared" si="40"/>
        <v>0</v>
      </c>
      <c r="AD683" t="b">
        <f t="shared" si="41"/>
        <v>0</v>
      </c>
      <c r="AE683" t="b">
        <f t="shared" si="42"/>
        <v>0</v>
      </c>
      <c r="AF683" t="b">
        <f t="shared" si="43"/>
        <v>0</v>
      </c>
    </row>
    <row r="684" spans="1:32">
      <c r="A684" t="s">
        <v>2177</v>
      </c>
      <c r="B684" s="1" t="s">
        <v>2178</v>
      </c>
      <c r="C684" s="2">
        <v>46113.800092592603</v>
      </c>
      <c r="D684" s="1" t="s">
        <v>30</v>
      </c>
      <c r="E684" s="1" t="s">
        <v>934</v>
      </c>
      <c r="F684" s="1" t="s">
        <v>71</v>
      </c>
      <c r="H684" s="1" t="s">
        <v>2179</v>
      </c>
      <c r="I684" s="1" t="s">
        <v>34</v>
      </c>
      <c r="J684" s="1" t="s">
        <v>285</v>
      </c>
      <c r="K684" s="1" t="s">
        <v>36</v>
      </c>
      <c r="L684" t="s">
        <v>410</v>
      </c>
      <c r="O684" s="1" t="s">
        <v>30</v>
      </c>
      <c r="P684" s="4">
        <v>15000</v>
      </c>
      <c r="Q684" s="5">
        <v>1</v>
      </c>
      <c r="T684" s="1" t="s">
        <v>38</v>
      </c>
      <c r="U684" s="4">
        <v>18702.009999999998</v>
      </c>
      <c r="V684" s="5">
        <v>1</v>
      </c>
      <c r="W684" s="5">
        <v>0</v>
      </c>
      <c r="Z684" s="3">
        <v>46203</v>
      </c>
      <c r="AA684" s="1" t="s">
        <v>61</v>
      </c>
      <c r="AB684" s="1" t="s">
        <v>62</v>
      </c>
      <c r="AC684" t="b">
        <f t="shared" si="40"/>
        <v>0</v>
      </c>
      <c r="AD684" t="b">
        <f t="shared" si="41"/>
        <v>0</v>
      </c>
      <c r="AE684" t="b">
        <f t="shared" si="42"/>
        <v>0</v>
      </c>
      <c r="AF684" t="b">
        <f t="shared" si="43"/>
        <v>0</v>
      </c>
    </row>
    <row r="685" spans="1:32">
      <c r="A685" t="s">
        <v>2180</v>
      </c>
      <c r="B685" s="1" t="s">
        <v>2181</v>
      </c>
      <c r="C685" s="2">
        <v>46113.830625000002</v>
      </c>
      <c r="D685" s="1" t="s">
        <v>30</v>
      </c>
      <c r="E685" s="1" t="s">
        <v>2060</v>
      </c>
      <c r="F685" s="1" t="s">
        <v>71</v>
      </c>
      <c r="H685" s="1" t="s">
        <v>2061</v>
      </c>
      <c r="I685" s="1" t="s">
        <v>34</v>
      </c>
      <c r="J685" s="1" t="s">
        <v>36</v>
      </c>
      <c r="K685" s="1" t="s">
        <v>375</v>
      </c>
      <c r="L685" t="s">
        <v>410</v>
      </c>
      <c r="O685" s="1" t="s">
        <v>30</v>
      </c>
      <c r="P685" s="4">
        <v>15000</v>
      </c>
      <c r="Q685" s="5">
        <v>1</v>
      </c>
      <c r="T685" s="1" t="s">
        <v>38</v>
      </c>
      <c r="U685" s="4">
        <v>18702.009999999998</v>
      </c>
      <c r="V685" s="5">
        <v>2</v>
      </c>
      <c r="W685" s="5">
        <v>0</v>
      </c>
      <c r="Z685" s="3">
        <v>46203</v>
      </c>
      <c r="AA685" s="1" t="s">
        <v>61</v>
      </c>
      <c r="AB685" s="1" t="s">
        <v>62</v>
      </c>
      <c r="AC685" t="b">
        <f t="shared" si="40"/>
        <v>0</v>
      </c>
      <c r="AD685" t="b">
        <f t="shared" si="41"/>
        <v>0</v>
      </c>
      <c r="AE685" t="b">
        <f t="shared" si="42"/>
        <v>0</v>
      </c>
      <c r="AF685" t="b">
        <f t="shared" si="43"/>
        <v>0</v>
      </c>
    </row>
    <row r="686" spans="1:32">
      <c r="A686" t="s">
        <v>2182</v>
      </c>
      <c r="B686" s="1" t="s">
        <v>2183</v>
      </c>
      <c r="C686" s="2">
        <v>46113.8305092593</v>
      </c>
      <c r="D686" s="1" t="s">
        <v>30</v>
      </c>
      <c r="E686" s="1" t="s">
        <v>2060</v>
      </c>
      <c r="F686" s="1" t="s">
        <v>71</v>
      </c>
      <c r="H686" s="1" t="s">
        <v>2061</v>
      </c>
      <c r="I686" s="1" t="s">
        <v>34</v>
      </c>
      <c r="J686" s="1" t="s">
        <v>36</v>
      </c>
      <c r="K686" s="1" t="s">
        <v>904</v>
      </c>
      <c r="L686" t="s">
        <v>410</v>
      </c>
      <c r="O686" s="1" t="s">
        <v>30</v>
      </c>
      <c r="P686" s="4">
        <v>15000</v>
      </c>
      <c r="Q686" s="5">
        <v>1</v>
      </c>
      <c r="T686" s="1" t="s">
        <v>38</v>
      </c>
      <c r="U686" s="4">
        <v>18702.009999999998</v>
      </c>
      <c r="V686" s="5">
        <v>2</v>
      </c>
      <c r="W686" s="5">
        <v>0</v>
      </c>
      <c r="Z686" s="3">
        <v>46203</v>
      </c>
      <c r="AA686" s="1" t="s">
        <v>61</v>
      </c>
      <c r="AB686" s="1" t="s">
        <v>62</v>
      </c>
      <c r="AC686" t="b">
        <f t="shared" si="40"/>
        <v>0</v>
      </c>
      <c r="AD686" t="b">
        <f t="shared" si="41"/>
        <v>0</v>
      </c>
      <c r="AE686" t="b">
        <f t="shared" si="42"/>
        <v>0</v>
      </c>
      <c r="AF686" t="b">
        <f t="shared" si="43"/>
        <v>0</v>
      </c>
    </row>
    <row r="687" spans="1:32">
      <c r="A687" t="s">
        <v>2184</v>
      </c>
      <c r="B687" s="1" t="s">
        <v>2185</v>
      </c>
      <c r="C687" s="2">
        <v>46129.833796296298</v>
      </c>
      <c r="D687" s="1" t="s">
        <v>30</v>
      </c>
      <c r="E687" s="1" t="s">
        <v>781</v>
      </c>
      <c r="F687" s="1" t="s">
        <v>782</v>
      </c>
      <c r="H687" s="1" t="s">
        <v>783</v>
      </c>
      <c r="I687" s="1" t="s">
        <v>47</v>
      </c>
      <c r="J687" s="1" t="s">
        <v>53</v>
      </c>
      <c r="K687" s="1" t="s">
        <v>36</v>
      </c>
      <c r="L687" t="s">
        <v>782</v>
      </c>
      <c r="M687" s="1" t="s">
        <v>37</v>
      </c>
      <c r="O687" s="1" t="s">
        <v>30</v>
      </c>
      <c r="P687" s="4">
        <v>15000</v>
      </c>
      <c r="Q687" s="5">
        <v>3</v>
      </c>
      <c r="S687" s="5">
        <v>300</v>
      </c>
      <c r="T687" s="1" t="s">
        <v>38</v>
      </c>
      <c r="U687" s="4">
        <v>19066.5</v>
      </c>
      <c r="Y687" s="1" t="s">
        <v>60</v>
      </c>
      <c r="Z687" s="3">
        <v>46150</v>
      </c>
      <c r="AA687" s="1" t="s">
        <v>40</v>
      </c>
      <c r="AB687" s="1" t="s">
        <v>41</v>
      </c>
      <c r="AC687" t="b">
        <f t="shared" si="40"/>
        <v>0</v>
      </c>
      <c r="AD687" t="b">
        <f t="shared" si="41"/>
        <v>0</v>
      </c>
      <c r="AE687" t="b">
        <f t="shared" si="42"/>
        <v>0</v>
      </c>
      <c r="AF687" t="b">
        <f t="shared" si="43"/>
        <v>0</v>
      </c>
    </row>
    <row r="688" spans="1:32">
      <c r="A688" t="s">
        <v>2186</v>
      </c>
      <c r="B688" s="1" t="s">
        <v>2187</v>
      </c>
      <c r="C688" s="2">
        <v>46017.487187500003</v>
      </c>
      <c r="D688" s="1" t="s">
        <v>30</v>
      </c>
      <c r="E688" s="1" t="s">
        <v>283</v>
      </c>
      <c r="F688" s="1" t="s">
        <v>71</v>
      </c>
      <c r="H688" s="1" t="s">
        <v>284</v>
      </c>
      <c r="I688" s="1" t="s">
        <v>47</v>
      </c>
      <c r="J688" s="1" t="s">
        <v>36</v>
      </c>
      <c r="K688" s="1" t="s">
        <v>277</v>
      </c>
      <c r="L688" t="s">
        <v>199</v>
      </c>
      <c r="M688" s="1" t="s">
        <v>74</v>
      </c>
      <c r="O688" s="1" t="s">
        <v>30</v>
      </c>
      <c r="P688" s="4">
        <v>15000</v>
      </c>
      <c r="Q688" s="5">
        <v>6</v>
      </c>
      <c r="S688" s="5">
        <v>6295</v>
      </c>
      <c r="T688" s="1" t="s">
        <v>38</v>
      </c>
      <c r="U688" s="4">
        <v>17008.5</v>
      </c>
      <c r="Z688" s="3">
        <v>46174</v>
      </c>
      <c r="AA688" s="1" t="s">
        <v>40</v>
      </c>
      <c r="AB688" s="1" t="s">
        <v>41</v>
      </c>
      <c r="AC688" t="b">
        <f t="shared" si="40"/>
        <v>0</v>
      </c>
      <c r="AD688" t="b">
        <f t="shared" si="41"/>
        <v>0</v>
      </c>
      <c r="AE688" t="b">
        <f t="shared" si="42"/>
        <v>0</v>
      </c>
      <c r="AF688" t="b">
        <f t="shared" si="43"/>
        <v>0</v>
      </c>
    </row>
    <row r="689" spans="1:32">
      <c r="A689" t="s">
        <v>2188</v>
      </c>
      <c r="B689" s="1" t="s">
        <v>2189</v>
      </c>
      <c r="C689" s="2">
        <v>46042.589027777802</v>
      </c>
      <c r="D689" s="1" t="s">
        <v>30</v>
      </c>
      <c r="E689" s="1" t="s">
        <v>2190</v>
      </c>
      <c r="F689" s="1" t="s">
        <v>1169</v>
      </c>
      <c r="H689" s="1" t="s">
        <v>2191</v>
      </c>
      <c r="I689" s="1" t="s">
        <v>34</v>
      </c>
      <c r="J689" s="1" t="s">
        <v>59</v>
      </c>
      <c r="K689" s="1" t="s">
        <v>36</v>
      </c>
      <c r="L689" t="s">
        <v>1169</v>
      </c>
      <c r="M689" s="1" t="s">
        <v>37</v>
      </c>
      <c r="O689" s="1" t="s">
        <v>30</v>
      </c>
      <c r="P689" s="4">
        <v>15000</v>
      </c>
      <c r="Q689" s="5">
        <v>6</v>
      </c>
      <c r="T689" s="1" t="s">
        <v>38</v>
      </c>
      <c r="U689" s="4">
        <v>17951.990000000002</v>
      </c>
      <c r="V689" s="5">
        <v>0</v>
      </c>
      <c r="W689" s="5">
        <v>16</v>
      </c>
      <c r="Y689" s="1" t="s">
        <v>297</v>
      </c>
      <c r="Z689" s="3">
        <v>46142</v>
      </c>
      <c r="AA689" s="1" t="s">
        <v>61</v>
      </c>
      <c r="AB689" s="1" t="s">
        <v>62</v>
      </c>
      <c r="AC689" t="b">
        <f t="shared" si="40"/>
        <v>0</v>
      </c>
      <c r="AD689" t="b">
        <f t="shared" si="41"/>
        <v>0</v>
      </c>
      <c r="AE689" t="b">
        <f t="shared" si="42"/>
        <v>0</v>
      </c>
      <c r="AF689" t="b">
        <f t="shared" si="43"/>
        <v>0</v>
      </c>
    </row>
    <row r="690" spans="1:32">
      <c r="A690" t="s">
        <v>2192</v>
      </c>
      <c r="B690" s="1" t="s">
        <v>2193</v>
      </c>
      <c r="C690" s="2">
        <v>46042.592164351903</v>
      </c>
      <c r="D690" s="1" t="s">
        <v>30</v>
      </c>
      <c r="E690" s="1" t="s">
        <v>2194</v>
      </c>
      <c r="F690" s="1" t="s">
        <v>1169</v>
      </c>
      <c r="H690" s="1" t="s">
        <v>2195</v>
      </c>
      <c r="I690" s="1" t="s">
        <v>47</v>
      </c>
      <c r="J690" s="1" t="s">
        <v>173</v>
      </c>
      <c r="K690" s="1" t="s">
        <v>36</v>
      </c>
      <c r="L690" t="s">
        <v>1169</v>
      </c>
      <c r="M690" s="1" t="s">
        <v>37</v>
      </c>
      <c r="O690" s="1" t="s">
        <v>30</v>
      </c>
      <c r="P690" s="4">
        <v>15000</v>
      </c>
      <c r="Q690" s="5">
        <v>4</v>
      </c>
      <c r="S690" s="5">
        <v>1300</v>
      </c>
      <c r="T690" s="1" t="s">
        <v>38</v>
      </c>
      <c r="U690" s="4">
        <v>17951.990000000002</v>
      </c>
      <c r="Y690" s="1" t="s">
        <v>297</v>
      </c>
      <c r="Z690" s="3">
        <v>46142</v>
      </c>
      <c r="AA690" s="1" t="s">
        <v>61</v>
      </c>
      <c r="AB690" s="1" t="s">
        <v>62</v>
      </c>
      <c r="AC690" t="b">
        <f t="shared" si="40"/>
        <v>0</v>
      </c>
      <c r="AD690" t="b">
        <f t="shared" si="41"/>
        <v>0</v>
      </c>
      <c r="AE690" t="b">
        <f t="shared" si="42"/>
        <v>0</v>
      </c>
      <c r="AF690" t="b">
        <f t="shared" si="43"/>
        <v>0</v>
      </c>
    </row>
    <row r="691" spans="1:32">
      <c r="A691" t="s">
        <v>2196</v>
      </c>
      <c r="B691" s="1" t="s">
        <v>2197</v>
      </c>
      <c r="C691" s="2">
        <v>46113.810798611099</v>
      </c>
      <c r="D691" s="1" t="s">
        <v>30</v>
      </c>
      <c r="E691" s="1" t="s">
        <v>934</v>
      </c>
      <c r="F691" s="1" t="s">
        <v>71</v>
      </c>
      <c r="H691" s="1" t="s">
        <v>2057</v>
      </c>
      <c r="I691" s="1" t="s">
        <v>47</v>
      </c>
      <c r="J691" s="1" t="s">
        <v>796</v>
      </c>
      <c r="K691" s="1" t="s">
        <v>36</v>
      </c>
      <c r="L691" t="s">
        <v>410</v>
      </c>
      <c r="O691" s="1" t="s">
        <v>30</v>
      </c>
      <c r="P691" s="4">
        <v>15000</v>
      </c>
      <c r="Q691" s="5">
        <v>1</v>
      </c>
      <c r="S691" s="5">
        <v>500</v>
      </c>
      <c r="T691" s="1" t="s">
        <v>38</v>
      </c>
      <c r="U691" s="4">
        <v>18702.009999999998</v>
      </c>
      <c r="Z691" s="3">
        <v>46203</v>
      </c>
      <c r="AA691" s="1" t="s">
        <v>61</v>
      </c>
      <c r="AB691" s="1" t="s">
        <v>62</v>
      </c>
      <c r="AC691" t="b">
        <f t="shared" si="40"/>
        <v>0</v>
      </c>
      <c r="AD691" t="b">
        <f t="shared" si="41"/>
        <v>0</v>
      </c>
      <c r="AE691" t="b">
        <f t="shared" si="42"/>
        <v>0</v>
      </c>
      <c r="AF691" t="b">
        <f t="shared" si="43"/>
        <v>0</v>
      </c>
    </row>
    <row r="692" spans="1:32">
      <c r="A692" t="s">
        <v>2198</v>
      </c>
      <c r="B692" s="1" t="s">
        <v>2199</v>
      </c>
      <c r="C692" s="2">
        <v>46127.8266435185</v>
      </c>
      <c r="D692" s="1" t="s">
        <v>30</v>
      </c>
      <c r="E692" s="1" t="s">
        <v>934</v>
      </c>
      <c r="F692" s="1" t="s">
        <v>71</v>
      </c>
      <c r="H692" s="1" t="s">
        <v>935</v>
      </c>
      <c r="I692" s="1" t="s">
        <v>47</v>
      </c>
      <c r="J692" s="1" t="s">
        <v>36</v>
      </c>
      <c r="K692" s="1" t="s">
        <v>904</v>
      </c>
      <c r="L692" t="s">
        <v>410</v>
      </c>
      <c r="O692" s="1" t="s">
        <v>30</v>
      </c>
      <c r="P692" s="4">
        <v>15000</v>
      </c>
      <c r="Q692" s="5">
        <v>2</v>
      </c>
      <c r="S692" s="5">
        <v>100</v>
      </c>
      <c r="T692" s="1" t="s">
        <v>38</v>
      </c>
      <c r="U692" s="4">
        <v>18702.009999999998</v>
      </c>
      <c r="Z692" s="3">
        <v>46203</v>
      </c>
      <c r="AA692" s="1" t="s">
        <v>40</v>
      </c>
      <c r="AB692" s="1" t="s">
        <v>41</v>
      </c>
      <c r="AC692" t="b">
        <f t="shared" si="40"/>
        <v>0</v>
      </c>
      <c r="AD692" t="b">
        <f t="shared" si="41"/>
        <v>0</v>
      </c>
      <c r="AE692" t="b">
        <f t="shared" si="42"/>
        <v>0</v>
      </c>
      <c r="AF692" t="b">
        <f t="shared" si="43"/>
        <v>0</v>
      </c>
    </row>
    <row r="693" spans="1:32">
      <c r="A693" t="s">
        <v>2200</v>
      </c>
      <c r="B693" s="1" t="s">
        <v>2201</v>
      </c>
      <c r="C693" s="2">
        <v>46135.8254282407</v>
      </c>
      <c r="D693" s="1" t="s">
        <v>30</v>
      </c>
      <c r="E693" s="1" t="s">
        <v>1619</v>
      </c>
      <c r="F693" s="1" t="s">
        <v>379</v>
      </c>
      <c r="H693" s="1" t="s">
        <v>1620</v>
      </c>
      <c r="I693" s="1" t="s">
        <v>34</v>
      </c>
      <c r="J693" s="1" t="s">
        <v>36</v>
      </c>
      <c r="K693" s="1" t="s">
        <v>238</v>
      </c>
      <c r="L693" t="s">
        <v>379</v>
      </c>
      <c r="O693" s="1" t="s">
        <v>30</v>
      </c>
      <c r="P693" s="4">
        <v>15000</v>
      </c>
      <c r="Q693" s="5">
        <v>1</v>
      </c>
      <c r="T693" s="1" t="s">
        <v>38</v>
      </c>
      <c r="U693" s="4">
        <v>19221</v>
      </c>
      <c r="V693" s="5">
        <v>2</v>
      </c>
      <c r="W693" s="5">
        <v>0</v>
      </c>
      <c r="Y693" s="1" t="s">
        <v>60</v>
      </c>
      <c r="Z693" s="3">
        <v>46252</v>
      </c>
      <c r="AA693" s="1" t="s">
        <v>49</v>
      </c>
      <c r="AB693" s="1" t="s">
        <v>50</v>
      </c>
      <c r="AC693" t="b">
        <f t="shared" si="40"/>
        <v>0</v>
      </c>
      <c r="AD693" t="b">
        <f t="shared" si="41"/>
        <v>0</v>
      </c>
      <c r="AE693" t="b">
        <f t="shared" si="42"/>
        <v>0</v>
      </c>
      <c r="AF693" t="b">
        <f t="shared" si="43"/>
        <v>0</v>
      </c>
    </row>
    <row r="694" spans="1:32">
      <c r="A694" t="s">
        <v>2202</v>
      </c>
      <c r="B694" s="1" t="s">
        <v>2203</v>
      </c>
      <c r="C694" s="2">
        <v>46139.489120370403</v>
      </c>
      <c r="D694" s="1" t="s">
        <v>30</v>
      </c>
      <c r="E694" s="1" t="s">
        <v>2204</v>
      </c>
      <c r="F694" s="1" t="s">
        <v>410</v>
      </c>
      <c r="H694" s="1" t="s">
        <v>2205</v>
      </c>
      <c r="I694" s="1" t="s">
        <v>47</v>
      </c>
      <c r="J694" s="1" t="s">
        <v>98</v>
      </c>
      <c r="K694" s="1" t="s">
        <v>36</v>
      </c>
      <c r="L694" t="s">
        <v>410</v>
      </c>
      <c r="O694" s="1" t="s">
        <v>30</v>
      </c>
      <c r="P694" s="4">
        <v>15000</v>
      </c>
      <c r="Q694" s="5">
        <v>1</v>
      </c>
      <c r="S694" s="5">
        <v>50</v>
      </c>
      <c r="T694" s="1" t="s">
        <v>38</v>
      </c>
      <c r="U694" s="4">
        <v>18352.5</v>
      </c>
      <c r="Y694" s="1" t="s">
        <v>60</v>
      </c>
      <c r="Z694" s="3">
        <v>46173</v>
      </c>
      <c r="AA694" s="1" t="s">
        <v>49</v>
      </c>
      <c r="AB694" s="1" t="s">
        <v>50</v>
      </c>
      <c r="AC694" t="b">
        <f t="shared" si="40"/>
        <v>0</v>
      </c>
      <c r="AD694" t="b">
        <f t="shared" si="41"/>
        <v>0</v>
      </c>
      <c r="AE694" t="b">
        <f t="shared" si="42"/>
        <v>0</v>
      </c>
      <c r="AF694" t="b">
        <f t="shared" si="43"/>
        <v>0</v>
      </c>
    </row>
    <row r="695" spans="1:32">
      <c r="A695" t="s">
        <v>2206</v>
      </c>
      <c r="B695" s="1" t="s">
        <v>2207</v>
      </c>
      <c r="C695" s="2">
        <v>46139.489074074103</v>
      </c>
      <c r="D695" s="1" t="s">
        <v>30</v>
      </c>
      <c r="E695" s="1" t="s">
        <v>2204</v>
      </c>
      <c r="F695" s="1" t="s">
        <v>410</v>
      </c>
      <c r="H695" s="1" t="s">
        <v>2205</v>
      </c>
      <c r="I695" s="1" t="s">
        <v>47</v>
      </c>
      <c r="J695" s="1" t="s">
        <v>86</v>
      </c>
      <c r="K695" s="1" t="s">
        <v>36</v>
      </c>
      <c r="L695" t="s">
        <v>410</v>
      </c>
      <c r="O695" s="1" t="s">
        <v>30</v>
      </c>
      <c r="P695" s="4">
        <v>15000</v>
      </c>
      <c r="Q695" s="5">
        <v>1</v>
      </c>
      <c r="S695" s="5">
        <v>800</v>
      </c>
      <c r="T695" s="1" t="s">
        <v>38</v>
      </c>
      <c r="U695" s="4">
        <v>18352.5</v>
      </c>
      <c r="Y695" s="1" t="s">
        <v>60</v>
      </c>
      <c r="Z695" s="3">
        <v>46173</v>
      </c>
      <c r="AA695" s="1" t="s">
        <v>49</v>
      </c>
      <c r="AB695" s="1" t="s">
        <v>50</v>
      </c>
      <c r="AC695" t="b">
        <f t="shared" si="40"/>
        <v>0</v>
      </c>
      <c r="AD695" t="b">
        <f t="shared" si="41"/>
        <v>0</v>
      </c>
      <c r="AE695" t="b">
        <f t="shared" si="42"/>
        <v>0</v>
      </c>
      <c r="AF695" t="b">
        <f t="shared" si="43"/>
        <v>0</v>
      </c>
    </row>
    <row r="696" spans="1:32">
      <c r="A696" t="s">
        <v>2208</v>
      </c>
      <c r="B696" s="1" t="s">
        <v>2209</v>
      </c>
      <c r="C696" s="2">
        <v>46139.489189814798</v>
      </c>
      <c r="D696" s="1" t="s">
        <v>30</v>
      </c>
      <c r="E696" s="1" t="s">
        <v>2204</v>
      </c>
      <c r="F696" s="1" t="s">
        <v>410</v>
      </c>
      <c r="H696" s="1" t="s">
        <v>2205</v>
      </c>
      <c r="I696" s="1" t="s">
        <v>47</v>
      </c>
      <c r="J696" s="1" t="s">
        <v>180</v>
      </c>
      <c r="K696" s="1" t="s">
        <v>36</v>
      </c>
      <c r="L696" t="s">
        <v>410</v>
      </c>
      <c r="O696" s="1" t="s">
        <v>30</v>
      </c>
      <c r="P696" s="4">
        <v>15000</v>
      </c>
      <c r="Q696" s="5">
        <v>2</v>
      </c>
      <c r="S696" s="5">
        <v>50</v>
      </c>
      <c r="T696" s="1" t="s">
        <v>38</v>
      </c>
      <c r="U696" s="4">
        <v>18352.5</v>
      </c>
      <c r="Y696" s="1" t="s">
        <v>60</v>
      </c>
      <c r="Z696" s="3">
        <v>46173</v>
      </c>
      <c r="AA696" s="1" t="s">
        <v>49</v>
      </c>
      <c r="AB696" s="1" t="s">
        <v>50</v>
      </c>
      <c r="AC696" t="b">
        <f t="shared" si="40"/>
        <v>0</v>
      </c>
      <c r="AD696" t="b">
        <f t="shared" si="41"/>
        <v>0</v>
      </c>
      <c r="AE696" t="b">
        <f t="shared" si="42"/>
        <v>0</v>
      </c>
      <c r="AF696" t="b">
        <f t="shared" si="43"/>
        <v>0</v>
      </c>
    </row>
    <row r="697" spans="1:32">
      <c r="A697" t="s">
        <v>2210</v>
      </c>
      <c r="B697" s="1" t="s">
        <v>2211</v>
      </c>
      <c r="C697" s="2">
        <v>46139.489178240699</v>
      </c>
      <c r="D697" s="1" t="s">
        <v>30</v>
      </c>
      <c r="E697" s="1" t="s">
        <v>2204</v>
      </c>
      <c r="F697" s="1" t="s">
        <v>410</v>
      </c>
      <c r="H697" s="1" t="s">
        <v>2205</v>
      </c>
      <c r="I697" s="1" t="s">
        <v>47</v>
      </c>
      <c r="J697" s="1" t="s">
        <v>355</v>
      </c>
      <c r="K697" s="1" t="s">
        <v>36</v>
      </c>
      <c r="L697" t="s">
        <v>410</v>
      </c>
      <c r="O697" s="1" t="s">
        <v>30</v>
      </c>
      <c r="P697" s="4">
        <v>15000</v>
      </c>
      <c r="Q697" s="5">
        <v>1</v>
      </c>
      <c r="S697" s="5">
        <v>200</v>
      </c>
      <c r="T697" s="1" t="s">
        <v>38</v>
      </c>
      <c r="U697" s="4">
        <v>18352.5</v>
      </c>
      <c r="Y697" s="1" t="s">
        <v>60</v>
      </c>
      <c r="Z697" s="3">
        <v>46173</v>
      </c>
      <c r="AA697" s="1" t="s">
        <v>49</v>
      </c>
      <c r="AB697" s="1" t="s">
        <v>50</v>
      </c>
      <c r="AC697" t="b">
        <f t="shared" si="40"/>
        <v>0</v>
      </c>
      <c r="AD697" t="b">
        <f t="shared" si="41"/>
        <v>0</v>
      </c>
      <c r="AE697" t="b">
        <f t="shared" si="42"/>
        <v>0</v>
      </c>
      <c r="AF697" t="b">
        <f t="shared" si="43"/>
        <v>0</v>
      </c>
    </row>
    <row r="698" spans="1:32">
      <c r="A698" t="s">
        <v>2212</v>
      </c>
      <c r="B698" s="1" t="s">
        <v>2213</v>
      </c>
      <c r="C698" s="2">
        <v>46139.489270833299</v>
      </c>
      <c r="D698" s="1" t="s">
        <v>30</v>
      </c>
      <c r="E698" s="1" t="s">
        <v>2204</v>
      </c>
      <c r="F698" s="1" t="s">
        <v>410</v>
      </c>
      <c r="H698" s="1" t="s">
        <v>2205</v>
      </c>
      <c r="I698" s="1" t="s">
        <v>47</v>
      </c>
      <c r="J698" s="1" t="s">
        <v>256</v>
      </c>
      <c r="K698" s="1" t="s">
        <v>36</v>
      </c>
      <c r="L698" t="s">
        <v>410</v>
      </c>
      <c r="O698" s="1" t="s">
        <v>30</v>
      </c>
      <c r="P698" s="4">
        <v>15000</v>
      </c>
      <c r="Q698" s="5">
        <v>1</v>
      </c>
      <c r="S698" s="5">
        <v>300</v>
      </c>
      <c r="T698" s="1" t="s">
        <v>38</v>
      </c>
      <c r="U698" s="4">
        <v>18352.5</v>
      </c>
      <c r="Y698" s="1" t="s">
        <v>60</v>
      </c>
      <c r="Z698" s="3">
        <v>46173</v>
      </c>
      <c r="AA698" s="1" t="s">
        <v>49</v>
      </c>
      <c r="AB698" s="1" t="s">
        <v>50</v>
      </c>
      <c r="AC698" t="b">
        <f t="shared" si="40"/>
        <v>0</v>
      </c>
      <c r="AD698" t="b">
        <f t="shared" si="41"/>
        <v>0</v>
      </c>
      <c r="AE698" t="b">
        <f t="shared" si="42"/>
        <v>0</v>
      </c>
      <c r="AF698" t="b">
        <f t="shared" si="43"/>
        <v>0</v>
      </c>
    </row>
    <row r="699" spans="1:32">
      <c r="A699" t="s">
        <v>2214</v>
      </c>
      <c r="B699" s="1" t="s">
        <v>2215</v>
      </c>
      <c r="C699" s="2">
        <v>46113.800081018497</v>
      </c>
      <c r="D699" s="1" t="s">
        <v>30</v>
      </c>
      <c r="E699" s="1" t="s">
        <v>934</v>
      </c>
      <c r="F699" s="1" t="s">
        <v>71</v>
      </c>
      <c r="H699" s="1" t="s">
        <v>2179</v>
      </c>
      <c r="I699" s="1" t="s">
        <v>34</v>
      </c>
      <c r="J699" s="1" t="s">
        <v>568</v>
      </c>
      <c r="K699" s="1" t="s">
        <v>36</v>
      </c>
      <c r="L699" t="s">
        <v>410</v>
      </c>
      <c r="O699" s="1" t="s">
        <v>30</v>
      </c>
      <c r="P699" s="4">
        <v>15000</v>
      </c>
      <c r="Q699" s="5">
        <v>1</v>
      </c>
      <c r="T699" s="1" t="s">
        <v>38</v>
      </c>
      <c r="U699" s="4">
        <v>18702.009999999998</v>
      </c>
      <c r="V699" s="5">
        <v>2</v>
      </c>
      <c r="W699" s="5">
        <v>0</v>
      </c>
      <c r="Z699" s="3">
        <v>46203</v>
      </c>
      <c r="AA699" s="1" t="s">
        <v>61</v>
      </c>
      <c r="AB699" s="1" t="s">
        <v>62</v>
      </c>
      <c r="AC699" t="b">
        <f t="shared" si="40"/>
        <v>0</v>
      </c>
      <c r="AD699" t="b">
        <f t="shared" si="41"/>
        <v>0</v>
      </c>
      <c r="AE699" t="b">
        <f t="shared" si="42"/>
        <v>0</v>
      </c>
      <c r="AF699" t="b">
        <f t="shared" si="43"/>
        <v>0</v>
      </c>
    </row>
    <row r="700" spans="1:32">
      <c r="A700" t="s">
        <v>2216</v>
      </c>
      <c r="B700" s="1" t="s">
        <v>2217</v>
      </c>
      <c r="C700" s="2">
        <v>46127.826678240701</v>
      </c>
      <c r="D700" s="1" t="s">
        <v>30</v>
      </c>
      <c r="E700" s="1" t="s">
        <v>934</v>
      </c>
      <c r="F700" s="1" t="s">
        <v>71</v>
      </c>
      <c r="H700" s="1" t="s">
        <v>935</v>
      </c>
      <c r="I700" s="1" t="s">
        <v>47</v>
      </c>
      <c r="J700" s="1" t="s">
        <v>36</v>
      </c>
      <c r="K700" s="1" t="s">
        <v>600</v>
      </c>
      <c r="L700" t="s">
        <v>410</v>
      </c>
      <c r="O700" s="1" t="s">
        <v>30</v>
      </c>
      <c r="P700" s="4">
        <v>15000</v>
      </c>
      <c r="Q700" s="5">
        <v>3</v>
      </c>
      <c r="S700" s="5">
        <v>100</v>
      </c>
      <c r="T700" s="1" t="s">
        <v>38</v>
      </c>
      <c r="U700" s="4">
        <v>18702.009999999998</v>
      </c>
      <c r="Z700" s="3">
        <v>46203</v>
      </c>
      <c r="AA700" s="1" t="s">
        <v>40</v>
      </c>
      <c r="AB700" s="1" t="s">
        <v>41</v>
      </c>
      <c r="AC700" t="b">
        <f t="shared" si="40"/>
        <v>0</v>
      </c>
      <c r="AD700" t="b">
        <f t="shared" si="41"/>
        <v>0</v>
      </c>
      <c r="AE700" t="b">
        <f t="shared" si="42"/>
        <v>0</v>
      </c>
      <c r="AF700" t="b">
        <f t="shared" si="43"/>
        <v>0</v>
      </c>
    </row>
    <row r="701" spans="1:32">
      <c r="A701" t="s">
        <v>2218</v>
      </c>
      <c r="B701" s="1" t="s">
        <v>2219</v>
      </c>
      <c r="C701" s="2">
        <v>46065.768194444398</v>
      </c>
      <c r="D701" s="1" t="s">
        <v>30</v>
      </c>
      <c r="E701" s="1" t="s">
        <v>883</v>
      </c>
      <c r="F701" s="1" t="s">
        <v>71</v>
      </c>
      <c r="H701" s="1" t="s">
        <v>884</v>
      </c>
      <c r="I701" s="1" t="s">
        <v>34</v>
      </c>
      <c r="J701" s="1" t="s">
        <v>129</v>
      </c>
      <c r="K701" s="1" t="s">
        <v>36</v>
      </c>
      <c r="L701" t="s">
        <v>209</v>
      </c>
      <c r="O701" s="1" t="s">
        <v>30</v>
      </c>
      <c r="P701" s="4">
        <v>15000</v>
      </c>
      <c r="Q701" s="5">
        <v>2</v>
      </c>
      <c r="T701" s="1" t="s">
        <v>38</v>
      </c>
      <c r="U701" s="4">
        <v>18235.5</v>
      </c>
      <c r="V701" s="5">
        <v>100</v>
      </c>
      <c r="W701" s="5">
        <v>1</v>
      </c>
      <c r="Z701" s="3">
        <v>46374</v>
      </c>
      <c r="AA701" s="1" t="s">
        <v>61</v>
      </c>
      <c r="AB701" s="1" t="s">
        <v>62</v>
      </c>
      <c r="AC701" t="b">
        <f t="shared" si="40"/>
        <v>0</v>
      </c>
      <c r="AD701" t="b">
        <f t="shared" si="41"/>
        <v>0</v>
      </c>
      <c r="AE701" t="b">
        <f t="shared" si="42"/>
        <v>0</v>
      </c>
      <c r="AF701" t="b">
        <f t="shared" si="43"/>
        <v>0</v>
      </c>
    </row>
    <row r="702" spans="1:32">
      <c r="A702" t="s">
        <v>2220</v>
      </c>
      <c r="B702" s="1" t="s">
        <v>2221</v>
      </c>
      <c r="C702" s="2">
        <v>46111.958171296297</v>
      </c>
      <c r="D702" s="1" t="s">
        <v>30</v>
      </c>
      <c r="E702" s="1" t="s">
        <v>1634</v>
      </c>
      <c r="F702" s="1" t="s">
        <v>969</v>
      </c>
      <c r="H702" s="1" t="s">
        <v>1635</v>
      </c>
      <c r="I702" s="1" t="s">
        <v>47</v>
      </c>
      <c r="J702" s="1" t="s">
        <v>238</v>
      </c>
      <c r="K702" s="1" t="s">
        <v>36</v>
      </c>
      <c r="L702" t="s">
        <v>969</v>
      </c>
      <c r="M702" s="1" t="s">
        <v>37</v>
      </c>
      <c r="O702" s="1" t="s">
        <v>30</v>
      </c>
      <c r="P702" s="4">
        <v>15000</v>
      </c>
      <c r="Q702" s="5">
        <v>2</v>
      </c>
      <c r="S702" s="5">
        <v>200</v>
      </c>
      <c r="T702" s="1" t="s">
        <v>38</v>
      </c>
      <c r="U702" s="4">
        <v>18610.509999999998</v>
      </c>
      <c r="Y702" s="1" t="s">
        <v>39</v>
      </c>
      <c r="Z702" s="3">
        <v>46146</v>
      </c>
      <c r="AA702" s="1" t="s">
        <v>40</v>
      </c>
      <c r="AB702" s="1" t="s">
        <v>41</v>
      </c>
      <c r="AC702" t="b">
        <f t="shared" si="40"/>
        <v>0</v>
      </c>
      <c r="AD702" t="b">
        <f t="shared" si="41"/>
        <v>0</v>
      </c>
      <c r="AE702" t="b">
        <f t="shared" si="42"/>
        <v>0</v>
      </c>
      <c r="AF702" t="b">
        <f t="shared" si="43"/>
        <v>0</v>
      </c>
    </row>
    <row r="703" spans="1:32">
      <c r="A703" t="s">
        <v>2222</v>
      </c>
      <c r="B703" s="1" t="s">
        <v>2223</v>
      </c>
      <c r="C703" s="2">
        <v>46113.830613425896</v>
      </c>
      <c r="D703" s="1" t="s">
        <v>30</v>
      </c>
      <c r="E703" s="1" t="s">
        <v>2060</v>
      </c>
      <c r="F703" s="1" t="s">
        <v>71</v>
      </c>
      <c r="H703" s="1" t="s">
        <v>2061</v>
      </c>
      <c r="I703" s="1" t="s">
        <v>34</v>
      </c>
      <c r="J703" s="1" t="s">
        <v>36</v>
      </c>
      <c r="K703" s="1" t="s">
        <v>53</v>
      </c>
      <c r="L703" t="s">
        <v>410</v>
      </c>
      <c r="O703" s="1" t="s">
        <v>30</v>
      </c>
      <c r="P703" s="4">
        <v>15000</v>
      </c>
      <c r="Q703" s="5">
        <v>1</v>
      </c>
      <c r="T703" s="1" t="s">
        <v>38</v>
      </c>
      <c r="U703" s="4">
        <v>18702.009999999998</v>
      </c>
      <c r="V703" s="5">
        <v>2</v>
      </c>
      <c r="W703" s="5">
        <v>0</v>
      </c>
      <c r="Z703" s="3">
        <v>46203</v>
      </c>
      <c r="AA703" s="1" t="s">
        <v>61</v>
      </c>
      <c r="AB703" s="1" t="s">
        <v>62</v>
      </c>
      <c r="AC703" t="b">
        <f t="shared" si="40"/>
        <v>0</v>
      </c>
      <c r="AD703" t="b">
        <f t="shared" si="41"/>
        <v>0</v>
      </c>
      <c r="AE703" t="b">
        <f t="shared" si="42"/>
        <v>0</v>
      </c>
      <c r="AF703" t="b">
        <f t="shared" si="43"/>
        <v>0</v>
      </c>
    </row>
    <row r="704" spans="1:32">
      <c r="A704" t="s">
        <v>2224</v>
      </c>
      <c r="B704" s="1" t="s">
        <v>2225</v>
      </c>
      <c r="C704" s="2">
        <v>46132.783298611103</v>
      </c>
      <c r="D704" s="1" t="s">
        <v>30</v>
      </c>
      <c r="E704" s="1" t="s">
        <v>2226</v>
      </c>
      <c r="F704" s="1" t="s">
        <v>410</v>
      </c>
      <c r="H704" s="1" t="s">
        <v>2227</v>
      </c>
      <c r="I704" s="1" t="s">
        <v>34</v>
      </c>
      <c r="J704" s="1" t="s">
        <v>220</v>
      </c>
      <c r="K704" s="1" t="s">
        <v>36</v>
      </c>
      <c r="L704" t="s">
        <v>410</v>
      </c>
      <c r="O704" s="1" t="s">
        <v>30</v>
      </c>
      <c r="P704" s="4">
        <v>15000</v>
      </c>
      <c r="Q704" s="5">
        <v>1</v>
      </c>
      <c r="T704" s="1" t="s">
        <v>38</v>
      </c>
      <c r="U704" s="4">
        <v>18628.5</v>
      </c>
      <c r="V704" s="5">
        <v>0</v>
      </c>
      <c r="W704" s="5">
        <v>10</v>
      </c>
      <c r="Y704" s="1" t="s">
        <v>60</v>
      </c>
      <c r="Z704" s="3">
        <v>46203</v>
      </c>
      <c r="AA704" s="1" t="s">
        <v>40</v>
      </c>
      <c r="AB704" s="1" t="s">
        <v>41</v>
      </c>
      <c r="AC704" t="b">
        <f t="shared" si="40"/>
        <v>0</v>
      </c>
      <c r="AD704" t="b">
        <f t="shared" si="41"/>
        <v>0</v>
      </c>
      <c r="AE704" t="b">
        <f t="shared" si="42"/>
        <v>0</v>
      </c>
      <c r="AF704" t="b">
        <f t="shared" si="43"/>
        <v>0</v>
      </c>
    </row>
    <row r="705" spans="1:32">
      <c r="A705" t="s">
        <v>2228</v>
      </c>
      <c r="B705" s="1" t="s">
        <v>2229</v>
      </c>
      <c r="C705" s="2">
        <v>46132.785081018497</v>
      </c>
      <c r="D705" s="1" t="s">
        <v>30</v>
      </c>
      <c r="E705" s="1" t="s">
        <v>1672</v>
      </c>
      <c r="F705" s="1" t="s">
        <v>410</v>
      </c>
      <c r="H705" s="1" t="s">
        <v>2230</v>
      </c>
      <c r="I705" s="1" t="s">
        <v>34</v>
      </c>
      <c r="J705" s="1" t="s">
        <v>154</v>
      </c>
      <c r="K705" s="1" t="s">
        <v>36</v>
      </c>
      <c r="L705" t="s">
        <v>410</v>
      </c>
      <c r="O705" s="1" t="s">
        <v>30</v>
      </c>
      <c r="P705" s="4">
        <v>15000</v>
      </c>
      <c r="Q705" s="5">
        <v>1</v>
      </c>
      <c r="T705" s="1" t="s">
        <v>38</v>
      </c>
      <c r="U705" s="4">
        <v>18628.5</v>
      </c>
      <c r="V705" s="5">
        <v>1</v>
      </c>
      <c r="W705" s="5">
        <v>0</v>
      </c>
      <c r="Y705" s="1" t="s">
        <v>60</v>
      </c>
      <c r="Z705" s="3">
        <v>46203</v>
      </c>
      <c r="AA705" s="1" t="s">
        <v>40</v>
      </c>
      <c r="AB705" s="1" t="s">
        <v>41</v>
      </c>
      <c r="AC705" t="b">
        <f t="shared" si="40"/>
        <v>0</v>
      </c>
      <c r="AD705" t="b">
        <f t="shared" si="41"/>
        <v>0</v>
      </c>
      <c r="AE705" t="b">
        <f t="shared" si="42"/>
        <v>0</v>
      </c>
      <c r="AF705" t="b">
        <f t="shared" si="43"/>
        <v>0</v>
      </c>
    </row>
    <row r="706" spans="1:32">
      <c r="A706" t="s">
        <v>2231</v>
      </c>
      <c r="B706" s="1" t="s">
        <v>2232</v>
      </c>
      <c r="C706" s="2">
        <v>46132.785046296303</v>
      </c>
      <c r="D706" s="1" t="s">
        <v>30</v>
      </c>
      <c r="E706" s="1" t="s">
        <v>1672</v>
      </c>
      <c r="F706" s="1" t="s">
        <v>410</v>
      </c>
      <c r="H706" s="1" t="s">
        <v>2230</v>
      </c>
      <c r="I706" s="1" t="s">
        <v>34</v>
      </c>
      <c r="J706" s="1" t="s">
        <v>163</v>
      </c>
      <c r="K706" s="1" t="s">
        <v>36</v>
      </c>
      <c r="L706" t="s">
        <v>410</v>
      </c>
      <c r="O706" s="1" t="s">
        <v>30</v>
      </c>
      <c r="P706" s="4">
        <v>15000</v>
      </c>
      <c r="Q706" s="5">
        <v>1</v>
      </c>
      <c r="T706" s="1" t="s">
        <v>38</v>
      </c>
      <c r="U706" s="4">
        <v>18628.5</v>
      </c>
      <c r="V706" s="5">
        <v>1</v>
      </c>
      <c r="W706" s="5">
        <v>0</v>
      </c>
      <c r="Y706" s="1" t="s">
        <v>60</v>
      </c>
      <c r="Z706" s="3">
        <v>46203</v>
      </c>
      <c r="AA706" s="1" t="s">
        <v>40</v>
      </c>
      <c r="AB706" s="1" t="s">
        <v>41</v>
      </c>
      <c r="AC706" t="b">
        <f t="shared" ref="AC706:AC769" si="44">ISNUMBER( SEARCH("HOT",H706))</f>
        <v>0</v>
      </c>
      <c r="AD706" t="b">
        <f t="shared" ref="AD706:AD769" si="45">ISNUMBER( SEARCH("COMM",H706))</f>
        <v>0</v>
      </c>
      <c r="AE706" t="b">
        <f t="shared" ref="AE706:AE769" si="46">ISNUMBER( SEARCH("REEFER",H706))</f>
        <v>0</v>
      </c>
      <c r="AF706" t="b">
        <f t="shared" ref="AF706:AF769" si="47">ISNUMBER( SEARCH("P01",H706))</f>
        <v>0</v>
      </c>
    </row>
    <row r="707" spans="1:32">
      <c r="A707" t="s">
        <v>2233</v>
      </c>
      <c r="B707" s="1" t="s">
        <v>2234</v>
      </c>
      <c r="C707" s="2">
        <v>46132.785636574103</v>
      </c>
      <c r="D707" s="1" t="s">
        <v>30</v>
      </c>
      <c r="E707" s="1" t="s">
        <v>1645</v>
      </c>
      <c r="F707" s="1" t="s">
        <v>410</v>
      </c>
      <c r="H707" s="1" t="s">
        <v>1646</v>
      </c>
      <c r="I707" s="1" t="s">
        <v>34</v>
      </c>
      <c r="J707" s="1" t="s">
        <v>238</v>
      </c>
      <c r="K707" s="1" t="s">
        <v>36</v>
      </c>
      <c r="L707" t="s">
        <v>410</v>
      </c>
      <c r="M707" s="1" t="s">
        <v>37</v>
      </c>
      <c r="O707" s="1" t="s">
        <v>30</v>
      </c>
      <c r="P707" s="4">
        <v>15000</v>
      </c>
      <c r="Q707" s="5">
        <v>1</v>
      </c>
      <c r="T707" s="1" t="s">
        <v>38</v>
      </c>
      <c r="U707" s="4">
        <v>18628.5</v>
      </c>
      <c r="V707" s="5">
        <v>2</v>
      </c>
      <c r="W707" s="5">
        <v>0</v>
      </c>
      <c r="Y707" s="1" t="s">
        <v>60</v>
      </c>
      <c r="Z707" s="3">
        <v>46203</v>
      </c>
      <c r="AA707" s="1" t="s">
        <v>40</v>
      </c>
      <c r="AB707" s="1" t="s">
        <v>41</v>
      </c>
      <c r="AC707" t="b">
        <f t="shared" si="44"/>
        <v>0</v>
      </c>
      <c r="AD707" t="b">
        <f t="shared" si="45"/>
        <v>0</v>
      </c>
      <c r="AE707" t="b">
        <f t="shared" si="46"/>
        <v>0</v>
      </c>
      <c r="AF707" t="b">
        <f t="shared" si="47"/>
        <v>0</v>
      </c>
    </row>
    <row r="708" spans="1:32">
      <c r="A708" t="s">
        <v>2235</v>
      </c>
      <c r="B708" s="1" t="s">
        <v>2236</v>
      </c>
      <c r="C708" s="2">
        <v>46132.785648148201</v>
      </c>
      <c r="D708" s="1" t="s">
        <v>30</v>
      </c>
      <c r="E708" s="1" t="s">
        <v>1645</v>
      </c>
      <c r="F708" s="1" t="s">
        <v>410</v>
      </c>
      <c r="H708" s="1" t="s">
        <v>1646</v>
      </c>
      <c r="I708" s="1" t="s">
        <v>34</v>
      </c>
      <c r="J708" s="1" t="s">
        <v>48</v>
      </c>
      <c r="K708" s="1" t="s">
        <v>36</v>
      </c>
      <c r="L708" t="s">
        <v>410</v>
      </c>
      <c r="M708" s="1" t="s">
        <v>37</v>
      </c>
      <c r="O708" s="1" t="s">
        <v>30</v>
      </c>
      <c r="P708" s="4">
        <v>15000</v>
      </c>
      <c r="Q708" s="5">
        <v>1</v>
      </c>
      <c r="T708" s="1" t="s">
        <v>38</v>
      </c>
      <c r="U708" s="4">
        <v>18628.5</v>
      </c>
      <c r="V708" s="5">
        <v>2</v>
      </c>
      <c r="W708" s="5">
        <v>0</v>
      </c>
      <c r="Y708" s="1" t="s">
        <v>60</v>
      </c>
      <c r="Z708" s="3">
        <v>46203</v>
      </c>
      <c r="AA708" s="1" t="s">
        <v>40</v>
      </c>
      <c r="AB708" s="1" t="s">
        <v>41</v>
      </c>
      <c r="AC708" t="b">
        <f t="shared" si="44"/>
        <v>0</v>
      </c>
      <c r="AD708" t="b">
        <f t="shared" si="45"/>
        <v>0</v>
      </c>
      <c r="AE708" t="b">
        <f t="shared" si="46"/>
        <v>0</v>
      </c>
      <c r="AF708" t="b">
        <f t="shared" si="47"/>
        <v>0</v>
      </c>
    </row>
    <row r="709" spans="1:32">
      <c r="A709" t="s">
        <v>2237</v>
      </c>
      <c r="B709" s="1" t="s">
        <v>2238</v>
      </c>
      <c r="C709" s="2">
        <v>46132.783414351798</v>
      </c>
      <c r="D709" s="1" t="s">
        <v>30</v>
      </c>
      <c r="E709" s="1" t="s">
        <v>978</v>
      </c>
      <c r="F709" s="1" t="s">
        <v>410</v>
      </c>
      <c r="H709" s="1" t="s">
        <v>979</v>
      </c>
      <c r="I709" s="1" t="s">
        <v>47</v>
      </c>
      <c r="J709" s="1" t="s">
        <v>212</v>
      </c>
      <c r="K709" s="1" t="s">
        <v>36</v>
      </c>
      <c r="L709" t="s">
        <v>410</v>
      </c>
      <c r="M709" s="1" t="s">
        <v>37</v>
      </c>
      <c r="O709" s="1" t="s">
        <v>30</v>
      </c>
      <c r="P709" s="4">
        <v>15000</v>
      </c>
      <c r="Q709" s="5">
        <v>1</v>
      </c>
      <c r="S709" s="5">
        <v>350</v>
      </c>
      <c r="T709" s="1" t="s">
        <v>38</v>
      </c>
      <c r="U709" s="4">
        <v>18628.5</v>
      </c>
      <c r="Y709" s="1" t="s">
        <v>60</v>
      </c>
      <c r="Z709" s="3">
        <v>46203</v>
      </c>
      <c r="AA709" s="1" t="s">
        <v>49</v>
      </c>
      <c r="AB709" s="1" t="s">
        <v>50</v>
      </c>
      <c r="AC709" t="b">
        <f t="shared" si="44"/>
        <v>0</v>
      </c>
      <c r="AD709" t="b">
        <f t="shared" si="45"/>
        <v>0</v>
      </c>
      <c r="AE709" t="b">
        <f t="shared" si="46"/>
        <v>0</v>
      </c>
      <c r="AF709" t="b">
        <f t="shared" si="47"/>
        <v>0</v>
      </c>
    </row>
    <row r="710" spans="1:32">
      <c r="A710" t="s">
        <v>2239</v>
      </c>
      <c r="B710" s="1" t="s">
        <v>2240</v>
      </c>
      <c r="C710" s="2">
        <v>46132.783391203702</v>
      </c>
      <c r="D710" s="1" t="s">
        <v>30</v>
      </c>
      <c r="E710" s="1" t="s">
        <v>978</v>
      </c>
      <c r="F710" s="1" t="s">
        <v>410</v>
      </c>
      <c r="H710" s="1" t="s">
        <v>979</v>
      </c>
      <c r="I710" s="1" t="s">
        <v>47</v>
      </c>
      <c r="J710" s="1" t="s">
        <v>348</v>
      </c>
      <c r="K710" s="1" t="s">
        <v>36</v>
      </c>
      <c r="L710" t="s">
        <v>410</v>
      </c>
      <c r="M710" s="1" t="s">
        <v>37</v>
      </c>
      <c r="O710" s="1" t="s">
        <v>30</v>
      </c>
      <c r="P710" s="4">
        <v>15000</v>
      </c>
      <c r="Q710" s="5">
        <v>1</v>
      </c>
      <c r="S710" s="5">
        <v>350</v>
      </c>
      <c r="T710" s="1" t="s">
        <v>38</v>
      </c>
      <c r="U710" s="4">
        <v>18628.5</v>
      </c>
      <c r="Y710" s="1" t="s">
        <v>60</v>
      </c>
      <c r="Z710" s="3">
        <v>46203</v>
      </c>
      <c r="AA710" s="1" t="s">
        <v>49</v>
      </c>
      <c r="AB710" s="1" t="s">
        <v>50</v>
      </c>
      <c r="AC710" t="b">
        <f t="shared" si="44"/>
        <v>0</v>
      </c>
      <c r="AD710" t="b">
        <f t="shared" si="45"/>
        <v>0</v>
      </c>
      <c r="AE710" t="b">
        <f t="shared" si="46"/>
        <v>0</v>
      </c>
      <c r="AF710" t="b">
        <f t="shared" si="47"/>
        <v>0</v>
      </c>
    </row>
    <row r="711" spans="1:32">
      <c r="A711" t="s">
        <v>2241</v>
      </c>
      <c r="B711" s="1" t="s">
        <v>2242</v>
      </c>
      <c r="C711" s="2">
        <v>46132.783506944397</v>
      </c>
      <c r="D711" s="1" t="s">
        <v>30</v>
      </c>
      <c r="E711" s="1" t="s">
        <v>978</v>
      </c>
      <c r="F711" s="1" t="s">
        <v>410</v>
      </c>
      <c r="H711" s="1" t="s">
        <v>982</v>
      </c>
      <c r="I711" s="1" t="s">
        <v>34</v>
      </c>
      <c r="J711" s="1" t="s">
        <v>129</v>
      </c>
      <c r="K711" s="1" t="s">
        <v>36</v>
      </c>
      <c r="L711" t="s">
        <v>410</v>
      </c>
      <c r="M711" s="1" t="s">
        <v>37</v>
      </c>
      <c r="O711" s="1" t="s">
        <v>30</v>
      </c>
      <c r="P711" s="4">
        <v>15000</v>
      </c>
      <c r="Q711" s="5">
        <v>1</v>
      </c>
      <c r="T711" s="1" t="s">
        <v>38</v>
      </c>
      <c r="U711" s="4">
        <v>18628.5</v>
      </c>
      <c r="V711" s="5">
        <v>0</v>
      </c>
      <c r="W711" s="5">
        <v>5</v>
      </c>
      <c r="Y711" s="1" t="s">
        <v>60</v>
      </c>
      <c r="Z711" s="3">
        <v>46203</v>
      </c>
      <c r="AA711" s="1" t="s">
        <v>49</v>
      </c>
      <c r="AB711" s="1" t="s">
        <v>50</v>
      </c>
      <c r="AC711" t="b">
        <f t="shared" si="44"/>
        <v>0</v>
      </c>
      <c r="AD711" t="b">
        <f t="shared" si="45"/>
        <v>0</v>
      </c>
      <c r="AE711" t="b">
        <f t="shared" si="46"/>
        <v>0</v>
      </c>
      <c r="AF711" t="b">
        <f t="shared" si="47"/>
        <v>0</v>
      </c>
    </row>
    <row r="712" spans="1:32">
      <c r="A712" t="s">
        <v>2243</v>
      </c>
      <c r="B712" s="1" t="s">
        <v>2244</v>
      </c>
      <c r="C712" s="2">
        <v>46100.805636574099</v>
      </c>
      <c r="D712" s="1" t="s">
        <v>30</v>
      </c>
      <c r="E712" s="1" t="s">
        <v>2245</v>
      </c>
      <c r="F712" s="1" t="s">
        <v>410</v>
      </c>
      <c r="H712" s="1" t="s">
        <v>2246</v>
      </c>
      <c r="I712" s="1" t="s">
        <v>34</v>
      </c>
      <c r="J712" s="1" t="s">
        <v>48</v>
      </c>
      <c r="K712" s="1" t="s">
        <v>36</v>
      </c>
      <c r="L712" t="s">
        <v>410</v>
      </c>
      <c r="M712" s="1" t="s">
        <v>37</v>
      </c>
      <c r="O712" s="1" t="s">
        <v>30</v>
      </c>
      <c r="P712" s="4">
        <v>15000</v>
      </c>
      <c r="Q712" s="5">
        <v>1</v>
      </c>
      <c r="T712" s="1" t="s">
        <v>38</v>
      </c>
      <c r="U712" s="4">
        <v>18628.5</v>
      </c>
      <c r="V712" s="5">
        <v>0</v>
      </c>
      <c r="W712" s="5">
        <v>3</v>
      </c>
      <c r="Y712" s="1" t="s">
        <v>60</v>
      </c>
      <c r="Z712" s="3">
        <v>46203</v>
      </c>
      <c r="AA712" s="1" t="s">
        <v>61</v>
      </c>
      <c r="AB712" s="1" t="s">
        <v>62</v>
      </c>
      <c r="AC712" t="b">
        <f t="shared" si="44"/>
        <v>0</v>
      </c>
      <c r="AD712" t="b">
        <f t="shared" si="45"/>
        <v>0</v>
      </c>
      <c r="AE712" t="b">
        <f t="shared" si="46"/>
        <v>0</v>
      </c>
      <c r="AF712" t="b">
        <f t="shared" si="47"/>
        <v>0</v>
      </c>
    </row>
    <row r="713" spans="1:32">
      <c r="A713" t="s">
        <v>2247</v>
      </c>
      <c r="B713" s="1" t="s">
        <v>2248</v>
      </c>
      <c r="C713" s="2">
        <v>46100.815011574101</v>
      </c>
      <c r="D713" s="1" t="s">
        <v>30</v>
      </c>
      <c r="E713" s="1" t="s">
        <v>1662</v>
      </c>
      <c r="F713" s="1" t="s">
        <v>410</v>
      </c>
      <c r="H713" s="1" t="s">
        <v>1663</v>
      </c>
      <c r="I713" s="1" t="s">
        <v>47</v>
      </c>
      <c r="J713" s="1" t="s">
        <v>48</v>
      </c>
      <c r="K713" s="1" t="s">
        <v>36</v>
      </c>
      <c r="L713" t="s">
        <v>410</v>
      </c>
      <c r="O713" s="1" t="s">
        <v>30</v>
      </c>
      <c r="P713" s="4">
        <v>15000</v>
      </c>
      <c r="Q713" s="5">
        <v>1</v>
      </c>
      <c r="S713" s="5">
        <v>500</v>
      </c>
      <c r="T713" s="1" t="s">
        <v>38</v>
      </c>
      <c r="U713" s="4">
        <v>18628.5</v>
      </c>
      <c r="Y713" s="1" t="s">
        <v>60</v>
      </c>
      <c r="Z713" s="3">
        <v>46203</v>
      </c>
      <c r="AA713" s="1" t="s">
        <v>61</v>
      </c>
      <c r="AB713" s="1" t="s">
        <v>62</v>
      </c>
      <c r="AC713" t="b">
        <f t="shared" si="44"/>
        <v>0</v>
      </c>
      <c r="AD713" t="b">
        <f t="shared" si="45"/>
        <v>0</v>
      </c>
      <c r="AE713" t="b">
        <f t="shared" si="46"/>
        <v>0</v>
      </c>
      <c r="AF713" t="b">
        <f t="shared" si="47"/>
        <v>0</v>
      </c>
    </row>
    <row r="714" spans="1:32">
      <c r="A714" t="s">
        <v>2249</v>
      </c>
      <c r="B714" s="1" t="s">
        <v>2250</v>
      </c>
      <c r="C714" s="2">
        <v>46100.815763888902</v>
      </c>
      <c r="D714" s="1" t="s">
        <v>30</v>
      </c>
      <c r="E714" s="1" t="s">
        <v>1662</v>
      </c>
      <c r="F714" s="1" t="s">
        <v>410</v>
      </c>
      <c r="H714" s="1" t="s">
        <v>2251</v>
      </c>
      <c r="I714" s="1" t="s">
        <v>34</v>
      </c>
      <c r="J714" s="1" t="s">
        <v>80</v>
      </c>
      <c r="K714" s="1" t="s">
        <v>36</v>
      </c>
      <c r="L714" t="s">
        <v>410</v>
      </c>
      <c r="O714" s="1" t="s">
        <v>30</v>
      </c>
      <c r="P714" s="4">
        <v>15000</v>
      </c>
      <c r="Q714" s="5">
        <v>1</v>
      </c>
      <c r="T714" s="1" t="s">
        <v>38</v>
      </c>
      <c r="U714" s="4">
        <v>18628.5</v>
      </c>
      <c r="V714" s="5">
        <v>1</v>
      </c>
      <c r="W714" s="5">
        <v>0</v>
      </c>
      <c r="Y714" s="1" t="s">
        <v>60</v>
      </c>
      <c r="Z714" s="3">
        <v>46203</v>
      </c>
      <c r="AA714" s="1" t="s">
        <v>61</v>
      </c>
      <c r="AB714" s="1" t="s">
        <v>62</v>
      </c>
      <c r="AC714" t="b">
        <f t="shared" si="44"/>
        <v>0</v>
      </c>
      <c r="AD714" t="b">
        <f t="shared" si="45"/>
        <v>0</v>
      </c>
      <c r="AE714" t="b">
        <f t="shared" si="46"/>
        <v>0</v>
      </c>
      <c r="AF714" t="b">
        <f t="shared" si="47"/>
        <v>0</v>
      </c>
    </row>
    <row r="715" spans="1:32">
      <c r="A715" t="s">
        <v>2252</v>
      </c>
      <c r="B715" s="1" t="s">
        <v>2253</v>
      </c>
      <c r="C715" s="2">
        <v>46100.815763888902</v>
      </c>
      <c r="D715" s="1" t="s">
        <v>30</v>
      </c>
      <c r="E715" s="1" t="s">
        <v>1662</v>
      </c>
      <c r="F715" s="1" t="s">
        <v>410</v>
      </c>
      <c r="H715" s="1" t="s">
        <v>2251</v>
      </c>
      <c r="I715" s="1" t="s">
        <v>34</v>
      </c>
      <c r="J715" s="1" t="s">
        <v>2254</v>
      </c>
      <c r="K715" s="1" t="s">
        <v>36</v>
      </c>
      <c r="L715" t="s">
        <v>410</v>
      </c>
      <c r="O715" s="1" t="s">
        <v>30</v>
      </c>
      <c r="P715" s="4">
        <v>15000</v>
      </c>
      <c r="Q715" s="5">
        <v>1</v>
      </c>
      <c r="T715" s="1" t="s">
        <v>38</v>
      </c>
      <c r="U715" s="4">
        <v>18628.5</v>
      </c>
      <c r="V715" s="5">
        <v>2</v>
      </c>
      <c r="W715" s="5">
        <v>0</v>
      </c>
      <c r="Y715" s="1" t="s">
        <v>60</v>
      </c>
      <c r="Z715" s="3">
        <v>46203</v>
      </c>
      <c r="AA715" s="1" t="s">
        <v>61</v>
      </c>
      <c r="AB715" s="1" t="s">
        <v>62</v>
      </c>
      <c r="AC715" t="b">
        <f t="shared" si="44"/>
        <v>0</v>
      </c>
      <c r="AD715" t="b">
        <f t="shared" si="45"/>
        <v>0</v>
      </c>
      <c r="AE715" t="b">
        <f t="shared" si="46"/>
        <v>0</v>
      </c>
      <c r="AF715" t="b">
        <f t="shared" si="47"/>
        <v>0</v>
      </c>
    </row>
    <row r="716" spans="1:32">
      <c r="A716" t="s">
        <v>2255</v>
      </c>
      <c r="B716" s="1" t="s">
        <v>2256</v>
      </c>
      <c r="C716" s="2">
        <v>46100.822939814803</v>
      </c>
      <c r="D716" s="1" t="s">
        <v>30</v>
      </c>
      <c r="E716" s="1" t="s">
        <v>1668</v>
      </c>
      <c r="F716" s="1" t="s">
        <v>410</v>
      </c>
      <c r="H716" s="1" t="s">
        <v>2257</v>
      </c>
      <c r="I716" s="1" t="s">
        <v>34</v>
      </c>
      <c r="J716" s="1" t="s">
        <v>124</v>
      </c>
      <c r="K716" s="1" t="s">
        <v>36</v>
      </c>
      <c r="L716" t="s">
        <v>410</v>
      </c>
      <c r="M716" s="1" t="s">
        <v>37</v>
      </c>
      <c r="O716" s="1" t="s">
        <v>30</v>
      </c>
      <c r="P716" s="4">
        <v>15000</v>
      </c>
      <c r="Q716" s="5">
        <v>1</v>
      </c>
      <c r="T716" s="1" t="s">
        <v>38</v>
      </c>
      <c r="U716" s="4">
        <v>18628.5</v>
      </c>
      <c r="V716" s="5">
        <v>0</v>
      </c>
      <c r="W716" s="5">
        <v>8</v>
      </c>
      <c r="Y716" s="1" t="s">
        <v>60</v>
      </c>
      <c r="Z716" s="3">
        <v>46203</v>
      </c>
      <c r="AA716" s="1" t="s">
        <v>61</v>
      </c>
      <c r="AB716" s="1" t="s">
        <v>62</v>
      </c>
      <c r="AC716" t="b">
        <f t="shared" si="44"/>
        <v>0</v>
      </c>
      <c r="AD716" t="b">
        <f t="shared" si="45"/>
        <v>0</v>
      </c>
      <c r="AE716" t="b">
        <f t="shared" si="46"/>
        <v>0</v>
      </c>
      <c r="AF716" t="b">
        <f t="shared" si="47"/>
        <v>0</v>
      </c>
    </row>
    <row r="717" spans="1:32">
      <c r="A717" t="s">
        <v>2258</v>
      </c>
      <c r="B717" s="1" t="s">
        <v>2259</v>
      </c>
      <c r="C717" s="2">
        <v>46100.823807870402</v>
      </c>
      <c r="D717" s="1" t="s">
        <v>30</v>
      </c>
      <c r="E717" s="1" t="s">
        <v>2260</v>
      </c>
      <c r="F717" s="1" t="s">
        <v>410</v>
      </c>
      <c r="H717" s="1" t="s">
        <v>2261</v>
      </c>
      <c r="I717" s="1" t="s">
        <v>47</v>
      </c>
      <c r="J717" s="1" t="s">
        <v>212</v>
      </c>
      <c r="K717" s="1" t="s">
        <v>36</v>
      </c>
      <c r="L717" t="s">
        <v>410</v>
      </c>
      <c r="O717" s="1" t="s">
        <v>30</v>
      </c>
      <c r="P717" s="4">
        <v>15000</v>
      </c>
      <c r="Q717" s="5">
        <v>1</v>
      </c>
      <c r="S717" s="5">
        <v>100</v>
      </c>
      <c r="T717" s="1" t="s">
        <v>38</v>
      </c>
      <c r="U717" s="4">
        <v>18628.5</v>
      </c>
      <c r="Y717" s="1" t="s">
        <v>60</v>
      </c>
      <c r="Z717" s="3">
        <v>46203</v>
      </c>
      <c r="AA717" s="1" t="s">
        <v>61</v>
      </c>
      <c r="AB717" s="1" t="s">
        <v>62</v>
      </c>
      <c r="AC717" t="b">
        <f t="shared" si="44"/>
        <v>0</v>
      </c>
      <c r="AD717" t="b">
        <f t="shared" si="45"/>
        <v>0</v>
      </c>
      <c r="AE717" t="b">
        <f t="shared" si="46"/>
        <v>0</v>
      </c>
      <c r="AF717" t="b">
        <f t="shared" si="47"/>
        <v>0</v>
      </c>
    </row>
    <row r="718" spans="1:32">
      <c r="A718" t="s">
        <v>2262</v>
      </c>
      <c r="B718" s="1" t="s">
        <v>2263</v>
      </c>
      <c r="C718" s="2">
        <v>46100.824502314797</v>
      </c>
      <c r="D718" s="1" t="s">
        <v>30</v>
      </c>
      <c r="E718" s="1" t="s">
        <v>2260</v>
      </c>
      <c r="F718" s="1" t="s">
        <v>410</v>
      </c>
      <c r="H718" s="1" t="s">
        <v>2264</v>
      </c>
      <c r="I718" s="1" t="s">
        <v>34</v>
      </c>
      <c r="J718" s="1" t="s">
        <v>1009</v>
      </c>
      <c r="K718" s="1" t="s">
        <v>36</v>
      </c>
      <c r="L718" t="s">
        <v>410</v>
      </c>
      <c r="O718" s="1" t="s">
        <v>30</v>
      </c>
      <c r="P718" s="4">
        <v>15000</v>
      </c>
      <c r="Q718" s="5">
        <v>1</v>
      </c>
      <c r="T718" s="1" t="s">
        <v>38</v>
      </c>
      <c r="U718" s="4">
        <v>18628.5</v>
      </c>
      <c r="V718" s="5">
        <v>2</v>
      </c>
      <c r="W718" s="5">
        <v>0</v>
      </c>
      <c r="Y718" s="1" t="s">
        <v>60</v>
      </c>
      <c r="Z718" s="3">
        <v>46203</v>
      </c>
      <c r="AA718" s="1" t="s">
        <v>61</v>
      </c>
      <c r="AB718" s="1" t="s">
        <v>62</v>
      </c>
      <c r="AC718" t="b">
        <f t="shared" si="44"/>
        <v>0</v>
      </c>
      <c r="AD718" t="b">
        <f t="shared" si="45"/>
        <v>0</v>
      </c>
      <c r="AE718" t="b">
        <f t="shared" si="46"/>
        <v>0</v>
      </c>
      <c r="AF718" t="b">
        <f t="shared" si="47"/>
        <v>0</v>
      </c>
    </row>
    <row r="719" spans="1:32">
      <c r="A719" t="s">
        <v>2265</v>
      </c>
      <c r="B719" s="1" t="s">
        <v>2266</v>
      </c>
      <c r="C719" s="2">
        <v>46113.830532407403</v>
      </c>
      <c r="D719" s="1" t="s">
        <v>30</v>
      </c>
      <c r="E719" s="1" t="s">
        <v>2060</v>
      </c>
      <c r="F719" s="1" t="s">
        <v>71</v>
      </c>
      <c r="H719" s="1" t="s">
        <v>2061</v>
      </c>
      <c r="I719" s="1" t="s">
        <v>34</v>
      </c>
      <c r="J719" s="1" t="s">
        <v>36</v>
      </c>
      <c r="K719" s="1" t="s">
        <v>109</v>
      </c>
      <c r="L719" t="s">
        <v>410</v>
      </c>
      <c r="O719" s="1" t="s">
        <v>30</v>
      </c>
      <c r="P719" s="4">
        <v>15000</v>
      </c>
      <c r="Q719" s="5">
        <v>1</v>
      </c>
      <c r="T719" s="1" t="s">
        <v>38</v>
      </c>
      <c r="U719" s="4">
        <v>18702.009999999998</v>
      </c>
      <c r="V719" s="5">
        <v>2</v>
      </c>
      <c r="W719" s="5">
        <v>0</v>
      </c>
      <c r="Z719" s="3">
        <v>46203</v>
      </c>
      <c r="AA719" s="1" t="s">
        <v>61</v>
      </c>
      <c r="AB719" s="1" t="s">
        <v>62</v>
      </c>
      <c r="AC719" t="b">
        <f t="shared" si="44"/>
        <v>0</v>
      </c>
      <c r="AD719" t="b">
        <f t="shared" si="45"/>
        <v>0</v>
      </c>
      <c r="AE719" t="b">
        <f t="shared" si="46"/>
        <v>0</v>
      </c>
      <c r="AF719" t="b">
        <f t="shared" si="47"/>
        <v>0</v>
      </c>
    </row>
    <row r="720" spans="1:32">
      <c r="A720" t="s">
        <v>2267</v>
      </c>
      <c r="B720" s="1" t="s">
        <v>2268</v>
      </c>
      <c r="C720" s="2">
        <v>46134.746493055602</v>
      </c>
      <c r="D720" s="1" t="s">
        <v>30</v>
      </c>
      <c r="E720" s="1" t="s">
        <v>2269</v>
      </c>
      <c r="F720" s="1" t="s">
        <v>410</v>
      </c>
      <c r="H720" s="1" t="s">
        <v>2270</v>
      </c>
      <c r="I720" s="1" t="s">
        <v>47</v>
      </c>
      <c r="J720" s="1" t="s">
        <v>212</v>
      </c>
      <c r="K720" s="1" t="s">
        <v>36</v>
      </c>
      <c r="L720" t="s">
        <v>410</v>
      </c>
      <c r="O720" s="1" t="s">
        <v>30</v>
      </c>
      <c r="P720" s="4">
        <v>15000</v>
      </c>
      <c r="Q720" s="5">
        <v>1</v>
      </c>
      <c r="S720" s="5">
        <v>100</v>
      </c>
      <c r="T720" s="1" t="s">
        <v>38</v>
      </c>
      <c r="U720" s="4">
        <v>19221</v>
      </c>
      <c r="Y720" s="1" t="s">
        <v>60</v>
      </c>
      <c r="Z720" s="3">
        <v>46234</v>
      </c>
      <c r="AA720" s="1" t="s">
        <v>49</v>
      </c>
      <c r="AB720" s="1" t="s">
        <v>50</v>
      </c>
      <c r="AC720" t="b">
        <f t="shared" si="44"/>
        <v>0</v>
      </c>
      <c r="AD720" t="b">
        <f t="shared" si="45"/>
        <v>0</v>
      </c>
      <c r="AE720" t="b">
        <f t="shared" si="46"/>
        <v>0</v>
      </c>
      <c r="AF720" t="b">
        <f t="shared" si="47"/>
        <v>0</v>
      </c>
    </row>
    <row r="721" spans="1:32">
      <c r="A721" t="s">
        <v>2271</v>
      </c>
      <c r="B721" s="1" t="s">
        <v>2272</v>
      </c>
      <c r="C721" s="2">
        <v>46134.746527777803</v>
      </c>
      <c r="D721" s="1" t="s">
        <v>30</v>
      </c>
      <c r="E721" s="1" t="s">
        <v>2269</v>
      </c>
      <c r="F721" s="1" t="s">
        <v>410</v>
      </c>
      <c r="H721" s="1" t="s">
        <v>2270</v>
      </c>
      <c r="I721" s="1" t="s">
        <v>47</v>
      </c>
      <c r="J721" s="1" t="s">
        <v>53</v>
      </c>
      <c r="K721" s="1" t="s">
        <v>36</v>
      </c>
      <c r="L721" t="s">
        <v>410</v>
      </c>
      <c r="O721" s="1" t="s">
        <v>30</v>
      </c>
      <c r="P721" s="4">
        <v>15000</v>
      </c>
      <c r="Q721" s="5">
        <v>1</v>
      </c>
      <c r="S721" s="5">
        <v>300</v>
      </c>
      <c r="T721" s="1" t="s">
        <v>38</v>
      </c>
      <c r="U721" s="4">
        <v>19221</v>
      </c>
      <c r="Y721" s="1" t="s">
        <v>60</v>
      </c>
      <c r="Z721" s="3">
        <v>46234</v>
      </c>
      <c r="AA721" s="1" t="s">
        <v>49</v>
      </c>
      <c r="AB721" s="1" t="s">
        <v>50</v>
      </c>
      <c r="AC721" t="b">
        <f t="shared" si="44"/>
        <v>0</v>
      </c>
      <c r="AD721" t="b">
        <f t="shared" si="45"/>
        <v>0</v>
      </c>
      <c r="AE721" t="b">
        <f t="shared" si="46"/>
        <v>0</v>
      </c>
      <c r="AF721" t="b">
        <f t="shared" si="47"/>
        <v>0</v>
      </c>
    </row>
    <row r="722" spans="1:32">
      <c r="A722" t="s">
        <v>2273</v>
      </c>
      <c r="B722" s="1" t="s">
        <v>2274</v>
      </c>
      <c r="C722" s="2">
        <v>46134.746168981503</v>
      </c>
      <c r="D722" s="1" t="s">
        <v>30</v>
      </c>
      <c r="E722" s="1" t="s">
        <v>2269</v>
      </c>
      <c r="F722" s="1" t="s">
        <v>410</v>
      </c>
      <c r="H722" s="1" t="s">
        <v>2275</v>
      </c>
      <c r="I722" s="1" t="s">
        <v>47</v>
      </c>
      <c r="J722" s="1" t="s">
        <v>36</v>
      </c>
      <c r="K722" s="1" t="s">
        <v>285</v>
      </c>
      <c r="L722" t="s">
        <v>410</v>
      </c>
      <c r="O722" s="1" t="s">
        <v>30</v>
      </c>
      <c r="P722" s="4">
        <v>15000</v>
      </c>
      <c r="Q722" s="5">
        <v>1</v>
      </c>
      <c r="S722" s="5">
        <v>500</v>
      </c>
      <c r="T722" s="1" t="s">
        <v>38</v>
      </c>
      <c r="U722" s="4">
        <v>19221</v>
      </c>
      <c r="Y722" s="1" t="s">
        <v>60</v>
      </c>
      <c r="Z722" s="3">
        <v>46234</v>
      </c>
      <c r="AA722" s="1" t="s">
        <v>49</v>
      </c>
      <c r="AB722" s="1" t="s">
        <v>50</v>
      </c>
      <c r="AC722" t="b">
        <f t="shared" si="44"/>
        <v>0</v>
      </c>
      <c r="AD722" t="b">
        <f t="shared" si="45"/>
        <v>0</v>
      </c>
      <c r="AE722" t="b">
        <f t="shared" si="46"/>
        <v>0</v>
      </c>
      <c r="AF722" t="b">
        <f t="shared" si="47"/>
        <v>0</v>
      </c>
    </row>
    <row r="723" spans="1:32">
      <c r="A723" t="s">
        <v>2276</v>
      </c>
      <c r="B723" s="1" t="s">
        <v>2277</v>
      </c>
      <c r="C723" s="2">
        <v>46134.746249999997</v>
      </c>
      <c r="D723" s="1" t="s">
        <v>30</v>
      </c>
      <c r="E723" s="1" t="s">
        <v>2269</v>
      </c>
      <c r="F723" s="1" t="s">
        <v>410</v>
      </c>
      <c r="H723" s="1" t="s">
        <v>2275</v>
      </c>
      <c r="I723" s="1" t="s">
        <v>47</v>
      </c>
      <c r="J723" s="1" t="s">
        <v>36</v>
      </c>
      <c r="K723" s="1" t="s">
        <v>136</v>
      </c>
      <c r="L723" t="s">
        <v>410</v>
      </c>
      <c r="O723" s="1" t="s">
        <v>30</v>
      </c>
      <c r="P723" s="4">
        <v>15000</v>
      </c>
      <c r="Q723" s="5">
        <v>1</v>
      </c>
      <c r="S723" s="5">
        <v>500</v>
      </c>
      <c r="T723" s="1" t="s">
        <v>38</v>
      </c>
      <c r="U723" s="4">
        <v>19221</v>
      </c>
      <c r="Y723" s="1" t="s">
        <v>60</v>
      </c>
      <c r="Z723" s="3">
        <v>46234</v>
      </c>
      <c r="AA723" s="1" t="s">
        <v>49</v>
      </c>
      <c r="AB723" s="1" t="s">
        <v>50</v>
      </c>
      <c r="AC723" t="b">
        <f t="shared" si="44"/>
        <v>0</v>
      </c>
      <c r="AD723" t="b">
        <f t="shared" si="45"/>
        <v>0</v>
      </c>
      <c r="AE723" t="b">
        <f t="shared" si="46"/>
        <v>0</v>
      </c>
      <c r="AF723" t="b">
        <f t="shared" si="47"/>
        <v>0</v>
      </c>
    </row>
    <row r="724" spans="1:32">
      <c r="A724" t="s">
        <v>2278</v>
      </c>
      <c r="B724" s="1" t="s">
        <v>2279</v>
      </c>
      <c r="C724" s="2">
        <v>46134.746793981503</v>
      </c>
      <c r="D724" s="1" t="s">
        <v>30</v>
      </c>
      <c r="E724" s="1" t="s">
        <v>2269</v>
      </c>
      <c r="F724" s="1" t="s">
        <v>410</v>
      </c>
      <c r="H724" s="1" t="s">
        <v>2280</v>
      </c>
      <c r="I724" s="1" t="s">
        <v>34</v>
      </c>
      <c r="J724" s="1" t="s">
        <v>154</v>
      </c>
      <c r="K724" s="1" t="s">
        <v>36</v>
      </c>
      <c r="L724" t="s">
        <v>410</v>
      </c>
      <c r="O724" s="1" t="s">
        <v>30</v>
      </c>
      <c r="P724" s="4">
        <v>15000</v>
      </c>
      <c r="Q724" s="5">
        <v>1</v>
      </c>
      <c r="T724" s="1" t="s">
        <v>38</v>
      </c>
      <c r="U724" s="4">
        <v>19221</v>
      </c>
      <c r="V724" s="5">
        <v>1</v>
      </c>
      <c r="W724" s="5">
        <v>0</v>
      </c>
      <c r="Y724" s="1" t="s">
        <v>60</v>
      </c>
      <c r="Z724" s="3">
        <v>46234</v>
      </c>
      <c r="AA724" s="1" t="s">
        <v>49</v>
      </c>
      <c r="AB724" s="1" t="s">
        <v>50</v>
      </c>
      <c r="AC724" t="b">
        <f t="shared" si="44"/>
        <v>0</v>
      </c>
      <c r="AD724" t="b">
        <f t="shared" si="45"/>
        <v>0</v>
      </c>
      <c r="AE724" t="b">
        <f t="shared" si="46"/>
        <v>0</v>
      </c>
      <c r="AF724" t="b">
        <f t="shared" si="47"/>
        <v>0</v>
      </c>
    </row>
    <row r="725" spans="1:32">
      <c r="A725" t="s">
        <v>2281</v>
      </c>
      <c r="B725" s="1" t="s">
        <v>2282</v>
      </c>
      <c r="C725" s="2">
        <v>46134.746747685203</v>
      </c>
      <c r="D725" s="1" t="s">
        <v>30</v>
      </c>
      <c r="E725" s="1" t="s">
        <v>2269</v>
      </c>
      <c r="F725" s="1" t="s">
        <v>410</v>
      </c>
      <c r="H725" s="1" t="s">
        <v>2280</v>
      </c>
      <c r="I725" s="1" t="s">
        <v>34</v>
      </c>
      <c r="J725" s="1" t="s">
        <v>124</v>
      </c>
      <c r="K725" s="1" t="s">
        <v>36</v>
      </c>
      <c r="L725" t="s">
        <v>410</v>
      </c>
      <c r="O725" s="1" t="s">
        <v>30</v>
      </c>
      <c r="P725" s="4">
        <v>15000</v>
      </c>
      <c r="Q725" s="5">
        <v>1</v>
      </c>
      <c r="T725" s="1" t="s">
        <v>38</v>
      </c>
      <c r="U725" s="4">
        <v>19221</v>
      </c>
      <c r="V725" s="5">
        <v>2</v>
      </c>
      <c r="W725" s="5">
        <v>0</v>
      </c>
      <c r="Y725" s="1" t="s">
        <v>60</v>
      </c>
      <c r="Z725" s="3">
        <v>46234</v>
      </c>
      <c r="AA725" s="1" t="s">
        <v>49</v>
      </c>
      <c r="AB725" s="1" t="s">
        <v>50</v>
      </c>
      <c r="AC725" t="b">
        <f t="shared" si="44"/>
        <v>0</v>
      </c>
      <c r="AD725" t="b">
        <f t="shared" si="45"/>
        <v>0</v>
      </c>
      <c r="AE725" t="b">
        <f t="shared" si="46"/>
        <v>0</v>
      </c>
      <c r="AF725" t="b">
        <f t="shared" si="47"/>
        <v>0</v>
      </c>
    </row>
    <row r="726" spans="1:32">
      <c r="A726" t="s">
        <v>2283</v>
      </c>
      <c r="B726" s="1" t="s">
        <v>2284</v>
      </c>
      <c r="C726" s="2">
        <v>46134.746736111098</v>
      </c>
      <c r="D726" s="1" t="s">
        <v>30</v>
      </c>
      <c r="E726" s="1" t="s">
        <v>2269</v>
      </c>
      <c r="F726" s="1" t="s">
        <v>410</v>
      </c>
      <c r="H726" s="1" t="s">
        <v>2280</v>
      </c>
      <c r="I726" s="1" t="s">
        <v>34</v>
      </c>
      <c r="J726" s="1" t="s">
        <v>59</v>
      </c>
      <c r="K726" s="1" t="s">
        <v>36</v>
      </c>
      <c r="L726" t="s">
        <v>410</v>
      </c>
      <c r="O726" s="1" t="s">
        <v>30</v>
      </c>
      <c r="P726" s="4">
        <v>15000</v>
      </c>
      <c r="Q726" s="5">
        <v>1</v>
      </c>
      <c r="T726" s="1" t="s">
        <v>38</v>
      </c>
      <c r="U726" s="4">
        <v>19221</v>
      </c>
      <c r="V726" s="5">
        <v>0</v>
      </c>
      <c r="W726" s="5">
        <v>10</v>
      </c>
      <c r="Y726" s="1" t="s">
        <v>60</v>
      </c>
      <c r="Z726" s="3">
        <v>46234</v>
      </c>
      <c r="AA726" s="1" t="s">
        <v>49</v>
      </c>
      <c r="AB726" s="1" t="s">
        <v>50</v>
      </c>
      <c r="AC726" t="b">
        <f t="shared" si="44"/>
        <v>0</v>
      </c>
      <c r="AD726" t="b">
        <f t="shared" si="45"/>
        <v>0</v>
      </c>
      <c r="AE726" t="b">
        <f t="shared" si="46"/>
        <v>0</v>
      </c>
      <c r="AF726" t="b">
        <f t="shared" si="47"/>
        <v>0</v>
      </c>
    </row>
    <row r="727" spans="1:32">
      <c r="A727" t="s">
        <v>2285</v>
      </c>
      <c r="B727" s="1" t="s">
        <v>2286</v>
      </c>
      <c r="C727" s="2">
        <v>46134.746724536999</v>
      </c>
      <c r="D727" s="1" t="s">
        <v>30</v>
      </c>
      <c r="E727" s="1" t="s">
        <v>2269</v>
      </c>
      <c r="F727" s="1" t="s">
        <v>410</v>
      </c>
      <c r="H727" s="1" t="s">
        <v>2280</v>
      </c>
      <c r="I727" s="1" t="s">
        <v>34</v>
      </c>
      <c r="J727" s="1" t="s">
        <v>440</v>
      </c>
      <c r="K727" s="1" t="s">
        <v>36</v>
      </c>
      <c r="L727" t="s">
        <v>410</v>
      </c>
      <c r="O727" s="1" t="s">
        <v>30</v>
      </c>
      <c r="P727" s="4">
        <v>15000</v>
      </c>
      <c r="Q727" s="5">
        <v>1</v>
      </c>
      <c r="T727" s="1" t="s">
        <v>38</v>
      </c>
      <c r="U727" s="4">
        <v>19221</v>
      </c>
      <c r="V727" s="5">
        <v>0</v>
      </c>
      <c r="W727" s="5">
        <v>10</v>
      </c>
      <c r="Y727" s="1" t="s">
        <v>60</v>
      </c>
      <c r="Z727" s="3">
        <v>46234</v>
      </c>
      <c r="AA727" s="1" t="s">
        <v>49</v>
      </c>
      <c r="AB727" s="1" t="s">
        <v>50</v>
      </c>
      <c r="AC727" t="b">
        <f t="shared" si="44"/>
        <v>0</v>
      </c>
      <c r="AD727" t="b">
        <f t="shared" si="45"/>
        <v>0</v>
      </c>
      <c r="AE727" t="b">
        <f t="shared" si="46"/>
        <v>0</v>
      </c>
      <c r="AF727" t="b">
        <f t="shared" si="47"/>
        <v>0</v>
      </c>
    </row>
    <row r="728" spans="1:32">
      <c r="A728" t="s">
        <v>2287</v>
      </c>
      <c r="B728" s="1" t="s">
        <v>2288</v>
      </c>
      <c r="C728" s="2">
        <v>46134.748287037</v>
      </c>
      <c r="D728" s="1" t="s">
        <v>30</v>
      </c>
      <c r="E728" s="1" t="s">
        <v>2289</v>
      </c>
      <c r="F728" s="1" t="s">
        <v>410</v>
      </c>
      <c r="H728" s="1" t="s">
        <v>2290</v>
      </c>
      <c r="I728" s="1" t="s">
        <v>47</v>
      </c>
      <c r="J728" s="1" t="s">
        <v>65</v>
      </c>
      <c r="K728" s="1" t="s">
        <v>36</v>
      </c>
      <c r="L728" t="s">
        <v>410</v>
      </c>
      <c r="O728" s="1" t="s">
        <v>30</v>
      </c>
      <c r="P728" s="4">
        <v>15000</v>
      </c>
      <c r="Q728" s="5">
        <v>1</v>
      </c>
      <c r="S728" s="5">
        <v>100</v>
      </c>
      <c r="T728" s="1" t="s">
        <v>38</v>
      </c>
      <c r="U728" s="4">
        <v>19221</v>
      </c>
      <c r="Y728" s="1" t="s">
        <v>60</v>
      </c>
      <c r="Z728" s="3">
        <v>46234</v>
      </c>
      <c r="AA728" s="1" t="s">
        <v>61</v>
      </c>
      <c r="AB728" s="1" t="s">
        <v>62</v>
      </c>
      <c r="AC728" t="b">
        <f t="shared" si="44"/>
        <v>0</v>
      </c>
      <c r="AD728" t="b">
        <f t="shared" si="45"/>
        <v>0</v>
      </c>
      <c r="AE728" t="b">
        <f t="shared" si="46"/>
        <v>0</v>
      </c>
      <c r="AF728" t="b">
        <f t="shared" si="47"/>
        <v>0</v>
      </c>
    </row>
    <row r="729" spans="1:32">
      <c r="A729" t="s">
        <v>2291</v>
      </c>
      <c r="B729" s="1" t="s">
        <v>2292</v>
      </c>
      <c r="C729" s="2">
        <v>46134.748217592598</v>
      </c>
      <c r="D729" s="1" t="s">
        <v>30</v>
      </c>
      <c r="E729" s="1" t="s">
        <v>2289</v>
      </c>
      <c r="F729" s="1" t="s">
        <v>410</v>
      </c>
      <c r="H729" s="1" t="s">
        <v>2290</v>
      </c>
      <c r="I729" s="1" t="s">
        <v>47</v>
      </c>
      <c r="J729" s="1" t="s">
        <v>59</v>
      </c>
      <c r="K729" s="1" t="s">
        <v>36</v>
      </c>
      <c r="L729" t="s">
        <v>410</v>
      </c>
      <c r="O729" s="1" t="s">
        <v>30</v>
      </c>
      <c r="P729" s="4">
        <v>15000</v>
      </c>
      <c r="Q729" s="5">
        <v>1</v>
      </c>
      <c r="S729" s="5">
        <v>100</v>
      </c>
      <c r="T729" s="1" t="s">
        <v>38</v>
      </c>
      <c r="U729" s="4">
        <v>19221</v>
      </c>
      <c r="Y729" s="1" t="s">
        <v>60</v>
      </c>
      <c r="Z729" s="3">
        <v>46234</v>
      </c>
      <c r="AA729" s="1" t="s">
        <v>61</v>
      </c>
      <c r="AB729" s="1" t="s">
        <v>62</v>
      </c>
      <c r="AC729" t="b">
        <f t="shared" si="44"/>
        <v>0</v>
      </c>
      <c r="AD729" t="b">
        <f t="shared" si="45"/>
        <v>0</v>
      </c>
      <c r="AE729" t="b">
        <f t="shared" si="46"/>
        <v>0</v>
      </c>
      <c r="AF729" t="b">
        <f t="shared" si="47"/>
        <v>0</v>
      </c>
    </row>
    <row r="730" spans="1:32">
      <c r="A730" t="s">
        <v>2293</v>
      </c>
      <c r="B730" s="1" t="s">
        <v>2294</v>
      </c>
      <c r="C730" s="2">
        <v>46134.748263888898</v>
      </c>
      <c r="D730" s="1" t="s">
        <v>30</v>
      </c>
      <c r="E730" s="1" t="s">
        <v>2289</v>
      </c>
      <c r="F730" s="1" t="s">
        <v>410</v>
      </c>
      <c r="H730" s="1" t="s">
        <v>2290</v>
      </c>
      <c r="I730" s="1" t="s">
        <v>47</v>
      </c>
      <c r="J730" s="1" t="s">
        <v>109</v>
      </c>
      <c r="K730" s="1" t="s">
        <v>36</v>
      </c>
      <c r="L730" t="s">
        <v>410</v>
      </c>
      <c r="O730" s="1" t="s">
        <v>30</v>
      </c>
      <c r="P730" s="4">
        <v>15000</v>
      </c>
      <c r="Q730" s="5">
        <v>1</v>
      </c>
      <c r="S730" s="5">
        <v>100</v>
      </c>
      <c r="T730" s="1" t="s">
        <v>38</v>
      </c>
      <c r="U730" s="4">
        <v>19221</v>
      </c>
      <c r="Y730" s="1" t="s">
        <v>60</v>
      </c>
      <c r="Z730" s="3">
        <v>46234</v>
      </c>
      <c r="AA730" s="1" t="s">
        <v>61</v>
      </c>
      <c r="AB730" s="1" t="s">
        <v>62</v>
      </c>
      <c r="AC730" t="b">
        <f t="shared" si="44"/>
        <v>0</v>
      </c>
      <c r="AD730" t="b">
        <f t="shared" si="45"/>
        <v>0</v>
      </c>
      <c r="AE730" t="b">
        <f t="shared" si="46"/>
        <v>0</v>
      </c>
      <c r="AF730" t="b">
        <f t="shared" si="47"/>
        <v>0</v>
      </c>
    </row>
    <row r="731" spans="1:32">
      <c r="A731" t="s">
        <v>2295</v>
      </c>
      <c r="B731" s="1" t="s">
        <v>2296</v>
      </c>
      <c r="C731" s="2">
        <v>46134.748252314799</v>
      </c>
      <c r="D731" s="1" t="s">
        <v>30</v>
      </c>
      <c r="E731" s="1" t="s">
        <v>2289</v>
      </c>
      <c r="F731" s="1" t="s">
        <v>410</v>
      </c>
      <c r="H731" s="1" t="s">
        <v>2290</v>
      </c>
      <c r="I731" s="1" t="s">
        <v>47</v>
      </c>
      <c r="J731" s="1" t="s">
        <v>285</v>
      </c>
      <c r="K731" s="1" t="s">
        <v>36</v>
      </c>
      <c r="L731" t="s">
        <v>410</v>
      </c>
      <c r="O731" s="1" t="s">
        <v>30</v>
      </c>
      <c r="P731" s="4">
        <v>15000</v>
      </c>
      <c r="Q731" s="5">
        <v>1</v>
      </c>
      <c r="S731" s="5">
        <v>100</v>
      </c>
      <c r="T731" s="1" t="s">
        <v>38</v>
      </c>
      <c r="U731" s="4">
        <v>19221</v>
      </c>
      <c r="Y731" s="1" t="s">
        <v>60</v>
      </c>
      <c r="Z731" s="3">
        <v>46234</v>
      </c>
      <c r="AA731" s="1" t="s">
        <v>61</v>
      </c>
      <c r="AB731" s="1" t="s">
        <v>62</v>
      </c>
      <c r="AC731" t="b">
        <f t="shared" si="44"/>
        <v>0</v>
      </c>
      <c r="AD731" t="b">
        <f t="shared" si="45"/>
        <v>0</v>
      </c>
      <c r="AE731" t="b">
        <f t="shared" si="46"/>
        <v>0</v>
      </c>
      <c r="AF731" t="b">
        <f t="shared" si="47"/>
        <v>0</v>
      </c>
    </row>
    <row r="732" spans="1:32">
      <c r="A732" t="s">
        <v>2297</v>
      </c>
      <c r="B732" s="1" t="s">
        <v>2298</v>
      </c>
      <c r="C732" s="2">
        <v>46134.748229166697</v>
      </c>
      <c r="D732" s="1" t="s">
        <v>30</v>
      </c>
      <c r="E732" s="1" t="s">
        <v>2289</v>
      </c>
      <c r="F732" s="1" t="s">
        <v>410</v>
      </c>
      <c r="H732" s="1" t="s">
        <v>2290</v>
      </c>
      <c r="I732" s="1" t="s">
        <v>47</v>
      </c>
      <c r="J732" s="1" t="s">
        <v>194</v>
      </c>
      <c r="K732" s="1" t="s">
        <v>36</v>
      </c>
      <c r="L732" t="s">
        <v>410</v>
      </c>
      <c r="O732" s="1" t="s">
        <v>30</v>
      </c>
      <c r="P732" s="4">
        <v>15000</v>
      </c>
      <c r="Q732" s="5">
        <v>1</v>
      </c>
      <c r="S732" s="5">
        <v>100</v>
      </c>
      <c r="T732" s="1" t="s">
        <v>38</v>
      </c>
      <c r="U732" s="4">
        <v>19221</v>
      </c>
      <c r="Y732" s="1" t="s">
        <v>60</v>
      </c>
      <c r="Z732" s="3">
        <v>46234</v>
      </c>
      <c r="AA732" s="1" t="s">
        <v>61</v>
      </c>
      <c r="AB732" s="1" t="s">
        <v>62</v>
      </c>
      <c r="AC732" t="b">
        <f t="shared" si="44"/>
        <v>0</v>
      </c>
      <c r="AD732" t="b">
        <f t="shared" si="45"/>
        <v>0</v>
      </c>
      <c r="AE732" t="b">
        <f t="shared" si="46"/>
        <v>0</v>
      </c>
      <c r="AF732" t="b">
        <f t="shared" si="47"/>
        <v>0</v>
      </c>
    </row>
    <row r="733" spans="1:32">
      <c r="A733" t="s">
        <v>2299</v>
      </c>
      <c r="B733" s="1" t="s">
        <v>2300</v>
      </c>
      <c r="C733" s="2">
        <v>46134.748217592598</v>
      </c>
      <c r="D733" s="1" t="s">
        <v>30</v>
      </c>
      <c r="E733" s="1" t="s">
        <v>2289</v>
      </c>
      <c r="F733" s="1" t="s">
        <v>410</v>
      </c>
      <c r="H733" s="1" t="s">
        <v>2290</v>
      </c>
      <c r="I733" s="1" t="s">
        <v>47</v>
      </c>
      <c r="J733" s="1" t="s">
        <v>854</v>
      </c>
      <c r="K733" s="1" t="s">
        <v>36</v>
      </c>
      <c r="L733" t="s">
        <v>410</v>
      </c>
      <c r="O733" s="1" t="s">
        <v>30</v>
      </c>
      <c r="P733" s="4">
        <v>15000</v>
      </c>
      <c r="Q733" s="5">
        <v>1</v>
      </c>
      <c r="S733" s="5">
        <v>100</v>
      </c>
      <c r="T733" s="1" t="s">
        <v>38</v>
      </c>
      <c r="U733" s="4">
        <v>19221</v>
      </c>
      <c r="Y733" s="1" t="s">
        <v>60</v>
      </c>
      <c r="Z733" s="3">
        <v>46234</v>
      </c>
      <c r="AA733" s="1" t="s">
        <v>61</v>
      </c>
      <c r="AB733" s="1" t="s">
        <v>62</v>
      </c>
      <c r="AC733" t="b">
        <f t="shared" si="44"/>
        <v>0</v>
      </c>
      <c r="AD733" t="b">
        <f t="shared" si="45"/>
        <v>0</v>
      </c>
      <c r="AE733" t="b">
        <f t="shared" si="46"/>
        <v>0</v>
      </c>
      <c r="AF733" t="b">
        <f t="shared" si="47"/>
        <v>0</v>
      </c>
    </row>
    <row r="734" spans="1:32">
      <c r="A734" t="s">
        <v>2301</v>
      </c>
      <c r="B734" s="1" t="s">
        <v>2302</v>
      </c>
      <c r="C734" s="2">
        <v>46134.748275462996</v>
      </c>
      <c r="D734" s="1" t="s">
        <v>30</v>
      </c>
      <c r="E734" s="1" t="s">
        <v>2289</v>
      </c>
      <c r="F734" s="1" t="s">
        <v>410</v>
      </c>
      <c r="H734" s="1" t="s">
        <v>2290</v>
      </c>
      <c r="I734" s="1" t="s">
        <v>47</v>
      </c>
      <c r="J734" s="1" t="s">
        <v>212</v>
      </c>
      <c r="K734" s="1" t="s">
        <v>36</v>
      </c>
      <c r="L734" t="s">
        <v>410</v>
      </c>
      <c r="O734" s="1" t="s">
        <v>30</v>
      </c>
      <c r="P734" s="4">
        <v>15000</v>
      </c>
      <c r="Q734" s="5">
        <v>3</v>
      </c>
      <c r="S734" s="5">
        <v>100</v>
      </c>
      <c r="T734" s="1" t="s">
        <v>38</v>
      </c>
      <c r="U734" s="4">
        <v>19221</v>
      </c>
      <c r="Y734" s="1" t="s">
        <v>60</v>
      </c>
      <c r="Z734" s="3">
        <v>46234</v>
      </c>
      <c r="AA734" s="1" t="s">
        <v>61</v>
      </c>
      <c r="AB734" s="1" t="s">
        <v>62</v>
      </c>
      <c r="AC734" t="b">
        <f t="shared" si="44"/>
        <v>0</v>
      </c>
      <c r="AD734" t="b">
        <f t="shared" si="45"/>
        <v>0</v>
      </c>
      <c r="AE734" t="b">
        <f t="shared" si="46"/>
        <v>0</v>
      </c>
      <c r="AF734" t="b">
        <f t="shared" si="47"/>
        <v>0</v>
      </c>
    </row>
    <row r="735" spans="1:32">
      <c r="A735" t="s">
        <v>2303</v>
      </c>
      <c r="B735" s="1" t="s">
        <v>2304</v>
      </c>
      <c r="C735" s="2">
        <v>46134.748368055603</v>
      </c>
      <c r="D735" s="1" t="s">
        <v>30</v>
      </c>
      <c r="E735" s="1" t="s">
        <v>2289</v>
      </c>
      <c r="F735" s="1" t="s">
        <v>410</v>
      </c>
      <c r="H735" s="1" t="s">
        <v>2305</v>
      </c>
      <c r="I735" s="1" t="s">
        <v>34</v>
      </c>
      <c r="J735" s="1" t="s">
        <v>53</v>
      </c>
      <c r="K735" s="1" t="s">
        <v>36</v>
      </c>
      <c r="L735" t="s">
        <v>410</v>
      </c>
      <c r="O735" s="1" t="s">
        <v>30</v>
      </c>
      <c r="P735" s="4">
        <v>15000</v>
      </c>
      <c r="Q735" s="5">
        <v>1</v>
      </c>
      <c r="T735" s="1" t="s">
        <v>38</v>
      </c>
      <c r="U735" s="4">
        <v>19221</v>
      </c>
      <c r="V735" s="5">
        <v>0</v>
      </c>
      <c r="W735" s="5">
        <v>10</v>
      </c>
      <c r="Y735" s="1" t="s">
        <v>60</v>
      </c>
      <c r="Z735" s="3">
        <v>46234</v>
      </c>
      <c r="AA735" s="1" t="s">
        <v>61</v>
      </c>
      <c r="AB735" s="1" t="s">
        <v>62</v>
      </c>
      <c r="AC735" t="b">
        <f t="shared" si="44"/>
        <v>0</v>
      </c>
      <c r="AD735" t="b">
        <f t="shared" si="45"/>
        <v>0</v>
      </c>
      <c r="AE735" t="b">
        <f t="shared" si="46"/>
        <v>0</v>
      </c>
      <c r="AF735" t="b">
        <f t="shared" si="47"/>
        <v>0</v>
      </c>
    </row>
    <row r="736" spans="1:32">
      <c r="A736" t="s">
        <v>2306</v>
      </c>
      <c r="B736" s="1" t="s">
        <v>2307</v>
      </c>
      <c r="C736" s="2">
        <v>46134.748356481497</v>
      </c>
      <c r="D736" s="1" t="s">
        <v>30</v>
      </c>
      <c r="E736" s="1" t="s">
        <v>2289</v>
      </c>
      <c r="F736" s="1" t="s">
        <v>410</v>
      </c>
      <c r="H736" s="1" t="s">
        <v>2305</v>
      </c>
      <c r="I736" s="1" t="s">
        <v>34</v>
      </c>
      <c r="J736" s="1" t="s">
        <v>348</v>
      </c>
      <c r="K736" s="1" t="s">
        <v>36</v>
      </c>
      <c r="L736" t="s">
        <v>410</v>
      </c>
      <c r="O736" s="1" t="s">
        <v>30</v>
      </c>
      <c r="P736" s="4">
        <v>15000</v>
      </c>
      <c r="Q736" s="5">
        <v>2</v>
      </c>
      <c r="T736" s="1" t="s">
        <v>38</v>
      </c>
      <c r="U736" s="4">
        <v>19221</v>
      </c>
      <c r="V736" s="5">
        <v>0</v>
      </c>
      <c r="W736" s="5">
        <v>5</v>
      </c>
      <c r="Y736" s="1" t="s">
        <v>60</v>
      </c>
      <c r="Z736" s="3">
        <v>46234</v>
      </c>
      <c r="AA736" s="1" t="s">
        <v>61</v>
      </c>
      <c r="AB736" s="1" t="s">
        <v>62</v>
      </c>
      <c r="AC736" t="b">
        <f t="shared" si="44"/>
        <v>0</v>
      </c>
      <c r="AD736" t="b">
        <f t="shared" si="45"/>
        <v>0</v>
      </c>
      <c r="AE736" t="b">
        <f t="shared" si="46"/>
        <v>0</v>
      </c>
      <c r="AF736" t="b">
        <f t="shared" si="47"/>
        <v>0</v>
      </c>
    </row>
    <row r="737" spans="1:32">
      <c r="A737" t="s">
        <v>2308</v>
      </c>
      <c r="B737" s="1" t="s">
        <v>2309</v>
      </c>
      <c r="C737" s="2">
        <v>46134.751828703702</v>
      </c>
      <c r="D737" s="1" t="s">
        <v>30</v>
      </c>
      <c r="E737" s="1" t="s">
        <v>2310</v>
      </c>
      <c r="F737" s="1" t="s">
        <v>410</v>
      </c>
      <c r="H737" s="1" t="s">
        <v>2311</v>
      </c>
      <c r="I737" s="1" t="s">
        <v>47</v>
      </c>
      <c r="J737" s="1" t="s">
        <v>300</v>
      </c>
      <c r="K737" s="1" t="s">
        <v>36</v>
      </c>
      <c r="L737" t="s">
        <v>410</v>
      </c>
      <c r="O737" s="1" t="s">
        <v>30</v>
      </c>
      <c r="P737" s="4">
        <v>15000</v>
      </c>
      <c r="Q737" s="5">
        <v>1</v>
      </c>
      <c r="S737" s="5">
        <v>100</v>
      </c>
      <c r="T737" s="1" t="s">
        <v>38</v>
      </c>
      <c r="U737" s="4">
        <v>19221</v>
      </c>
      <c r="Y737" s="1" t="s">
        <v>60</v>
      </c>
      <c r="Z737" s="3">
        <v>46234</v>
      </c>
      <c r="AA737" s="1" t="s">
        <v>61</v>
      </c>
      <c r="AB737" s="1" t="s">
        <v>62</v>
      </c>
      <c r="AC737" t="b">
        <f t="shared" si="44"/>
        <v>0</v>
      </c>
      <c r="AD737" t="b">
        <f t="shared" si="45"/>
        <v>0</v>
      </c>
      <c r="AE737" t="b">
        <f t="shared" si="46"/>
        <v>0</v>
      </c>
      <c r="AF737" t="b">
        <f t="shared" si="47"/>
        <v>0</v>
      </c>
    </row>
    <row r="738" spans="1:32">
      <c r="A738" t="s">
        <v>2312</v>
      </c>
      <c r="B738" s="1" t="s">
        <v>2313</v>
      </c>
      <c r="C738" s="2">
        <v>46134.751793981501</v>
      </c>
      <c r="D738" s="1" t="s">
        <v>30</v>
      </c>
      <c r="E738" s="1" t="s">
        <v>2310</v>
      </c>
      <c r="F738" s="1" t="s">
        <v>410</v>
      </c>
      <c r="H738" s="1" t="s">
        <v>2311</v>
      </c>
      <c r="I738" s="1" t="s">
        <v>47</v>
      </c>
      <c r="J738" s="1" t="s">
        <v>124</v>
      </c>
      <c r="K738" s="1" t="s">
        <v>36</v>
      </c>
      <c r="L738" t="s">
        <v>410</v>
      </c>
      <c r="O738" s="1" t="s">
        <v>30</v>
      </c>
      <c r="P738" s="4">
        <v>15000</v>
      </c>
      <c r="Q738" s="5">
        <v>1</v>
      </c>
      <c r="S738" s="5">
        <v>200</v>
      </c>
      <c r="T738" s="1" t="s">
        <v>38</v>
      </c>
      <c r="U738" s="4">
        <v>19221</v>
      </c>
      <c r="Y738" s="1" t="s">
        <v>60</v>
      </c>
      <c r="Z738" s="3">
        <v>46234</v>
      </c>
      <c r="AA738" s="1" t="s">
        <v>61</v>
      </c>
      <c r="AB738" s="1" t="s">
        <v>62</v>
      </c>
      <c r="AC738" t="b">
        <f t="shared" si="44"/>
        <v>0</v>
      </c>
      <c r="AD738" t="b">
        <f t="shared" si="45"/>
        <v>0</v>
      </c>
      <c r="AE738" t="b">
        <f t="shared" si="46"/>
        <v>0</v>
      </c>
      <c r="AF738" t="b">
        <f t="shared" si="47"/>
        <v>0</v>
      </c>
    </row>
    <row r="739" spans="1:32">
      <c r="A739" t="s">
        <v>2314</v>
      </c>
      <c r="B739" s="1" t="s">
        <v>2315</v>
      </c>
      <c r="C739" s="2">
        <v>46134.7577199074</v>
      </c>
      <c r="D739" s="1" t="s">
        <v>30</v>
      </c>
      <c r="E739" s="1" t="s">
        <v>2316</v>
      </c>
      <c r="F739" s="1" t="s">
        <v>410</v>
      </c>
      <c r="H739" s="1" t="s">
        <v>2317</v>
      </c>
      <c r="I739" s="1" t="s">
        <v>34</v>
      </c>
      <c r="J739" s="1" t="s">
        <v>148</v>
      </c>
      <c r="K739" s="1" t="s">
        <v>36</v>
      </c>
      <c r="L739" t="s">
        <v>410</v>
      </c>
      <c r="O739" s="1" t="s">
        <v>30</v>
      </c>
      <c r="P739" s="4">
        <v>15000</v>
      </c>
      <c r="Q739" s="5">
        <v>1</v>
      </c>
      <c r="T739" s="1" t="s">
        <v>38</v>
      </c>
      <c r="U739" s="4">
        <v>19221</v>
      </c>
      <c r="V739" s="5">
        <v>0</v>
      </c>
      <c r="W739" s="5">
        <v>10</v>
      </c>
      <c r="Y739" s="1" t="s">
        <v>60</v>
      </c>
      <c r="Z739" s="3">
        <v>46234</v>
      </c>
      <c r="AA739" s="1" t="s">
        <v>61</v>
      </c>
      <c r="AB739" s="1" t="s">
        <v>62</v>
      </c>
      <c r="AC739" t="b">
        <f t="shared" si="44"/>
        <v>0</v>
      </c>
      <c r="AD739" t="b">
        <f t="shared" si="45"/>
        <v>0</v>
      </c>
      <c r="AE739" t="b">
        <f t="shared" si="46"/>
        <v>0</v>
      </c>
      <c r="AF739" t="b">
        <f t="shared" si="47"/>
        <v>0</v>
      </c>
    </row>
    <row r="740" spans="1:32">
      <c r="A740" t="s">
        <v>2318</v>
      </c>
      <c r="B740" s="1" t="s">
        <v>2319</v>
      </c>
      <c r="C740" s="2">
        <v>46134.7577199074</v>
      </c>
      <c r="D740" s="1" t="s">
        <v>30</v>
      </c>
      <c r="E740" s="1" t="s">
        <v>2316</v>
      </c>
      <c r="F740" s="1" t="s">
        <v>410</v>
      </c>
      <c r="H740" s="1" t="s">
        <v>2317</v>
      </c>
      <c r="I740" s="1" t="s">
        <v>34</v>
      </c>
      <c r="J740" s="1" t="s">
        <v>124</v>
      </c>
      <c r="K740" s="1" t="s">
        <v>36</v>
      </c>
      <c r="L740" t="s">
        <v>410</v>
      </c>
      <c r="O740" s="1" t="s">
        <v>30</v>
      </c>
      <c r="P740" s="4">
        <v>15000</v>
      </c>
      <c r="Q740" s="5">
        <v>1</v>
      </c>
      <c r="T740" s="1" t="s">
        <v>38</v>
      </c>
      <c r="U740" s="4">
        <v>19221</v>
      </c>
      <c r="V740" s="5">
        <v>0</v>
      </c>
      <c r="W740" s="5">
        <v>10</v>
      </c>
      <c r="Y740" s="1" t="s">
        <v>60</v>
      </c>
      <c r="Z740" s="3">
        <v>46234</v>
      </c>
      <c r="AA740" s="1" t="s">
        <v>61</v>
      </c>
      <c r="AB740" s="1" t="s">
        <v>62</v>
      </c>
      <c r="AC740" t="b">
        <f t="shared" si="44"/>
        <v>0</v>
      </c>
      <c r="AD740" t="b">
        <f t="shared" si="45"/>
        <v>0</v>
      </c>
      <c r="AE740" t="b">
        <f t="shared" si="46"/>
        <v>0</v>
      </c>
      <c r="AF740" t="b">
        <f t="shared" si="47"/>
        <v>0</v>
      </c>
    </row>
    <row r="741" spans="1:32">
      <c r="A741" t="s">
        <v>2320</v>
      </c>
      <c r="B741" s="1" t="s">
        <v>2321</v>
      </c>
      <c r="C741" s="2">
        <v>46134.757731481499</v>
      </c>
      <c r="D741" s="1" t="s">
        <v>30</v>
      </c>
      <c r="E741" s="1" t="s">
        <v>2316</v>
      </c>
      <c r="F741" s="1" t="s">
        <v>410</v>
      </c>
      <c r="H741" s="1" t="s">
        <v>2317</v>
      </c>
      <c r="I741" s="1" t="s">
        <v>34</v>
      </c>
      <c r="J741" s="1" t="s">
        <v>300</v>
      </c>
      <c r="K741" s="1" t="s">
        <v>36</v>
      </c>
      <c r="L741" t="s">
        <v>410</v>
      </c>
      <c r="O741" s="1" t="s">
        <v>30</v>
      </c>
      <c r="P741" s="4">
        <v>15000</v>
      </c>
      <c r="Q741" s="5">
        <v>1</v>
      </c>
      <c r="T741" s="1" t="s">
        <v>38</v>
      </c>
      <c r="U741" s="4">
        <v>19221</v>
      </c>
      <c r="V741" s="5">
        <v>0</v>
      </c>
      <c r="W741" s="5">
        <v>10</v>
      </c>
      <c r="Y741" s="1" t="s">
        <v>60</v>
      </c>
      <c r="Z741" s="3">
        <v>46234</v>
      </c>
      <c r="AA741" s="1" t="s">
        <v>61</v>
      </c>
      <c r="AB741" s="1" t="s">
        <v>62</v>
      </c>
      <c r="AC741" t="b">
        <f t="shared" si="44"/>
        <v>0</v>
      </c>
      <c r="AD741" t="b">
        <f t="shared" si="45"/>
        <v>0</v>
      </c>
      <c r="AE741" t="b">
        <f t="shared" si="46"/>
        <v>0</v>
      </c>
      <c r="AF741" t="b">
        <f t="shared" si="47"/>
        <v>0</v>
      </c>
    </row>
    <row r="742" spans="1:32">
      <c r="A742" t="s">
        <v>2322</v>
      </c>
      <c r="B742" s="1" t="s">
        <v>2323</v>
      </c>
      <c r="C742" s="2">
        <v>46134.769594907397</v>
      </c>
      <c r="D742" s="1" t="s">
        <v>30</v>
      </c>
      <c r="E742" s="1" t="s">
        <v>2324</v>
      </c>
      <c r="F742" s="1" t="s">
        <v>410</v>
      </c>
      <c r="H742" s="1" t="s">
        <v>2325</v>
      </c>
      <c r="I742" s="1" t="s">
        <v>34</v>
      </c>
      <c r="J742" s="1" t="s">
        <v>59</v>
      </c>
      <c r="K742" s="1" t="s">
        <v>36</v>
      </c>
      <c r="L742" t="s">
        <v>410</v>
      </c>
      <c r="O742" s="1" t="s">
        <v>30</v>
      </c>
      <c r="P742" s="4">
        <v>15000</v>
      </c>
      <c r="Q742" s="5">
        <v>1</v>
      </c>
      <c r="T742" s="1" t="s">
        <v>38</v>
      </c>
      <c r="U742" s="4">
        <v>19221</v>
      </c>
      <c r="V742" s="5">
        <v>1</v>
      </c>
      <c r="W742" s="5">
        <v>0</v>
      </c>
      <c r="Y742" s="1" t="s">
        <v>60</v>
      </c>
      <c r="Z742" s="3">
        <v>46234</v>
      </c>
      <c r="AA742" s="1" t="s">
        <v>61</v>
      </c>
      <c r="AB742" s="1" t="s">
        <v>62</v>
      </c>
      <c r="AC742" t="b">
        <f t="shared" si="44"/>
        <v>0</v>
      </c>
      <c r="AD742" t="b">
        <f t="shared" si="45"/>
        <v>0</v>
      </c>
      <c r="AE742" t="b">
        <f t="shared" si="46"/>
        <v>0</v>
      </c>
      <c r="AF742" t="b">
        <f t="shared" si="47"/>
        <v>0</v>
      </c>
    </row>
    <row r="743" spans="1:32">
      <c r="A743" t="s">
        <v>2326</v>
      </c>
      <c r="B743" s="1" t="s">
        <v>2327</v>
      </c>
      <c r="C743" s="2">
        <v>46134.797268518501</v>
      </c>
      <c r="D743" s="1" t="s">
        <v>30</v>
      </c>
      <c r="E743" s="1" t="s">
        <v>2126</v>
      </c>
      <c r="F743" s="1" t="s">
        <v>410</v>
      </c>
      <c r="H743" s="1" t="s">
        <v>2328</v>
      </c>
      <c r="I743" s="1" t="s">
        <v>34</v>
      </c>
      <c r="J743" s="1" t="s">
        <v>223</v>
      </c>
      <c r="K743" s="1" t="s">
        <v>36</v>
      </c>
      <c r="L743" t="s">
        <v>410</v>
      </c>
      <c r="O743" s="1" t="s">
        <v>30</v>
      </c>
      <c r="P743" s="4">
        <v>15000</v>
      </c>
      <c r="Q743" s="5">
        <v>1</v>
      </c>
      <c r="T743" s="1" t="s">
        <v>38</v>
      </c>
      <c r="U743" s="4">
        <v>19221</v>
      </c>
      <c r="V743" s="5">
        <v>2</v>
      </c>
      <c r="W743" s="5">
        <v>0</v>
      </c>
      <c r="Y743" s="1" t="s">
        <v>60</v>
      </c>
      <c r="Z743" s="3">
        <v>46234</v>
      </c>
      <c r="AA743" s="1" t="s">
        <v>61</v>
      </c>
      <c r="AB743" s="1" t="s">
        <v>62</v>
      </c>
      <c r="AC743" t="b">
        <f t="shared" si="44"/>
        <v>0</v>
      </c>
      <c r="AD743" t="b">
        <f t="shared" si="45"/>
        <v>0</v>
      </c>
      <c r="AE743" t="b">
        <f t="shared" si="46"/>
        <v>0</v>
      </c>
      <c r="AF743" t="b">
        <f t="shared" si="47"/>
        <v>0</v>
      </c>
    </row>
    <row r="744" spans="1:32">
      <c r="A744" t="s">
        <v>2329</v>
      </c>
      <c r="B744" s="1" t="s">
        <v>2330</v>
      </c>
      <c r="C744" s="2">
        <v>46134.797268518501</v>
      </c>
      <c r="D744" s="1" t="s">
        <v>30</v>
      </c>
      <c r="E744" s="1" t="s">
        <v>2126</v>
      </c>
      <c r="F744" s="1" t="s">
        <v>410</v>
      </c>
      <c r="H744" s="1" t="s">
        <v>2328</v>
      </c>
      <c r="I744" s="1" t="s">
        <v>34</v>
      </c>
      <c r="J744" s="1" t="s">
        <v>1009</v>
      </c>
      <c r="K744" s="1" t="s">
        <v>36</v>
      </c>
      <c r="L744" t="s">
        <v>410</v>
      </c>
      <c r="O744" s="1" t="s">
        <v>30</v>
      </c>
      <c r="P744" s="4">
        <v>15000</v>
      </c>
      <c r="Q744" s="5">
        <v>1</v>
      </c>
      <c r="T744" s="1" t="s">
        <v>38</v>
      </c>
      <c r="U744" s="4">
        <v>19221</v>
      </c>
      <c r="V744" s="5">
        <v>2</v>
      </c>
      <c r="W744" s="5">
        <v>0</v>
      </c>
      <c r="Y744" s="1" t="s">
        <v>60</v>
      </c>
      <c r="Z744" s="3">
        <v>46234</v>
      </c>
      <c r="AA744" s="1" t="s">
        <v>61</v>
      </c>
      <c r="AB744" s="1" t="s">
        <v>62</v>
      </c>
      <c r="AC744" t="b">
        <f t="shared" si="44"/>
        <v>0</v>
      </c>
      <c r="AD744" t="b">
        <f t="shared" si="45"/>
        <v>0</v>
      </c>
      <c r="AE744" t="b">
        <f t="shared" si="46"/>
        <v>0</v>
      </c>
      <c r="AF744" t="b">
        <f t="shared" si="47"/>
        <v>0</v>
      </c>
    </row>
    <row r="745" spans="1:32">
      <c r="A745" t="s">
        <v>2331</v>
      </c>
      <c r="B745" s="1" t="s">
        <v>2332</v>
      </c>
      <c r="C745" s="2">
        <v>46134.797314814801</v>
      </c>
      <c r="D745" s="1" t="s">
        <v>30</v>
      </c>
      <c r="E745" s="1" t="s">
        <v>2126</v>
      </c>
      <c r="F745" s="1" t="s">
        <v>410</v>
      </c>
      <c r="H745" s="1" t="s">
        <v>2328</v>
      </c>
      <c r="I745" s="1" t="s">
        <v>34</v>
      </c>
      <c r="J745" s="1" t="s">
        <v>53</v>
      </c>
      <c r="K745" s="1" t="s">
        <v>36</v>
      </c>
      <c r="L745" t="s">
        <v>410</v>
      </c>
      <c r="O745" s="1" t="s">
        <v>30</v>
      </c>
      <c r="P745" s="4">
        <v>15000</v>
      </c>
      <c r="Q745" s="5">
        <v>1</v>
      </c>
      <c r="T745" s="1" t="s">
        <v>38</v>
      </c>
      <c r="U745" s="4">
        <v>19221</v>
      </c>
      <c r="V745" s="5">
        <v>2</v>
      </c>
      <c r="W745" s="5">
        <v>0</v>
      </c>
      <c r="Y745" s="1" t="s">
        <v>60</v>
      </c>
      <c r="Z745" s="3">
        <v>46234</v>
      </c>
      <c r="AA745" s="1" t="s">
        <v>61</v>
      </c>
      <c r="AB745" s="1" t="s">
        <v>62</v>
      </c>
      <c r="AC745" t="b">
        <f t="shared" si="44"/>
        <v>0</v>
      </c>
      <c r="AD745" t="b">
        <f t="shared" si="45"/>
        <v>0</v>
      </c>
      <c r="AE745" t="b">
        <f t="shared" si="46"/>
        <v>0</v>
      </c>
      <c r="AF745" t="b">
        <f t="shared" si="47"/>
        <v>0</v>
      </c>
    </row>
    <row r="746" spans="1:32">
      <c r="A746" t="s">
        <v>2333</v>
      </c>
      <c r="B746" s="1" t="s">
        <v>2334</v>
      </c>
      <c r="C746" s="2">
        <v>46134.797256944403</v>
      </c>
      <c r="D746" s="1" t="s">
        <v>30</v>
      </c>
      <c r="E746" s="1" t="s">
        <v>2126</v>
      </c>
      <c r="F746" s="1" t="s">
        <v>410</v>
      </c>
      <c r="H746" s="1" t="s">
        <v>2328</v>
      </c>
      <c r="I746" s="1" t="s">
        <v>34</v>
      </c>
      <c r="J746" s="1" t="s">
        <v>80</v>
      </c>
      <c r="K746" s="1" t="s">
        <v>36</v>
      </c>
      <c r="L746" t="s">
        <v>410</v>
      </c>
      <c r="O746" s="1" t="s">
        <v>30</v>
      </c>
      <c r="P746" s="4">
        <v>15000</v>
      </c>
      <c r="Q746" s="5">
        <v>1</v>
      </c>
      <c r="T746" s="1" t="s">
        <v>38</v>
      </c>
      <c r="U746" s="4">
        <v>19221</v>
      </c>
      <c r="V746" s="5">
        <v>2</v>
      </c>
      <c r="W746" s="5">
        <v>0</v>
      </c>
      <c r="Y746" s="1" t="s">
        <v>60</v>
      </c>
      <c r="Z746" s="3">
        <v>46234</v>
      </c>
      <c r="AA746" s="1" t="s">
        <v>61</v>
      </c>
      <c r="AB746" s="1" t="s">
        <v>62</v>
      </c>
      <c r="AC746" t="b">
        <f t="shared" si="44"/>
        <v>0</v>
      </c>
      <c r="AD746" t="b">
        <f t="shared" si="45"/>
        <v>0</v>
      </c>
      <c r="AE746" t="b">
        <f t="shared" si="46"/>
        <v>0</v>
      </c>
      <c r="AF746" t="b">
        <f t="shared" si="47"/>
        <v>0</v>
      </c>
    </row>
    <row r="747" spans="1:32">
      <c r="A747" t="s">
        <v>2335</v>
      </c>
      <c r="B747" s="1" t="s">
        <v>2336</v>
      </c>
      <c r="C747" s="2">
        <v>46134.797488425902</v>
      </c>
      <c r="D747" s="1" t="s">
        <v>30</v>
      </c>
      <c r="E747" s="1" t="s">
        <v>2337</v>
      </c>
      <c r="F747" s="1" t="s">
        <v>410</v>
      </c>
      <c r="H747" s="1" t="s">
        <v>2338</v>
      </c>
      <c r="I747" s="1" t="s">
        <v>34</v>
      </c>
      <c r="J747" s="1" t="s">
        <v>98</v>
      </c>
      <c r="K747" s="1" t="s">
        <v>36</v>
      </c>
      <c r="L747" t="s">
        <v>410</v>
      </c>
      <c r="O747" s="1" t="s">
        <v>30</v>
      </c>
      <c r="P747" s="4">
        <v>15000</v>
      </c>
      <c r="Q747" s="5">
        <v>1</v>
      </c>
      <c r="T747" s="1" t="s">
        <v>38</v>
      </c>
      <c r="U747" s="4">
        <v>19221</v>
      </c>
      <c r="V747" s="5">
        <v>2</v>
      </c>
      <c r="W747" s="5">
        <v>0</v>
      </c>
      <c r="Y747" s="1" t="s">
        <v>60</v>
      </c>
      <c r="Z747" s="3">
        <v>46234</v>
      </c>
      <c r="AA747" s="1" t="s">
        <v>61</v>
      </c>
      <c r="AB747" s="1" t="s">
        <v>62</v>
      </c>
      <c r="AC747" t="b">
        <f t="shared" si="44"/>
        <v>0</v>
      </c>
      <c r="AD747" t="b">
        <f t="shared" si="45"/>
        <v>0</v>
      </c>
      <c r="AE747" t="b">
        <f t="shared" si="46"/>
        <v>0</v>
      </c>
      <c r="AF747" t="b">
        <f t="shared" si="47"/>
        <v>0</v>
      </c>
    </row>
    <row r="748" spans="1:32">
      <c r="A748" t="s">
        <v>2339</v>
      </c>
      <c r="B748" s="1" t="s">
        <v>2340</v>
      </c>
      <c r="C748" s="2">
        <v>46134.797534722202</v>
      </c>
      <c r="D748" s="1" t="s">
        <v>30</v>
      </c>
      <c r="E748" s="1" t="s">
        <v>2337</v>
      </c>
      <c r="F748" s="1" t="s">
        <v>410</v>
      </c>
      <c r="H748" s="1" t="s">
        <v>2338</v>
      </c>
      <c r="I748" s="1" t="s">
        <v>34</v>
      </c>
      <c r="J748" s="1" t="s">
        <v>48</v>
      </c>
      <c r="K748" s="1" t="s">
        <v>36</v>
      </c>
      <c r="L748" t="s">
        <v>410</v>
      </c>
      <c r="O748" s="1" t="s">
        <v>30</v>
      </c>
      <c r="P748" s="4">
        <v>15000</v>
      </c>
      <c r="Q748" s="5">
        <v>1</v>
      </c>
      <c r="T748" s="1" t="s">
        <v>38</v>
      </c>
      <c r="U748" s="4">
        <v>19221</v>
      </c>
      <c r="V748" s="5">
        <v>2</v>
      </c>
      <c r="W748" s="5">
        <v>0</v>
      </c>
      <c r="Y748" s="1" t="s">
        <v>60</v>
      </c>
      <c r="Z748" s="3">
        <v>46234</v>
      </c>
      <c r="AA748" s="1" t="s">
        <v>61</v>
      </c>
      <c r="AB748" s="1" t="s">
        <v>62</v>
      </c>
      <c r="AC748" t="b">
        <f t="shared" si="44"/>
        <v>0</v>
      </c>
      <c r="AD748" t="b">
        <f t="shared" si="45"/>
        <v>0</v>
      </c>
      <c r="AE748" t="b">
        <f t="shared" si="46"/>
        <v>0</v>
      </c>
      <c r="AF748" t="b">
        <f t="shared" si="47"/>
        <v>0</v>
      </c>
    </row>
    <row r="749" spans="1:32">
      <c r="A749" t="s">
        <v>2341</v>
      </c>
      <c r="B749" s="1" t="s">
        <v>2342</v>
      </c>
      <c r="C749" s="2">
        <v>46136.869629629597</v>
      </c>
      <c r="D749" s="1" t="s">
        <v>30</v>
      </c>
      <c r="E749" s="1" t="s">
        <v>922</v>
      </c>
      <c r="F749" s="1" t="s">
        <v>311</v>
      </c>
      <c r="H749" s="1" t="s">
        <v>2343</v>
      </c>
      <c r="I749" s="1" t="s">
        <v>34</v>
      </c>
      <c r="J749" s="1" t="s">
        <v>124</v>
      </c>
      <c r="K749" s="1" t="s">
        <v>36</v>
      </c>
      <c r="L749" t="s">
        <v>311</v>
      </c>
      <c r="M749" s="1" t="s">
        <v>37</v>
      </c>
      <c r="O749" s="1" t="s">
        <v>30</v>
      </c>
      <c r="P749" s="4">
        <v>15000</v>
      </c>
      <c r="Q749" s="5">
        <v>2</v>
      </c>
      <c r="T749" s="1" t="s">
        <v>38</v>
      </c>
      <c r="U749" s="4">
        <v>18471</v>
      </c>
      <c r="V749" s="5">
        <v>0</v>
      </c>
      <c r="W749" s="5">
        <v>10</v>
      </c>
      <c r="Y749" s="1" t="s">
        <v>164</v>
      </c>
      <c r="Z749" s="3">
        <v>46185</v>
      </c>
      <c r="AA749" s="1" t="s">
        <v>40</v>
      </c>
      <c r="AB749" s="1" t="s">
        <v>41</v>
      </c>
      <c r="AC749" t="b">
        <f t="shared" si="44"/>
        <v>0</v>
      </c>
      <c r="AD749" t="b">
        <f t="shared" si="45"/>
        <v>0</v>
      </c>
      <c r="AE749" t="b">
        <f t="shared" si="46"/>
        <v>0</v>
      </c>
      <c r="AF749" t="b">
        <f t="shared" si="47"/>
        <v>0</v>
      </c>
    </row>
    <row r="750" spans="1:32">
      <c r="A750" t="s">
        <v>2344</v>
      </c>
      <c r="B750" s="1" t="s">
        <v>2345</v>
      </c>
      <c r="C750" s="2">
        <v>46108.9171180556</v>
      </c>
      <c r="D750" s="1" t="s">
        <v>30</v>
      </c>
      <c r="E750" s="1" t="s">
        <v>2346</v>
      </c>
      <c r="F750" s="1" t="s">
        <v>311</v>
      </c>
      <c r="H750" s="1" t="s">
        <v>2347</v>
      </c>
      <c r="I750" s="1" t="s">
        <v>34</v>
      </c>
      <c r="J750" s="1" t="s">
        <v>59</v>
      </c>
      <c r="K750" s="1" t="s">
        <v>36</v>
      </c>
      <c r="L750" t="s">
        <v>311</v>
      </c>
      <c r="M750" s="1" t="s">
        <v>37</v>
      </c>
      <c r="O750" s="1" t="s">
        <v>30</v>
      </c>
      <c r="P750" s="4">
        <v>15000</v>
      </c>
      <c r="Q750" s="5">
        <v>3</v>
      </c>
      <c r="T750" s="1" t="s">
        <v>38</v>
      </c>
      <c r="U750" s="4">
        <v>18522</v>
      </c>
      <c r="V750" s="5">
        <v>10</v>
      </c>
      <c r="W750" s="5">
        <v>0</v>
      </c>
      <c r="Y750" s="1" t="s">
        <v>164</v>
      </c>
      <c r="Z750" s="3">
        <v>46192</v>
      </c>
      <c r="AA750" s="1" t="s">
        <v>40</v>
      </c>
      <c r="AB750" s="1" t="s">
        <v>41</v>
      </c>
      <c r="AC750" t="b">
        <f t="shared" si="44"/>
        <v>0</v>
      </c>
      <c r="AD750" t="b">
        <f t="shared" si="45"/>
        <v>0</v>
      </c>
      <c r="AE750" t="b">
        <f t="shared" si="46"/>
        <v>0</v>
      </c>
      <c r="AF750" t="b">
        <f t="shared" si="47"/>
        <v>0</v>
      </c>
    </row>
    <row r="751" spans="1:32">
      <c r="A751" t="s">
        <v>2348</v>
      </c>
      <c r="B751" s="1" t="s">
        <v>2349</v>
      </c>
      <c r="C751" s="2">
        <v>46090.853738425903</v>
      </c>
      <c r="D751" s="1" t="s">
        <v>30</v>
      </c>
      <c r="E751" s="1" t="s">
        <v>2350</v>
      </c>
      <c r="F751" s="1" t="s">
        <v>216</v>
      </c>
      <c r="H751" s="1" t="s">
        <v>2351</v>
      </c>
      <c r="I751" s="1" t="s">
        <v>47</v>
      </c>
      <c r="J751" s="1" t="s">
        <v>129</v>
      </c>
      <c r="K751" s="1" t="s">
        <v>36</v>
      </c>
      <c r="L751" t="s">
        <v>216</v>
      </c>
      <c r="M751" s="1" t="s">
        <v>37</v>
      </c>
      <c r="O751" s="1" t="s">
        <v>30</v>
      </c>
      <c r="P751" s="4">
        <v>15000</v>
      </c>
      <c r="Q751" s="5">
        <v>5</v>
      </c>
      <c r="S751" s="5">
        <v>850</v>
      </c>
      <c r="T751" s="1" t="s">
        <v>38</v>
      </c>
      <c r="U751" s="4">
        <v>18516</v>
      </c>
      <c r="Y751" s="1" t="s">
        <v>39</v>
      </c>
      <c r="Z751" s="3">
        <v>46189</v>
      </c>
      <c r="AA751" s="1" t="s">
        <v>61</v>
      </c>
      <c r="AB751" s="1" t="s">
        <v>62</v>
      </c>
      <c r="AC751" t="b">
        <f t="shared" si="44"/>
        <v>0</v>
      </c>
      <c r="AD751" t="b">
        <f t="shared" si="45"/>
        <v>0</v>
      </c>
      <c r="AE751" t="b">
        <f t="shared" si="46"/>
        <v>0</v>
      </c>
      <c r="AF751" t="b">
        <f t="shared" si="47"/>
        <v>0</v>
      </c>
    </row>
    <row r="752" spans="1:32">
      <c r="A752" t="s">
        <v>2352</v>
      </c>
      <c r="B752" s="1" t="s">
        <v>2353</v>
      </c>
      <c r="C752" s="2">
        <v>46044.707986111098</v>
      </c>
      <c r="D752" s="1" t="s">
        <v>30</v>
      </c>
      <c r="E752" s="1" t="s">
        <v>378</v>
      </c>
      <c r="F752" s="1" t="s">
        <v>379</v>
      </c>
      <c r="H752" s="1" t="s">
        <v>380</v>
      </c>
      <c r="I752" s="1" t="s">
        <v>47</v>
      </c>
      <c r="J752" s="1" t="s">
        <v>796</v>
      </c>
      <c r="K752" s="1" t="s">
        <v>36</v>
      </c>
      <c r="L752" t="s">
        <v>379</v>
      </c>
      <c r="O752" s="1" t="s">
        <v>30</v>
      </c>
      <c r="P752" s="4">
        <v>15000</v>
      </c>
      <c r="Q752" s="5">
        <v>4</v>
      </c>
      <c r="S752" s="5">
        <v>200</v>
      </c>
      <c r="T752" s="1" t="s">
        <v>38</v>
      </c>
      <c r="U752" s="4">
        <v>17851.509999999998</v>
      </c>
      <c r="Y752" s="1" t="s">
        <v>60</v>
      </c>
      <c r="Z752" s="3">
        <v>46157</v>
      </c>
      <c r="AA752" s="1" t="s">
        <v>61</v>
      </c>
      <c r="AB752" s="1" t="s">
        <v>62</v>
      </c>
      <c r="AC752" t="b">
        <f t="shared" si="44"/>
        <v>0</v>
      </c>
      <c r="AD752" t="b">
        <f t="shared" si="45"/>
        <v>0</v>
      </c>
      <c r="AE752" t="b">
        <f t="shared" si="46"/>
        <v>0</v>
      </c>
      <c r="AF752" t="b">
        <f t="shared" si="47"/>
        <v>0</v>
      </c>
    </row>
    <row r="753" spans="1:32">
      <c r="A753" t="s">
        <v>2354</v>
      </c>
      <c r="B753" s="1" t="s">
        <v>2355</v>
      </c>
      <c r="C753" s="2">
        <v>46044.707997685196</v>
      </c>
      <c r="D753" s="1" t="s">
        <v>30</v>
      </c>
      <c r="E753" s="1" t="s">
        <v>378</v>
      </c>
      <c r="F753" s="1" t="s">
        <v>379</v>
      </c>
      <c r="H753" s="1" t="s">
        <v>380</v>
      </c>
      <c r="I753" s="1" t="s">
        <v>47</v>
      </c>
      <c r="J753" s="1" t="s">
        <v>109</v>
      </c>
      <c r="K753" s="1" t="s">
        <v>36</v>
      </c>
      <c r="L753" t="s">
        <v>379</v>
      </c>
      <c r="O753" s="1" t="s">
        <v>30</v>
      </c>
      <c r="P753" s="4">
        <v>15000</v>
      </c>
      <c r="Q753" s="5">
        <v>7</v>
      </c>
      <c r="S753" s="5">
        <v>200</v>
      </c>
      <c r="T753" s="1" t="s">
        <v>38</v>
      </c>
      <c r="U753" s="4">
        <v>17851.509999999998</v>
      </c>
      <c r="Y753" s="1" t="s">
        <v>60</v>
      </c>
      <c r="Z753" s="3">
        <v>46157</v>
      </c>
      <c r="AA753" s="1" t="s">
        <v>61</v>
      </c>
      <c r="AB753" s="1" t="s">
        <v>62</v>
      </c>
      <c r="AC753" t="b">
        <f t="shared" si="44"/>
        <v>0</v>
      </c>
      <c r="AD753" t="b">
        <f t="shared" si="45"/>
        <v>0</v>
      </c>
      <c r="AE753" t="b">
        <f t="shared" si="46"/>
        <v>0</v>
      </c>
      <c r="AF753" t="b">
        <f t="shared" si="47"/>
        <v>0</v>
      </c>
    </row>
    <row r="754" spans="1:32">
      <c r="A754" t="s">
        <v>2356</v>
      </c>
      <c r="B754" s="1" t="s">
        <v>2357</v>
      </c>
      <c r="C754" s="2">
        <v>46122.506296296298</v>
      </c>
      <c r="D754" s="1" t="s">
        <v>30</v>
      </c>
      <c r="E754" s="1" t="s">
        <v>228</v>
      </c>
      <c r="F754" s="1" t="s">
        <v>71</v>
      </c>
      <c r="H754" s="1" t="s">
        <v>229</v>
      </c>
      <c r="I754" s="1" t="s">
        <v>47</v>
      </c>
      <c r="J754" s="1" t="s">
        <v>36</v>
      </c>
      <c r="K754" s="1" t="s">
        <v>129</v>
      </c>
      <c r="L754" t="s">
        <v>209</v>
      </c>
      <c r="O754" s="1" t="s">
        <v>30</v>
      </c>
      <c r="P754" s="4">
        <v>15000</v>
      </c>
      <c r="Q754" s="5">
        <v>6</v>
      </c>
      <c r="S754" s="5">
        <v>5000</v>
      </c>
      <c r="T754" s="1" t="s">
        <v>38</v>
      </c>
      <c r="U754" s="4">
        <v>18235.5</v>
      </c>
      <c r="Z754" s="3">
        <v>46150</v>
      </c>
      <c r="AA754" s="1" t="s">
        <v>49</v>
      </c>
      <c r="AB754" s="1" t="s">
        <v>50</v>
      </c>
      <c r="AC754" t="b">
        <f t="shared" si="44"/>
        <v>0</v>
      </c>
      <c r="AD754" t="b">
        <f t="shared" si="45"/>
        <v>0</v>
      </c>
      <c r="AE754" t="b">
        <f t="shared" si="46"/>
        <v>0</v>
      </c>
      <c r="AF754" t="b">
        <f t="shared" si="47"/>
        <v>0</v>
      </c>
    </row>
    <row r="755" spans="1:32">
      <c r="A755" t="s">
        <v>2358</v>
      </c>
      <c r="B755" s="1" t="s">
        <v>2359</v>
      </c>
      <c r="C755" s="2">
        <v>46050.567696759303</v>
      </c>
      <c r="D755" s="1" t="s">
        <v>30</v>
      </c>
      <c r="E755" s="1" t="s">
        <v>1173</v>
      </c>
      <c r="F755" s="1" t="s">
        <v>974</v>
      </c>
      <c r="H755" s="1" t="s">
        <v>2360</v>
      </c>
      <c r="I755" s="1" t="s">
        <v>34</v>
      </c>
      <c r="J755" s="1" t="s">
        <v>220</v>
      </c>
      <c r="K755" s="1" t="s">
        <v>36</v>
      </c>
      <c r="L755" t="s">
        <v>974</v>
      </c>
      <c r="O755" s="1" t="s">
        <v>30</v>
      </c>
      <c r="P755" s="4">
        <v>15000</v>
      </c>
      <c r="Q755" s="5">
        <v>4</v>
      </c>
      <c r="T755" s="1" t="s">
        <v>38</v>
      </c>
      <c r="U755" s="4">
        <v>17862</v>
      </c>
      <c r="V755" s="5">
        <v>0</v>
      </c>
      <c r="W755" s="5">
        <v>20</v>
      </c>
      <c r="Y755" s="1" t="s">
        <v>164</v>
      </c>
      <c r="Z755" s="3">
        <v>46176</v>
      </c>
      <c r="AA755" s="1" t="s">
        <v>40</v>
      </c>
      <c r="AB755" s="1" t="s">
        <v>41</v>
      </c>
      <c r="AC755" t="b">
        <f t="shared" si="44"/>
        <v>0</v>
      </c>
      <c r="AD755" t="b">
        <f t="shared" si="45"/>
        <v>0</v>
      </c>
      <c r="AE755" t="b">
        <f t="shared" si="46"/>
        <v>0</v>
      </c>
      <c r="AF755" t="b">
        <f t="shared" si="47"/>
        <v>0</v>
      </c>
    </row>
    <row r="756" spans="1:32">
      <c r="A756" t="s">
        <v>2361</v>
      </c>
      <c r="B756" s="1" t="s">
        <v>2362</v>
      </c>
      <c r="C756" s="2">
        <v>46134.831956018497</v>
      </c>
      <c r="D756" s="1" t="s">
        <v>30</v>
      </c>
      <c r="E756" s="1" t="s">
        <v>2363</v>
      </c>
      <c r="F756" s="1" t="s">
        <v>1222</v>
      </c>
      <c r="H756" s="1" t="s">
        <v>2364</v>
      </c>
      <c r="I756" s="1" t="s">
        <v>34</v>
      </c>
      <c r="J756" s="1" t="s">
        <v>35</v>
      </c>
      <c r="K756" s="1" t="s">
        <v>36</v>
      </c>
      <c r="L756" t="s">
        <v>1222</v>
      </c>
      <c r="M756" s="1" t="s">
        <v>37</v>
      </c>
      <c r="O756" s="1" t="s">
        <v>30</v>
      </c>
      <c r="P756" s="4">
        <v>15000</v>
      </c>
      <c r="Q756" s="5">
        <v>14</v>
      </c>
      <c r="T756" s="1" t="s">
        <v>38</v>
      </c>
      <c r="U756" s="4">
        <v>19221</v>
      </c>
      <c r="V756" s="5">
        <v>0</v>
      </c>
      <c r="W756" s="5">
        <v>48</v>
      </c>
      <c r="Y756" s="1" t="s">
        <v>391</v>
      </c>
      <c r="Z756" s="3">
        <v>46233</v>
      </c>
      <c r="AA756" s="1" t="s">
        <v>61</v>
      </c>
      <c r="AB756" s="1" t="s">
        <v>62</v>
      </c>
      <c r="AC756" t="b">
        <f t="shared" si="44"/>
        <v>0</v>
      </c>
      <c r="AD756" t="b">
        <f t="shared" si="45"/>
        <v>0</v>
      </c>
      <c r="AE756" t="b">
        <f t="shared" si="46"/>
        <v>0</v>
      </c>
      <c r="AF756" t="b">
        <f t="shared" si="47"/>
        <v>0</v>
      </c>
    </row>
    <row r="757" spans="1:32">
      <c r="A757" t="s">
        <v>2365</v>
      </c>
      <c r="B757" s="1" t="s">
        <v>2366</v>
      </c>
      <c r="C757" s="2">
        <v>46101.818437499998</v>
      </c>
      <c r="D757" s="1" t="s">
        <v>30</v>
      </c>
      <c r="E757" s="1" t="s">
        <v>254</v>
      </c>
      <c r="F757" s="1" t="s">
        <v>209</v>
      </c>
      <c r="H757" s="1" t="s">
        <v>255</v>
      </c>
      <c r="I757" s="1" t="s">
        <v>47</v>
      </c>
      <c r="J757" s="1" t="s">
        <v>98</v>
      </c>
      <c r="K757" s="1" t="s">
        <v>36</v>
      </c>
      <c r="L757" t="s">
        <v>209</v>
      </c>
      <c r="O757" s="1" t="s">
        <v>30</v>
      </c>
      <c r="P757" s="4">
        <v>15000</v>
      </c>
      <c r="Q757" s="5">
        <v>5</v>
      </c>
      <c r="S757" s="5">
        <v>1000</v>
      </c>
      <c r="T757" s="1" t="s">
        <v>38</v>
      </c>
      <c r="U757" s="4">
        <v>18471</v>
      </c>
      <c r="Y757" s="1" t="s">
        <v>39</v>
      </c>
      <c r="Z757" s="3">
        <v>46171</v>
      </c>
      <c r="AA757" s="1" t="s">
        <v>49</v>
      </c>
      <c r="AB757" s="1" t="s">
        <v>50</v>
      </c>
      <c r="AC757" t="b">
        <f t="shared" si="44"/>
        <v>0</v>
      </c>
      <c r="AD757" t="b">
        <f t="shared" si="45"/>
        <v>0</v>
      </c>
      <c r="AE757" t="b">
        <f t="shared" si="46"/>
        <v>0</v>
      </c>
      <c r="AF757" t="b">
        <f t="shared" si="47"/>
        <v>0</v>
      </c>
    </row>
    <row r="758" spans="1:32">
      <c r="A758" t="s">
        <v>2367</v>
      </c>
      <c r="B758" s="1" t="s">
        <v>2368</v>
      </c>
      <c r="C758" s="2">
        <v>46101.818472222199</v>
      </c>
      <c r="D758" s="1" t="s">
        <v>30</v>
      </c>
      <c r="E758" s="1" t="s">
        <v>254</v>
      </c>
      <c r="F758" s="1" t="s">
        <v>209</v>
      </c>
      <c r="H758" s="1" t="s">
        <v>255</v>
      </c>
      <c r="I758" s="1" t="s">
        <v>47</v>
      </c>
      <c r="J758" s="1" t="s">
        <v>2068</v>
      </c>
      <c r="K758" s="1" t="s">
        <v>36</v>
      </c>
      <c r="L758" t="s">
        <v>209</v>
      </c>
      <c r="O758" s="1" t="s">
        <v>30</v>
      </c>
      <c r="P758" s="4">
        <v>15000</v>
      </c>
      <c r="Q758" s="5">
        <v>6</v>
      </c>
      <c r="S758" s="5">
        <v>3000</v>
      </c>
      <c r="T758" s="1" t="s">
        <v>38</v>
      </c>
      <c r="U758" s="4">
        <v>18471</v>
      </c>
      <c r="Y758" s="1" t="s">
        <v>39</v>
      </c>
      <c r="Z758" s="3">
        <v>46171</v>
      </c>
      <c r="AA758" s="1" t="s">
        <v>49</v>
      </c>
      <c r="AB758" s="1" t="s">
        <v>50</v>
      </c>
      <c r="AC758" t="b">
        <f t="shared" si="44"/>
        <v>0</v>
      </c>
      <c r="AD758" t="b">
        <f t="shared" si="45"/>
        <v>0</v>
      </c>
      <c r="AE758" t="b">
        <f t="shared" si="46"/>
        <v>0</v>
      </c>
      <c r="AF758" t="b">
        <f t="shared" si="47"/>
        <v>0</v>
      </c>
    </row>
    <row r="759" spans="1:32">
      <c r="A759" t="s">
        <v>2369</v>
      </c>
      <c r="B759" s="1" t="s">
        <v>2370</v>
      </c>
      <c r="C759" s="2">
        <v>46136.494467592602</v>
      </c>
      <c r="D759" s="1" t="s">
        <v>30</v>
      </c>
      <c r="E759" s="1" t="s">
        <v>926</v>
      </c>
      <c r="F759" s="1" t="s">
        <v>410</v>
      </c>
      <c r="H759" s="1" t="s">
        <v>927</v>
      </c>
      <c r="I759" s="1" t="s">
        <v>34</v>
      </c>
      <c r="J759" s="1" t="s">
        <v>36</v>
      </c>
      <c r="K759" s="1" t="s">
        <v>915</v>
      </c>
      <c r="L759" t="s">
        <v>410</v>
      </c>
      <c r="O759" s="1" t="s">
        <v>30</v>
      </c>
      <c r="P759" s="4">
        <v>15000</v>
      </c>
      <c r="Q759" s="5">
        <v>1</v>
      </c>
      <c r="T759" s="1" t="s">
        <v>38</v>
      </c>
      <c r="U759" s="4">
        <v>18379.5</v>
      </c>
      <c r="V759" s="5">
        <v>0</v>
      </c>
      <c r="W759" s="5">
        <v>5</v>
      </c>
      <c r="Y759" s="1" t="s">
        <v>60</v>
      </c>
      <c r="Z759" s="3">
        <v>46203</v>
      </c>
      <c r="AA759" s="1" t="s">
        <v>49</v>
      </c>
      <c r="AB759" s="1" t="s">
        <v>50</v>
      </c>
      <c r="AC759" t="b">
        <f t="shared" si="44"/>
        <v>0</v>
      </c>
      <c r="AD759" t="b">
        <f t="shared" si="45"/>
        <v>0</v>
      </c>
      <c r="AE759" t="b">
        <f t="shared" si="46"/>
        <v>0</v>
      </c>
      <c r="AF759" t="b">
        <f t="shared" si="47"/>
        <v>0</v>
      </c>
    </row>
    <row r="760" spans="1:32">
      <c r="A760" t="s">
        <v>2371</v>
      </c>
      <c r="B760" s="1" t="s">
        <v>2372</v>
      </c>
      <c r="C760" s="2">
        <v>46113.830567129597</v>
      </c>
      <c r="D760" s="1" t="s">
        <v>30</v>
      </c>
      <c r="E760" s="1" t="s">
        <v>2060</v>
      </c>
      <c r="F760" s="1" t="s">
        <v>71</v>
      </c>
      <c r="H760" s="1" t="s">
        <v>2061</v>
      </c>
      <c r="I760" s="1" t="s">
        <v>34</v>
      </c>
      <c r="J760" s="1" t="s">
        <v>36</v>
      </c>
      <c r="K760" s="1" t="s">
        <v>157</v>
      </c>
      <c r="L760" t="s">
        <v>410</v>
      </c>
      <c r="O760" s="1" t="s">
        <v>30</v>
      </c>
      <c r="P760" s="4">
        <v>15000</v>
      </c>
      <c r="Q760" s="5">
        <v>1</v>
      </c>
      <c r="T760" s="1" t="s">
        <v>38</v>
      </c>
      <c r="U760" s="4">
        <v>18702.009999999998</v>
      </c>
      <c r="V760" s="5">
        <v>2</v>
      </c>
      <c r="W760" s="5">
        <v>0</v>
      </c>
      <c r="Z760" s="3">
        <v>46203</v>
      </c>
      <c r="AA760" s="1" t="s">
        <v>61</v>
      </c>
      <c r="AB760" s="1" t="s">
        <v>62</v>
      </c>
      <c r="AC760" t="b">
        <f t="shared" si="44"/>
        <v>0</v>
      </c>
      <c r="AD760" t="b">
        <f t="shared" si="45"/>
        <v>0</v>
      </c>
      <c r="AE760" t="b">
        <f t="shared" si="46"/>
        <v>0</v>
      </c>
      <c r="AF760" t="b">
        <f t="shared" si="47"/>
        <v>0</v>
      </c>
    </row>
    <row r="761" spans="1:32">
      <c r="A761" t="s">
        <v>2373</v>
      </c>
      <c r="B761" s="1" t="s">
        <v>2374</v>
      </c>
      <c r="C761" s="2">
        <v>46083.849293981497</v>
      </c>
      <c r="D761" s="1" t="s">
        <v>30</v>
      </c>
      <c r="E761" s="1" t="s">
        <v>2146</v>
      </c>
      <c r="F761" s="1" t="s">
        <v>71</v>
      </c>
      <c r="H761" s="1" t="s">
        <v>2147</v>
      </c>
      <c r="I761" s="1" t="s">
        <v>34</v>
      </c>
      <c r="J761" s="1" t="s">
        <v>36</v>
      </c>
      <c r="K761" s="1" t="s">
        <v>2375</v>
      </c>
      <c r="L761" t="s">
        <v>410</v>
      </c>
      <c r="O761" s="1" t="s">
        <v>30</v>
      </c>
      <c r="P761" s="4">
        <v>15000</v>
      </c>
      <c r="Q761" s="5">
        <v>1</v>
      </c>
      <c r="T761" s="1" t="s">
        <v>38</v>
      </c>
      <c r="U761" s="4">
        <v>18417</v>
      </c>
      <c r="V761" s="5">
        <v>1</v>
      </c>
      <c r="W761" s="5">
        <v>0</v>
      </c>
      <c r="Z761" s="3">
        <v>46173</v>
      </c>
      <c r="AA761" s="1" t="s">
        <v>61</v>
      </c>
      <c r="AB761" s="1" t="s">
        <v>62</v>
      </c>
      <c r="AC761" t="b">
        <f t="shared" si="44"/>
        <v>0</v>
      </c>
      <c r="AD761" t="b">
        <f t="shared" si="45"/>
        <v>0</v>
      </c>
      <c r="AE761" t="b">
        <f t="shared" si="46"/>
        <v>0</v>
      </c>
      <c r="AF761" t="b">
        <f t="shared" si="47"/>
        <v>0</v>
      </c>
    </row>
    <row r="762" spans="1:32">
      <c r="A762" t="s">
        <v>2376</v>
      </c>
      <c r="B762" s="1" t="s">
        <v>2377</v>
      </c>
      <c r="C762" s="2">
        <v>46080.027766203697</v>
      </c>
      <c r="D762" s="1" t="s">
        <v>30</v>
      </c>
      <c r="E762" s="1" t="s">
        <v>2378</v>
      </c>
      <c r="F762" s="1" t="s">
        <v>216</v>
      </c>
      <c r="H762" s="1" t="s">
        <v>2379</v>
      </c>
      <c r="I762" s="1" t="s">
        <v>34</v>
      </c>
      <c r="J762" s="1" t="s">
        <v>36</v>
      </c>
      <c r="K762" s="1" t="s">
        <v>372</v>
      </c>
      <c r="L762" t="s">
        <v>216</v>
      </c>
      <c r="M762" s="1" t="s">
        <v>74</v>
      </c>
      <c r="O762" s="1" t="s">
        <v>30</v>
      </c>
      <c r="P762" s="4">
        <v>15000</v>
      </c>
      <c r="Q762" s="5">
        <v>1</v>
      </c>
      <c r="T762" s="1" t="s">
        <v>38</v>
      </c>
      <c r="U762" s="4">
        <v>18508.5</v>
      </c>
      <c r="V762" s="5">
        <v>1</v>
      </c>
      <c r="W762" s="5">
        <v>0</v>
      </c>
      <c r="Y762" s="1" t="s">
        <v>39</v>
      </c>
      <c r="Z762" s="3">
        <v>46170</v>
      </c>
      <c r="AA762" s="1" t="s">
        <v>49</v>
      </c>
      <c r="AB762" s="1" t="s">
        <v>50</v>
      </c>
      <c r="AC762" t="b">
        <f t="shared" si="44"/>
        <v>0</v>
      </c>
      <c r="AD762" t="b">
        <f t="shared" si="45"/>
        <v>0</v>
      </c>
      <c r="AE762" t="b">
        <f t="shared" si="46"/>
        <v>0</v>
      </c>
      <c r="AF762" t="b">
        <f t="shared" si="47"/>
        <v>0</v>
      </c>
    </row>
    <row r="763" spans="1:32">
      <c r="A763" t="s">
        <v>2380</v>
      </c>
      <c r="B763" s="1" t="s">
        <v>2381</v>
      </c>
      <c r="C763" s="2">
        <v>46119.583275463003</v>
      </c>
      <c r="D763" s="1" t="s">
        <v>30</v>
      </c>
      <c r="E763" s="1" t="s">
        <v>56</v>
      </c>
      <c r="F763" s="1" t="s">
        <v>57</v>
      </c>
      <c r="H763" s="1" t="s">
        <v>2382</v>
      </c>
      <c r="I763" s="1" t="s">
        <v>34</v>
      </c>
      <c r="J763" s="1" t="s">
        <v>36</v>
      </c>
      <c r="K763" s="1" t="s">
        <v>129</v>
      </c>
      <c r="L763" t="s">
        <v>57</v>
      </c>
      <c r="O763" s="1" t="s">
        <v>30</v>
      </c>
      <c r="P763" s="4">
        <v>15000</v>
      </c>
      <c r="Q763" s="5">
        <v>8</v>
      </c>
      <c r="T763" s="1" t="s">
        <v>38</v>
      </c>
      <c r="U763" s="4">
        <v>18673.490000000002</v>
      </c>
      <c r="V763" s="5">
        <v>4</v>
      </c>
      <c r="W763" s="5">
        <v>15</v>
      </c>
      <c r="Y763" s="1" t="s">
        <v>60</v>
      </c>
      <c r="Z763" s="3">
        <v>46155</v>
      </c>
      <c r="AA763" s="1" t="s">
        <v>40</v>
      </c>
      <c r="AB763" s="1" t="s">
        <v>41</v>
      </c>
      <c r="AC763" t="b">
        <f t="shared" si="44"/>
        <v>0</v>
      </c>
      <c r="AD763" t="b">
        <f t="shared" si="45"/>
        <v>0</v>
      </c>
      <c r="AE763" t="b">
        <f t="shared" si="46"/>
        <v>0</v>
      </c>
      <c r="AF763" t="b">
        <f t="shared" si="47"/>
        <v>0</v>
      </c>
    </row>
    <row r="764" spans="1:32">
      <c r="A764" t="s">
        <v>2383</v>
      </c>
      <c r="B764" s="1" t="s">
        <v>2384</v>
      </c>
      <c r="C764" s="2">
        <v>46139.567314814798</v>
      </c>
      <c r="D764" s="1" t="s">
        <v>30</v>
      </c>
      <c r="E764" s="1" t="s">
        <v>2385</v>
      </c>
      <c r="F764" s="1" t="s">
        <v>389</v>
      </c>
      <c r="H764" s="1" t="s">
        <v>2386</v>
      </c>
      <c r="I764" s="1" t="s">
        <v>34</v>
      </c>
      <c r="J764" s="1" t="s">
        <v>129</v>
      </c>
      <c r="K764" s="1" t="s">
        <v>36</v>
      </c>
      <c r="L764" t="s">
        <v>389</v>
      </c>
      <c r="M764" s="1" t="s">
        <v>37</v>
      </c>
      <c r="O764" s="1" t="s">
        <v>30</v>
      </c>
      <c r="P764" s="4">
        <v>15000</v>
      </c>
      <c r="Q764" s="5">
        <v>1</v>
      </c>
      <c r="T764" s="1" t="s">
        <v>38</v>
      </c>
      <c r="U764" s="4">
        <v>19120.5</v>
      </c>
      <c r="V764" s="5">
        <v>2</v>
      </c>
      <c r="W764" s="5">
        <v>0</v>
      </c>
      <c r="Y764" s="1" t="s">
        <v>391</v>
      </c>
      <c r="Z764" s="3">
        <v>46172</v>
      </c>
      <c r="AA764" s="1" t="s">
        <v>40</v>
      </c>
      <c r="AB764" s="1" t="s">
        <v>41</v>
      </c>
      <c r="AC764" t="b">
        <f t="shared" si="44"/>
        <v>0</v>
      </c>
      <c r="AD764" t="b">
        <f t="shared" si="45"/>
        <v>0</v>
      </c>
      <c r="AE764" t="b">
        <f t="shared" si="46"/>
        <v>0</v>
      </c>
      <c r="AF764" t="b">
        <f t="shared" si="47"/>
        <v>0</v>
      </c>
    </row>
    <row r="765" spans="1:32">
      <c r="A765" t="s">
        <v>2387</v>
      </c>
      <c r="B765" s="1" t="s">
        <v>2388</v>
      </c>
      <c r="C765" s="2">
        <v>46127.826608796298</v>
      </c>
      <c r="D765" s="1" t="s">
        <v>30</v>
      </c>
      <c r="E765" s="1" t="s">
        <v>934</v>
      </c>
      <c r="F765" s="1" t="s">
        <v>71</v>
      </c>
      <c r="H765" s="1" t="s">
        <v>935</v>
      </c>
      <c r="I765" s="1" t="s">
        <v>47</v>
      </c>
      <c r="J765" s="1" t="s">
        <v>36</v>
      </c>
      <c r="K765" s="1" t="s">
        <v>1205</v>
      </c>
      <c r="L765" t="s">
        <v>410</v>
      </c>
      <c r="O765" s="1" t="s">
        <v>30</v>
      </c>
      <c r="P765" s="4">
        <v>15000</v>
      </c>
      <c r="Q765" s="5">
        <v>3</v>
      </c>
      <c r="S765" s="5">
        <v>100</v>
      </c>
      <c r="T765" s="1" t="s">
        <v>38</v>
      </c>
      <c r="U765" s="4">
        <v>18702.009999999998</v>
      </c>
      <c r="Z765" s="3">
        <v>46203</v>
      </c>
      <c r="AA765" s="1" t="s">
        <v>40</v>
      </c>
      <c r="AB765" s="1" t="s">
        <v>41</v>
      </c>
      <c r="AC765" t="b">
        <f t="shared" si="44"/>
        <v>0</v>
      </c>
      <c r="AD765" t="b">
        <f t="shared" si="45"/>
        <v>0</v>
      </c>
      <c r="AE765" t="b">
        <f t="shared" si="46"/>
        <v>0</v>
      </c>
      <c r="AF765" t="b">
        <f t="shared" si="47"/>
        <v>0</v>
      </c>
    </row>
    <row r="766" spans="1:32">
      <c r="A766" t="s">
        <v>2389</v>
      </c>
      <c r="B766" s="1" t="s">
        <v>2390</v>
      </c>
      <c r="C766" s="2">
        <v>46113.810821759304</v>
      </c>
      <c r="D766" s="1" t="s">
        <v>30</v>
      </c>
      <c r="E766" s="1" t="s">
        <v>934</v>
      </c>
      <c r="F766" s="1" t="s">
        <v>71</v>
      </c>
      <c r="H766" s="1" t="s">
        <v>2057</v>
      </c>
      <c r="I766" s="1" t="s">
        <v>47</v>
      </c>
      <c r="J766" s="1" t="s">
        <v>163</v>
      </c>
      <c r="K766" s="1" t="s">
        <v>36</v>
      </c>
      <c r="L766" t="s">
        <v>410</v>
      </c>
      <c r="O766" s="1" t="s">
        <v>30</v>
      </c>
      <c r="P766" s="4">
        <v>15000</v>
      </c>
      <c r="Q766" s="5">
        <v>1</v>
      </c>
      <c r="S766" s="5">
        <v>100</v>
      </c>
      <c r="T766" s="1" t="s">
        <v>38</v>
      </c>
      <c r="U766" s="4">
        <v>18702.009999999998</v>
      </c>
      <c r="Z766" s="3">
        <v>46203</v>
      </c>
      <c r="AA766" s="1" t="s">
        <v>61</v>
      </c>
      <c r="AB766" s="1" t="s">
        <v>62</v>
      </c>
      <c r="AC766" t="b">
        <f t="shared" si="44"/>
        <v>0</v>
      </c>
      <c r="AD766" t="b">
        <f t="shared" si="45"/>
        <v>0</v>
      </c>
      <c r="AE766" t="b">
        <f t="shared" si="46"/>
        <v>0</v>
      </c>
      <c r="AF766" t="b">
        <f t="shared" si="47"/>
        <v>0</v>
      </c>
    </row>
    <row r="767" spans="1:32">
      <c r="A767" t="s">
        <v>2391</v>
      </c>
      <c r="B767" s="1" t="s">
        <v>2392</v>
      </c>
      <c r="C767" s="2">
        <v>46127.795277777797</v>
      </c>
      <c r="D767" s="1" t="s">
        <v>30</v>
      </c>
      <c r="E767" s="1" t="s">
        <v>396</v>
      </c>
      <c r="F767" s="1" t="s">
        <v>397</v>
      </c>
      <c r="H767" s="1" t="s">
        <v>2393</v>
      </c>
      <c r="I767" s="1" t="s">
        <v>47</v>
      </c>
      <c r="J767" s="1" t="s">
        <v>256</v>
      </c>
      <c r="K767" s="1" t="s">
        <v>36</v>
      </c>
      <c r="L767" t="s">
        <v>397</v>
      </c>
      <c r="O767" s="1" t="s">
        <v>30</v>
      </c>
      <c r="P767" s="4">
        <v>15000</v>
      </c>
      <c r="Q767" s="5">
        <v>2</v>
      </c>
      <c r="S767" s="5">
        <v>1000</v>
      </c>
      <c r="T767" s="1" t="s">
        <v>38</v>
      </c>
      <c r="U767" s="4">
        <v>18804.009999999998</v>
      </c>
      <c r="Y767" s="1" t="s">
        <v>297</v>
      </c>
      <c r="Z767" s="3">
        <v>46150</v>
      </c>
      <c r="AA767" s="1" t="s">
        <v>49</v>
      </c>
      <c r="AB767" s="1" t="s">
        <v>50</v>
      </c>
      <c r="AC767" t="b">
        <f t="shared" si="44"/>
        <v>0</v>
      </c>
      <c r="AD767" t="b">
        <f t="shared" si="45"/>
        <v>0</v>
      </c>
      <c r="AE767" t="b">
        <f t="shared" si="46"/>
        <v>0</v>
      </c>
      <c r="AF767" t="b">
        <f t="shared" si="47"/>
        <v>0</v>
      </c>
    </row>
    <row r="768" spans="1:32">
      <c r="A768" t="s">
        <v>2394</v>
      </c>
      <c r="B768" s="1" t="s">
        <v>2395</v>
      </c>
      <c r="C768" s="2">
        <v>46127.792569444398</v>
      </c>
      <c r="D768" s="1" t="s">
        <v>30</v>
      </c>
      <c r="E768" s="1" t="s">
        <v>396</v>
      </c>
      <c r="F768" s="1" t="s">
        <v>397</v>
      </c>
      <c r="H768" s="1" t="s">
        <v>2396</v>
      </c>
      <c r="I768" s="1" t="s">
        <v>47</v>
      </c>
      <c r="J768" s="1" t="s">
        <v>1482</v>
      </c>
      <c r="K768" s="1" t="s">
        <v>36</v>
      </c>
      <c r="L768" t="s">
        <v>397</v>
      </c>
      <c r="M768" s="1" t="s">
        <v>37</v>
      </c>
      <c r="O768" s="1" t="s">
        <v>30</v>
      </c>
      <c r="P768" s="4">
        <v>15000</v>
      </c>
      <c r="Q768" s="5">
        <v>2</v>
      </c>
      <c r="S768" s="5">
        <v>800</v>
      </c>
      <c r="T768" s="1" t="s">
        <v>38</v>
      </c>
      <c r="U768" s="4">
        <v>18804.009999999998</v>
      </c>
      <c r="Y768" s="1" t="s">
        <v>297</v>
      </c>
      <c r="Z768" s="3">
        <v>46150</v>
      </c>
      <c r="AA768" s="1" t="s">
        <v>49</v>
      </c>
      <c r="AB768" s="1" t="s">
        <v>50</v>
      </c>
      <c r="AC768" t="b">
        <f t="shared" si="44"/>
        <v>0</v>
      </c>
      <c r="AD768" t="b">
        <f t="shared" si="45"/>
        <v>0</v>
      </c>
      <c r="AE768" t="b">
        <f t="shared" si="46"/>
        <v>0</v>
      </c>
      <c r="AF768" t="b">
        <f t="shared" si="47"/>
        <v>0</v>
      </c>
    </row>
    <row r="769" spans="1:32">
      <c r="A769" t="s">
        <v>2397</v>
      </c>
      <c r="B769" s="1" t="s">
        <v>2398</v>
      </c>
      <c r="C769" s="2">
        <v>46127.794398148202</v>
      </c>
      <c r="D769" s="1" t="s">
        <v>30</v>
      </c>
      <c r="E769" s="1" t="s">
        <v>396</v>
      </c>
      <c r="F769" s="1" t="s">
        <v>397</v>
      </c>
      <c r="H769" s="1" t="s">
        <v>2399</v>
      </c>
      <c r="I769" s="1" t="s">
        <v>47</v>
      </c>
      <c r="J769" s="1" t="s">
        <v>2400</v>
      </c>
      <c r="K769" s="1" t="s">
        <v>36</v>
      </c>
      <c r="L769" t="s">
        <v>397</v>
      </c>
      <c r="M769" s="1" t="s">
        <v>37</v>
      </c>
      <c r="O769" s="1" t="s">
        <v>30</v>
      </c>
      <c r="P769" s="4">
        <v>15000</v>
      </c>
      <c r="Q769" s="5">
        <v>2</v>
      </c>
      <c r="S769" s="5">
        <v>1000</v>
      </c>
      <c r="T769" s="1" t="s">
        <v>38</v>
      </c>
      <c r="U769" s="4">
        <v>18804.009999999998</v>
      </c>
      <c r="Y769" s="1" t="s">
        <v>297</v>
      </c>
      <c r="Z769" s="3">
        <v>46150</v>
      </c>
      <c r="AA769" s="1" t="s">
        <v>49</v>
      </c>
      <c r="AB769" s="1" t="s">
        <v>50</v>
      </c>
      <c r="AC769" t="b">
        <f t="shared" si="44"/>
        <v>0</v>
      </c>
      <c r="AD769" t="b">
        <f t="shared" si="45"/>
        <v>0</v>
      </c>
      <c r="AE769" t="b">
        <f t="shared" si="46"/>
        <v>0</v>
      </c>
      <c r="AF769" t="b">
        <f t="shared" si="47"/>
        <v>0</v>
      </c>
    </row>
    <row r="770" spans="1:32">
      <c r="A770" t="s">
        <v>2401</v>
      </c>
      <c r="B770" s="1" t="s">
        <v>2402</v>
      </c>
      <c r="C770" s="2">
        <v>46120.766099537002</v>
      </c>
      <c r="D770" s="1" t="s">
        <v>30</v>
      </c>
      <c r="E770" s="1" t="s">
        <v>401</v>
      </c>
      <c r="F770" s="1" t="s">
        <v>397</v>
      </c>
      <c r="H770" s="1" t="s">
        <v>2403</v>
      </c>
      <c r="I770" s="1" t="s">
        <v>47</v>
      </c>
      <c r="J770" s="1" t="s">
        <v>259</v>
      </c>
      <c r="K770" s="1" t="s">
        <v>36</v>
      </c>
      <c r="L770" t="s">
        <v>397</v>
      </c>
      <c r="O770" s="1" t="s">
        <v>30</v>
      </c>
      <c r="P770" s="4">
        <v>15000</v>
      </c>
      <c r="Q770" s="5">
        <v>2</v>
      </c>
      <c r="S770" s="5">
        <v>340</v>
      </c>
      <c r="T770" s="1" t="s">
        <v>38</v>
      </c>
      <c r="U770" s="4">
        <v>18804.009999999998</v>
      </c>
      <c r="Y770" s="1" t="s">
        <v>297</v>
      </c>
      <c r="Z770" s="3">
        <v>46157</v>
      </c>
      <c r="AA770" s="1" t="s">
        <v>40</v>
      </c>
      <c r="AB770" s="1" t="s">
        <v>41</v>
      </c>
      <c r="AC770" t="b">
        <f t="shared" ref="AC770:AC833" si="48">ISNUMBER( SEARCH("HOT",H770))</f>
        <v>0</v>
      </c>
      <c r="AD770" t="b">
        <f t="shared" ref="AD770:AD833" si="49">ISNUMBER( SEARCH("COMM",H770))</f>
        <v>0</v>
      </c>
      <c r="AE770" t="b">
        <f t="shared" ref="AE770:AE833" si="50">ISNUMBER( SEARCH("REEFER",H770))</f>
        <v>0</v>
      </c>
      <c r="AF770" t="b">
        <f t="shared" ref="AF770:AF833" si="51">ISNUMBER( SEARCH("P01",H770))</f>
        <v>0</v>
      </c>
    </row>
    <row r="771" spans="1:32">
      <c r="A771" t="s">
        <v>2404</v>
      </c>
      <c r="B771" s="1" t="s">
        <v>2405</v>
      </c>
      <c r="C771" s="2">
        <v>46120.775775463</v>
      </c>
      <c r="D771" s="1" t="s">
        <v>30</v>
      </c>
      <c r="E771" s="1" t="s">
        <v>401</v>
      </c>
      <c r="F771" s="1" t="s">
        <v>397</v>
      </c>
      <c r="H771" s="1" t="s">
        <v>2406</v>
      </c>
      <c r="I771" s="1" t="s">
        <v>47</v>
      </c>
      <c r="J771" s="1" t="s">
        <v>238</v>
      </c>
      <c r="K771" s="1" t="s">
        <v>36</v>
      </c>
      <c r="L771" t="s">
        <v>397</v>
      </c>
      <c r="M771" s="1" t="s">
        <v>37</v>
      </c>
      <c r="O771" s="1" t="s">
        <v>30</v>
      </c>
      <c r="P771" s="4">
        <v>15000</v>
      </c>
      <c r="Q771" s="5">
        <v>2</v>
      </c>
      <c r="S771" s="5">
        <v>450</v>
      </c>
      <c r="T771" s="1" t="s">
        <v>38</v>
      </c>
      <c r="U771" s="4">
        <v>18804.009999999998</v>
      </c>
      <c r="Y771" s="1" t="s">
        <v>297</v>
      </c>
      <c r="Z771" s="3">
        <v>46157</v>
      </c>
      <c r="AA771" s="1" t="s">
        <v>40</v>
      </c>
      <c r="AB771" s="1" t="s">
        <v>41</v>
      </c>
      <c r="AC771" t="b">
        <f t="shared" si="48"/>
        <v>0</v>
      </c>
      <c r="AD771" t="b">
        <f t="shared" si="49"/>
        <v>0</v>
      </c>
      <c r="AE771" t="b">
        <f t="shared" si="50"/>
        <v>0</v>
      </c>
      <c r="AF771" t="b">
        <f t="shared" si="51"/>
        <v>0</v>
      </c>
    </row>
    <row r="772" spans="1:32">
      <c r="A772" t="s">
        <v>2407</v>
      </c>
      <c r="B772" s="1" t="s">
        <v>2408</v>
      </c>
      <c r="C772" s="2">
        <v>46136.4937615741</v>
      </c>
      <c r="D772" s="1" t="s">
        <v>30</v>
      </c>
      <c r="E772" s="1" t="s">
        <v>2126</v>
      </c>
      <c r="F772" s="1" t="s">
        <v>71</v>
      </c>
      <c r="H772" s="1" t="s">
        <v>2127</v>
      </c>
      <c r="I772" s="1" t="s">
        <v>34</v>
      </c>
      <c r="J772" s="1" t="s">
        <v>80</v>
      </c>
      <c r="K772" s="1" t="s">
        <v>36</v>
      </c>
      <c r="L772" t="s">
        <v>410</v>
      </c>
      <c r="O772" s="1" t="s">
        <v>30</v>
      </c>
      <c r="P772" s="4">
        <v>15000</v>
      </c>
      <c r="Q772" s="5">
        <v>1</v>
      </c>
      <c r="T772" s="1" t="s">
        <v>38</v>
      </c>
      <c r="U772" s="4">
        <v>19308</v>
      </c>
      <c r="V772" s="5">
        <v>2</v>
      </c>
      <c r="W772" s="5">
        <v>0</v>
      </c>
      <c r="Z772" s="3">
        <v>46173</v>
      </c>
      <c r="AA772" s="1" t="s">
        <v>49</v>
      </c>
      <c r="AB772" s="1" t="s">
        <v>50</v>
      </c>
      <c r="AC772" t="b">
        <f t="shared" si="48"/>
        <v>1</v>
      </c>
      <c r="AD772" t="b">
        <f t="shared" si="49"/>
        <v>0</v>
      </c>
      <c r="AE772" t="b">
        <f t="shared" si="50"/>
        <v>0</v>
      </c>
      <c r="AF772" t="b">
        <f t="shared" si="51"/>
        <v>0</v>
      </c>
    </row>
    <row r="773" spans="1:32">
      <c r="A773" t="s">
        <v>2409</v>
      </c>
      <c r="B773" s="1" t="s">
        <v>2410</v>
      </c>
      <c r="C773" s="2">
        <v>46093.5542361111</v>
      </c>
      <c r="D773" s="1" t="s">
        <v>30</v>
      </c>
      <c r="E773" s="1" t="s">
        <v>2411</v>
      </c>
      <c r="F773" s="1" t="s">
        <v>216</v>
      </c>
      <c r="H773" s="1" t="s">
        <v>2412</v>
      </c>
      <c r="I773" s="1" t="s">
        <v>47</v>
      </c>
      <c r="J773" s="1" t="s">
        <v>1482</v>
      </c>
      <c r="K773" s="1" t="s">
        <v>36</v>
      </c>
      <c r="L773" t="s">
        <v>216</v>
      </c>
      <c r="M773" s="1" t="s">
        <v>37</v>
      </c>
      <c r="O773" s="1" t="s">
        <v>30</v>
      </c>
      <c r="P773" s="4">
        <v>15000</v>
      </c>
      <c r="Q773" s="5">
        <v>2</v>
      </c>
      <c r="S773" s="5">
        <v>300</v>
      </c>
      <c r="T773" s="1" t="s">
        <v>38</v>
      </c>
      <c r="U773" s="4">
        <v>18691.5</v>
      </c>
      <c r="Y773" s="1" t="s">
        <v>39</v>
      </c>
      <c r="Z773" s="3">
        <v>46191</v>
      </c>
      <c r="AA773" s="1" t="s">
        <v>49</v>
      </c>
      <c r="AB773" s="1" t="s">
        <v>50</v>
      </c>
      <c r="AC773" t="b">
        <f t="shared" si="48"/>
        <v>0</v>
      </c>
      <c r="AD773" t="b">
        <f t="shared" si="49"/>
        <v>0</v>
      </c>
      <c r="AE773" t="b">
        <f t="shared" si="50"/>
        <v>0</v>
      </c>
      <c r="AF773" t="b">
        <f t="shared" si="51"/>
        <v>0</v>
      </c>
    </row>
    <row r="774" spans="1:32">
      <c r="A774" t="s">
        <v>2413</v>
      </c>
      <c r="B774" s="1" t="s">
        <v>2414</v>
      </c>
      <c r="C774" s="2">
        <v>46113.980011574102</v>
      </c>
      <c r="D774" s="1" t="s">
        <v>30</v>
      </c>
      <c r="E774" s="1" t="s">
        <v>1740</v>
      </c>
      <c r="F774" s="1" t="s">
        <v>969</v>
      </c>
      <c r="H774" s="1" t="s">
        <v>1741</v>
      </c>
      <c r="I774" s="1" t="s">
        <v>34</v>
      </c>
      <c r="J774" s="1" t="s">
        <v>220</v>
      </c>
      <c r="K774" s="1" t="s">
        <v>36</v>
      </c>
      <c r="L774" t="s">
        <v>969</v>
      </c>
      <c r="M774" s="1" t="s">
        <v>37</v>
      </c>
      <c r="O774" s="1" t="s">
        <v>30</v>
      </c>
      <c r="P774" s="4">
        <v>15000</v>
      </c>
      <c r="Q774" s="5">
        <v>2</v>
      </c>
      <c r="T774" s="1" t="s">
        <v>38</v>
      </c>
      <c r="U774" s="4">
        <v>18702.009999999998</v>
      </c>
      <c r="V774" s="5">
        <v>0</v>
      </c>
      <c r="W774" s="5">
        <v>3</v>
      </c>
      <c r="Y774" s="1" t="s">
        <v>39</v>
      </c>
      <c r="Z774" s="3">
        <v>46148</v>
      </c>
      <c r="AA774" s="1" t="s">
        <v>40</v>
      </c>
      <c r="AB774" s="1" t="s">
        <v>41</v>
      </c>
      <c r="AC774" t="b">
        <f t="shared" si="48"/>
        <v>0</v>
      </c>
      <c r="AD774" t="b">
        <f t="shared" si="49"/>
        <v>0</v>
      </c>
      <c r="AE774" t="b">
        <f t="shared" si="50"/>
        <v>0</v>
      </c>
      <c r="AF774" t="b">
        <f t="shared" si="51"/>
        <v>0</v>
      </c>
    </row>
    <row r="775" spans="1:32">
      <c r="A775" t="s">
        <v>2415</v>
      </c>
      <c r="B775" s="1" t="s">
        <v>2416</v>
      </c>
      <c r="C775" s="2">
        <v>46113.980833333299</v>
      </c>
      <c r="D775" s="1" t="s">
        <v>30</v>
      </c>
      <c r="E775" s="1" t="s">
        <v>2417</v>
      </c>
      <c r="F775" s="1" t="s">
        <v>969</v>
      </c>
      <c r="H775" s="1" t="s">
        <v>2418</v>
      </c>
      <c r="I775" s="1" t="s">
        <v>34</v>
      </c>
      <c r="J775" s="1" t="s">
        <v>129</v>
      </c>
      <c r="K775" s="1" t="s">
        <v>36</v>
      </c>
      <c r="L775" t="s">
        <v>969</v>
      </c>
      <c r="M775" s="1" t="s">
        <v>37</v>
      </c>
      <c r="O775" s="1" t="s">
        <v>30</v>
      </c>
      <c r="P775" s="4">
        <v>15000</v>
      </c>
      <c r="Q775" s="5">
        <v>1</v>
      </c>
      <c r="T775" s="1" t="s">
        <v>38</v>
      </c>
      <c r="U775" s="4">
        <v>18702.009999999998</v>
      </c>
      <c r="V775" s="5">
        <v>0</v>
      </c>
      <c r="W775" s="5">
        <v>10</v>
      </c>
      <c r="Y775" s="1" t="s">
        <v>39</v>
      </c>
      <c r="Z775" s="3">
        <v>46171</v>
      </c>
      <c r="AA775" s="1" t="s">
        <v>40</v>
      </c>
      <c r="AB775" s="1" t="s">
        <v>41</v>
      </c>
      <c r="AC775" t="b">
        <f t="shared" si="48"/>
        <v>0</v>
      </c>
      <c r="AD775" t="b">
        <f t="shared" si="49"/>
        <v>0</v>
      </c>
      <c r="AE775" t="b">
        <f t="shared" si="50"/>
        <v>0</v>
      </c>
      <c r="AF775" t="b">
        <f t="shared" si="51"/>
        <v>0</v>
      </c>
    </row>
    <row r="776" spans="1:32">
      <c r="A776" t="s">
        <v>2419</v>
      </c>
      <c r="B776" s="1" t="s">
        <v>2420</v>
      </c>
      <c r="C776" s="2">
        <v>46126.037708333301</v>
      </c>
      <c r="D776" s="1" t="s">
        <v>30</v>
      </c>
      <c r="E776" s="1" t="s">
        <v>265</v>
      </c>
      <c r="F776" s="1" t="s">
        <v>71</v>
      </c>
      <c r="H776" s="1" t="s">
        <v>2421</v>
      </c>
      <c r="I776" s="1" t="s">
        <v>34</v>
      </c>
      <c r="J776" s="1" t="s">
        <v>348</v>
      </c>
      <c r="K776" s="1" t="s">
        <v>36</v>
      </c>
      <c r="L776" t="s">
        <v>266</v>
      </c>
      <c r="O776" s="1" t="s">
        <v>30</v>
      </c>
      <c r="P776" s="4">
        <v>15000</v>
      </c>
      <c r="Q776" s="5">
        <v>5</v>
      </c>
      <c r="T776" s="1" t="s">
        <v>38</v>
      </c>
      <c r="U776" s="4">
        <v>18768</v>
      </c>
      <c r="V776" s="5">
        <v>3</v>
      </c>
      <c r="W776" s="5">
        <v>20</v>
      </c>
      <c r="Z776" s="3">
        <v>46149</v>
      </c>
      <c r="AA776" s="1" t="s">
        <v>61</v>
      </c>
      <c r="AB776" s="1" t="s">
        <v>62</v>
      </c>
      <c r="AC776" t="b">
        <f t="shared" si="48"/>
        <v>0</v>
      </c>
      <c r="AD776" t="b">
        <f t="shared" si="49"/>
        <v>0</v>
      </c>
      <c r="AE776" t="b">
        <f t="shared" si="50"/>
        <v>0</v>
      </c>
      <c r="AF776" t="b">
        <f t="shared" si="51"/>
        <v>0</v>
      </c>
    </row>
    <row r="777" spans="1:32">
      <c r="A777" t="s">
        <v>2422</v>
      </c>
      <c r="B777" s="1" t="s">
        <v>2423</v>
      </c>
      <c r="C777" s="2">
        <v>46113.8109259259</v>
      </c>
      <c r="D777" s="1" t="s">
        <v>30</v>
      </c>
      <c r="E777" s="1" t="s">
        <v>934</v>
      </c>
      <c r="F777" s="1" t="s">
        <v>71</v>
      </c>
      <c r="H777" s="1" t="s">
        <v>2057</v>
      </c>
      <c r="I777" s="1" t="s">
        <v>47</v>
      </c>
      <c r="J777" s="1" t="s">
        <v>584</v>
      </c>
      <c r="K777" s="1" t="s">
        <v>36</v>
      </c>
      <c r="L777" t="s">
        <v>410</v>
      </c>
      <c r="O777" s="1" t="s">
        <v>30</v>
      </c>
      <c r="P777" s="4">
        <v>15000</v>
      </c>
      <c r="Q777" s="5">
        <v>1</v>
      </c>
      <c r="S777" s="5">
        <v>100</v>
      </c>
      <c r="T777" s="1" t="s">
        <v>38</v>
      </c>
      <c r="U777" s="4">
        <v>18702.009999999998</v>
      </c>
      <c r="Z777" s="3">
        <v>46203</v>
      </c>
      <c r="AA777" s="1" t="s">
        <v>61</v>
      </c>
      <c r="AB777" s="1" t="s">
        <v>62</v>
      </c>
      <c r="AC777" t="b">
        <f t="shared" si="48"/>
        <v>0</v>
      </c>
      <c r="AD777" t="b">
        <f t="shared" si="49"/>
        <v>0</v>
      </c>
      <c r="AE777" t="b">
        <f t="shared" si="50"/>
        <v>0</v>
      </c>
      <c r="AF777" t="b">
        <f t="shared" si="51"/>
        <v>0</v>
      </c>
    </row>
    <row r="778" spans="1:32">
      <c r="A778" t="s">
        <v>2424</v>
      </c>
      <c r="B778" s="1" t="s">
        <v>2425</v>
      </c>
      <c r="C778" s="2">
        <v>46119.717604166697</v>
      </c>
      <c r="D778" s="1" t="s">
        <v>30</v>
      </c>
      <c r="E778" s="1" t="s">
        <v>2426</v>
      </c>
      <c r="F778" s="1" t="s">
        <v>1222</v>
      </c>
      <c r="H778" s="1" t="s">
        <v>2427</v>
      </c>
      <c r="I778" s="1" t="s">
        <v>34</v>
      </c>
      <c r="J778" s="1" t="s">
        <v>36</v>
      </c>
      <c r="K778" s="1" t="s">
        <v>372</v>
      </c>
      <c r="L778" t="s">
        <v>1222</v>
      </c>
      <c r="M778" s="1" t="s">
        <v>74</v>
      </c>
      <c r="O778" s="1" t="s">
        <v>30</v>
      </c>
      <c r="P778" s="4">
        <v>15000</v>
      </c>
      <c r="Q778" s="5">
        <v>3</v>
      </c>
      <c r="T778" s="1" t="s">
        <v>38</v>
      </c>
      <c r="U778" s="4">
        <v>18868.509999999998</v>
      </c>
      <c r="V778" s="5">
        <v>6</v>
      </c>
      <c r="W778" s="5">
        <v>0</v>
      </c>
      <c r="Y778" s="1" t="s">
        <v>391</v>
      </c>
      <c r="Z778" s="3">
        <v>46210</v>
      </c>
      <c r="AA778" s="1" t="s">
        <v>40</v>
      </c>
      <c r="AB778" s="1" t="s">
        <v>41</v>
      </c>
      <c r="AC778" t="b">
        <f t="shared" si="48"/>
        <v>0</v>
      </c>
      <c r="AD778" t="b">
        <f t="shared" si="49"/>
        <v>0</v>
      </c>
      <c r="AE778" t="b">
        <f t="shared" si="50"/>
        <v>0</v>
      </c>
      <c r="AF778" t="b">
        <f t="shared" si="51"/>
        <v>0</v>
      </c>
    </row>
    <row r="779" spans="1:32">
      <c r="A779" t="s">
        <v>2428</v>
      </c>
      <c r="B779" s="1" t="s">
        <v>2429</v>
      </c>
      <c r="C779" s="2">
        <v>46109.119525463</v>
      </c>
      <c r="D779" s="1" t="s">
        <v>30</v>
      </c>
      <c r="E779" s="1" t="s">
        <v>2430</v>
      </c>
      <c r="F779" s="1" t="s">
        <v>311</v>
      </c>
      <c r="H779" s="1" t="s">
        <v>2431</v>
      </c>
      <c r="I779" s="1" t="s">
        <v>47</v>
      </c>
      <c r="J779" s="1" t="s">
        <v>915</v>
      </c>
      <c r="K779" s="1" t="s">
        <v>36</v>
      </c>
      <c r="L779" t="s">
        <v>311</v>
      </c>
      <c r="M779" s="1" t="s">
        <v>37</v>
      </c>
      <c r="O779" s="1" t="s">
        <v>30</v>
      </c>
      <c r="P779" s="4">
        <v>15000</v>
      </c>
      <c r="Q779" s="5">
        <v>2</v>
      </c>
      <c r="S779" s="5">
        <v>150</v>
      </c>
      <c r="T779" s="1" t="s">
        <v>38</v>
      </c>
      <c r="U779" s="4">
        <v>18417</v>
      </c>
      <c r="Y779" s="1" t="s">
        <v>164</v>
      </c>
      <c r="Z779" s="3">
        <v>46171</v>
      </c>
      <c r="AA779" s="1" t="s">
        <v>49</v>
      </c>
      <c r="AB779" s="1" t="s">
        <v>50</v>
      </c>
      <c r="AC779" t="b">
        <f t="shared" si="48"/>
        <v>0</v>
      </c>
      <c r="AD779" t="b">
        <f t="shared" si="49"/>
        <v>0</v>
      </c>
      <c r="AE779" t="b">
        <f t="shared" si="50"/>
        <v>0</v>
      </c>
      <c r="AF779" t="b">
        <f t="shared" si="51"/>
        <v>0</v>
      </c>
    </row>
    <row r="780" spans="1:32">
      <c r="A780" t="s">
        <v>2432</v>
      </c>
      <c r="B780" s="1" t="s">
        <v>2433</v>
      </c>
      <c r="C780" s="2">
        <v>46113.810891203699</v>
      </c>
      <c r="D780" s="1" t="s">
        <v>30</v>
      </c>
      <c r="E780" s="1" t="s">
        <v>934</v>
      </c>
      <c r="F780" s="1" t="s">
        <v>71</v>
      </c>
      <c r="H780" s="1" t="s">
        <v>2057</v>
      </c>
      <c r="I780" s="1" t="s">
        <v>47</v>
      </c>
      <c r="J780" s="1" t="s">
        <v>1928</v>
      </c>
      <c r="K780" s="1" t="s">
        <v>36</v>
      </c>
      <c r="L780" t="s">
        <v>410</v>
      </c>
      <c r="O780" s="1" t="s">
        <v>30</v>
      </c>
      <c r="P780" s="4">
        <v>15000</v>
      </c>
      <c r="Q780" s="5">
        <v>1</v>
      </c>
      <c r="S780" s="5">
        <v>100</v>
      </c>
      <c r="T780" s="1" t="s">
        <v>38</v>
      </c>
      <c r="U780" s="4">
        <v>18702.009999999998</v>
      </c>
      <c r="Z780" s="3">
        <v>46203</v>
      </c>
      <c r="AA780" s="1" t="s">
        <v>61</v>
      </c>
      <c r="AB780" s="1" t="s">
        <v>62</v>
      </c>
      <c r="AC780" t="b">
        <f t="shared" si="48"/>
        <v>0</v>
      </c>
      <c r="AD780" t="b">
        <f t="shared" si="49"/>
        <v>0</v>
      </c>
      <c r="AE780" t="b">
        <f t="shared" si="50"/>
        <v>0</v>
      </c>
      <c r="AF780" t="b">
        <f t="shared" si="51"/>
        <v>0</v>
      </c>
    </row>
    <row r="781" spans="1:32">
      <c r="A781" t="s">
        <v>2434</v>
      </c>
      <c r="B781" s="1" t="s">
        <v>2435</v>
      </c>
      <c r="C781" s="2">
        <v>46134.8136226852</v>
      </c>
      <c r="D781" s="1" t="s">
        <v>30</v>
      </c>
      <c r="E781" s="1" t="s">
        <v>2436</v>
      </c>
      <c r="F781" s="1" t="s">
        <v>410</v>
      </c>
      <c r="H781" s="1" t="s">
        <v>2437</v>
      </c>
      <c r="I781" s="1" t="s">
        <v>34</v>
      </c>
      <c r="J781" s="1" t="s">
        <v>245</v>
      </c>
      <c r="K781" s="1" t="s">
        <v>36</v>
      </c>
      <c r="L781" t="s">
        <v>410</v>
      </c>
      <c r="O781" s="1" t="s">
        <v>30</v>
      </c>
      <c r="P781" s="4">
        <v>15000</v>
      </c>
      <c r="Q781" s="5">
        <v>1</v>
      </c>
      <c r="T781" s="1" t="s">
        <v>38</v>
      </c>
      <c r="U781" s="4">
        <v>19221</v>
      </c>
      <c r="V781" s="5">
        <v>2</v>
      </c>
      <c r="W781" s="5">
        <v>0</v>
      </c>
      <c r="Y781" s="1" t="s">
        <v>60</v>
      </c>
      <c r="Z781" s="3">
        <v>46234</v>
      </c>
      <c r="AA781" s="1" t="s">
        <v>61</v>
      </c>
      <c r="AB781" s="1" t="s">
        <v>62</v>
      </c>
      <c r="AC781" t="b">
        <f t="shared" si="48"/>
        <v>0</v>
      </c>
      <c r="AD781" t="b">
        <f t="shared" si="49"/>
        <v>0</v>
      </c>
      <c r="AE781" t="b">
        <f t="shared" si="50"/>
        <v>0</v>
      </c>
      <c r="AF781" t="b">
        <f t="shared" si="51"/>
        <v>0</v>
      </c>
    </row>
    <row r="782" spans="1:32">
      <c r="A782" t="s">
        <v>2438</v>
      </c>
      <c r="B782" s="1" t="s">
        <v>2439</v>
      </c>
      <c r="C782" s="2">
        <v>46134.813599537003</v>
      </c>
      <c r="D782" s="1" t="s">
        <v>30</v>
      </c>
      <c r="E782" s="1" t="s">
        <v>2436</v>
      </c>
      <c r="F782" s="1" t="s">
        <v>410</v>
      </c>
      <c r="H782" s="1" t="s">
        <v>2437</v>
      </c>
      <c r="I782" s="1" t="s">
        <v>34</v>
      </c>
      <c r="J782" s="1" t="s">
        <v>59</v>
      </c>
      <c r="K782" s="1" t="s">
        <v>36</v>
      </c>
      <c r="L782" t="s">
        <v>410</v>
      </c>
      <c r="O782" s="1" t="s">
        <v>30</v>
      </c>
      <c r="P782" s="4">
        <v>15000</v>
      </c>
      <c r="Q782" s="5">
        <v>1</v>
      </c>
      <c r="T782" s="1" t="s">
        <v>38</v>
      </c>
      <c r="U782" s="4">
        <v>19221</v>
      </c>
      <c r="V782" s="5">
        <v>2</v>
      </c>
      <c r="W782" s="5">
        <v>0</v>
      </c>
      <c r="Y782" s="1" t="s">
        <v>60</v>
      </c>
      <c r="Z782" s="3">
        <v>46234</v>
      </c>
      <c r="AA782" s="1" t="s">
        <v>61</v>
      </c>
      <c r="AB782" s="1" t="s">
        <v>62</v>
      </c>
      <c r="AC782" t="b">
        <f t="shared" si="48"/>
        <v>0</v>
      </c>
      <c r="AD782" t="b">
        <f t="shared" si="49"/>
        <v>0</v>
      </c>
      <c r="AE782" t="b">
        <f t="shared" si="50"/>
        <v>0</v>
      </c>
      <c r="AF782" t="b">
        <f t="shared" si="51"/>
        <v>0</v>
      </c>
    </row>
    <row r="783" spans="1:32">
      <c r="A783" t="s">
        <v>2440</v>
      </c>
      <c r="B783" s="1" t="s">
        <v>2441</v>
      </c>
      <c r="C783" s="2">
        <v>46134.813946759299</v>
      </c>
      <c r="D783" s="1" t="s">
        <v>30</v>
      </c>
      <c r="E783" s="1" t="s">
        <v>1744</v>
      </c>
      <c r="F783" s="1" t="s">
        <v>410</v>
      </c>
      <c r="H783" s="1" t="s">
        <v>2442</v>
      </c>
      <c r="I783" s="1" t="s">
        <v>34</v>
      </c>
      <c r="J783" s="1" t="s">
        <v>300</v>
      </c>
      <c r="K783" s="1" t="s">
        <v>36</v>
      </c>
      <c r="L783" t="s">
        <v>410</v>
      </c>
      <c r="O783" s="1" t="s">
        <v>30</v>
      </c>
      <c r="P783" s="4">
        <v>15000</v>
      </c>
      <c r="Q783" s="5">
        <v>1</v>
      </c>
      <c r="T783" s="1" t="s">
        <v>38</v>
      </c>
      <c r="U783" s="4">
        <v>19221</v>
      </c>
      <c r="V783" s="5">
        <v>0</v>
      </c>
      <c r="W783" s="5">
        <v>5</v>
      </c>
      <c r="Y783" s="1" t="s">
        <v>60</v>
      </c>
      <c r="Z783" s="3">
        <v>46234</v>
      </c>
      <c r="AA783" s="1" t="s">
        <v>61</v>
      </c>
      <c r="AB783" s="1" t="s">
        <v>62</v>
      </c>
      <c r="AC783" t="b">
        <f t="shared" si="48"/>
        <v>0</v>
      </c>
      <c r="AD783" t="b">
        <f t="shared" si="49"/>
        <v>0</v>
      </c>
      <c r="AE783" t="b">
        <f t="shared" si="50"/>
        <v>0</v>
      </c>
      <c r="AF783" t="b">
        <f t="shared" si="51"/>
        <v>0</v>
      </c>
    </row>
    <row r="784" spans="1:32">
      <c r="A784" t="s">
        <v>2443</v>
      </c>
      <c r="B784" s="1" t="s">
        <v>2444</v>
      </c>
      <c r="C784" s="2">
        <v>46134.813923611102</v>
      </c>
      <c r="D784" s="1" t="s">
        <v>30</v>
      </c>
      <c r="E784" s="1" t="s">
        <v>1744</v>
      </c>
      <c r="F784" s="1" t="s">
        <v>410</v>
      </c>
      <c r="H784" s="1" t="s">
        <v>2442</v>
      </c>
      <c r="I784" s="1" t="s">
        <v>34</v>
      </c>
      <c r="J784" s="1" t="s">
        <v>80</v>
      </c>
      <c r="K784" s="1" t="s">
        <v>36</v>
      </c>
      <c r="L784" t="s">
        <v>410</v>
      </c>
      <c r="O784" s="1" t="s">
        <v>30</v>
      </c>
      <c r="P784" s="4">
        <v>15000</v>
      </c>
      <c r="Q784" s="5">
        <v>1</v>
      </c>
      <c r="T784" s="1" t="s">
        <v>38</v>
      </c>
      <c r="U784" s="4">
        <v>19221</v>
      </c>
      <c r="V784" s="5">
        <v>0</v>
      </c>
      <c r="W784" s="5">
        <v>5</v>
      </c>
      <c r="Y784" s="1" t="s">
        <v>60</v>
      </c>
      <c r="Z784" s="3">
        <v>46234</v>
      </c>
      <c r="AA784" s="1" t="s">
        <v>61</v>
      </c>
      <c r="AB784" s="1" t="s">
        <v>62</v>
      </c>
      <c r="AC784" t="b">
        <f t="shared" si="48"/>
        <v>0</v>
      </c>
      <c r="AD784" t="b">
        <f t="shared" si="49"/>
        <v>0</v>
      </c>
      <c r="AE784" t="b">
        <f t="shared" si="50"/>
        <v>0</v>
      </c>
      <c r="AF784" t="b">
        <f t="shared" si="51"/>
        <v>0</v>
      </c>
    </row>
    <row r="785" spans="1:32">
      <c r="A785" t="s">
        <v>2445</v>
      </c>
      <c r="B785" s="1" t="s">
        <v>2446</v>
      </c>
      <c r="C785" s="2">
        <v>46134.818460648101</v>
      </c>
      <c r="D785" s="1" t="s">
        <v>30</v>
      </c>
      <c r="E785" s="1" t="s">
        <v>2447</v>
      </c>
      <c r="F785" s="1" t="s">
        <v>410</v>
      </c>
      <c r="H785" s="1" t="s">
        <v>2448</v>
      </c>
      <c r="I785" s="1" t="s">
        <v>47</v>
      </c>
      <c r="J785" s="1" t="s">
        <v>348</v>
      </c>
      <c r="K785" s="1" t="s">
        <v>36</v>
      </c>
      <c r="L785" t="s">
        <v>410</v>
      </c>
      <c r="O785" s="1" t="s">
        <v>30</v>
      </c>
      <c r="P785" s="4">
        <v>15000</v>
      </c>
      <c r="Q785" s="5">
        <v>1</v>
      </c>
      <c r="S785" s="5">
        <v>100</v>
      </c>
      <c r="T785" s="1" t="s">
        <v>38</v>
      </c>
      <c r="U785" s="4">
        <v>19221</v>
      </c>
      <c r="Y785" s="1" t="s">
        <v>60</v>
      </c>
      <c r="Z785" s="3">
        <v>46234</v>
      </c>
      <c r="AA785" s="1" t="s">
        <v>61</v>
      </c>
      <c r="AB785" s="1" t="s">
        <v>62</v>
      </c>
      <c r="AC785" t="b">
        <f t="shared" si="48"/>
        <v>0</v>
      </c>
      <c r="AD785" t="b">
        <f t="shared" si="49"/>
        <v>0</v>
      </c>
      <c r="AE785" t="b">
        <f t="shared" si="50"/>
        <v>0</v>
      </c>
      <c r="AF785" t="b">
        <f t="shared" si="51"/>
        <v>0</v>
      </c>
    </row>
    <row r="786" spans="1:32">
      <c r="A786" t="s">
        <v>2449</v>
      </c>
      <c r="B786" s="1" t="s">
        <v>2450</v>
      </c>
      <c r="C786" s="2">
        <v>46134.818460648101</v>
      </c>
      <c r="D786" s="1" t="s">
        <v>30</v>
      </c>
      <c r="E786" s="1" t="s">
        <v>2447</v>
      </c>
      <c r="F786" s="1" t="s">
        <v>410</v>
      </c>
      <c r="H786" s="1" t="s">
        <v>2448</v>
      </c>
      <c r="I786" s="1" t="s">
        <v>47</v>
      </c>
      <c r="J786" s="1" t="s">
        <v>180</v>
      </c>
      <c r="K786" s="1" t="s">
        <v>36</v>
      </c>
      <c r="L786" t="s">
        <v>410</v>
      </c>
      <c r="O786" s="1" t="s">
        <v>30</v>
      </c>
      <c r="P786" s="4">
        <v>15000</v>
      </c>
      <c r="Q786" s="5">
        <v>1</v>
      </c>
      <c r="S786" s="5">
        <v>100</v>
      </c>
      <c r="T786" s="1" t="s">
        <v>38</v>
      </c>
      <c r="U786" s="4">
        <v>19221</v>
      </c>
      <c r="Y786" s="1" t="s">
        <v>60</v>
      </c>
      <c r="Z786" s="3">
        <v>46234</v>
      </c>
      <c r="AA786" s="1" t="s">
        <v>61</v>
      </c>
      <c r="AB786" s="1" t="s">
        <v>62</v>
      </c>
      <c r="AC786" t="b">
        <f t="shared" si="48"/>
        <v>0</v>
      </c>
      <c r="AD786" t="b">
        <f t="shared" si="49"/>
        <v>0</v>
      </c>
      <c r="AE786" t="b">
        <f t="shared" si="50"/>
        <v>0</v>
      </c>
      <c r="AF786" t="b">
        <f t="shared" si="51"/>
        <v>0</v>
      </c>
    </row>
    <row r="787" spans="1:32">
      <c r="A787" t="s">
        <v>2451</v>
      </c>
      <c r="B787" s="1" t="s">
        <v>2452</v>
      </c>
      <c r="C787" s="2">
        <v>46134.818472222199</v>
      </c>
      <c r="D787" s="1" t="s">
        <v>30</v>
      </c>
      <c r="E787" s="1" t="s">
        <v>2447</v>
      </c>
      <c r="F787" s="1" t="s">
        <v>410</v>
      </c>
      <c r="H787" s="1" t="s">
        <v>2448</v>
      </c>
      <c r="I787" s="1" t="s">
        <v>47</v>
      </c>
      <c r="J787" s="1" t="s">
        <v>53</v>
      </c>
      <c r="K787" s="1" t="s">
        <v>36</v>
      </c>
      <c r="L787" t="s">
        <v>410</v>
      </c>
      <c r="O787" s="1" t="s">
        <v>30</v>
      </c>
      <c r="P787" s="4">
        <v>15000</v>
      </c>
      <c r="Q787" s="5">
        <v>1</v>
      </c>
      <c r="S787" s="5">
        <v>100</v>
      </c>
      <c r="T787" s="1" t="s">
        <v>38</v>
      </c>
      <c r="U787" s="4">
        <v>19221</v>
      </c>
      <c r="Y787" s="1" t="s">
        <v>60</v>
      </c>
      <c r="Z787" s="3">
        <v>46234</v>
      </c>
      <c r="AA787" s="1" t="s">
        <v>61</v>
      </c>
      <c r="AB787" s="1" t="s">
        <v>62</v>
      </c>
      <c r="AC787" t="b">
        <f t="shared" si="48"/>
        <v>0</v>
      </c>
      <c r="AD787" t="b">
        <f t="shared" si="49"/>
        <v>0</v>
      </c>
      <c r="AE787" t="b">
        <f t="shared" si="50"/>
        <v>0</v>
      </c>
      <c r="AF787" t="b">
        <f t="shared" si="51"/>
        <v>0</v>
      </c>
    </row>
    <row r="788" spans="1:32">
      <c r="A788" t="s">
        <v>2453</v>
      </c>
      <c r="B788" s="1" t="s">
        <v>2454</v>
      </c>
      <c r="C788" s="2">
        <v>46134.818611111099</v>
      </c>
      <c r="D788" s="1" t="s">
        <v>30</v>
      </c>
      <c r="E788" s="1" t="s">
        <v>2447</v>
      </c>
      <c r="F788" s="1" t="s">
        <v>410</v>
      </c>
      <c r="H788" s="1" t="s">
        <v>2455</v>
      </c>
      <c r="I788" s="1" t="s">
        <v>34</v>
      </c>
      <c r="J788" s="1" t="s">
        <v>176</v>
      </c>
      <c r="K788" s="1" t="s">
        <v>36</v>
      </c>
      <c r="L788" t="s">
        <v>410</v>
      </c>
      <c r="O788" s="1" t="s">
        <v>30</v>
      </c>
      <c r="P788" s="4">
        <v>15000</v>
      </c>
      <c r="Q788" s="5">
        <v>1</v>
      </c>
      <c r="T788" s="1" t="s">
        <v>38</v>
      </c>
      <c r="U788" s="4">
        <v>19221</v>
      </c>
      <c r="V788" s="5">
        <v>0</v>
      </c>
      <c r="W788" s="5">
        <v>10</v>
      </c>
      <c r="Y788" s="1" t="s">
        <v>60</v>
      </c>
      <c r="Z788" s="3">
        <v>46234</v>
      </c>
      <c r="AA788" s="1" t="s">
        <v>61</v>
      </c>
      <c r="AB788" s="1" t="s">
        <v>62</v>
      </c>
      <c r="AC788" t="b">
        <f t="shared" si="48"/>
        <v>0</v>
      </c>
      <c r="AD788" t="b">
        <f t="shared" si="49"/>
        <v>0</v>
      </c>
      <c r="AE788" t="b">
        <f t="shared" si="50"/>
        <v>0</v>
      </c>
      <c r="AF788" t="b">
        <f t="shared" si="51"/>
        <v>0</v>
      </c>
    </row>
    <row r="789" spans="1:32">
      <c r="A789" t="s">
        <v>2456</v>
      </c>
      <c r="B789" s="1" t="s">
        <v>2457</v>
      </c>
      <c r="C789" s="2">
        <v>46134.821956018503</v>
      </c>
      <c r="D789" s="1" t="s">
        <v>30</v>
      </c>
      <c r="E789" s="1" t="s">
        <v>2458</v>
      </c>
      <c r="F789" s="1" t="s">
        <v>410</v>
      </c>
      <c r="H789" s="1" t="s">
        <v>2459</v>
      </c>
      <c r="I789" s="1" t="s">
        <v>34</v>
      </c>
      <c r="J789" s="1" t="s">
        <v>48</v>
      </c>
      <c r="K789" s="1" t="s">
        <v>36</v>
      </c>
      <c r="L789" t="s">
        <v>410</v>
      </c>
      <c r="O789" s="1" t="s">
        <v>30</v>
      </c>
      <c r="P789" s="4">
        <v>15000</v>
      </c>
      <c r="Q789" s="5">
        <v>1</v>
      </c>
      <c r="T789" s="1" t="s">
        <v>38</v>
      </c>
      <c r="U789" s="4">
        <v>19221</v>
      </c>
      <c r="V789" s="5">
        <v>0</v>
      </c>
      <c r="W789" s="5">
        <v>10</v>
      </c>
      <c r="Y789" s="1" t="s">
        <v>60</v>
      </c>
      <c r="Z789" s="3">
        <v>46234</v>
      </c>
      <c r="AA789" s="1" t="s">
        <v>49</v>
      </c>
      <c r="AB789" s="1" t="s">
        <v>50</v>
      </c>
      <c r="AC789" t="b">
        <f t="shared" si="48"/>
        <v>0</v>
      </c>
      <c r="AD789" t="b">
        <f t="shared" si="49"/>
        <v>0</v>
      </c>
      <c r="AE789" t="b">
        <f t="shared" si="50"/>
        <v>0</v>
      </c>
      <c r="AF789" t="b">
        <f t="shared" si="51"/>
        <v>0</v>
      </c>
    </row>
    <row r="790" spans="1:32">
      <c r="A790" t="s">
        <v>2460</v>
      </c>
      <c r="B790" s="1" t="s">
        <v>2461</v>
      </c>
      <c r="C790" s="2">
        <v>46134.829305555599</v>
      </c>
      <c r="D790" s="1" t="s">
        <v>30</v>
      </c>
      <c r="E790" s="1" t="s">
        <v>2462</v>
      </c>
      <c r="F790" s="1" t="s">
        <v>410</v>
      </c>
      <c r="H790" s="1" t="s">
        <v>2463</v>
      </c>
      <c r="I790" s="1" t="s">
        <v>34</v>
      </c>
      <c r="J790" s="1" t="s">
        <v>59</v>
      </c>
      <c r="K790" s="1" t="s">
        <v>36</v>
      </c>
      <c r="L790" t="s">
        <v>410</v>
      </c>
      <c r="O790" s="1" t="s">
        <v>30</v>
      </c>
      <c r="P790" s="4">
        <v>15000</v>
      </c>
      <c r="Q790" s="5">
        <v>1</v>
      </c>
      <c r="T790" s="1" t="s">
        <v>38</v>
      </c>
      <c r="U790" s="4">
        <v>19221</v>
      </c>
      <c r="V790" s="5">
        <v>1</v>
      </c>
      <c r="W790" s="5">
        <v>0</v>
      </c>
      <c r="Y790" s="1" t="s">
        <v>60</v>
      </c>
      <c r="Z790" s="3">
        <v>46234</v>
      </c>
      <c r="AA790" s="1" t="s">
        <v>61</v>
      </c>
      <c r="AB790" s="1" t="s">
        <v>62</v>
      </c>
      <c r="AC790" t="b">
        <f t="shared" si="48"/>
        <v>0</v>
      </c>
      <c r="AD790" t="b">
        <f t="shared" si="49"/>
        <v>0</v>
      </c>
      <c r="AE790" t="b">
        <f t="shared" si="50"/>
        <v>0</v>
      </c>
      <c r="AF790" t="b">
        <f t="shared" si="51"/>
        <v>0</v>
      </c>
    </row>
    <row r="791" spans="1:32">
      <c r="A791" t="s">
        <v>2464</v>
      </c>
      <c r="B791" s="1" t="s">
        <v>2465</v>
      </c>
      <c r="C791" s="2">
        <v>46134.835717592599</v>
      </c>
      <c r="D791" s="1" t="s">
        <v>30</v>
      </c>
      <c r="E791" s="1" t="s">
        <v>1752</v>
      </c>
      <c r="F791" s="1" t="s">
        <v>410</v>
      </c>
      <c r="H791" s="1" t="s">
        <v>1753</v>
      </c>
      <c r="I791" s="1" t="s">
        <v>47</v>
      </c>
      <c r="J791" s="1" t="s">
        <v>173</v>
      </c>
      <c r="K791" s="1" t="s">
        <v>36</v>
      </c>
      <c r="L791" t="s">
        <v>410</v>
      </c>
      <c r="O791" s="1" t="s">
        <v>30</v>
      </c>
      <c r="P791" s="4">
        <v>15000</v>
      </c>
      <c r="Q791" s="5">
        <v>3</v>
      </c>
      <c r="S791" s="5">
        <v>50</v>
      </c>
      <c r="T791" s="1" t="s">
        <v>38</v>
      </c>
      <c r="U791" s="4">
        <v>19221</v>
      </c>
      <c r="Y791" s="1" t="s">
        <v>60</v>
      </c>
      <c r="Z791" s="3">
        <v>46234</v>
      </c>
      <c r="AA791" s="1" t="s">
        <v>61</v>
      </c>
      <c r="AB791" s="1" t="s">
        <v>62</v>
      </c>
      <c r="AC791" t="b">
        <f t="shared" si="48"/>
        <v>0</v>
      </c>
      <c r="AD791" t="b">
        <f t="shared" si="49"/>
        <v>0</v>
      </c>
      <c r="AE791" t="b">
        <f t="shared" si="50"/>
        <v>0</v>
      </c>
      <c r="AF791" t="b">
        <f t="shared" si="51"/>
        <v>0</v>
      </c>
    </row>
    <row r="792" spans="1:32">
      <c r="A792" t="s">
        <v>2466</v>
      </c>
      <c r="B792" s="1" t="s">
        <v>2467</v>
      </c>
      <c r="C792" s="2">
        <v>46134.835868055598</v>
      </c>
      <c r="D792" s="1" t="s">
        <v>30</v>
      </c>
      <c r="E792" s="1" t="s">
        <v>1752</v>
      </c>
      <c r="F792" s="1" t="s">
        <v>410</v>
      </c>
      <c r="H792" s="1" t="s">
        <v>2468</v>
      </c>
      <c r="I792" s="1" t="s">
        <v>34</v>
      </c>
      <c r="J792" s="1" t="s">
        <v>109</v>
      </c>
      <c r="K792" s="1" t="s">
        <v>36</v>
      </c>
      <c r="L792" t="s">
        <v>410</v>
      </c>
      <c r="O792" s="1" t="s">
        <v>30</v>
      </c>
      <c r="P792" s="4">
        <v>15000</v>
      </c>
      <c r="Q792" s="5">
        <v>2</v>
      </c>
      <c r="T792" s="1" t="s">
        <v>38</v>
      </c>
      <c r="U792" s="4">
        <v>19221</v>
      </c>
      <c r="V792" s="5">
        <v>0</v>
      </c>
      <c r="W792" s="5">
        <v>10</v>
      </c>
      <c r="Y792" s="1" t="s">
        <v>60</v>
      </c>
      <c r="Z792" s="3">
        <v>46234</v>
      </c>
      <c r="AA792" s="1" t="s">
        <v>61</v>
      </c>
      <c r="AB792" s="1" t="s">
        <v>62</v>
      </c>
      <c r="AC792" t="b">
        <f t="shared" si="48"/>
        <v>0</v>
      </c>
      <c r="AD792" t="b">
        <f t="shared" si="49"/>
        <v>0</v>
      </c>
      <c r="AE792" t="b">
        <f t="shared" si="50"/>
        <v>0</v>
      </c>
      <c r="AF792" t="b">
        <f t="shared" si="51"/>
        <v>0</v>
      </c>
    </row>
    <row r="793" spans="1:32">
      <c r="A793" t="s">
        <v>2469</v>
      </c>
      <c r="B793" s="1" t="s">
        <v>2470</v>
      </c>
      <c r="C793" s="2">
        <v>46134.835879629602</v>
      </c>
      <c r="D793" s="1" t="s">
        <v>30</v>
      </c>
      <c r="E793" s="1" t="s">
        <v>1752</v>
      </c>
      <c r="F793" s="1" t="s">
        <v>410</v>
      </c>
      <c r="H793" s="1" t="s">
        <v>2468</v>
      </c>
      <c r="I793" s="1" t="s">
        <v>34</v>
      </c>
      <c r="J793" s="1" t="s">
        <v>212</v>
      </c>
      <c r="K793" s="1" t="s">
        <v>36</v>
      </c>
      <c r="L793" t="s">
        <v>410</v>
      </c>
      <c r="O793" s="1" t="s">
        <v>30</v>
      </c>
      <c r="P793" s="4">
        <v>15000</v>
      </c>
      <c r="Q793" s="5">
        <v>1</v>
      </c>
      <c r="T793" s="1" t="s">
        <v>38</v>
      </c>
      <c r="U793" s="4">
        <v>19221</v>
      </c>
      <c r="V793" s="5">
        <v>0</v>
      </c>
      <c r="W793" s="5">
        <v>10</v>
      </c>
      <c r="Y793" s="1" t="s">
        <v>60</v>
      </c>
      <c r="Z793" s="3">
        <v>46234</v>
      </c>
      <c r="AA793" s="1" t="s">
        <v>61</v>
      </c>
      <c r="AB793" s="1" t="s">
        <v>62</v>
      </c>
      <c r="AC793" t="b">
        <f t="shared" si="48"/>
        <v>0</v>
      </c>
      <c r="AD793" t="b">
        <f t="shared" si="49"/>
        <v>0</v>
      </c>
      <c r="AE793" t="b">
        <f t="shared" si="50"/>
        <v>0</v>
      </c>
      <c r="AF793" t="b">
        <f t="shared" si="51"/>
        <v>0</v>
      </c>
    </row>
    <row r="794" spans="1:32">
      <c r="A794" t="s">
        <v>2471</v>
      </c>
      <c r="B794" s="1" t="s">
        <v>2472</v>
      </c>
      <c r="C794" s="2">
        <v>46134.835856481499</v>
      </c>
      <c r="D794" s="1" t="s">
        <v>30</v>
      </c>
      <c r="E794" s="1" t="s">
        <v>1752</v>
      </c>
      <c r="F794" s="1" t="s">
        <v>410</v>
      </c>
      <c r="H794" s="1" t="s">
        <v>2468</v>
      </c>
      <c r="I794" s="1" t="s">
        <v>34</v>
      </c>
      <c r="J794" s="1" t="s">
        <v>124</v>
      </c>
      <c r="K794" s="1" t="s">
        <v>36</v>
      </c>
      <c r="L794" t="s">
        <v>410</v>
      </c>
      <c r="O794" s="1" t="s">
        <v>30</v>
      </c>
      <c r="P794" s="4">
        <v>15000</v>
      </c>
      <c r="Q794" s="5">
        <v>3</v>
      </c>
      <c r="T794" s="1" t="s">
        <v>38</v>
      </c>
      <c r="U794" s="4">
        <v>19221</v>
      </c>
      <c r="V794" s="5">
        <v>0</v>
      </c>
      <c r="W794" s="5">
        <v>10</v>
      </c>
      <c r="Y794" s="1" t="s">
        <v>60</v>
      </c>
      <c r="Z794" s="3">
        <v>46234</v>
      </c>
      <c r="AA794" s="1" t="s">
        <v>61</v>
      </c>
      <c r="AB794" s="1" t="s">
        <v>62</v>
      </c>
      <c r="AC794" t="b">
        <f t="shared" si="48"/>
        <v>0</v>
      </c>
      <c r="AD794" t="b">
        <f t="shared" si="49"/>
        <v>0</v>
      </c>
      <c r="AE794" t="b">
        <f t="shared" si="50"/>
        <v>0</v>
      </c>
      <c r="AF794" t="b">
        <f t="shared" si="51"/>
        <v>0</v>
      </c>
    </row>
    <row r="795" spans="1:32">
      <c r="A795" t="s">
        <v>2473</v>
      </c>
      <c r="B795" s="1" t="s">
        <v>2474</v>
      </c>
      <c r="C795" s="2">
        <v>46134.8358449074</v>
      </c>
      <c r="D795" s="1" t="s">
        <v>30</v>
      </c>
      <c r="E795" s="1" t="s">
        <v>1752</v>
      </c>
      <c r="F795" s="1" t="s">
        <v>410</v>
      </c>
      <c r="H795" s="1" t="s">
        <v>2468</v>
      </c>
      <c r="I795" s="1" t="s">
        <v>34</v>
      </c>
      <c r="J795" s="1" t="s">
        <v>59</v>
      </c>
      <c r="K795" s="1" t="s">
        <v>36</v>
      </c>
      <c r="L795" t="s">
        <v>410</v>
      </c>
      <c r="O795" s="1" t="s">
        <v>30</v>
      </c>
      <c r="P795" s="4">
        <v>15000</v>
      </c>
      <c r="Q795" s="5">
        <v>1</v>
      </c>
      <c r="T795" s="1" t="s">
        <v>38</v>
      </c>
      <c r="U795" s="4">
        <v>19221</v>
      </c>
      <c r="V795" s="5">
        <v>0</v>
      </c>
      <c r="W795" s="5">
        <v>10</v>
      </c>
      <c r="Y795" s="1" t="s">
        <v>60</v>
      </c>
      <c r="Z795" s="3">
        <v>46234</v>
      </c>
      <c r="AA795" s="1" t="s">
        <v>61</v>
      </c>
      <c r="AB795" s="1" t="s">
        <v>62</v>
      </c>
      <c r="AC795" t="b">
        <f t="shared" si="48"/>
        <v>0</v>
      </c>
      <c r="AD795" t="b">
        <f t="shared" si="49"/>
        <v>0</v>
      </c>
      <c r="AE795" t="b">
        <f t="shared" si="50"/>
        <v>0</v>
      </c>
      <c r="AF795" t="b">
        <f t="shared" si="51"/>
        <v>0</v>
      </c>
    </row>
    <row r="796" spans="1:32">
      <c r="A796" t="s">
        <v>2475</v>
      </c>
      <c r="B796" s="1" t="s">
        <v>2476</v>
      </c>
      <c r="C796" s="2">
        <v>46134.837500000001</v>
      </c>
      <c r="D796" s="1" t="s">
        <v>30</v>
      </c>
      <c r="E796" s="1" t="s">
        <v>2477</v>
      </c>
      <c r="F796" s="1" t="s">
        <v>410</v>
      </c>
      <c r="H796" s="1" t="s">
        <v>2478</v>
      </c>
      <c r="I796" s="1" t="s">
        <v>47</v>
      </c>
      <c r="J796" s="1" t="s">
        <v>151</v>
      </c>
      <c r="K796" s="1" t="s">
        <v>36</v>
      </c>
      <c r="L796" t="s">
        <v>410</v>
      </c>
      <c r="O796" s="1" t="s">
        <v>30</v>
      </c>
      <c r="P796" s="4">
        <v>15000</v>
      </c>
      <c r="Q796" s="5">
        <v>1</v>
      </c>
      <c r="S796" s="5">
        <v>100</v>
      </c>
      <c r="T796" s="1" t="s">
        <v>38</v>
      </c>
      <c r="U796" s="4">
        <v>19221</v>
      </c>
      <c r="Y796" s="1" t="s">
        <v>60</v>
      </c>
      <c r="Z796" s="3">
        <v>46234</v>
      </c>
      <c r="AA796" s="1" t="s">
        <v>61</v>
      </c>
      <c r="AB796" s="1" t="s">
        <v>62</v>
      </c>
      <c r="AC796" t="b">
        <f t="shared" si="48"/>
        <v>0</v>
      </c>
      <c r="AD796" t="b">
        <f t="shared" si="49"/>
        <v>0</v>
      </c>
      <c r="AE796" t="b">
        <f t="shared" si="50"/>
        <v>0</v>
      </c>
      <c r="AF796" t="b">
        <f t="shared" si="51"/>
        <v>0</v>
      </c>
    </row>
    <row r="797" spans="1:32">
      <c r="A797" t="s">
        <v>2479</v>
      </c>
      <c r="B797" s="1" t="s">
        <v>2480</v>
      </c>
      <c r="C797" s="2">
        <v>46134.837523148097</v>
      </c>
      <c r="D797" s="1" t="s">
        <v>30</v>
      </c>
      <c r="E797" s="1" t="s">
        <v>2477</v>
      </c>
      <c r="F797" s="1" t="s">
        <v>410</v>
      </c>
      <c r="H797" s="1" t="s">
        <v>2478</v>
      </c>
      <c r="I797" s="1" t="s">
        <v>47</v>
      </c>
      <c r="J797" s="1" t="s">
        <v>329</v>
      </c>
      <c r="K797" s="1" t="s">
        <v>36</v>
      </c>
      <c r="L797" t="s">
        <v>410</v>
      </c>
      <c r="O797" s="1" t="s">
        <v>30</v>
      </c>
      <c r="P797" s="4">
        <v>15000</v>
      </c>
      <c r="Q797" s="5">
        <v>1</v>
      </c>
      <c r="S797" s="5">
        <v>100</v>
      </c>
      <c r="T797" s="1" t="s">
        <v>38</v>
      </c>
      <c r="U797" s="4">
        <v>19221</v>
      </c>
      <c r="Y797" s="1" t="s">
        <v>60</v>
      </c>
      <c r="Z797" s="3">
        <v>46234</v>
      </c>
      <c r="AA797" s="1" t="s">
        <v>61</v>
      </c>
      <c r="AB797" s="1" t="s">
        <v>62</v>
      </c>
      <c r="AC797" t="b">
        <f t="shared" si="48"/>
        <v>0</v>
      </c>
      <c r="AD797" t="b">
        <f t="shared" si="49"/>
        <v>0</v>
      </c>
      <c r="AE797" t="b">
        <f t="shared" si="50"/>
        <v>0</v>
      </c>
      <c r="AF797" t="b">
        <f t="shared" si="51"/>
        <v>0</v>
      </c>
    </row>
    <row r="798" spans="1:32">
      <c r="A798" t="s">
        <v>2481</v>
      </c>
      <c r="B798" s="1" t="s">
        <v>2482</v>
      </c>
      <c r="C798" s="2">
        <v>46134.837488425903</v>
      </c>
      <c r="D798" s="1" t="s">
        <v>30</v>
      </c>
      <c r="E798" s="1" t="s">
        <v>2477</v>
      </c>
      <c r="F798" s="1" t="s">
        <v>410</v>
      </c>
      <c r="H798" s="1" t="s">
        <v>2478</v>
      </c>
      <c r="I798" s="1" t="s">
        <v>47</v>
      </c>
      <c r="J798" s="1" t="s">
        <v>124</v>
      </c>
      <c r="K798" s="1" t="s">
        <v>36</v>
      </c>
      <c r="L798" t="s">
        <v>410</v>
      </c>
      <c r="O798" s="1" t="s">
        <v>30</v>
      </c>
      <c r="P798" s="4">
        <v>15000</v>
      </c>
      <c r="Q798" s="5">
        <v>1</v>
      </c>
      <c r="S798" s="5">
        <v>100</v>
      </c>
      <c r="T798" s="1" t="s">
        <v>38</v>
      </c>
      <c r="U798" s="4">
        <v>19221</v>
      </c>
      <c r="Y798" s="1" t="s">
        <v>60</v>
      </c>
      <c r="Z798" s="3">
        <v>46234</v>
      </c>
      <c r="AA798" s="1" t="s">
        <v>61</v>
      </c>
      <c r="AB798" s="1" t="s">
        <v>62</v>
      </c>
      <c r="AC798" t="b">
        <f t="shared" si="48"/>
        <v>0</v>
      </c>
      <c r="AD798" t="b">
        <f t="shared" si="49"/>
        <v>0</v>
      </c>
      <c r="AE798" t="b">
        <f t="shared" si="50"/>
        <v>0</v>
      </c>
      <c r="AF798" t="b">
        <f t="shared" si="51"/>
        <v>0</v>
      </c>
    </row>
    <row r="799" spans="1:32">
      <c r="A799" t="s">
        <v>2483</v>
      </c>
      <c r="B799" s="1" t="s">
        <v>2484</v>
      </c>
      <c r="C799" s="2">
        <v>46134.837500000001</v>
      </c>
      <c r="D799" s="1" t="s">
        <v>30</v>
      </c>
      <c r="E799" s="1" t="s">
        <v>2477</v>
      </c>
      <c r="F799" s="1" t="s">
        <v>410</v>
      </c>
      <c r="H799" s="1" t="s">
        <v>2478</v>
      </c>
      <c r="I799" s="1" t="s">
        <v>47</v>
      </c>
      <c r="J799" s="1" t="s">
        <v>238</v>
      </c>
      <c r="K799" s="1" t="s">
        <v>36</v>
      </c>
      <c r="L799" t="s">
        <v>410</v>
      </c>
      <c r="O799" s="1" t="s">
        <v>30</v>
      </c>
      <c r="P799" s="4">
        <v>15000</v>
      </c>
      <c r="Q799" s="5">
        <v>1</v>
      </c>
      <c r="S799" s="5">
        <v>300</v>
      </c>
      <c r="T799" s="1" t="s">
        <v>38</v>
      </c>
      <c r="U799" s="4">
        <v>19221</v>
      </c>
      <c r="Y799" s="1" t="s">
        <v>60</v>
      </c>
      <c r="Z799" s="3">
        <v>46234</v>
      </c>
      <c r="AA799" s="1" t="s">
        <v>61</v>
      </c>
      <c r="AB799" s="1" t="s">
        <v>62</v>
      </c>
      <c r="AC799" t="b">
        <f t="shared" si="48"/>
        <v>0</v>
      </c>
      <c r="AD799" t="b">
        <f t="shared" si="49"/>
        <v>0</v>
      </c>
      <c r="AE799" t="b">
        <f t="shared" si="50"/>
        <v>0</v>
      </c>
      <c r="AF799" t="b">
        <f t="shared" si="51"/>
        <v>0</v>
      </c>
    </row>
    <row r="800" spans="1:32">
      <c r="A800" t="s">
        <v>2485</v>
      </c>
      <c r="B800" s="1" t="s">
        <v>2486</v>
      </c>
      <c r="C800" s="2">
        <v>46041.556053240703</v>
      </c>
      <c r="D800" s="1" t="s">
        <v>30</v>
      </c>
      <c r="E800" s="1" t="s">
        <v>1454</v>
      </c>
      <c r="F800" s="1" t="s">
        <v>346</v>
      </c>
      <c r="H800" s="1" t="s">
        <v>2487</v>
      </c>
      <c r="I800" s="1" t="s">
        <v>97</v>
      </c>
      <c r="J800" s="1" t="s">
        <v>36</v>
      </c>
      <c r="K800" s="1" t="s">
        <v>136</v>
      </c>
      <c r="L800" t="s">
        <v>346</v>
      </c>
      <c r="O800" s="1" t="s">
        <v>30</v>
      </c>
      <c r="P800" s="4">
        <v>15000</v>
      </c>
      <c r="Q800" s="5">
        <v>5</v>
      </c>
      <c r="T800" s="1" t="s">
        <v>38</v>
      </c>
      <c r="U800" s="4">
        <v>18143.990000000002</v>
      </c>
      <c r="Y800" s="1" t="s">
        <v>164</v>
      </c>
      <c r="Z800" s="3">
        <v>46156</v>
      </c>
      <c r="AA800" s="1" t="s">
        <v>61</v>
      </c>
      <c r="AB800" s="1" t="s">
        <v>62</v>
      </c>
      <c r="AC800" t="b">
        <f t="shared" si="48"/>
        <v>0</v>
      </c>
      <c r="AD800" t="b">
        <f t="shared" si="49"/>
        <v>0</v>
      </c>
      <c r="AE800" t="b">
        <f t="shared" si="50"/>
        <v>0</v>
      </c>
      <c r="AF800" t="b">
        <f t="shared" si="51"/>
        <v>0</v>
      </c>
    </row>
    <row r="801" spans="1:32">
      <c r="A801" t="s">
        <v>2488</v>
      </c>
      <c r="B801" s="1" t="s">
        <v>2489</v>
      </c>
      <c r="C801" s="2">
        <v>46136.467696759297</v>
      </c>
      <c r="D801" s="1" t="s">
        <v>30</v>
      </c>
      <c r="E801" s="1" t="s">
        <v>396</v>
      </c>
      <c r="F801" s="1" t="s">
        <v>397</v>
      </c>
      <c r="H801" s="1" t="s">
        <v>2490</v>
      </c>
      <c r="I801" s="1" t="s">
        <v>47</v>
      </c>
      <c r="J801" s="1" t="s">
        <v>238</v>
      </c>
      <c r="K801" s="1" t="s">
        <v>36</v>
      </c>
      <c r="L801" t="s">
        <v>397</v>
      </c>
      <c r="M801" s="1" t="s">
        <v>37</v>
      </c>
      <c r="O801" s="1" t="s">
        <v>30</v>
      </c>
      <c r="P801" s="4">
        <v>15000</v>
      </c>
      <c r="Q801" s="5">
        <v>2</v>
      </c>
      <c r="S801" s="5">
        <v>750</v>
      </c>
      <c r="T801" s="1" t="s">
        <v>38</v>
      </c>
      <c r="U801" s="4">
        <v>19051.5</v>
      </c>
      <c r="Y801" s="1" t="s">
        <v>297</v>
      </c>
      <c r="Z801" s="3">
        <v>46150</v>
      </c>
      <c r="AA801" s="1" t="s">
        <v>49</v>
      </c>
      <c r="AB801" s="1" t="s">
        <v>50</v>
      </c>
      <c r="AC801" t="b">
        <f t="shared" si="48"/>
        <v>0</v>
      </c>
      <c r="AD801" t="b">
        <f t="shared" si="49"/>
        <v>0</v>
      </c>
      <c r="AE801" t="b">
        <f t="shared" si="50"/>
        <v>0</v>
      </c>
      <c r="AF801" t="b">
        <f t="shared" si="51"/>
        <v>0</v>
      </c>
    </row>
    <row r="802" spans="1:32">
      <c r="A802" t="s">
        <v>2491</v>
      </c>
      <c r="B802" s="1" t="s">
        <v>2492</v>
      </c>
      <c r="C802" s="2">
        <v>46129.535810185203</v>
      </c>
      <c r="D802" s="1" t="s">
        <v>30</v>
      </c>
      <c r="E802" s="1" t="s">
        <v>1579</v>
      </c>
      <c r="F802" s="1" t="s">
        <v>397</v>
      </c>
      <c r="H802" s="1" t="s">
        <v>2493</v>
      </c>
      <c r="I802" s="1" t="s">
        <v>47</v>
      </c>
      <c r="J802" s="1" t="s">
        <v>35</v>
      </c>
      <c r="K802" s="1" t="s">
        <v>36</v>
      </c>
      <c r="L802" t="s">
        <v>397</v>
      </c>
      <c r="M802" s="1" t="s">
        <v>37</v>
      </c>
      <c r="O802" s="1" t="s">
        <v>30</v>
      </c>
      <c r="P802" s="4">
        <v>15000</v>
      </c>
      <c r="Q802" s="5">
        <v>1</v>
      </c>
      <c r="S802" s="5">
        <v>200</v>
      </c>
      <c r="T802" s="1" t="s">
        <v>38</v>
      </c>
      <c r="U802" s="4">
        <v>19051.5</v>
      </c>
      <c r="Y802" s="1" t="s">
        <v>297</v>
      </c>
      <c r="Z802" s="3">
        <v>46150</v>
      </c>
      <c r="AA802" s="1" t="s">
        <v>40</v>
      </c>
      <c r="AB802" s="1" t="s">
        <v>41</v>
      </c>
      <c r="AC802" t="b">
        <f t="shared" si="48"/>
        <v>0</v>
      </c>
      <c r="AD802" t="b">
        <f t="shared" si="49"/>
        <v>0</v>
      </c>
      <c r="AE802" t="b">
        <f t="shared" si="50"/>
        <v>0</v>
      </c>
      <c r="AF802" t="b">
        <f t="shared" si="51"/>
        <v>0</v>
      </c>
    </row>
    <row r="803" spans="1:32">
      <c r="A803" t="s">
        <v>2494</v>
      </c>
      <c r="B803" s="1" t="s">
        <v>2495</v>
      </c>
      <c r="C803" s="2">
        <v>46136.493750000001</v>
      </c>
      <c r="D803" s="1" t="s">
        <v>30</v>
      </c>
      <c r="E803" s="1" t="s">
        <v>2126</v>
      </c>
      <c r="F803" s="1" t="s">
        <v>71</v>
      </c>
      <c r="H803" s="1" t="s">
        <v>2127</v>
      </c>
      <c r="I803" s="1" t="s">
        <v>34</v>
      </c>
      <c r="J803" s="1" t="s">
        <v>885</v>
      </c>
      <c r="K803" s="1" t="s">
        <v>36</v>
      </c>
      <c r="L803" t="s">
        <v>410</v>
      </c>
      <c r="O803" s="1" t="s">
        <v>30</v>
      </c>
      <c r="P803" s="4">
        <v>15000</v>
      </c>
      <c r="Q803" s="5">
        <v>1</v>
      </c>
      <c r="T803" s="1" t="s">
        <v>38</v>
      </c>
      <c r="U803" s="4">
        <v>19308</v>
      </c>
      <c r="V803" s="5">
        <v>2</v>
      </c>
      <c r="W803" s="5">
        <v>0</v>
      </c>
      <c r="Z803" s="3">
        <v>46173</v>
      </c>
      <c r="AA803" s="1" t="s">
        <v>49</v>
      </c>
      <c r="AB803" s="1" t="s">
        <v>50</v>
      </c>
      <c r="AC803" t="b">
        <f t="shared" si="48"/>
        <v>1</v>
      </c>
      <c r="AD803" t="b">
        <f t="shared" si="49"/>
        <v>0</v>
      </c>
      <c r="AE803" t="b">
        <f t="shared" si="50"/>
        <v>0</v>
      </c>
      <c r="AF803" t="b">
        <f t="shared" si="51"/>
        <v>0</v>
      </c>
    </row>
    <row r="804" spans="1:32">
      <c r="A804" t="s">
        <v>2496</v>
      </c>
      <c r="B804" s="1" t="s">
        <v>2497</v>
      </c>
      <c r="C804" s="2">
        <v>46128.798819444397</v>
      </c>
      <c r="D804" s="1" t="s">
        <v>30</v>
      </c>
      <c r="E804" s="1" t="s">
        <v>484</v>
      </c>
      <c r="F804" s="1" t="s">
        <v>485</v>
      </c>
      <c r="H804" s="1" t="s">
        <v>486</v>
      </c>
      <c r="I804" s="1" t="s">
        <v>47</v>
      </c>
      <c r="J804" s="1" t="s">
        <v>36</v>
      </c>
      <c r="K804" s="1" t="s">
        <v>180</v>
      </c>
      <c r="L804" t="s">
        <v>485</v>
      </c>
      <c r="O804" s="1" t="s">
        <v>30</v>
      </c>
      <c r="P804" s="4">
        <v>15000</v>
      </c>
      <c r="Q804" s="5">
        <v>12</v>
      </c>
      <c r="S804" s="5">
        <v>1200</v>
      </c>
      <c r="T804" s="1" t="s">
        <v>38</v>
      </c>
      <c r="U804" s="4">
        <v>18673.490000000002</v>
      </c>
      <c r="Y804" s="1" t="s">
        <v>60</v>
      </c>
      <c r="Z804" s="3">
        <v>46157</v>
      </c>
      <c r="AA804" s="1" t="s">
        <v>49</v>
      </c>
      <c r="AB804" s="1" t="s">
        <v>50</v>
      </c>
      <c r="AC804" t="b">
        <f t="shared" si="48"/>
        <v>0</v>
      </c>
      <c r="AD804" t="b">
        <f t="shared" si="49"/>
        <v>0</v>
      </c>
      <c r="AE804" t="b">
        <f t="shared" si="50"/>
        <v>0</v>
      </c>
      <c r="AF804" t="b">
        <f t="shared" si="51"/>
        <v>0</v>
      </c>
    </row>
    <row r="805" spans="1:32">
      <c r="A805" t="s">
        <v>2498</v>
      </c>
      <c r="B805" s="1" t="s">
        <v>2499</v>
      </c>
      <c r="C805" s="2">
        <v>46128.791631944398</v>
      </c>
      <c r="D805" s="1" t="s">
        <v>30</v>
      </c>
      <c r="E805" s="1" t="s">
        <v>1458</v>
      </c>
      <c r="F805" s="1" t="s">
        <v>485</v>
      </c>
      <c r="H805" s="1" t="s">
        <v>1459</v>
      </c>
      <c r="I805" s="1" t="s">
        <v>47</v>
      </c>
      <c r="J805" s="1" t="s">
        <v>1482</v>
      </c>
      <c r="K805" s="1" t="s">
        <v>36</v>
      </c>
      <c r="L805" t="s">
        <v>485</v>
      </c>
      <c r="O805" s="1" t="s">
        <v>30</v>
      </c>
      <c r="P805" s="4">
        <v>15000</v>
      </c>
      <c r="Q805" s="5">
        <v>3</v>
      </c>
      <c r="S805" s="5">
        <v>500</v>
      </c>
      <c r="T805" s="1" t="s">
        <v>38</v>
      </c>
      <c r="U805" s="4">
        <v>18673.490000000002</v>
      </c>
      <c r="Y805" s="1" t="s">
        <v>60</v>
      </c>
      <c r="Z805" s="3">
        <v>46157</v>
      </c>
      <c r="AA805" s="1" t="s">
        <v>494</v>
      </c>
      <c r="AB805" s="1" t="s">
        <v>495</v>
      </c>
      <c r="AC805" t="b">
        <f t="shared" si="48"/>
        <v>0</v>
      </c>
      <c r="AD805" t="b">
        <f t="shared" si="49"/>
        <v>0</v>
      </c>
      <c r="AE805" t="b">
        <f t="shared" si="50"/>
        <v>0</v>
      </c>
      <c r="AF805" t="b">
        <f t="shared" si="51"/>
        <v>0</v>
      </c>
    </row>
    <row r="806" spans="1:32">
      <c r="A806" t="s">
        <v>2500</v>
      </c>
      <c r="B806" s="1" t="s">
        <v>2501</v>
      </c>
      <c r="C806" s="2">
        <v>46057.919826388897</v>
      </c>
      <c r="D806" s="1" t="s">
        <v>30</v>
      </c>
      <c r="E806" s="1" t="s">
        <v>491</v>
      </c>
      <c r="F806" s="1" t="s">
        <v>492</v>
      </c>
      <c r="H806" s="1" t="s">
        <v>2502</v>
      </c>
      <c r="I806" s="1" t="s">
        <v>47</v>
      </c>
      <c r="J806" s="1" t="s">
        <v>48</v>
      </c>
      <c r="K806" s="1" t="s">
        <v>36</v>
      </c>
      <c r="L806" t="s">
        <v>492</v>
      </c>
      <c r="M806" s="1" t="s">
        <v>37</v>
      </c>
      <c r="O806" s="1" t="s">
        <v>30</v>
      </c>
      <c r="P806" s="4">
        <v>15000</v>
      </c>
      <c r="Q806" s="5">
        <v>2</v>
      </c>
      <c r="S806" s="5">
        <v>500</v>
      </c>
      <c r="T806" s="1" t="s">
        <v>38</v>
      </c>
      <c r="U806" s="4">
        <v>17505</v>
      </c>
      <c r="Y806" s="1" t="s">
        <v>60</v>
      </c>
      <c r="Z806" s="3">
        <v>46141</v>
      </c>
      <c r="AA806" s="1" t="s">
        <v>494</v>
      </c>
      <c r="AB806" s="1" t="s">
        <v>495</v>
      </c>
      <c r="AC806" t="b">
        <f t="shared" si="48"/>
        <v>0</v>
      </c>
      <c r="AD806" t="b">
        <f t="shared" si="49"/>
        <v>0</v>
      </c>
      <c r="AE806" t="b">
        <f t="shared" si="50"/>
        <v>0</v>
      </c>
      <c r="AF806" t="b">
        <f t="shared" si="51"/>
        <v>0</v>
      </c>
    </row>
    <row r="807" spans="1:32">
      <c r="A807" t="s">
        <v>2503</v>
      </c>
      <c r="B807" s="1" t="s">
        <v>2504</v>
      </c>
      <c r="C807" s="2">
        <v>46125.705833333297</v>
      </c>
      <c r="D807" s="1" t="s">
        <v>30</v>
      </c>
      <c r="E807" s="1" t="s">
        <v>2505</v>
      </c>
      <c r="F807" s="1" t="s">
        <v>974</v>
      </c>
      <c r="H807" s="1" t="s">
        <v>2506</v>
      </c>
      <c r="I807" s="1" t="s">
        <v>47</v>
      </c>
      <c r="J807" s="1" t="s">
        <v>124</v>
      </c>
      <c r="K807" s="1" t="s">
        <v>36</v>
      </c>
      <c r="L807" t="s">
        <v>974</v>
      </c>
      <c r="O807" s="1" t="s">
        <v>30</v>
      </c>
      <c r="P807" s="4">
        <v>15000</v>
      </c>
      <c r="Q807" s="5">
        <v>14</v>
      </c>
      <c r="S807" s="5">
        <v>500</v>
      </c>
      <c r="T807" s="1" t="s">
        <v>38</v>
      </c>
      <c r="U807" s="4">
        <v>19060.509999999998</v>
      </c>
      <c r="Y807" s="1" t="s">
        <v>164</v>
      </c>
      <c r="Z807" s="3">
        <v>46240</v>
      </c>
      <c r="AA807" s="1" t="s">
        <v>49</v>
      </c>
      <c r="AB807" s="1" t="s">
        <v>50</v>
      </c>
      <c r="AC807" t="b">
        <f t="shared" si="48"/>
        <v>0</v>
      </c>
      <c r="AD807" t="b">
        <f t="shared" si="49"/>
        <v>0</v>
      </c>
      <c r="AE807" t="b">
        <f t="shared" si="50"/>
        <v>0</v>
      </c>
      <c r="AF807" t="b">
        <f t="shared" si="51"/>
        <v>0</v>
      </c>
    </row>
    <row r="808" spans="1:32">
      <c r="A808" t="s">
        <v>2507</v>
      </c>
      <c r="B808" s="1" t="s">
        <v>2508</v>
      </c>
      <c r="C808" s="2">
        <v>46081.048055555599</v>
      </c>
      <c r="D808" s="1" t="s">
        <v>30</v>
      </c>
      <c r="E808" s="1" t="s">
        <v>119</v>
      </c>
      <c r="F808" s="1" t="s">
        <v>45</v>
      </c>
      <c r="H808" s="1" t="s">
        <v>120</v>
      </c>
      <c r="I808" s="1" t="s">
        <v>47</v>
      </c>
      <c r="J808" s="1" t="s">
        <v>36</v>
      </c>
      <c r="K808" s="1" t="s">
        <v>348</v>
      </c>
      <c r="L808" t="s">
        <v>45</v>
      </c>
      <c r="M808" s="1" t="s">
        <v>37</v>
      </c>
      <c r="O808" s="1" t="s">
        <v>30</v>
      </c>
      <c r="P808" s="4">
        <v>15119</v>
      </c>
      <c r="Q808" s="5">
        <v>1</v>
      </c>
      <c r="S808" s="5">
        <v>926</v>
      </c>
      <c r="T808" s="1" t="s">
        <v>38</v>
      </c>
      <c r="U808" s="4">
        <v>18162.46</v>
      </c>
      <c r="Y808" s="1" t="s">
        <v>39</v>
      </c>
      <c r="Z808" s="3">
        <v>46142</v>
      </c>
      <c r="AA808" s="1" t="s">
        <v>40</v>
      </c>
      <c r="AB808" s="1" t="s">
        <v>41</v>
      </c>
      <c r="AC808" t="b">
        <f t="shared" si="48"/>
        <v>0</v>
      </c>
      <c r="AD808" t="b">
        <f t="shared" si="49"/>
        <v>0</v>
      </c>
      <c r="AE808" t="b">
        <f t="shared" si="50"/>
        <v>0</v>
      </c>
      <c r="AF808" t="b">
        <f t="shared" si="51"/>
        <v>0</v>
      </c>
    </row>
    <row r="809" spans="1:32">
      <c r="A809" t="s">
        <v>2509</v>
      </c>
      <c r="B809" s="1" t="s">
        <v>2510</v>
      </c>
      <c r="C809" s="2">
        <v>46129.689456018503</v>
      </c>
      <c r="D809" s="1" t="s">
        <v>30</v>
      </c>
      <c r="E809" s="1" t="s">
        <v>716</v>
      </c>
      <c r="F809" s="1" t="s">
        <v>717</v>
      </c>
      <c r="H809" s="1" t="s">
        <v>2511</v>
      </c>
      <c r="I809" s="1" t="s">
        <v>34</v>
      </c>
      <c r="J809" s="1" t="s">
        <v>245</v>
      </c>
      <c r="K809" s="1" t="s">
        <v>36</v>
      </c>
      <c r="L809" t="s">
        <v>717</v>
      </c>
      <c r="O809" s="1" t="s">
        <v>30</v>
      </c>
      <c r="P809" s="4">
        <v>15224</v>
      </c>
      <c r="Q809" s="5">
        <v>1</v>
      </c>
      <c r="T809" s="1" t="s">
        <v>38</v>
      </c>
      <c r="U809" s="4">
        <v>19098.52</v>
      </c>
      <c r="V809" s="5">
        <v>1</v>
      </c>
      <c r="W809" s="5">
        <v>0</v>
      </c>
      <c r="Y809" s="1" t="s">
        <v>297</v>
      </c>
      <c r="Z809" s="3">
        <v>46142</v>
      </c>
      <c r="AA809" s="1" t="s">
        <v>49</v>
      </c>
      <c r="AB809" s="1" t="s">
        <v>50</v>
      </c>
      <c r="AC809" t="b">
        <f t="shared" si="48"/>
        <v>0</v>
      </c>
      <c r="AD809" t="b">
        <f t="shared" si="49"/>
        <v>0</v>
      </c>
      <c r="AE809" t="b">
        <f t="shared" si="50"/>
        <v>0</v>
      </c>
      <c r="AF809" t="b">
        <f t="shared" si="51"/>
        <v>0</v>
      </c>
    </row>
    <row r="810" spans="1:32">
      <c r="A810" t="s">
        <v>2512</v>
      </c>
      <c r="B810" s="1" t="s">
        <v>2513</v>
      </c>
      <c r="C810" s="2">
        <v>46136.530370370398</v>
      </c>
      <c r="D810" s="1" t="s">
        <v>30</v>
      </c>
      <c r="E810" s="1" t="s">
        <v>2514</v>
      </c>
      <c r="F810" s="1" t="s">
        <v>782</v>
      </c>
      <c r="H810" s="1" t="s">
        <v>2515</v>
      </c>
      <c r="I810" s="1" t="s">
        <v>47</v>
      </c>
      <c r="J810" s="1" t="s">
        <v>36</v>
      </c>
      <c r="K810" s="1" t="s">
        <v>48</v>
      </c>
      <c r="L810" t="s">
        <v>782</v>
      </c>
      <c r="O810" s="1" t="s">
        <v>30</v>
      </c>
      <c r="P810" s="4">
        <v>15256</v>
      </c>
      <c r="Q810" s="5">
        <v>8</v>
      </c>
      <c r="S810" s="5">
        <v>800</v>
      </c>
      <c r="T810" s="1" t="s">
        <v>38</v>
      </c>
      <c r="U810" s="4">
        <v>18317.88</v>
      </c>
      <c r="Y810" s="1" t="s">
        <v>60</v>
      </c>
      <c r="Z810" s="3">
        <v>46150</v>
      </c>
      <c r="AA810" s="1" t="s">
        <v>61</v>
      </c>
      <c r="AB810" s="1" t="s">
        <v>62</v>
      </c>
      <c r="AC810" t="b">
        <f t="shared" si="48"/>
        <v>0</v>
      </c>
      <c r="AD810" t="b">
        <f t="shared" si="49"/>
        <v>0</v>
      </c>
      <c r="AE810" t="b">
        <f t="shared" si="50"/>
        <v>0</v>
      </c>
      <c r="AF810" t="b">
        <f t="shared" si="51"/>
        <v>0</v>
      </c>
    </row>
    <row r="811" spans="1:32">
      <c r="A811" t="s">
        <v>2516</v>
      </c>
      <c r="B811" s="1" t="s">
        <v>2517</v>
      </c>
      <c r="C811" s="2">
        <v>46122.621192129598</v>
      </c>
      <c r="D811" s="1" t="s">
        <v>30</v>
      </c>
      <c r="E811" s="1" t="s">
        <v>2518</v>
      </c>
      <c r="F811" s="1" t="s">
        <v>171</v>
      </c>
      <c r="H811" s="1" t="s">
        <v>2519</v>
      </c>
      <c r="I811" s="1" t="s">
        <v>34</v>
      </c>
      <c r="J811" s="1" t="s">
        <v>36</v>
      </c>
      <c r="K811" s="1" t="s">
        <v>796</v>
      </c>
      <c r="L811" t="s">
        <v>171</v>
      </c>
      <c r="O811" s="1" t="s">
        <v>30</v>
      </c>
      <c r="P811" s="4">
        <v>15300</v>
      </c>
      <c r="Q811" s="5">
        <v>6</v>
      </c>
      <c r="T811" s="1" t="s">
        <v>38</v>
      </c>
      <c r="U811" s="4">
        <v>18467.099999999999</v>
      </c>
      <c r="V811" s="5">
        <v>4</v>
      </c>
      <c r="W811" s="5">
        <v>0</v>
      </c>
      <c r="Y811" s="1" t="s">
        <v>39</v>
      </c>
      <c r="Z811" s="3">
        <v>46164</v>
      </c>
      <c r="AA811" s="1" t="s">
        <v>40</v>
      </c>
      <c r="AB811" s="1" t="s">
        <v>41</v>
      </c>
      <c r="AC811" t="b">
        <f t="shared" si="48"/>
        <v>0</v>
      </c>
      <c r="AD811" t="b">
        <f t="shared" si="49"/>
        <v>0</v>
      </c>
      <c r="AE811" t="b">
        <f t="shared" si="50"/>
        <v>0</v>
      </c>
      <c r="AF811" t="b">
        <f t="shared" si="51"/>
        <v>0</v>
      </c>
    </row>
    <row r="812" spans="1:32">
      <c r="A812" t="s">
        <v>2520</v>
      </c>
      <c r="B812" s="1" t="s">
        <v>2521</v>
      </c>
      <c r="C812" s="2">
        <v>46129.544965277797</v>
      </c>
      <c r="D812" s="1" t="s">
        <v>30</v>
      </c>
      <c r="E812" s="1" t="s">
        <v>56</v>
      </c>
      <c r="F812" s="1" t="s">
        <v>57</v>
      </c>
      <c r="H812" s="1" t="s">
        <v>2522</v>
      </c>
      <c r="I812" s="1" t="s">
        <v>34</v>
      </c>
      <c r="J812" s="1" t="s">
        <v>124</v>
      </c>
      <c r="K812" s="1" t="s">
        <v>36</v>
      </c>
      <c r="L812" t="s">
        <v>57</v>
      </c>
      <c r="O812" s="1" t="s">
        <v>30</v>
      </c>
      <c r="P812" s="4">
        <v>15300</v>
      </c>
      <c r="Q812" s="5">
        <v>1</v>
      </c>
      <c r="T812" s="1" t="s">
        <v>38</v>
      </c>
      <c r="U812" s="4">
        <v>19432.53</v>
      </c>
      <c r="V812" s="5">
        <v>1</v>
      </c>
      <c r="W812" s="5">
        <v>10</v>
      </c>
      <c r="Y812" s="1" t="s">
        <v>60</v>
      </c>
      <c r="Z812" s="3">
        <v>46217</v>
      </c>
      <c r="AA812" s="1" t="s">
        <v>61</v>
      </c>
      <c r="AB812" s="1" t="s">
        <v>62</v>
      </c>
      <c r="AC812" t="b">
        <f t="shared" si="48"/>
        <v>0</v>
      </c>
      <c r="AD812" t="b">
        <f t="shared" si="49"/>
        <v>0</v>
      </c>
      <c r="AE812" t="b">
        <f t="shared" si="50"/>
        <v>0</v>
      </c>
      <c r="AF812" t="b">
        <f t="shared" si="51"/>
        <v>0</v>
      </c>
    </row>
    <row r="813" spans="1:32">
      <c r="A813" t="s">
        <v>2523</v>
      </c>
      <c r="B813" s="1" t="s">
        <v>2524</v>
      </c>
      <c r="C813" s="2">
        <v>46126.678993055597</v>
      </c>
      <c r="D813" s="1" t="s">
        <v>30</v>
      </c>
      <c r="E813" s="1" t="s">
        <v>1387</v>
      </c>
      <c r="F813" s="1" t="s">
        <v>249</v>
      </c>
      <c r="H813" s="1" t="s">
        <v>2525</v>
      </c>
      <c r="I813" s="1" t="s">
        <v>34</v>
      </c>
      <c r="J813" s="1" t="s">
        <v>176</v>
      </c>
      <c r="K813" s="1" t="s">
        <v>36</v>
      </c>
      <c r="L813" t="s">
        <v>249</v>
      </c>
      <c r="O813" s="1" t="s">
        <v>30</v>
      </c>
      <c r="P813" s="4">
        <v>15500</v>
      </c>
      <c r="Q813" s="5">
        <v>1</v>
      </c>
      <c r="T813" s="1" t="s">
        <v>38</v>
      </c>
      <c r="U813" s="4">
        <v>19719.099999999999</v>
      </c>
      <c r="V813" s="5">
        <v>2</v>
      </c>
      <c r="W813" s="5">
        <v>0</v>
      </c>
      <c r="Y813" s="1" t="s">
        <v>251</v>
      </c>
      <c r="Z813" s="3">
        <v>46140</v>
      </c>
      <c r="AA813" s="1" t="s">
        <v>61</v>
      </c>
      <c r="AB813" s="1" t="s">
        <v>62</v>
      </c>
      <c r="AC813" t="b">
        <f t="shared" si="48"/>
        <v>0</v>
      </c>
      <c r="AD813" t="b">
        <f t="shared" si="49"/>
        <v>0</v>
      </c>
      <c r="AE813" t="b">
        <f t="shared" si="50"/>
        <v>0</v>
      </c>
      <c r="AF813" t="b">
        <f t="shared" si="51"/>
        <v>0</v>
      </c>
    </row>
    <row r="814" spans="1:32">
      <c r="A814" t="s">
        <v>2526</v>
      </c>
      <c r="B814" s="1" t="s">
        <v>2527</v>
      </c>
      <c r="C814" s="2">
        <v>46020.5078587963</v>
      </c>
      <c r="D814" s="1" t="s">
        <v>30</v>
      </c>
      <c r="E814" s="1" t="s">
        <v>283</v>
      </c>
      <c r="F814" s="1" t="s">
        <v>199</v>
      </c>
      <c r="H814" s="1" t="s">
        <v>1090</v>
      </c>
      <c r="I814" s="1" t="s">
        <v>34</v>
      </c>
      <c r="J814" s="1" t="s">
        <v>35</v>
      </c>
      <c r="K814" s="1" t="s">
        <v>36</v>
      </c>
      <c r="L814" t="s">
        <v>199</v>
      </c>
      <c r="M814" s="1" t="s">
        <v>74</v>
      </c>
      <c r="O814" s="1" t="s">
        <v>30</v>
      </c>
      <c r="P814" s="4">
        <v>15573</v>
      </c>
      <c r="Q814" s="5">
        <v>3</v>
      </c>
      <c r="T814" s="1" t="s">
        <v>38</v>
      </c>
      <c r="U814" s="4">
        <v>17658.23</v>
      </c>
      <c r="V814" s="5">
        <v>3</v>
      </c>
      <c r="W814" s="5">
        <v>0</v>
      </c>
      <c r="Y814" s="1" t="s">
        <v>60</v>
      </c>
      <c r="Z814" s="3">
        <v>46147</v>
      </c>
      <c r="AA814" s="1" t="s">
        <v>40</v>
      </c>
      <c r="AB814" s="1" t="s">
        <v>41</v>
      </c>
      <c r="AC814" t="b">
        <f t="shared" si="48"/>
        <v>0</v>
      </c>
      <c r="AD814" t="b">
        <f t="shared" si="49"/>
        <v>0</v>
      </c>
      <c r="AE814" t="b">
        <f t="shared" si="50"/>
        <v>0</v>
      </c>
      <c r="AF814" t="b">
        <f t="shared" si="51"/>
        <v>0</v>
      </c>
    </row>
    <row r="815" spans="1:32">
      <c r="A815" t="s">
        <v>2528</v>
      </c>
      <c r="B815" s="1" t="s">
        <v>2529</v>
      </c>
      <c r="C815" s="2">
        <v>46135.5379861111</v>
      </c>
      <c r="D815" s="1" t="s">
        <v>30</v>
      </c>
      <c r="E815" s="1" t="s">
        <v>680</v>
      </c>
      <c r="F815" s="1" t="s">
        <v>266</v>
      </c>
      <c r="H815" s="1" t="s">
        <v>681</v>
      </c>
      <c r="I815" s="1" t="s">
        <v>34</v>
      </c>
      <c r="J815" s="1" t="s">
        <v>587</v>
      </c>
      <c r="K815" s="1" t="s">
        <v>36</v>
      </c>
      <c r="L815" t="s">
        <v>266</v>
      </c>
      <c r="M815" s="1" t="s">
        <v>37</v>
      </c>
      <c r="O815" s="1" t="s">
        <v>30</v>
      </c>
      <c r="P815" s="4">
        <v>15600</v>
      </c>
      <c r="Q815" s="5">
        <v>1</v>
      </c>
      <c r="T815" s="1" t="s">
        <v>38</v>
      </c>
      <c r="U815" s="4">
        <v>18829.2</v>
      </c>
      <c r="V815" s="5">
        <v>5</v>
      </c>
      <c r="W815" s="5">
        <v>1</v>
      </c>
      <c r="Y815" s="1" t="s">
        <v>39</v>
      </c>
      <c r="Z815" s="3">
        <v>46155</v>
      </c>
      <c r="AA815" s="1" t="s">
        <v>61</v>
      </c>
      <c r="AB815" s="1" t="s">
        <v>62</v>
      </c>
      <c r="AC815" t="b">
        <f t="shared" si="48"/>
        <v>0</v>
      </c>
      <c r="AD815" t="b">
        <f t="shared" si="49"/>
        <v>0</v>
      </c>
      <c r="AE815" t="b">
        <f t="shared" si="50"/>
        <v>0</v>
      </c>
      <c r="AF815" t="b">
        <f t="shared" si="51"/>
        <v>0</v>
      </c>
    </row>
    <row r="816" spans="1:32">
      <c r="A816" t="s">
        <v>2530</v>
      </c>
      <c r="B816" s="1" t="s">
        <v>2531</v>
      </c>
      <c r="C816" s="2">
        <v>46135.537835648101</v>
      </c>
      <c r="D816" s="1" t="s">
        <v>30</v>
      </c>
      <c r="E816" s="1" t="s">
        <v>680</v>
      </c>
      <c r="F816" s="1" t="s">
        <v>266</v>
      </c>
      <c r="H816" s="1" t="s">
        <v>681</v>
      </c>
      <c r="I816" s="1" t="s">
        <v>34</v>
      </c>
      <c r="J816" s="1" t="s">
        <v>36</v>
      </c>
      <c r="K816" s="1" t="s">
        <v>148</v>
      </c>
      <c r="L816" t="s">
        <v>266</v>
      </c>
      <c r="M816" s="1" t="s">
        <v>74</v>
      </c>
      <c r="O816" s="1" t="s">
        <v>30</v>
      </c>
      <c r="P816" s="4">
        <v>15600</v>
      </c>
      <c r="Q816" s="5">
        <v>1</v>
      </c>
      <c r="T816" s="1" t="s">
        <v>38</v>
      </c>
      <c r="U816" s="4">
        <v>18829.2</v>
      </c>
      <c r="V816" s="5">
        <v>5</v>
      </c>
      <c r="W816" s="5">
        <v>1</v>
      </c>
      <c r="Y816" s="1" t="s">
        <v>39</v>
      </c>
      <c r="Z816" s="3">
        <v>46155</v>
      </c>
      <c r="AA816" s="1" t="s">
        <v>61</v>
      </c>
      <c r="AB816" s="1" t="s">
        <v>62</v>
      </c>
      <c r="AC816" t="b">
        <f t="shared" si="48"/>
        <v>0</v>
      </c>
      <c r="AD816" t="b">
        <f t="shared" si="49"/>
        <v>0</v>
      </c>
      <c r="AE816" t="b">
        <f t="shared" si="50"/>
        <v>0</v>
      </c>
      <c r="AF816" t="b">
        <f t="shared" si="51"/>
        <v>0</v>
      </c>
    </row>
    <row r="817" spans="1:32">
      <c r="A817" t="s">
        <v>2532</v>
      </c>
      <c r="B817" s="1" t="s">
        <v>2533</v>
      </c>
      <c r="C817" s="2">
        <v>46135.537870370397</v>
      </c>
      <c r="D817" s="1" t="s">
        <v>30</v>
      </c>
      <c r="E817" s="1" t="s">
        <v>680</v>
      </c>
      <c r="F817" s="1" t="s">
        <v>266</v>
      </c>
      <c r="H817" s="1" t="s">
        <v>681</v>
      </c>
      <c r="I817" s="1" t="s">
        <v>34</v>
      </c>
      <c r="J817" s="1" t="s">
        <v>36</v>
      </c>
      <c r="K817" s="1" t="s">
        <v>1381</v>
      </c>
      <c r="L817" t="s">
        <v>266</v>
      </c>
      <c r="M817" s="1" t="s">
        <v>74</v>
      </c>
      <c r="O817" s="1" t="s">
        <v>30</v>
      </c>
      <c r="P817" s="4">
        <v>15600</v>
      </c>
      <c r="Q817" s="5">
        <v>1</v>
      </c>
      <c r="T817" s="1" t="s">
        <v>38</v>
      </c>
      <c r="U817" s="4">
        <v>18829.2</v>
      </c>
      <c r="V817" s="5">
        <v>5</v>
      </c>
      <c r="W817" s="5">
        <v>1</v>
      </c>
      <c r="Y817" s="1" t="s">
        <v>39</v>
      </c>
      <c r="Z817" s="3">
        <v>46155</v>
      </c>
      <c r="AA817" s="1" t="s">
        <v>61</v>
      </c>
      <c r="AB817" s="1" t="s">
        <v>62</v>
      </c>
      <c r="AC817" t="b">
        <f t="shared" si="48"/>
        <v>0</v>
      </c>
      <c r="AD817" t="b">
        <f t="shared" si="49"/>
        <v>0</v>
      </c>
      <c r="AE817" t="b">
        <f t="shared" si="50"/>
        <v>0</v>
      </c>
      <c r="AF817" t="b">
        <f t="shared" si="51"/>
        <v>0</v>
      </c>
    </row>
    <row r="818" spans="1:32">
      <c r="A818" t="s">
        <v>2534</v>
      </c>
      <c r="B818" s="1" t="s">
        <v>2535</v>
      </c>
      <c r="C818" s="2">
        <v>46140.535069444399</v>
      </c>
      <c r="D818" s="1" t="s">
        <v>30</v>
      </c>
      <c r="E818" s="1" t="s">
        <v>2026</v>
      </c>
      <c r="F818" s="1" t="s">
        <v>448</v>
      </c>
      <c r="H818" s="1" t="s">
        <v>2027</v>
      </c>
      <c r="I818" s="1" t="s">
        <v>34</v>
      </c>
      <c r="J818" s="1" t="s">
        <v>124</v>
      </c>
      <c r="K818" s="1" t="s">
        <v>36</v>
      </c>
      <c r="L818" t="s">
        <v>448</v>
      </c>
      <c r="M818" s="1" t="s">
        <v>37</v>
      </c>
      <c r="O818" s="1" t="s">
        <v>30</v>
      </c>
      <c r="P818" s="4">
        <v>15600</v>
      </c>
      <c r="Q818" s="5">
        <v>4</v>
      </c>
      <c r="T818" s="1" t="s">
        <v>38</v>
      </c>
      <c r="U818" s="4">
        <v>19944.599999999999</v>
      </c>
      <c r="V818" s="5">
        <v>0</v>
      </c>
      <c r="W818" s="5">
        <v>20000</v>
      </c>
      <c r="Y818" s="1" t="s">
        <v>39</v>
      </c>
      <c r="Z818" s="3">
        <v>46249</v>
      </c>
      <c r="AA818" s="1" t="s">
        <v>40</v>
      </c>
      <c r="AB818" s="1" t="s">
        <v>41</v>
      </c>
      <c r="AC818" t="b">
        <f t="shared" si="48"/>
        <v>0</v>
      </c>
      <c r="AD818" t="b">
        <f t="shared" si="49"/>
        <v>0</v>
      </c>
      <c r="AE818" t="b">
        <f t="shared" si="50"/>
        <v>0</v>
      </c>
      <c r="AF818" t="b">
        <f t="shared" si="51"/>
        <v>0</v>
      </c>
    </row>
    <row r="819" spans="1:32">
      <c r="A819" t="s">
        <v>2536</v>
      </c>
      <c r="B819" s="1" t="s">
        <v>2537</v>
      </c>
      <c r="C819" s="2">
        <v>46136.733402777798</v>
      </c>
      <c r="D819" s="1" t="s">
        <v>30</v>
      </c>
      <c r="E819" s="1" t="s">
        <v>294</v>
      </c>
      <c r="F819" s="1" t="s">
        <v>295</v>
      </c>
      <c r="H819" s="1" t="s">
        <v>2538</v>
      </c>
      <c r="I819" s="1" t="s">
        <v>47</v>
      </c>
      <c r="J819" s="1" t="s">
        <v>35</v>
      </c>
      <c r="K819" s="1" t="s">
        <v>36</v>
      </c>
      <c r="L819" t="s">
        <v>295</v>
      </c>
      <c r="M819" s="1" t="s">
        <v>37</v>
      </c>
      <c r="O819" s="1" t="s">
        <v>30</v>
      </c>
      <c r="P819" s="4">
        <v>15700</v>
      </c>
      <c r="Q819" s="5">
        <v>1</v>
      </c>
      <c r="S819" s="5">
        <v>301</v>
      </c>
      <c r="T819" s="1" t="s">
        <v>38</v>
      </c>
      <c r="U819" s="4">
        <v>20012.79</v>
      </c>
      <c r="Y819" s="1" t="s">
        <v>297</v>
      </c>
      <c r="Z819" s="3">
        <v>46157</v>
      </c>
      <c r="AA819" s="1" t="s">
        <v>49</v>
      </c>
      <c r="AB819" s="1" t="s">
        <v>50</v>
      </c>
      <c r="AC819" t="b">
        <f t="shared" si="48"/>
        <v>0</v>
      </c>
      <c r="AD819" t="b">
        <f t="shared" si="49"/>
        <v>0</v>
      </c>
      <c r="AE819" t="b">
        <f t="shared" si="50"/>
        <v>0</v>
      </c>
      <c r="AF819" t="b">
        <f t="shared" si="51"/>
        <v>0</v>
      </c>
    </row>
    <row r="820" spans="1:32">
      <c r="A820" t="s">
        <v>2539</v>
      </c>
      <c r="B820" s="1" t="s">
        <v>2540</v>
      </c>
      <c r="C820" s="2">
        <v>46101.8268171296</v>
      </c>
      <c r="D820" s="1" t="s">
        <v>30</v>
      </c>
      <c r="E820" s="1" t="s">
        <v>2541</v>
      </c>
      <c r="F820" s="1" t="s">
        <v>782</v>
      </c>
      <c r="H820" s="1" t="s">
        <v>2542</v>
      </c>
      <c r="I820" s="1" t="s">
        <v>34</v>
      </c>
      <c r="J820" s="1" t="s">
        <v>35</v>
      </c>
      <c r="K820" s="1" t="s">
        <v>36</v>
      </c>
      <c r="L820" t="s">
        <v>782</v>
      </c>
      <c r="M820" s="1" t="s">
        <v>37</v>
      </c>
      <c r="O820" s="1" t="s">
        <v>30</v>
      </c>
      <c r="P820" s="4">
        <v>15893</v>
      </c>
      <c r="Q820" s="5">
        <v>13</v>
      </c>
      <c r="T820" s="1" t="s">
        <v>38</v>
      </c>
      <c r="U820" s="4">
        <v>19570.64</v>
      </c>
      <c r="V820" s="5">
        <v>0</v>
      </c>
      <c r="W820" s="5">
        <v>35</v>
      </c>
      <c r="Y820" s="1" t="s">
        <v>60</v>
      </c>
      <c r="Z820" s="3">
        <v>46183</v>
      </c>
      <c r="AA820" s="1" t="s">
        <v>61</v>
      </c>
      <c r="AB820" s="1" t="s">
        <v>62</v>
      </c>
      <c r="AC820" t="b">
        <f t="shared" si="48"/>
        <v>0</v>
      </c>
      <c r="AD820" t="b">
        <f t="shared" si="49"/>
        <v>0</v>
      </c>
      <c r="AE820" t="b">
        <f t="shared" si="50"/>
        <v>0</v>
      </c>
      <c r="AF820" t="b">
        <f t="shared" si="51"/>
        <v>0</v>
      </c>
    </row>
    <row r="821" spans="1:32">
      <c r="A821" t="s">
        <v>2543</v>
      </c>
      <c r="B821" s="1" t="s">
        <v>2544</v>
      </c>
      <c r="C821" s="2">
        <v>46113.101087962998</v>
      </c>
      <c r="D821" s="1" t="s">
        <v>30</v>
      </c>
      <c r="E821" s="1" t="s">
        <v>115</v>
      </c>
      <c r="F821" s="1" t="s">
        <v>45</v>
      </c>
      <c r="H821" s="1" t="s">
        <v>770</v>
      </c>
      <c r="I821" s="1" t="s">
        <v>34</v>
      </c>
      <c r="J821" s="1" t="s">
        <v>212</v>
      </c>
      <c r="K821" s="1" t="s">
        <v>36</v>
      </c>
      <c r="L821" t="s">
        <v>45</v>
      </c>
      <c r="M821" s="1" t="s">
        <v>37</v>
      </c>
      <c r="O821" s="1" t="s">
        <v>30</v>
      </c>
      <c r="P821" s="4">
        <v>15900</v>
      </c>
      <c r="Q821" s="5">
        <v>2</v>
      </c>
      <c r="T821" s="1" t="s">
        <v>38</v>
      </c>
      <c r="U821" s="4">
        <v>19793.900000000001</v>
      </c>
      <c r="V821" s="5">
        <v>2</v>
      </c>
      <c r="W821" s="5">
        <v>0</v>
      </c>
      <c r="Y821" s="1" t="s">
        <v>39</v>
      </c>
      <c r="Z821" s="3">
        <v>46173</v>
      </c>
      <c r="AA821" s="1" t="s">
        <v>40</v>
      </c>
      <c r="AB821" s="1" t="s">
        <v>41</v>
      </c>
      <c r="AC821" t="b">
        <f t="shared" si="48"/>
        <v>0</v>
      </c>
      <c r="AD821" t="b">
        <f t="shared" si="49"/>
        <v>0</v>
      </c>
      <c r="AE821" t="b">
        <f t="shared" si="50"/>
        <v>0</v>
      </c>
      <c r="AF821" t="b">
        <f t="shared" si="51"/>
        <v>0</v>
      </c>
    </row>
    <row r="822" spans="1:32">
      <c r="A822" t="s">
        <v>2545</v>
      </c>
      <c r="B822" s="1" t="s">
        <v>2546</v>
      </c>
      <c r="C822" s="2">
        <v>46135.615543981497</v>
      </c>
      <c r="D822" s="1" t="s">
        <v>30</v>
      </c>
      <c r="E822" s="1" t="s">
        <v>2547</v>
      </c>
      <c r="F822" s="1" t="s">
        <v>1094</v>
      </c>
      <c r="H822" s="1" t="s">
        <v>2548</v>
      </c>
      <c r="I822" s="1" t="s">
        <v>47</v>
      </c>
      <c r="J822" s="1" t="s">
        <v>129</v>
      </c>
      <c r="K822" s="1" t="s">
        <v>36</v>
      </c>
      <c r="L822" t="s">
        <v>1094</v>
      </c>
      <c r="M822" s="1" t="s">
        <v>37</v>
      </c>
      <c r="O822" s="1" t="s">
        <v>30</v>
      </c>
      <c r="P822" s="4">
        <v>15900</v>
      </c>
      <c r="Q822" s="5">
        <v>3</v>
      </c>
      <c r="S822" s="5">
        <v>600</v>
      </c>
      <c r="T822" s="1" t="s">
        <v>38</v>
      </c>
      <c r="U822" s="4">
        <v>20374.259999999998</v>
      </c>
      <c r="Y822" s="1" t="s">
        <v>297</v>
      </c>
      <c r="Z822" s="3">
        <v>46203</v>
      </c>
      <c r="AA822" s="1" t="s">
        <v>61</v>
      </c>
      <c r="AB822" s="1" t="s">
        <v>62</v>
      </c>
      <c r="AC822" t="b">
        <f t="shared" si="48"/>
        <v>0</v>
      </c>
      <c r="AD822" t="b">
        <f t="shared" si="49"/>
        <v>0</v>
      </c>
      <c r="AE822" t="b">
        <f t="shared" si="50"/>
        <v>0</v>
      </c>
      <c r="AF822" t="b">
        <f t="shared" si="51"/>
        <v>0</v>
      </c>
    </row>
    <row r="823" spans="1:32">
      <c r="A823" t="s">
        <v>2549</v>
      </c>
      <c r="B823" s="1" t="s">
        <v>2550</v>
      </c>
      <c r="C823" s="2">
        <v>46132.589062500003</v>
      </c>
      <c r="D823" s="1" t="s">
        <v>30</v>
      </c>
      <c r="E823" s="1" t="s">
        <v>2551</v>
      </c>
      <c r="F823" s="1" t="s">
        <v>1222</v>
      </c>
      <c r="H823" s="1" t="s">
        <v>2552</v>
      </c>
      <c r="I823" s="1" t="s">
        <v>406</v>
      </c>
      <c r="J823" s="1" t="s">
        <v>136</v>
      </c>
      <c r="K823" s="1" t="s">
        <v>36</v>
      </c>
      <c r="L823" t="s">
        <v>1222</v>
      </c>
      <c r="M823" s="1" t="s">
        <v>37</v>
      </c>
      <c r="O823" s="1" t="s">
        <v>30</v>
      </c>
      <c r="P823" s="4">
        <v>15900</v>
      </c>
      <c r="Q823" s="5">
        <v>1</v>
      </c>
      <c r="T823" s="1" t="s">
        <v>38</v>
      </c>
      <c r="U823" s="4">
        <v>20210.490000000002</v>
      </c>
      <c r="Y823" s="1" t="s">
        <v>391</v>
      </c>
      <c r="Z823" s="3">
        <v>46157</v>
      </c>
      <c r="AA823" s="1" t="s">
        <v>49</v>
      </c>
      <c r="AB823" s="1" t="s">
        <v>50</v>
      </c>
      <c r="AC823" t="b">
        <f t="shared" si="48"/>
        <v>0</v>
      </c>
      <c r="AD823" t="b">
        <f t="shared" si="49"/>
        <v>0</v>
      </c>
      <c r="AE823" t="b">
        <f t="shared" si="50"/>
        <v>0</v>
      </c>
      <c r="AF823" t="b">
        <f t="shared" si="51"/>
        <v>0</v>
      </c>
    </row>
    <row r="824" spans="1:32">
      <c r="A824" t="s">
        <v>2553</v>
      </c>
      <c r="B824" s="1" t="s">
        <v>2554</v>
      </c>
      <c r="C824" s="2">
        <v>46094.707372685203</v>
      </c>
      <c r="D824" s="1" t="s">
        <v>30</v>
      </c>
      <c r="E824" s="1" t="s">
        <v>101</v>
      </c>
      <c r="F824" s="1" t="s">
        <v>45</v>
      </c>
      <c r="H824" s="1" t="s">
        <v>102</v>
      </c>
      <c r="I824" s="1" t="s">
        <v>34</v>
      </c>
      <c r="J824" s="1" t="s">
        <v>36</v>
      </c>
      <c r="K824" s="1" t="s">
        <v>256</v>
      </c>
      <c r="L824" t="s">
        <v>45</v>
      </c>
      <c r="M824" s="1" t="s">
        <v>37</v>
      </c>
      <c r="O824" s="1" t="s">
        <v>30</v>
      </c>
      <c r="P824" s="4">
        <v>15912</v>
      </c>
      <c r="Q824" s="5">
        <v>19</v>
      </c>
      <c r="T824" s="1" t="s">
        <v>38</v>
      </c>
      <c r="U824" s="4">
        <v>19909.09</v>
      </c>
      <c r="V824" s="5">
        <v>68</v>
      </c>
      <c r="W824" s="5">
        <v>0</v>
      </c>
      <c r="Y824" s="1" t="s">
        <v>39</v>
      </c>
      <c r="Z824" s="3">
        <v>46356</v>
      </c>
      <c r="AA824" s="1" t="s">
        <v>61</v>
      </c>
      <c r="AB824" s="1" t="s">
        <v>62</v>
      </c>
      <c r="AC824" t="b">
        <f t="shared" si="48"/>
        <v>0</v>
      </c>
      <c r="AD824" t="b">
        <f t="shared" si="49"/>
        <v>0</v>
      </c>
      <c r="AE824" t="b">
        <f t="shared" si="50"/>
        <v>0</v>
      </c>
      <c r="AF824" t="b">
        <f t="shared" si="51"/>
        <v>0</v>
      </c>
    </row>
    <row r="825" spans="1:32">
      <c r="A825" t="s">
        <v>2555</v>
      </c>
      <c r="B825" s="1" t="s">
        <v>2556</v>
      </c>
      <c r="C825" s="2">
        <v>46105.6004861111</v>
      </c>
      <c r="D825" s="1" t="s">
        <v>30</v>
      </c>
      <c r="E825" s="1" t="s">
        <v>2557</v>
      </c>
      <c r="F825" s="1" t="s">
        <v>311</v>
      </c>
      <c r="H825" s="1" t="s">
        <v>2558</v>
      </c>
      <c r="I825" s="1" t="s">
        <v>47</v>
      </c>
      <c r="J825" s="1" t="s">
        <v>180</v>
      </c>
      <c r="K825" s="1" t="s">
        <v>36</v>
      </c>
      <c r="L825" t="s">
        <v>311</v>
      </c>
      <c r="O825" s="1" t="s">
        <v>30</v>
      </c>
      <c r="P825" s="4">
        <v>16000</v>
      </c>
      <c r="Q825" s="5">
        <v>2</v>
      </c>
      <c r="S825" s="5">
        <v>200</v>
      </c>
      <c r="T825" s="1" t="s">
        <v>38</v>
      </c>
      <c r="U825" s="4">
        <v>19577.59</v>
      </c>
      <c r="Y825" s="1" t="s">
        <v>164</v>
      </c>
      <c r="Z825" s="3">
        <v>46192</v>
      </c>
      <c r="AA825" s="1" t="s">
        <v>61</v>
      </c>
      <c r="AB825" s="1" t="s">
        <v>62</v>
      </c>
      <c r="AC825" t="b">
        <f t="shared" si="48"/>
        <v>0</v>
      </c>
      <c r="AD825" t="b">
        <f t="shared" si="49"/>
        <v>0</v>
      </c>
      <c r="AE825" t="b">
        <f t="shared" si="50"/>
        <v>0</v>
      </c>
      <c r="AF825" t="b">
        <f t="shared" si="51"/>
        <v>0</v>
      </c>
    </row>
    <row r="826" spans="1:32">
      <c r="A826" t="s">
        <v>2559</v>
      </c>
      <c r="B826" s="1" t="s">
        <v>2560</v>
      </c>
      <c r="C826" s="2">
        <v>46119.750335648103</v>
      </c>
      <c r="D826" s="1" t="s">
        <v>30</v>
      </c>
      <c r="E826" s="1" t="s">
        <v>139</v>
      </c>
      <c r="F826" s="1" t="s">
        <v>140</v>
      </c>
      <c r="H826" s="1" t="s">
        <v>2561</v>
      </c>
      <c r="I826" s="1" t="s">
        <v>47</v>
      </c>
      <c r="J826" s="1" t="s">
        <v>36</v>
      </c>
      <c r="K826" s="1" t="s">
        <v>375</v>
      </c>
      <c r="L826" t="s">
        <v>140</v>
      </c>
      <c r="O826" s="1" t="s">
        <v>30</v>
      </c>
      <c r="P826" s="4">
        <v>16000</v>
      </c>
      <c r="Q826" s="5">
        <v>1</v>
      </c>
      <c r="S826" s="5">
        <v>286</v>
      </c>
      <c r="T826" s="1" t="s">
        <v>38</v>
      </c>
      <c r="U826" s="4">
        <v>20126.41</v>
      </c>
      <c r="Y826" s="1" t="s">
        <v>81</v>
      </c>
      <c r="Z826" s="3">
        <v>46213</v>
      </c>
      <c r="AA826" s="1" t="s">
        <v>49</v>
      </c>
      <c r="AB826" s="1" t="s">
        <v>50</v>
      </c>
      <c r="AC826" t="b">
        <f t="shared" si="48"/>
        <v>0</v>
      </c>
      <c r="AD826" t="b">
        <f t="shared" si="49"/>
        <v>0</v>
      </c>
      <c r="AE826" t="b">
        <f t="shared" si="50"/>
        <v>0</v>
      </c>
      <c r="AF826" t="b">
        <f t="shared" si="51"/>
        <v>0</v>
      </c>
    </row>
    <row r="827" spans="1:32">
      <c r="A827" t="s">
        <v>2562</v>
      </c>
      <c r="B827" s="1" t="s">
        <v>2563</v>
      </c>
      <c r="C827" s="2">
        <v>46045.559050925898</v>
      </c>
      <c r="D827" s="1" t="s">
        <v>30</v>
      </c>
      <c r="E827" s="1" t="s">
        <v>2164</v>
      </c>
      <c r="F827" s="1" t="s">
        <v>1169</v>
      </c>
      <c r="H827" s="1" t="s">
        <v>2564</v>
      </c>
      <c r="I827" s="1" t="s">
        <v>47</v>
      </c>
      <c r="J827" s="1" t="s">
        <v>124</v>
      </c>
      <c r="K827" s="1" t="s">
        <v>36</v>
      </c>
      <c r="L827" t="s">
        <v>1169</v>
      </c>
      <c r="M827" s="1" t="s">
        <v>37</v>
      </c>
      <c r="O827" s="1" t="s">
        <v>30</v>
      </c>
      <c r="P827" s="4">
        <v>16000</v>
      </c>
      <c r="Q827" s="5">
        <v>4</v>
      </c>
      <c r="S827" s="5">
        <v>800</v>
      </c>
      <c r="T827" s="1" t="s">
        <v>38</v>
      </c>
      <c r="U827" s="4">
        <v>19211.2</v>
      </c>
      <c r="Y827" s="1" t="s">
        <v>297</v>
      </c>
      <c r="Z827" s="3">
        <v>46142</v>
      </c>
      <c r="AA827" s="1" t="s">
        <v>61</v>
      </c>
      <c r="AB827" s="1" t="s">
        <v>62</v>
      </c>
      <c r="AC827" t="b">
        <f t="shared" si="48"/>
        <v>0</v>
      </c>
      <c r="AD827" t="b">
        <f t="shared" si="49"/>
        <v>0</v>
      </c>
      <c r="AE827" t="b">
        <f t="shared" si="50"/>
        <v>0</v>
      </c>
      <c r="AF827" t="b">
        <f t="shared" si="51"/>
        <v>0</v>
      </c>
    </row>
    <row r="828" spans="1:32">
      <c r="A828" t="s">
        <v>2565</v>
      </c>
      <c r="B828" s="1" t="s">
        <v>2566</v>
      </c>
      <c r="C828" s="2">
        <v>46134.834513888898</v>
      </c>
      <c r="D828" s="1" t="s">
        <v>30</v>
      </c>
      <c r="E828" s="1" t="s">
        <v>139</v>
      </c>
      <c r="F828" s="1" t="s">
        <v>140</v>
      </c>
      <c r="H828" s="1" t="s">
        <v>2567</v>
      </c>
      <c r="I828" s="1" t="s">
        <v>406</v>
      </c>
      <c r="J828" s="1" t="s">
        <v>36</v>
      </c>
      <c r="K828" s="1" t="s">
        <v>73</v>
      </c>
      <c r="L828" t="s">
        <v>140</v>
      </c>
      <c r="O828" s="1" t="s">
        <v>30</v>
      </c>
      <c r="P828" s="4">
        <v>16000</v>
      </c>
      <c r="Q828" s="5">
        <v>1</v>
      </c>
      <c r="T828" s="1" t="s">
        <v>38</v>
      </c>
      <c r="U828" s="4">
        <v>20502.400000000001</v>
      </c>
      <c r="Y828" s="1" t="s">
        <v>81</v>
      </c>
      <c r="Z828" s="3">
        <v>46227</v>
      </c>
      <c r="AA828" s="1" t="s">
        <v>49</v>
      </c>
      <c r="AB828" s="1" t="s">
        <v>50</v>
      </c>
      <c r="AC828" t="b">
        <f t="shared" si="48"/>
        <v>0</v>
      </c>
      <c r="AD828" t="b">
        <f t="shared" si="49"/>
        <v>0</v>
      </c>
      <c r="AE828" t="b">
        <f t="shared" si="50"/>
        <v>0</v>
      </c>
      <c r="AF828" t="b">
        <f t="shared" si="51"/>
        <v>0</v>
      </c>
    </row>
    <row r="829" spans="1:32">
      <c r="A829" t="s">
        <v>2568</v>
      </c>
      <c r="B829" s="1" t="s">
        <v>2569</v>
      </c>
      <c r="C829" s="2">
        <v>46108.498993055597</v>
      </c>
      <c r="D829" s="1" t="s">
        <v>30</v>
      </c>
      <c r="E829" s="1" t="s">
        <v>2570</v>
      </c>
      <c r="F829" s="1" t="s">
        <v>78</v>
      </c>
      <c r="H829" s="1" t="s">
        <v>2571</v>
      </c>
      <c r="I829" s="1" t="s">
        <v>34</v>
      </c>
      <c r="J829" s="1" t="s">
        <v>129</v>
      </c>
      <c r="K829" s="1" t="s">
        <v>36</v>
      </c>
      <c r="L829" t="s">
        <v>78</v>
      </c>
      <c r="M829" s="1" t="s">
        <v>37</v>
      </c>
      <c r="O829" s="1" t="s">
        <v>30</v>
      </c>
      <c r="P829" s="4">
        <v>16000</v>
      </c>
      <c r="Q829" s="5">
        <v>19</v>
      </c>
      <c r="T829" s="1" t="s">
        <v>38</v>
      </c>
      <c r="U829" s="4">
        <v>19782.400000000001</v>
      </c>
      <c r="V829" s="5">
        <v>0</v>
      </c>
      <c r="W829" s="5">
        <v>21</v>
      </c>
      <c r="Y829" s="1" t="s">
        <v>81</v>
      </c>
      <c r="Z829" s="3">
        <v>46157</v>
      </c>
      <c r="AA829" s="1" t="s">
        <v>40</v>
      </c>
      <c r="AB829" s="1" t="s">
        <v>41</v>
      </c>
      <c r="AC829" t="b">
        <f t="shared" si="48"/>
        <v>1</v>
      </c>
      <c r="AD829" t="b">
        <f t="shared" si="49"/>
        <v>0</v>
      </c>
      <c r="AE829" t="b">
        <f t="shared" si="50"/>
        <v>0</v>
      </c>
      <c r="AF829" t="b">
        <f t="shared" si="51"/>
        <v>0</v>
      </c>
    </row>
    <row r="830" spans="1:32">
      <c r="A830" t="s">
        <v>2572</v>
      </c>
      <c r="B830" s="1" t="s">
        <v>2573</v>
      </c>
      <c r="C830" s="2">
        <v>46120.772685185198</v>
      </c>
      <c r="D830" s="1" t="s">
        <v>30</v>
      </c>
      <c r="E830" s="1" t="s">
        <v>401</v>
      </c>
      <c r="F830" s="1" t="s">
        <v>397</v>
      </c>
      <c r="H830" s="1" t="s">
        <v>2574</v>
      </c>
      <c r="I830" s="1" t="s">
        <v>47</v>
      </c>
      <c r="J830" s="1" t="s">
        <v>2575</v>
      </c>
      <c r="K830" s="1" t="s">
        <v>36</v>
      </c>
      <c r="L830" t="s">
        <v>397</v>
      </c>
      <c r="O830" s="1" t="s">
        <v>30</v>
      </c>
      <c r="P830" s="4">
        <v>16000</v>
      </c>
      <c r="Q830" s="5">
        <v>2</v>
      </c>
      <c r="S830" s="5">
        <v>150</v>
      </c>
      <c r="T830" s="1" t="s">
        <v>38</v>
      </c>
      <c r="U830" s="4">
        <v>20057.61</v>
      </c>
      <c r="Y830" s="1" t="s">
        <v>297</v>
      </c>
      <c r="Z830" s="3">
        <v>46157</v>
      </c>
      <c r="AA830" s="1" t="s">
        <v>40</v>
      </c>
      <c r="AB830" s="1" t="s">
        <v>41</v>
      </c>
      <c r="AC830" t="b">
        <f t="shared" si="48"/>
        <v>0</v>
      </c>
      <c r="AD830" t="b">
        <f t="shared" si="49"/>
        <v>0</v>
      </c>
      <c r="AE830" t="b">
        <f t="shared" si="50"/>
        <v>0</v>
      </c>
      <c r="AF830" t="b">
        <f t="shared" si="51"/>
        <v>0</v>
      </c>
    </row>
    <row r="831" spans="1:32">
      <c r="A831" t="s">
        <v>2576</v>
      </c>
      <c r="B831" s="1" t="s">
        <v>2577</v>
      </c>
      <c r="C831" s="2">
        <v>46020.571909722203</v>
      </c>
      <c r="D831" s="1" t="s">
        <v>30</v>
      </c>
      <c r="E831" s="1" t="s">
        <v>2578</v>
      </c>
      <c r="F831" s="1" t="s">
        <v>804</v>
      </c>
      <c r="H831" s="1" t="s">
        <v>2579</v>
      </c>
      <c r="I831" s="1" t="s">
        <v>34</v>
      </c>
      <c r="J831" s="1" t="s">
        <v>129</v>
      </c>
      <c r="K831" s="1" t="s">
        <v>36</v>
      </c>
      <c r="L831" t="s">
        <v>804</v>
      </c>
      <c r="M831" s="1" t="s">
        <v>37</v>
      </c>
      <c r="O831" s="1" t="s">
        <v>30</v>
      </c>
      <c r="P831" s="4">
        <v>16032</v>
      </c>
      <c r="Q831" s="5">
        <v>1</v>
      </c>
      <c r="T831" s="1" t="s">
        <v>38</v>
      </c>
      <c r="U831" s="4">
        <v>18178.689999999999</v>
      </c>
      <c r="V831" s="5">
        <v>2</v>
      </c>
      <c r="W831" s="5">
        <v>0</v>
      </c>
      <c r="Y831" s="1" t="s">
        <v>60</v>
      </c>
      <c r="Z831" s="3">
        <v>46142</v>
      </c>
      <c r="AA831" s="1" t="s">
        <v>40</v>
      </c>
      <c r="AB831" s="1" t="s">
        <v>41</v>
      </c>
      <c r="AC831" t="b">
        <f t="shared" si="48"/>
        <v>0</v>
      </c>
      <c r="AD831" t="b">
        <f t="shared" si="49"/>
        <v>0</v>
      </c>
      <c r="AE831" t="b">
        <f t="shared" si="50"/>
        <v>0</v>
      </c>
      <c r="AF831" t="b">
        <f t="shared" si="51"/>
        <v>0</v>
      </c>
    </row>
    <row r="832" spans="1:32">
      <c r="A832" t="s">
        <v>2580</v>
      </c>
      <c r="B832" s="1" t="s">
        <v>2581</v>
      </c>
      <c r="C832" s="2">
        <v>46104.770833333299</v>
      </c>
      <c r="D832" s="1" t="s">
        <v>30</v>
      </c>
      <c r="E832" s="1" t="s">
        <v>2582</v>
      </c>
      <c r="F832" s="1" t="s">
        <v>249</v>
      </c>
      <c r="H832" s="1" t="s">
        <v>2583</v>
      </c>
      <c r="I832" s="1" t="s">
        <v>34</v>
      </c>
      <c r="J832" s="1" t="s">
        <v>35</v>
      </c>
      <c r="K832" s="1" t="s">
        <v>36</v>
      </c>
      <c r="L832" t="s">
        <v>249</v>
      </c>
      <c r="O832" s="1" t="s">
        <v>30</v>
      </c>
      <c r="P832" s="4">
        <v>16200</v>
      </c>
      <c r="Q832" s="5">
        <v>1</v>
      </c>
      <c r="T832" s="1" t="s">
        <v>38</v>
      </c>
      <c r="U832" s="4">
        <v>19822.310000000001</v>
      </c>
      <c r="V832" s="5">
        <v>0</v>
      </c>
      <c r="W832" s="5">
        <v>18</v>
      </c>
      <c r="Y832" s="1" t="s">
        <v>251</v>
      </c>
      <c r="Z832" s="3">
        <v>46147</v>
      </c>
      <c r="AA832" s="1" t="s">
        <v>61</v>
      </c>
      <c r="AB832" s="1" t="s">
        <v>62</v>
      </c>
      <c r="AC832" t="b">
        <f t="shared" si="48"/>
        <v>0</v>
      </c>
      <c r="AD832" t="b">
        <f t="shared" si="49"/>
        <v>0</v>
      </c>
      <c r="AE832" t="b">
        <f t="shared" si="50"/>
        <v>0</v>
      </c>
      <c r="AF832" t="b">
        <f t="shared" si="51"/>
        <v>0</v>
      </c>
    </row>
    <row r="833" spans="1:32">
      <c r="A833" t="s">
        <v>2584</v>
      </c>
      <c r="B833" s="1" t="s">
        <v>2585</v>
      </c>
      <c r="C833" s="2">
        <v>46076.8258333333</v>
      </c>
      <c r="D833" s="1" t="s">
        <v>30</v>
      </c>
      <c r="E833" s="1" t="s">
        <v>2586</v>
      </c>
      <c r="F833" s="1" t="s">
        <v>782</v>
      </c>
      <c r="H833" s="1" t="s">
        <v>2587</v>
      </c>
      <c r="I833" s="1" t="s">
        <v>34</v>
      </c>
      <c r="J833" s="1" t="s">
        <v>238</v>
      </c>
      <c r="K833" s="1" t="s">
        <v>36</v>
      </c>
      <c r="L833" t="s">
        <v>782</v>
      </c>
      <c r="M833" s="1" t="s">
        <v>37</v>
      </c>
      <c r="O833" s="1" t="s">
        <v>30</v>
      </c>
      <c r="P833" s="4">
        <v>16436</v>
      </c>
      <c r="Q833" s="5">
        <v>4</v>
      </c>
      <c r="T833" s="1" t="s">
        <v>38</v>
      </c>
      <c r="U833" s="4">
        <v>20109.439999999999</v>
      </c>
      <c r="V833" s="5">
        <v>0</v>
      </c>
      <c r="W833" s="5">
        <v>6</v>
      </c>
      <c r="Y833" s="1" t="s">
        <v>60</v>
      </c>
      <c r="Z833" s="3">
        <v>46169</v>
      </c>
      <c r="AA833" s="1" t="s">
        <v>61</v>
      </c>
      <c r="AB833" s="1" t="s">
        <v>62</v>
      </c>
      <c r="AC833" t="b">
        <f t="shared" si="48"/>
        <v>0</v>
      </c>
      <c r="AD833" t="b">
        <f t="shared" si="49"/>
        <v>0</v>
      </c>
      <c r="AE833" t="b">
        <f t="shared" si="50"/>
        <v>0</v>
      </c>
      <c r="AF833" t="b">
        <f t="shared" si="51"/>
        <v>0</v>
      </c>
    </row>
    <row r="834" spans="1:32">
      <c r="A834" t="s">
        <v>2588</v>
      </c>
      <c r="B834" s="1" t="s">
        <v>2589</v>
      </c>
      <c r="C834" s="2">
        <v>46108.798344907402</v>
      </c>
      <c r="D834" s="1" t="s">
        <v>30</v>
      </c>
      <c r="E834" s="1" t="s">
        <v>139</v>
      </c>
      <c r="F834" s="1" t="s">
        <v>140</v>
      </c>
      <c r="H834" s="1" t="s">
        <v>2590</v>
      </c>
      <c r="I834" s="1" t="s">
        <v>47</v>
      </c>
      <c r="J834" s="1" t="s">
        <v>36</v>
      </c>
      <c r="K834" s="1" t="s">
        <v>238</v>
      </c>
      <c r="L834" t="s">
        <v>140</v>
      </c>
      <c r="O834" s="1" t="s">
        <v>30</v>
      </c>
      <c r="P834" s="4">
        <v>16500</v>
      </c>
      <c r="Q834" s="5">
        <v>1</v>
      </c>
      <c r="S834" s="5">
        <v>554</v>
      </c>
      <c r="T834" s="1" t="s">
        <v>38</v>
      </c>
      <c r="U834" s="4">
        <v>20374.2</v>
      </c>
      <c r="Y834" s="1" t="s">
        <v>81</v>
      </c>
      <c r="Z834" s="3">
        <v>46199</v>
      </c>
      <c r="AA834" s="1" t="s">
        <v>49</v>
      </c>
      <c r="AB834" s="1" t="s">
        <v>50</v>
      </c>
      <c r="AC834" t="b">
        <f t="shared" ref="AC834:AC897" si="52">ISNUMBER( SEARCH("HOT",H834))</f>
        <v>0</v>
      </c>
      <c r="AD834" t="b">
        <f t="shared" ref="AD834:AD897" si="53">ISNUMBER( SEARCH("COMM",H834))</f>
        <v>0</v>
      </c>
      <c r="AE834" t="b">
        <f t="shared" ref="AE834:AE897" si="54">ISNUMBER( SEARCH("REEFER",H834))</f>
        <v>0</v>
      </c>
      <c r="AF834" t="b">
        <f t="shared" ref="AF834:AF897" si="55">ISNUMBER( SEARCH("P01",H834))</f>
        <v>0</v>
      </c>
    </row>
    <row r="835" spans="1:32">
      <c r="A835" t="s">
        <v>2591</v>
      </c>
      <c r="B835" s="1" t="s">
        <v>2592</v>
      </c>
      <c r="C835" s="2">
        <v>46017.487106481502</v>
      </c>
      <c r="D835" s="1" t="s">
        <v>30</v>
      </c>
      <c r="E835" s="1" t="s">
        <v>283</v>
      </c>
      <c r="F835" s="1" t="s">
        <v>71</v>
      </c>
      <c r="H835" s="1" t="s">
        <v>284</v>
      </c>
      <c r="I835" s="1" t="s">
        <v>47</v>
      </c>
      <c r="J835" s="1" t="s">
        <v>36</v>
      </c>
      <c r="K835" s="1" t="s">
        <v>904</v>
      </c>
      <c r="L835" t="s">
        <v>199</v>
      </c>
      <c r="M835" s="1" t="s">
        <v>74</v>
      </c>
      <c r="O835" s="1" t="s">
        <v>30</v>
      </c>
      <c r="P835" s="4">
        <v>16500</v>
      </c>
      <c r="Q835" s="5">
        <v>7</v>
      </c>
      <c r="S835" s="5">
        <v>120145</v>
      </c>
      <c r="T835" s="1" t="s">
        <v>38</v>
      </c>
      <c r="U835" s="4">
        <v>18709.349999999999</v>
      </c>
      <c r="Z835" s="3">
        <v>46174</v>
      </c>
      <c r="AA835" s="1" t="s">
        <v>40</v>
      </c>
      <c r="AB835" s="1" t="s">
        <v>41</v>
      </c>
      <c r="AC835" t="b">
        <f t="shared" si="52"/>
        <v>0</v>
      </c>
      <c r="AD835" t="b">
        <f t="shared" si="53"/>
        <v>0</v>
      </c>
      <c r="AE835" t="b">
        <f t="shared" si="54"/>
        <v>0</v>
      </c>
      <c r="AF835" t="b">
        <f t="shared" si="55"/>
        <v>0</v>
      </c>
    </row>
    <row r="836" spans="1:32">
      <c r="A836" t="s">
        <v>2593</v>
      </c>
      <c r="B836" s="1" t="s">
        <v>2594</v>
      </c>
      <c r="C836" s="2">
        <v>46020.511597222197</v>
      </c>
      <c r="D836" s="1" t="s">
        <v>30</v>
      </c>
      <c r="E836" s="1" t="s">
        <v>729</v>
      </c>
      <c r="F836" s="1" t="s">
        <v>199</v>
      </c>
      <c r="H836" s="1" t="s">
        <v>730</v>
      </c>
      <c r="I836" s="1" t="s">
        <v>47</v>
      </c>
      <c r="J836" s="1" t="s">
        <v>35</v>
      </c>
      <c r="K836" s="1" t="s">
        <v>36</v>
      </c>
      <c r="L836" t="s">
        <v>199</v>
      </c>
      <c r="M836" s="1" t="s">
        <v>37</v>
      </c>
      <c r="O836" s="1" t="s">
        <v>30</v>
      </c>
      <c r="P836" s="4">
        <v>16633.97</v>
      </c>
      <c r="Q836" s="5">
        <v>5</v>
      </c>
      <c r="S836" s="5">
        <v>500</v>
      </c>
      <c r="T836" s="1" t="s">
        <v>38</v>
      </c>
      <c r="U836" s="4">
        <v>18861.259999999998</v>
      </c>
      <c r="Y836" s="1" t="s">
        <v>60</v>
      </c>
      <c r="Z836" s="3">
        <v>46152</v>
      </c>
      <c r="AA836" s="1" t="s">
        <v>40</v>
      </c>
      <c r="AB836" s="1" t="s">
        <v>41</v>
      </c>
      <c r="AC836" t="b">
        <f t="shared" si="52"/>
        <v>0</v>
      </c>
      <c r="AD836" t="b">
        <f t="shared" si="53"/>
        <v>0</v>
      </c>
      <c r="AE836" t="b">
        <f t="shared" si="54"/>
        <v>0</v>
      </c>
      <c r="AF836" t="b">
        <f t="shared" si="55"/>
        <v>0</v>
      </c>
    </row>
    <row r="837" spans="1:32">
      <c r="A837" t="s">
        <v>2595</v>
      </c>
      <c r="B837" s="1" t="s">
        <v>2596</v>
      </c>
      <c r="C837" s="2">
        <v>46129.832893518498</v>
      </c>
      <c r="D837" s="1" t="s">
        <v>30</v>
      </c>
      <c r="E837" s="1" t="s">
        <v>2597</v>
      </c>
      <c r="F837" s="1" t="s">
        <v>2598</v>
      </c>
      <c r="H837" s="1" t="s">
        <v>2599</v>
      </c>
      <c r="I837" s="1" t="s">
        <v>34</v>
      </c>
      <c r="J837" s="1" t="s">
        <v>36</v>
      </c>
      <c r="K837" s="1" t="s">
        <v>124</v>
      </c>
      <c r="L837" t="s">
        <v>2598</v>
      </c>
      <c r="M837" s="1" t="s">
        <v>74</v>
      </c>
      <c r="O837" s="1" t="s">
        <v>30</v>
      </c>
      <c r="P837" s="4">
        <v>16737</v>
      </c>
      <c r="Q837" s="5">
        <v>30</v>
      </c>
      <c r="T837" s="1" t="s">
        <v>38</v>
      </c>
      <c r="U837" s="4">
        <v>21130.47</v>
      </c>
      <c r="V837" s="5">
        <v>0</v>
      </c>
      <c r="W837" s="5">
        <v>325</v>
      </c>
      <c r="Y837" s="1" t="s">
        <v>60</v>
      </c>
      <c r="Z837" s="3">
        <v>46178</v>
      </c>
      <c r="AA837" s="1" t="s">
        <v>49</v>
      </c>
      <c r="AB837" s="1" t="s">
        <v>50</v>
      </c>
      <c r="AC837" t="b">
        <f t="shared" si="52"/>
        <v>0</v>
      </c>
      <c r="AD837" t="b">
        <f t="shared" si="53"/>
        <v>0</v>
      </c>
      <c r="AE837" t="b">
        <f t="shared" si="54"/>
        <v>0</v>
      </c>
      <c r="AF837" t="b">
        <f t="shared" si="55"/>
        <v>0</v>
      </c>
    </row>
    <row r="838" spans="1:32">
      <c r="A838" t="s">
        <v>2600</v>
      </c>
      <c r="B838" s="1" t="s">
        <v>2601</v>
      </c>
      <c r="C838" s="2">
        <v>46020.573321759301</v>
      </c>
      <c r="D838" s="1" t="s">
        <v>30</v>
      </c>
      <c r="E838" s="1" t="s">
        <v>2602</v>
      </c>
      <c r="F838" s="1" t="s">
        <v>804</v>
      </c>
      <c r="H838" s="1" t="s">
        <v>2603</v>
      </c>
      <c r="I838" s="1" t="s">
        <v>34</v>
      </c>
      <c r="J838" s="1" t="s">
        <v>36</v>
      </c>
      <c r="K838" s="1" t="s">
        <v>112</v>
      </c>
      <c r="L838" t="s">
        <v>804</v>
      </c>
      <c r="M838" s="1" t="s">
        <v>74</v>
      </c>
      <c r="O838" s="1" t="s">
        <v>30</v>
      </c>
      <c r="P838" s="4">
        <v>16800</v>
      </c>
      <c r="Q838" s="5">
        <v>1</v>
      </c>
      <c r="T838" s="1" t="s">
        <v>38</v>
      </c>
      <c r="U838" s="4">
        <v>19049.52</v>
      </c>
      <c r="V838" s="5">
        <v>2</v>
      </c>
      <c r="W838" s="5">
        <v>0</v>
      </c>
      <c r="Y838" s="1" t="s">
        <v>60</v>
      </c>
      <c r="Z838" s="3">
        <v>46142</v>
      </c>
      <c r="AA838" s="1" t="s">
        <v>40</v>
      </c>
      <c r="AB838" s="1" t="s">
        <v>41</v>
      </c>
      <c r="AC838" t="b">
        <f t="shared" si="52"/>
        <v>0</v>
      </c>
      <c r="AD838" t="b">
        <f t="shared" si="53"/>
        <v>1</v>
      </c>
      <c r="AE838" t="b">
        <f t="shared" si="54"/>
        <v>0</v>
      </c>
      <c r="AF838" t="b">
        <f t="shared" si="55"/>
        <v>0</v>
      </c>
    </row>
    <row r="839" spans="1:32">
      <c r="A839" t="s">
        <v>2604</v>
      </c>
      <c r="B839" s="1" t="s">
        <v>2605</v>
      </c>
      <c r="C839" s="2">
        <v>46113.108240740701</v>
      </c>
      <c r="D839" s="1" t="s">
        <v>30</v>
      </c>
      <c r="E839" s="1" t="s">
        <v>84</v>
      </c>
      <c r="F839" s="1" t="s">
        <v>45</v>
      </c>
      <c r="H839" s="1" t="s">
        <v>85</v>
      </c>
      <c r="I839" s="1" t="s">
        <v>47</v>
      </c>
      <c r="J839" s="1" t="s">
        <v>80</v>
      </c>
      <c r="K839" s="1" t="s">
        <v>36</v>
      </c>
      <c r="L839" t="s">
        <v>45</v>
      </c>
      <c r="M839" s="1" t="s">
        <v>37</v>
      </c>
      <c r="O839" s="1" t="s">
        <v>30</v>
      </c>
      <c r="P839" s="4">
        <v>16922</v>
      </c>
      <c r="Q839" s="5">
        <v>5</v>
      </c>
      <c r="S839" s="5">
        <v>1030</v>
      </c>
      <c r="T839" s="1" t="s">
        <v>38</v>
      </c>
      <c r="U839" s="4">
        <v>21066.19</v>
      </c>
      <c r="Y839" s="1" t="s">
        <v>39</v>
      </c>
      <c r="Z839" s="3">
        <v>46142</v>
      </c>
      <c r="AA839" s="1" t="s">
        <v>40</v>
      </c>
      <c r="AB839" s="1" t="s">
        <v>41</v>
      </c>
      <c r="AC839" t="b">
        <f t="shared" si="52"/>
        <v>0</v>
      </c>
      <c r="AD839" t="b">
        <f t="shared" si="53"/>
        <v>0</v>
      </c>
      <c r="AE839" t="b">
        <f t="shared" si="54"/>
        <v>0</v>
      </c>
      <c r="AF839" t="b">
        <f t="shared" si="55"/>
        <v>0</v>
      </c>
    </row>
    <row r="840" spans="1:32">
      <c r="A840" t="s">
        <v>2606</v>
      </c>
      <c r="B840" s="1" t="s">
        <v>2607</v>
      </c>
      <c r="C840" s="2">
        <v>46113.100949074098</v>
      </c>
      <c r="D840" s="1" t="s">
        <v>30</v>
      </c>
      <c r="E840" s="1" t="s">
        <v>115</v>
      </c>
      <c r="F840" s="1" t="s">
        <v>45</v>
      </c>
      <c r="H840" s="1" t="s">
        <v>770</v>
      </c>
      <c r="I840" s="1" t="s">
        <v>34</v>
      </c>
      <c r="J840" s="1" t="s">
        <v>36</v>
      </c>
      <c r="K840" s="1" t="s">
        <v>1377</v>
      </c>
      <c r="L840" t="s">
        <v>45</v>
      </c>
      <c r="M840" s="1" t="s">
        <v>74</v>
      </c>
      <c r="O840" s="1" t="s">
        <v>30</v>
      </c>
      <c r="P840" s="4">
        <v>16960</v>
      </c>
      <c r="Q840" s="5">
        <v>3</v>
      </c>
      <c r="T840" s="1" t="s">
        <v>38</v>
      </c>
      <c r="U840" s="4">
        <v>21113.5</v>
      </c>
      <c r="V840" s="5">
        <v>4</v>
      </c>
      <c r="W840" s="5">
        <v>0</v>
      </c>
      <c r="Y840" s="1" t="s">
        <v>39</v>
      </c>
      <c r="Z840" s="3">
        <v>46173</v>
      </c>
      <c r="AA840" s="1" t="s">
        <v>40</v>
      </c>
      <c r="AB840" s="1" t="s">
        <v>41</v>
      </c>
      <c r="AC840" t="b">
        <f t="shared" si="52"/>
        <v>0</v>
      </c>
      <c r="AD840" t="b">
        <f t="shared" si="53"/>
        <v>0</v>
      </c>
      <c r="AE840" t="b">
        <f t="shared" si="54"/>
        <v>0</v>
      </c>
      <c r="AF840" t="b">
        <f t="shared" si="55"/>
        <v>0</v>
      </c>
    </row>
    <row r="841" spans="1:32">
      <c r="A841" t="s">
        <v>2608</v>
      </c>
      <c r="B841" s="1" t="s">
        <v>2609</v>
      </c>
      <c r="C841" s="2">
        <v>46113.100972222201</v>
      </c>
      <c r="D841" s="1" t="s">
        <v>30</v>
      </c>
      <c r="E841" s="1" t="s">
        <v>115</v>
      </c>
      <c r="F841" s="1" t="s">
        <v>45</v>
      </c>
      <c r="H841" s="1" t="s">
        <v>770</v>
      </c>
      <c r="I841" s="1" t="s">
        <v>34</v>
      </c>
      <c r="J841" s="1" t="s">
        <v>36</v>
      </c>
      <c r="K841" s="1" t="s">
        <v>587</v>
      </c>
      <c r="L841" t="s">
        <v>45</v>
      </c>
      <c r="M841" s="1" t="s">
        <v>74</v>
      </c>
      <c r="O841" s="1" t="s">
        <v>30</v>
      </c>
      <c r="P841" s="4">
        <v>16960</v>
      </c>
      <c r="Q841" s="5">
        <v>4</v>
      </c>
      <c r="T841" s="1" t="s">
        <v>38</v>
      </c>
      <c r="U841" s="4">
        <v>21113.5</v>
      </c>
      <c r="V841" s="5">
        <v>4</v>
      </c>
      <c r="W841" s="5">
        <v>0</v>
      </c>
      <c r="Y841" s="1" t="s">
        <v>39</v>
      </c>
      <c r="Z841" s="3">
        <v>46173</v>
      </c>
      <c r="AA841" s="1" t="s">
        <v>40</v>
      </c>
      <c r="AB841" s="1" t="s">
        <v>41</v>
      </c>
      <c r="AC841" t="b">
        <f t="shared" si="52"/>
        <v>0</v>
      </c>
      <c r="AD841" t="b">
        <f t="shared" si="53"/>
        <v>0</v>
      </c>
      <c r="AE841" t="b">
        <f t="shared" si="54"/>
        <v>0</v>
      </c>
      <c r="AF841" t="b">
        <f t="shared" si="55"/>
        <v>0</v>
      </c>
    </row>
    <row r="842" spans="1:32">
      <c r="A842" t="s">
        <v>2610</v>
      </c>
      <c r="B842" s="1" t="s">
        <v>2611</v>
      </c>
      <c r="C842" s="2">
        <v>46113.100983796299</v>
      </c>
      <c r="D842" s="1" t="s">
        <v>30</v>
      </c>
      <c r="E842" s="1" t="s">
        <v>115</v>
      </c>
      <c r="F842" s="1" t="s">
        <v>45</v>
      </c>
      <c r="H842" s="1" t="s">
        <v>770</v>
      </c>
      <c r="I842" s="1" t="s">
        <v>34</v>
      </c>
      <c r="J842" s="1" t="s">
        <v>36</v>
      </c>
      <c r="K842" s="1" t="s">
        <v>238</v>
      </c>
      <c r="L842" t="s">
        <v>45</v>
      </c>
      <c r="M842" s="1" t="s">
        <v>74</v>
      </c>
      <c r="O842" s="1" t="s">
        <v>30</v>
      </c>
      <c r="P842" s="4">
        <v>16960</v>
      </c>
      <c r="Q842" s="5">
        <v>2</v>
      </c>
      <c r="T842" s="1" t="s">
        <v>38</v>
      </c>
      <c r="U842" s="4">
        <v>21113.5</v>
      </c>
      <c r="V842" s="5">
        <v>4</v>
      </c>
      <c r="W842" s="5">
        <v>0</v>
      </c>
      <c r="Y842" s="1" t="s">
        <v>39</v>
      </c>
      <c r="Z842" s="3">
        <v>46173</v>
      </c>
      <c r="AA842" s="1" t="s">
        <v>40</v>
      </c>
      <c r="AB842" s="1" t="s">
        <v>41</v>
      </c>
      <c r="AC842" t="b">
        <f t="shared" si="52"/>
        <v>0</v>
      </c>
      <c r="AD842" t="b">
        <f t="shared" si="53"/>
        <v>0</v>
      </c>
      <c r="AE842" t="b">
        <f t="shared" si="54"/>
        <v>0</v>
      </c>
      <c r="AF842" t="b">
        <f t="shared" si="55"/>
        <v>0</v>
      </c>
    </row>
    <row r="843" spans="1:32">
      <c r="A843" t="s">
        <v>2612</v>
      </c>
      <c r="B843" s="1" t="s">
        <v>2613</v>
      </c>
      <c r="C843" s="2">
        <v>46072.557337963</v>
      </c>
      <c r="D843" s="1" t="s">
        <v>30</v>
      </c>
      <c r="E843" s="1" t="s">
        <v>1680</v>
      </c>
      <c r="F843" s="1" t="s">
        <v>295</v>
      </c>
      <c r="H843" s="1" t="s">
        <v>1681</v>
      </c>
      <c r="I843" s="1" t="s">
        <v>47</v>
      </c>
      <c r="J843" s="1" t="s">
        <v>1482</v>
      </c>
      <c r="K843" s="1" t="s">
        <v>36</v>
      </c>
      <c r="L843" t="s">
        <v>295</v>
      </c>
      <c r="M843" s="1" t="s">
        <v>37</v>
      </c>
      <c r="O843" s="1" t="s">
        <v>30</v>
      </c>
      <c r="P843" s="4">
        <v>17000</v>
      </c>
      <c r="Q843" s="5">
        <v>33</v>
      </c>
      <c r="S843" s="5">
        <v>436</v>
      </c>
      <c r="T843" s="1" t="s">
        <v>38</v>
      </c>
      <c r="U843" s="4">
        <v>20539.400000000001</v>
      </c>
      <c r="Y843" s="1" t="s">
        <v>297</v>
      </c>
      <c r="Z843" s="3">
        <v>46157</v>
      </c>
      <c r="AA843" s="1" t="s">
        <v>61</v>
      </c>
      <c r="AB843" s="1" t="s">
        <v>62</v>
      </c>
      <c r="AC843" t="b">
        <f t="shared" si="52"/>
        <v>0</v>
      </c>
      <c r="AD843" t="b">
        <f t="shared" si="53"/>
        <v>0</v>
      </c>
      <c r="AE843" t="b">
        <f t="shared" si="54"/>
        <v>0</v>
      </c>
      <c r="AF843" t="b">
        <f t="shared" si="55"/>
        <v>0</v>
      </c>
    </row>
    <row r="844" spans="1:32">
      <c r="A844" t="s">
        <v>2614</v>
      </c>
      <c r="B844" s="1" t="s">
        <v>2615</v>
      </c>
      <c r="C844" s="2">
        <v>46090.954409722202</v>
      </c>
      <c r="D844" s="1" t="s">
        <v>30</v>
      </c>
      <c r="E844" s="1" t="s">
        <v>1273</v>
      </c>
      <c r="F844" s="1" t="s">
        <v>216</v>
      </c>
      <c r="H844" s="1" t="s">
        <v>1274</v>
      </c>
      <c r="I844" s="1" t="s">
        <v>47</v>
      </c>
      <c r="J844" s="1" t="s">
        <v>124</v>
      </c>
      <c r="K844" s="1" t="s">
        <v>36</v>
      </c>
      <c r="L844" t="s">
        <v>216</v>
      </c>
      <c r="M844" s="1" t="s">
        <v>37</v>
      </c>
      <c r="O844" s="1" t="s">
        <v>30</v>
      </c>
      <c r="P844" s="4">
        <v>17000</v>
      </c>
      <c r="Q844" s="5">
        <v>1</v>
      </c>
      <c r="S844" s="5">
        <v>1155</v>
      </c>
      <c r="T844" s="1" t="s">
        <v>38</v>
      </c>
      <c r="U844" s="4">
        <v>20984.799999999999</v>
      </c>
      <c r="Y844" s="1" t="s">
        <v>39</v>
      </c>
      <c r="Z844" s="3">
        <v>46190</v>
      </c>
      <c r="AA844" s="1" t="s">
        <v>49</v>
      </c>
      <c r="AB844" s="1" t="s">
        <v>50</v>
      </c>
      <c r="AC844" t="b">
        <f t="shared" si="52"/>
        <v>0</v>
      </c>
      <c r="AD844" t="b">
        <f t="shared" si="53"/>
        <v>0</v>
      </c>
      <c r="AE844" t="b">
        <f t="shared" si="54"/>
        <v>0</v>
      </c>
      <c r="AF844" t="b">
        <f t="shared" si="55"/>
        <v>0</v>
      </c>
    </row>
    <row r="845" spans="1:32">
      <c r="A845" t="s">
        <v>2616</v>
      </c>
      <c r="B845" s="1" t="s">
        <v>2617</v>
      </c>
      <c r="C845" s="2">
        <v>46090.9618402778</v>
      </c>
      <c r="D845" s="1" t="s">
        <v>30</v>
      </c>
      <c r="E845" s="1" t="s">
        <v>2618</v>
      </c>
      <c r="F845" s="1" t="s">
        <v>216</v>
      </c>
      <c r="H845" s="1" t="s">
        <v>2619</v>
      </c>
      <c r="I845" s="1" t="s">
        <v>47</v>
      </c>
      <c r="J845" s="1" t="s">
        <v>212</v>
      </c>
      <c r="K845" s="1" t="s">
        <v>36</v>
      </c>
      <c r="L845" t="s">
        <v>216</v>
      </c>
      <c r="M845" s="1" t="s">
        <v>37</v>
      </c>
      <c r="O845" s="1" t="s">
        <v>30</v>
      </c>
      <c r="P845" s="4">
        <v>17000</v>
      </c>
      <c r="Q845" s="5">
        <v>8</v>
      </c>
      <c r="S845" s="5">
        <v>900</v>
      </c>
      <c r="T845" s="1" t="s">
        <v>38</v>
      </c>
      <c r="U845" s="4">
        <v>20984.799999999999</v>
      </c>
      <c r="Y845" s="1" t="s">
        <v>39</v>
      </c>
      <c r="Z845" s="3">
        <v>46190</v>
      </c>
      <c r="AA845" s="1" t="s">
        <v>61</v>
      </c>
      <c r="AB845" s="1" t="s">
        <v>62</v>
      </c>
      <c r="AC845" t="b">
        <f t="shared" si="52"/>
        <v>0</v>
      </c>
      <c r="AD845" t="b">
        <f t="shared" si="53"/>
        <v>0</v>
      </c>
      <c r="AE845" t="b">
        <f t="shared" si="54"/>
        <v>0</v>
      </c>
      <c r="AF845" t="b">
        <f t="shared" si="55"/>
        <v>0</v>
      </c>
    </row>
    <row r="846" spans="1:32">
      <c r="A846" t="s">
        <v>2620</v>
      </c>
      <c r="B846" s="1" t="s">
        <v>2621</v>
      </c>
      <c r="C846" s="2">
        <v>46076.766712962999</v>
      </c>
      <c r="D846" s="1" t="s">
        <v>30</v>
      </c>
      <c r="E846" s="1" t="s">
        <v>2622</v>
      </c>
      <c r="F846" s="1" t="s">
        <v>216</v>
      </c>
      <c r="H846" s="1" t="s">
        <v>2623</v>
      </c>
      <c r="I846" s="1" t="s">
        <v>34</v>
      </c>
      <c r="J846" s="1" t="s">
        <v>124</v>
      </c>
      <c r="K846" s="1" t="s">
        <v>36</v>
      </c>
      <c r="L846" t="s">
        <v>216</v>
      </c>
      <c r="M846" s="1" t="s">
        <v>37</v>
      </c>
      <c r="O846" s="1" t="s">
        <v>30</v>
      </c>
      <c r="P846" s="4">
        <v>17000</v>
      </c>
      <c r="Q846" s="5">
        <v>3</v>
      </c>
      <c r="T846" s="1" t="s">
        <v>38</v>
      </c>
      <c r="U846" s="4">
        <v>20799.5</v>
      </c>
      <c r="V846" s="5">
        <v>3</v>
      </c>
      <c r="W846" s="5">
        <v>0</v>
      </c>
      <c r="Y846" s="1" t="s">
        <v>39</v>
      </c>
      <c r="Z846" s="3">
        <v>46169</v>
      </c>
      <c r="AA846" s="1" t="s">
        <v>61</v>
      </c>
      <c r="AB846" s="1" t="s">
        <v>62</v>
      </c>
      <c r="AC846" t="b">
        <f t="shared" si="52"/>
        <v>0</v>
      </c>
      <c r="AD846" t="b">
        <f t="shared" si="53"/>
        <v>0</v>
      </c>
      <c r="AE846" t="b">
        <f t="shared" si="54"/>
        <v>0</v>
      </c>
      <c r="AF846" t="b">
        <f t="shared" si="55"/>
        <v>0</v>
      </c>
    </row>
    <row r="847" spans="1:32">
      <c r="A847" t="s">
        <v>2624</v>
      </c>
      <c r="B847" s="1" t="s">
        <v>2625</v>
      </c>
      <c r="C847" s="2">
        <v>46077.552465277797</v>
      </c>
      <c r="D847" s="1" t="s">
        <v>30</v>
      </c>
      <c r="E847" s="1" t="s">
        <v>749</v>
      </c>
      <c r="F847" s="1" t="s">
        <v>216</v>
      </c>
      <c r="H847" s="1" t="s">
        <v>750</v>
      </c>
      <c r="I847" s="1" t="s">
        <v>34</v>
      </c>
      <c r="J847" s="1" t="s">
        <v>36</v>
      </c>
      <c r="K847" s="1" t="s">
        <v>129</v>
      </c>
      <c r="L847" t="s">
        <v>216</v>
      </c>
      <c r="M847" s="1" t="s">
        <v>74</v>
      </c>
      <c r="O847" s="1" t="s">
        <v>30</v>
      </c>
      <c r="P847" s="4">
        <v>17000</v>
      </c>
      <c r="Q847" s="5">
        <v>62</v>
      </c>
      <c r="T847" s="1" t="s">
        <v>38</v>
      </c>
      <c r="U847" s="4">
        <v>20799.5</v>
      </c>
      <c r="V847" s="5">
        <v>135</v>
      </c>
      <c r="W847" s="5">
        <v>0</v>
      </c>
      <c r="Y847" s="1" t="s">
        <v>39</v>
      </c>
      <c r="Z847" s="3">
        <v>46167</v>
      </c>
      <c r="AA847" s="1" t="s">
        <v>61</v>
      </c>
      <c r="AB847" s="1" t="s">
        <v>62</v>
      </c>
      <c r="AC847" t="b">
        <f t="shared" si="52"/>
        <v>0</v>
      </c>
      <c r="AD847" t="b">
        <f t="shared" si="53"/>
        <v>0</v>
      </c>
      <c r="AE847" t="b">
        <f t="shared" si="54"/>
        <v>0</v>
      </c>
      <c r="AF847" t="b">
        <f t="shared" si="55"/>
        <v>0</v>
      </c>
    </row>
    <row r="848" spans="1:32">
      <c r="A848" t="s">
        <v>2626</v>
      </c>
      <c r="B848" s="1" t="s">
        <v>2627</v>
      </c>
      <c r="C848" s="2">
        <v>46119.752997685202</v>
      </c>
      <c r="D848" s="1" t="s">
        <v>30</v>
      </c>
      <c r="E848" s="1" t="s">
        <v>139</v>
      </c>
      <c r="F848" s="1" t="s">
        <v>140</v>
      </c>
      <c r="H848" s="1" t="s">
        <v>2628</v>
      </c>
      <c r="I848" s="1" t="s">
        <v>47</v>
      </c>
      <c r="J848" s="1" t="s">
        <v>36</v>
      </c>
      <c r="K848" s="1" t="s">
        <v>329</v>
      </c>
      <c r="L848" t="s">
        <v>140</v>
      </c>
      <c r="O848" s="1" t="s">
        <v>30</v>
      </c>
      <c r="P848" s="4">
        <v>17000</v>
      </c>
      <c r="Q848" s="5">
        <v>1</v>
      </c>
      <c r="S848" s="5">
        <v>759</v>
      </c>
      <c r="T848" s="1" t="s">
        <v>38</v>
      </c>
      <c r="U848" s="4">
        <v>21384.31</v>
      </c>
      <c r="Y848" s="1" t="s">
        <v>81</v>
      </c>
      <c r="Z848" s="3">
        <v>46213</v>
      </c>
      <c r="AA848" s="1" t="s">
        <v>49</v>
      </c>
      <c r="AB848" s="1" t="s">
        <v>50</v>
      </c>
      <c r="AC848" t="b">
        <f t="shared" si="52"/>
        <v>0</v>
      </c>
      <c r="AD848" t="b">
        <f t="shared" si="53"/>
        <v>0</v>
      </c>
      <c r="AE848" t="b">
        <f t="shared" si="54"/>
        <v>0</v>
      </c>
      <c r="AF848" t="b">
        <f t="shared" si="55"/>
        <v>0</v>
      </c>
    </row>
    <row r="849" spans="1:32">
      <c r="A849" t="s">
        <v>2629</v>
      </c>
      <c r="B849" s="1" t="s">
        <v>2630</v>
      </c>
      <c r="C849" s="2">
        <v>46111.691319444399</v>
      </c>
      <c r="D849" s="1" t="s">
        <v>30</v>
      </c>
      <c r="E849" s="1" t="s">
        <v>2631</v>
      </c>
      <c r="F849" s="1" t="s">
        <v>216</v>
      </c>
      <c r="H849" s="1" t="s">
        <v>2632</v>
      </c>
      <c r="I849" s="1" t="s">
        <v>47</v>
      </c>
      <c r="J849" s="1" t="s">
        <v>129</v>
      </c>
      <c r="K849" s="1" t="s">
        <v>36</v>
      </c>
      <c r="L849" t="s">
        <v>216</v>
      </c>
      <c r="M849" s="1" t="s">
        <v>37</v>
      </c>
      <c r="O849" s="1" t="s">
        <v>30</v>
      </c>
      <c r="P849" s="4">
        <v>17130</v>
      </c>
      <c r="Q849" s="5">
        <v>1</v>
      </c>
      <c r="S849" s="5">
        <v>640</v>
      </c>
      <c r="T849" s="1" t="s">
        <v>38</v>
      </c>
      <c r="U849" s="4">
        <v>21253.200000000001</v>
      </c>
      <c r="Y849" s="1" t="s">
        <v>39</v>
      </c>
      <c r="Z849" s="3">
        <v>46204</v>
      </c>
      <c r="AA849" s="1" t="s">
        <v>49</v>
      </c>
      <c r="AB849" s="1" t="s">
        <v>50</v>
      </c>
      <c r="AC849" t="b">
        <f t="shared" si="52"/>
        <v>0</v>
      </c>
      <c r="AD849" t="b">
        <f t="shared" si="53"/>
        <v>0</v>
      </c>
      <c r="AE849" t="b">
        <f t="shared" si="54"/>
        <v>0</v>
      </c>
      <c r="AF849" t="b">
        <f t="shared" si="55"/>
        <v>0</v>
      </c>
    </row>
    <row r="850" spans="1:32">
      <c r="A850" t="s">
        <v>2633</v>
      </c>
      <c r="B850" s="1" t="s">
        <v>2634</v>
      </c>
      <c r="C850" s="2">
        <v>46093.947986111103</v>
      </c>
      <c r="D850" s="1" t="s">
        <v>30</v>
      </c>
      <c r="E850" s="1" t="s">
        <v>101</v>
      </c>
      <c r="F850" s="1" t="s">
        <v>45</v>
      </c>
      <c r="H850" s="1" t="s">
        <v>102</v>
      </c>
      <c r="I850" s="1" t="s">
        <v>34</v>
      </c>
      <c r="J850" s="1" t="s">
        <v>36</v>
      </c>
      <c r="K850" s="1" t="s">
        <v>329</v>
      </c>
      <c r="L850" t="s">
        <v>45</v>
      </c>
      <c r="M850" s="1" t="s">
        <v>37</v>
      </c>
      <c r="O850" s="1" t="s">
        <v>30</v>
      </c>
      <c r="P850" s="4">
        <v>17166</v>
      </c>
      <c r="Q850" s="5">
        <v>47</v>
      </c>
      <c r="T850" s="1" t="s">
        <v>38</v>
      </c>
      <c r="U850" s="4">
        <v>21478.1</v>
      </c>
      <c r="V850" s="5">
        <v>74</v>
      </c>
      <c r="W850" s="5">
        <v>0</v>
      </c>
      <c r="Y850" s="1" t="s">
        <v>39</v>
      </c>
      <c r="Z850" s="3">
        <v>46356</v>
      </c>
      <c r="AA850" s="1" t="s">
        <v>61</v>
      </c>
      <c r="AB850" s="1" t="s">
        <v>62</v>
      </c>
      <c r="AC850" t="b">
        <f t="shared" si="52"/>
        <v>0</v>
      </c>
      <c r="AD850" t="b">
        <f t="shared" si="53"/>
        <v>0</v>
      </c>
      <c r="AE850" t="b">
        <f t="shared" si="54"/>
        <v>0</v>
      </c>
      <c r="AF850" t="b">
        <f t="shared" si="55"/>
        <v>0</v>
      </c>
    </row>
    <row r="851" spans="1:32">
      <c r="A851" t="s">
        <v>2635</v>
      </c>
      <c r="B851" s="1" t="s">
        <v>2636</v>
      </c>
      <c r="C851" s="2">
        <v>46139.735694444404</v>
      </c>
      <c r="D851" s="1" t="s">
        <v>30</v>
      </c>
      <c r="E851" s="1" t="s">
        <v>2637</v>
      </c>
      <c r="F851" s="1" t="s">
        <v>448</v>
      </c>
      <c r="H851" s="1" t="s">
        <v>2638</v>
      </c>
      <c r="I851" s="1" t="s">
        <v>34</v>
      </c>
      <c r="J851" s="1" t="s">
        <v>796</v>
      </c>
      <c r="K851" s="1" t="s">
        <v>36</v>
      </c>
      <c r="L851" t="s">
        <v>448</v>
      </c>
      <c r="M851" s="1" t="s">
        <v>37</v>
      </c>
      <c r="O851" s="1" t="s">
        <v>30</v>
      </c>
      <c r="P851" s="4">
        <v>17300</v>
      </c>
      <c r="Q851" s="5">
        <v>4</v>
      </c>
      <c r="T851" s="1" t="s">
        <v>38</v>
      </c>
      <c r="U851" s="4">
        <v>22118.06</v>
      </c>
      <c r="V851" s="5">
        <v>0</v>
      </c>
      <c r="W851" s="5">
        <v>4</v>
      </c>
      <c r="Y851" s="1" t="s">
        <v>39</v>
      </c>
      <c r="Z851" s="3">
        <v>46244</v>
      </c>
      <c r="AA851" s="1" t="s">
        <v>61</v>
      </c>
      <c r="AB851" s="1" t="s">
        <v>62</v>
      </c>
      <c r="AC851" t="b">
        <f t="shared" si="52"/>
        <v>0</v>
      </c>
      <c r="AD851" t="b">
        <f t="shared" si="53"/>
        <v>0</v>
      </c>
      <c r="AE851" t="b">
        <f t="shared" si="54"/>
        <v>0</v>
      </c>
      <c r="AF851" t="b">
        <f t="shared" si="55"/>
        <v>0</v>
      </c>
    </row>
    <row r="852" spans="1:32">
      <c r="A852" t="s">
        <v>2639</v>
      </c>
      <c r="B852" s="1" t="s">
        <v>2640</v>
      </c>
      <c r="C852" s="2">
        <v>46105.754166666702</v>
      </c>
      <c r="D852" s="1" t="s">
        <v>30</v>
      </c>
      <c r="E852" s="1" t="s">
        <v>139</v>
      </c>
      <c r="F852" s="1" t="s">
        <v>140</v>
      </c>
      <c r="H852" s="1" t="s">
        <v>2641</v>
      </c>
      <c r="I852" s="1" t="s">
        <v>47</v>
      </c>
      <c r="J852" s="1" t="s">
        <v>36</v>
      </c>
      <c r="K852" s="1" t="s">
        <v>1130</v>
      </c>
      <c r="L852" t="s">
        <v>140</v>
      </c>
      <c r="O852" s="1" t="s">
        <v>30</v>
      </c>
      <c r="P852" s="4">
        <v>17300</v>
      </c>
      <c r="Q852" s="5">
        <v>1</v>
      </c>
      <c r="S852" s="5">
        <v>88</v>
      </c>
      <c r="T852" s="1" t="s">
        <v>38</v>
      </c>
      <c r="U852" s="4">
        <v>21197.69</v>
      </c>
      <c r="Y852" s="1" t="s">
        <v>81</v>
      </c>
      <c r="Z852" s="3">
        <v>46171</v>
      </c>
      <c r="AA852" s="1" t="s">
        <v>49</v>
      </c>
      <c r="AB852" s="1" t="s">
        <v>50</v>
      </c>
      <c r="AC852" t="b">
        <f t="shared" si="52"/>
        <v>0</v>
      </c>
      <c r="AD852" t="b">
        <f t="shared" si="53"/>
        <v>0</v>
      </c>
      <c r="AE852" t="b">
        <f t="shared" si="54"/>
        <v>0</v>
      </c>
      <c r="AF852" t="b">
        <f t="shared" si="55"/>
        <v>0</v>
      </c>
    </row>
    <row r="853" spans="1:32">
      <c r="A853" t="s">
        <v>2642</v>
      </c>
      <c r="B853" s="1" t="s">
        <v>2643</v>
      </c>
      <c r="C853" s="2">
        <v>46125.5797453704</v>
      </c>
      <c r="D853" s="1" t="s">
        <v>30</v>
      </c>
      <c r="E853" s="1" t="s">
        <v>2644</v>
      </c>
      <c r="F853" s="1" t="s">
        <v>1016</v>
      </c>
      <c r="H853" s="1" t="s">
        <v>2645</v>
      </c>
      <c r="I853" s="1" t="s">
        <v>47</v>
      </c>
      <c r="J853" s="1" t="s">
        <v>59</v>
      </c>
      <c r="K853" s="1" t="s">
        <v>36</v>
      </c>
      <c r="L853" t="s">
        <v>1016</v>
      </c>
      <c r="O853" s="1" t="s">
        <v>30</v>
      </c>
      <c r="P853" s="4">
        <v>17500</v>
      </c>
      <c r="Q853" s="5">
        <v>1</v>
      </c>
      <c r="S853" s="5">
        <v>250</v>
      </c>
      <c r="T853" s="1" t="s">
        <v>38</v>
      </c>
      <c r="U853" s="4">
        <v>21593.24</v>
      </c>
      <c r="Y853" s="1" t="s">
        <v>1018</v>
      </c>
      <c r="Z853" s="3">
        <v>46157</v>
      </c>
      <c r="AA853" s="1" t="s">
        <v>40</v>
      </c>
      <c r="AB853" s="1" t="s">
        <v>41</v>
      </c>
      <c r="AC853" t="b">
        <f t="shared" si="52"/>
        <v>1</v>
      </c>
      <c r="AD853" t="b">
        <f t="shared" si="53"/>
        <v>0</v>
      </c>
      <c r="AE853" t="b">
        <f t="shared" si="54"/>
        <v>0</v>
      </c>
      <c r="AF853" t="b">
        <f t="shared" si="55"/>
        <v>0</v>
      </c>
    </row>
    <row r="854" spans="1:32">
      <c r="A854" t="s">
        <v>2646</v>
      </c>
      <c r="B854" s="1" t="s">
        <v>2647</v>
      </c>
      <c r="C854" s="2">
        <v>46129.452083333301</v>
      </c>
      <c r="D854" s="1" t="s">
        <v>30</v>
      </c>
      <c r="E854" s="1" t="s">
        <v>2648</v>
      </c>
      <c r="F854" s="1" t="s">
        <v>295</v>
      </c>
      <c r="H854" s="1" t="s">
        <v>2649</v>
      </c>
      <c r="I854" s="1" t="s">
        <v>47</v>
      </c>
      <c r="J854" s="1" t="s">
        <v>35</v>
      </c>
      <c r="K854" s="1" t="s">
        <v>36</v>
      </c>
      <c r="L854" t="s">
        <v>295</v>
      </c>
      <c r="M854" s="1" t="s">
        <v>37</v>
      </c>
      <c r="O854" s="1" t="s">
        <v>30</v>
      </c>
      <c r="P854" s="4">
        <v>17500</v>
      </c>
      <c r="Q854" s="5">
        <v>1</v>
      </c>
      <c r="S854" s="5">
        <v>194</v>
      </c>
      <c r="T854" s="1" t="s">
        <v>38</v>
      </c>
      <c r="U854" s="4">
        <v>22226.75</v>
      </c>
      <c r="Y854" s="1" t="s">
        <v>297</v>
      </c>
      <c r="Z854" s="3">
        <v>46150</v>
      </c>
      <c r="AA854" s="1" t="s">
        <v>49</v>
      </c>
      <c r="AB854" s="1" t="s">
        <v>50</v>
      </c>
      <c r="AC854" t="b">
        <f t="shared" si="52"/>
        <v>0</v>
      </c>
      <c r="AD854" t="b">
        <f t="shared" si="53"/>
        <v>0</v>
      </c>
      <c r="AE854" t="b">
        <f t="shared" si="54"/>
        <v>0</v>
      </c>
      <c r="AF854" t="b">
        <f t="shared" si="55"/>
        <v>0</v>
      </c>
    </row>
    <row r="855" spans="1:32">
      <c r="A855" t="s">
        <v>2650</v>
      </c>
      <c r="B855" s="1" t="s">
        <v>2651</v>
      </c>
      <c r="C855" s="2">
        <v>46134.770092592596</v>
      </c>
      <c r="D855" s="1" t="s">
        <v>30</v>
      </c>
      <c r="E855" s="1" t="s">
        <v>2652</v>
      </c>
      <c r="F855" s="1" t="s">
        <v>410</v>
      </c>
      <c r="H855" s="1" t="s">
        <v>2653</v>
      </c>
      <c r="I855" s="1" t="s">
        <v>47</v>
      </c>
      <c r="J855" s="1" t="s">
        <v>129</v>
      </c>
      <c r="K855" s="1" t="s">
        <v>36</v>
      </c>
      <c r="L855" t="s">
        <v>410</v>
      </c>
      <c r="M855" s="1" t="s">
        <v>37</v>
      </c>
      <c r="O855" s="1" t="s">
        <v>30</v>
      </c>
      <c r="P855" s="4">
        <v>17500</v>
      </c>
      <c r="Q855" s="5">
        <v>5</v>
      </c>
      <c r="S855" s="5">
        <v>50</v>
      </c>
      <c r="T855" s="1" t="s">
        <v>38</v>
      </c>
      <c r="U855" s="4">
        <v>22424.5</v>
      </c>
      <c r="Y855" s="1" t="s">
        <v>60</v>
      </c>
      <c r="Z855" s="3">
        <v>46234</v>
      </c>
      <c r="AA855" s="1" t="s">
        <v>49</v>
      </c>
      <c r="AB855" s="1" t="s">
        <v>50</v>
      </c>
      <c r="AC855" t="b">
        <f t="shared" si="52"/>
        <v>0</v>
      </c>
      <c r="AD855" t="b">
        <f t="shared" si="53"/>
        <v>0</v>
      </c>
      <c r="AE855" t="b">
        <f t="shared" si="54"/>
        <v>0</v>
      </c>
      <c r="AF855" t="b">
        <f t="shared" si="55"/>
        <v>0</v>
      </c>
    </row>
    <row r="856" spans="1:32">
      <c r="A856" t="s">
        <v>2654</v>
      </c>
      <c r="B856" s="1" t="s">
        <v>2655</v>
      </c>
      <c r="C856" s="2">
        <v>46080.511076388902</v>
      </c>
      <c r="D856" s="1" t="s">
        <v>30</v>
      </c>
      <c r="E856" s="1" t="s">
        <v>2656</v>
      </c>
      <c r="F856" s="1" t="s">
        <v>782</v>
      </c>
      <c r="H856" s="1" t="s">
        <v>2657</v>
      </c>
      <c r="I856" s="1" t="s">
        <v>47</v>
      </c>
      <c r="J856" s="1" t="s">
        <v>129</v>
      </c>
      <c r="K856" s="1" t="s">
        <v>36</v>
      </c>
      <c r="L856" t="s">
        <v>782</v>
      </c>
      <c r="M856" s="1" t="s">
        <v>37</v>
      </c>
      <c r="O856" s="1" t="s">
        <v>30</v>
      </c>
      <c r="P856" s="4">
        <v>17555</v>
      </c>
      <c r="Q856" s="5">
        <v>5</v>
      </c>
      <c r="S856" s="5">
        <v>68</v>
      </c>
      <c r="T856" s="1" t="s">
        <v>38</v>
      </c>
      <c r="U856" s="4">
        <v>21661.11</v>
      </c>
      <c r="Y856" s="1" t="s">
        <v>60</v>
      </c>
      <c r="Z856" s="3">
        <v>46162</v>
      </c>
      <c r="AA856" s="1" t="s">
        <v>61</v>
      </c>
      <c r="AB856" s="1" t="s">
        <v>62</v>
      </c>
      <c r="AC856" t="b">
        <f t="shared" si="52"/>
        <v>0</v>
      </c>
      <c r="AD856" t="b">
        <f t="shared" si="53"/>
        <v>0</v>
      </c>
      <c r="AE856" t="b">
        <f t="shared" si="54"/>
        <v>0</v>
      </c>
      <c r="AF856" t="b">
        <f t="shared" si="55"/>
        <v>0</v>
      </c>
    </row>
    <row r="857" spans="1:32">
      <c r="A857" t="s">
        <v>2658</v>
      </c>
      <c r="B857" s="1" t="s">
        <v>2659</v>
      </c>
      <c r="C857" s="2">
        <v>46017.487106481502</v>
      </c>
      <c r="D857" s="1" t="s">
        <v>30</v>
      </c>
      <c r="E857" s="1" t="s">
        <v>283</v>
      </c>
      <c r="F857" s="1" t="s">
        <v>71</v>
      </c>
      <c r="H857" s="1" t="s">
        <v>284</v>
      </c>
      <c r="I857" s="1" t="s">
        <v>47</v>
      </c>
      <c r="J857" s="1" t="s">
        <v>36</v>
      </c>
      <c r="K857" s="1" t="s">
        <v>154</v>
      </c>
      <c r="L857" t="s">
        <v>199</v>
      </c>
      <c r="M857" s="1" t="s">
        <v>74</v>
      </c>
      <c r="O857" s="1" t="s">
        <v>30</v>
      </c>
      <c r="P857" s="4">
        <v>17800</v>
      </c>
      <c r="Q857" s="5">
        <v>7</v>
      </c>
      <c r="S857" s="5">
        <v>10922</v>
      </c>
      <c r="T857" s="1" t="s">
        <v>38</v>
      </c>
      <c r="U857" s="4">
        <v>20183.419999999998</v>
      </c>
      <c r="Z857" s="3">
        <v>46174</v>
      </c>
      <c r="AA857" s="1" t="s">
        <v>40</v>
      </c>
      <c r="AB857" s="1" t="s">
        <v>41</v>
      </c>
      <c r="AC857" t="b">
        <f t="shared" si="52"/>
        <v>0</v>
      </c>
      <c r="AD857" t="b">
        <f t="shared" si="53"/>
        <v>0</v>
      </c>
      <c r="AE857" t="b">
        <f t="shared" si="54"/>
        <v>0</v>
      </c>
      <c r="AF857" t="b">
        <f t="shared" si="55"/>
        <v>0</v>
      </c>
    </row>
    <row r="858" spans="1:32">
      <c r="A858" t="s">
        <v>2660</v>
      </c>
      <c r="B858" s="1" t="s">
        <v>2661</v>
      </c>
      <c r="C858" s="2">
        <v>46113.1071296296</v>
      </c>
      <c r="D858" s="1" t="s">
        <v>30</v>
      </c>
      <c r="E858" s="1" t="s">
        <v>44</v>
      </c>
      <c r="F858" s="1" t="s">
        <v>45</v>
      </c>
      <c r="H858" s="1" t="s">
        <v>46</v>
      </c>
      <c r="I858" s="1" t="s">
        <v>47</v>
      </c>
      <c r="J858" s="1" t="s">
        <v>348</v>
      </c>
      <c r="K858" s="1" t="s">
        <v>36</v>
      </c>
      <c r="L858" t="s">
        <v>45</v>
      </c>
      <c r="M858" s="1" t="s">
        <v>37</v>
      </c>
      <c r="O858" s="1" t="s">
        <v>30</v>
      </c>
      <c r="P858" s="4">
        <v>17826</v>
      </c>
      <c r="Q858" s="5">
        <v>3</v>
      </c>
      <c r="S858" s="5">
        <v>1085</v>
      </c>
      <c r="T858" s="1" t="s">
        <v>38</v>
      </c>
      <c r="U858" s="4">
        <v>21519.55</v>
      </c>
      <c r="Y858" s="1" t="s">
        <v>39</v>
      </c>
      <c r="Z858" s="3">
        <v>46142</v>
      </c>
      <c r="AA858" s="1" t="s">
        <v>49</v>
      </c>
      <c r="AB858" s="1" t="s">
        <v>50</v>
      </c>
      <c r="AC858" t="b">
        <f t="shared" si="52"/>
        <v>0</v>
      </c>
      <c r="AD858" t="b">
        <f t="shared" si="53"/>
        <v>0</v>
      </c>
      <c r="AE858" t="b">
        <f t="shared" si="54"/>
        <v>0</v>
      </c>
      <c r="AF858" t="b">
        <f t="shared" si="55"/>
        <v>0</v>
      </c>
    </row>
    <row r="859" spans="1:32">
      <c r="A859" t="s">
        <v>2662</v>
      </c>
      <c r="B859" s="1" t="s">
        <v>2663</v>
      </c>
      <c r="C859" s="2">
        <v>46101.525578703702</v>
      </c>
      <c r="D859" s="1" t="s">
        <v>30</v>
      </c>
      <c r="E859" s="1" t="s">
        <v>197</v>
      </c>
      <c r="F859" s="1" t="s">
        <v>71</v>
      </c>
      <c r="H859" s="1" t="s">
        <v>198</v>
      </c>
      <c r="I859" s="1" t="s">
        <v>47</v>
      </c>
      <c r="J859" s="1" t="s">
        <v>124</v>
      </c>
      <c r="K859" s="1" t="s">
        <v>36</v>
      </c>
      <c r="L859" t="s">
        <v>199</v>
      </c>
      <c r="M859" s="1" t="s">
        <v>37</v>
      </c>
      <c r="O859" s="1" t="s">
        <v>30</v>
      </c>
      <c r="P859" s="4">
        <v>17955</v>
      </c>
      <c r="Q859" s="5">
        <v>4</v>
      </c>
      <c r="S859" s="5">
        <v>798</v>
      </c>
      <c r="T859" s="1" t="s">
        <v>38</v>
      </c>
      <c r="U859" s="4">
        <v>20359.18</v>
      </c>
      <c r="Z859" s="3">
        <v>46172</v>
      </c>
      <c r="AA859" s="1" t="s">
        <v>40</v>
      </c>
      <c r="AB859" s="1" t="s">
        <v>41</v>
      </c>
      <c r="AC859" t="b">
        <f t="shared" si="52"/>
        <v>0</v>
      </c>
      <c r="AD859" t="b">
        <f t="shared" si="53"/>
        <v>0</v>
      </c>
      <c r="AE859" t="b">
        <f t="shared" si="54"/>
        <v>0</v>
      </c>
      <c r="AF859" t="b">
        <f t="shared" si="55"/>
        <v>0</v>
      </c>
    </row>
    <row r="860" spans="1:32">
      <c r="A860" t="s">
        <v>2664</v>
      </c>
      <c r="B860" s="1" t="s">
        <v>2665</v>
      </c>
      <c r="C860" s="2">
        <v>46101.525671296302</v>
      </c>
      <c r="D860" s="1" t="s">
        <v>30</v>
      </c>
      <c r="E860" s="1" t="s">
        <v>202</v>
      </c>
      <c r="F860" s="1" t="s">
        <v>71</v>
      </c>
      <c r="H860" s="1" t="s">
        <v>203</v>
      </c>
      <c r="I860" s="1" t="s">
        <v>47</v>
      </c>
      <c r="J860" s="1" t="s">
        <v>124</v>
      </c>
      <c r="K860" s="1" t="s">
        <v>36</v>
      </c>
      <c r="L860" t="s">
        <v>199</v>
      </c>
      <c r="M860" s="1" t="s">
        <v>37</v>
      </c>
      <c r="O860" s="1" t="s">
        <v>30</v>
      </c>
      <c r="P860" s="4">
        <v>17955</v>
      </c>
      <c r="Q860" s="5">
        <v>4</v>
      </c>
      <c r="S860" s="5">
        <v>798</v>
      </c>
      <c r="T860" s="1" t="s">
        <v>204</v>
      </c>
      <c r="U860" s="4">
        <v>6812.13</v>
      </c>
      <c r="Z860" s="3">
        <v>46179</v>
      </c>
      <c r="AA860" s="1" t="s">
        <v>40</v>
      </c>
      <c r="AB860" s="1" t="s">
        <v>41</v>
      </c>
      <c r="AC860" t="b">
        <f t="shared" si="52"/>
        <v>0</v>
      </c>
      <c r="AD860" t="b">
        <f t="shared" si="53"/>
        <v>0</v>
      </c>
      <c r="AE860" t="b">
        <f t="shared" si="54"/>
        <v>0</v>
      </c>
      <c r="AF860" t="b">
        <f t="shared" si="55"/>
        <v>0</v>
      </c>
    </row>
    <row r="861" spans="1:32">
      <c r="A861" t="s">
        <v>2666</v>
      </c>
      <c r="B861" s="1" t="s">
        <v>2667</v>
      </c>
      <c r="C861" s="2">
        <v>46125.741863425901</v>
      </c>
      <c r="D861" s="1" t="s">
        <v>30</v>
      </c>
      <c r="E861" s="1" t="s">
        <v>2668</v>
      </c>
      <c r="F861" s="1" t="s">
        <v>974</v>
      </c>
      <c r="H861" s="1" t="s">
        <v>2669</v>
      </c>
      <c r="I861" s="1" t="s">
        <v>34</v>
      </c>
      <c r="J861" s="1" t="s">
        <v>59</v>
      </c>
      <c r="K861" s="1" t="s">
        <v>36</v>
      </c>
      <c r="L861" t="s">
        <v>974</v>
      </c>
      <c r="O861" s="1" t="s">
        <v>30</v>
      </c>
      <c r="P861" s="4">
        <v>18000</v>
      </c>
      <c r="Q861" s="5">
        <v>6</v>
      </c>
      <c r="T861" s="1" t="s">
        <v>38</v>
      </c>
      <c r="U861" s="4">
        <v>22872.61</v>
      </c>
      <c r="V861" s="5">
        <v>0</v>
      </c>
      <c r="W861" s="5">
        <v>42</v>
      </c>
      <c r="Y861" s="1" t="s">
        <v>164</v>
      </c>
      <c r="Z861" s="3">
        <v>46240</v>
      </c>
      <c r="AA861" s="1" t="s">
        <v>61</v>
      </c>
      <c r="AB861" s="1" t="s">
        <v>62</v>
      </c>
      <c r="AC861" t="b">
        <f t="shared" si="52"/>
        <v>0</v>
      </c>
      <c r="AD861" t="b">
        <f t="shared" si="53"/>
        <v>0</v>
      </c>
      <c r="AE861" t="b">
        <f t="shared" si="54"/>
        <v>0</v>
      </c>
      <c r="AF861" t="b">
        <f t="shared" si="55"/>
        <v>0</v>
      </c>
    </row>
    <row r="862" spans="1:32">
      <c r="A862" t="s">
        <v>2670</v>
      </c>
      <c r="B862" s="1" t="s">
        <v>2671</v>
      </c>
      <c r="C862" s="2">
        <v>46125.743206018502</v>
      </c>
      <c r="D862" s="1" t="s">
        <v>30</v>
      </c>
      <c r="E862" s="1" t="s">
        <v>2668</v>
      </c>
      <c r="F862" s="1" t="s">
        <v>974</v>
      </c>
      <c r="H862" s="1" t="s">
        <v>2672</v>
      </c>
      <c r="I862" s="1" t="s">
        <v>34</v>
      </c>
      <c r="J862" s="1" t="s">
        <v>35</v>
      </c>
      <c r="K862" s="1" t="s">
        <v>36</v>
      </c>
      <c r="L862" t="s">
        <v>974</v>
      </c>
      <c r="O862" s="1" t="s">
        <v>30</v>
      </c>
      <c r="P862" s="4">
        <v>18000</v>
      </c>
      <c r="Q862" s="5">
        <v>3</v>
      </c>
      <c r="T862" s="1" t="s">
        <v>38</v>
      </c>
      <c r="U862" s="4">
        <v>22872.61</v>
      </c>
      <c r="V862" s="5">
        <v>0</v>
      </c>
      <c r="W862" s="5">
        <v>30</v>
      </c>
      <c r="Y862" s="1" t="s">
        <v>164</v>
      </c>
      <c r="Z862" s="3">
        <v>46240</v>
      </c>
      <c r="AA862" s="1" t="s">
        <v>61</v>
      </c>
      <c r="AB862" s="1" t="s">
        <v>62</v>
      </c>
      <c r="AC862" t="b">
        <f t="shared" si="52"/>
        <v>0</v>
      </c>
      <c r="AD862" t="b">
        <f t="shared" si="53"/>
        <v>0</v>
      </c>
      <c r="AE862" t="b">
        <f t="shared" si="54"/>
        <v>0</v>
      </c>
      <c r="AF862" t="b">
        <f t="shared" si="55"/>
        <v>0</v>
      </c>
    </row>
    <row r="863" spans="1:32">
      <c r="A863" t="s">
        <v>2673</v>
      </c>
      <c r="B863" s="1" t="s">
        <v>2674</v>
      </c>
      <c r="C863" s="2">
        <v>46135.537858796299</v>
      </c>
      <c r="D863" s="1" t="s">
        <v>30</v>
      </c>
      <c r="E863" s="1" t="s">
        <v>680</v>
      </c>
      <c r="F863" s="1" t="s">
        <v>266</v>
      </c>
      <c r="H863" s="1" t="s">
        <v>681</v>
      </c>
      <c r="I863" s="1" t="s">
        <v>34</v>
      </c>
      <c r="J863" s="1" t="s">
        <v>36</v>
      </c>
      <c r="K863" s="1" t="s">
        <v>2675</v>
      </c>
      <c r="L863" t="s">
        <v>266</v>
      </c>
      <c r="M863" s="1" t="s">
        <v>74</v>
      </c>
      <c r="O863" s="1" t="s">
        <v>30</v>
      </c>
      <c r="P863" s="4">
        <v>18000</v>
      </c>
      <c r="Q863" s="5">
        <v>2</v>
      </c>
      <c r="T863" s="1" t="s">
        <v>38</v>
      </c>
      <c r="U863" s="4">
        <v>21726</v>
      </c>
      <c r="V863" s="5">
        <v>6</v>
      </c>
      <c r="W863" s="5">
        <v>1</v>
      </c>
      <c r="Y863" s="1" t="s">
        <v>39</v>
      </c>
      <c r="Z863" s="3">
        <v>46155</v>
      </c>
      <c r="AA863" s="1" t="s">
        <v>61</v>
      </c>
      <c r="AB863" s="1" t="s">
        <v>62</v>
      </c>
      <c r="AC863" t="b">
        <f t="shared" si="52"/>
        <v>0</v>
      </c>
      <c r="AD863" t="b">
        <f t="shared" si="53"/>
        <v>0</v>
      </c>
      <c r="AE863" t="b">
        <f t="shared" si="54"/>
        <v>0</v>
      </c>
      <c r="AF863" t="b">
        <f t="shared" si="55"/>
        <v>0</v>
      </c>
    </row>
    <row r="864" spans="1:32">
      <c r="A864" t="s">
        <v>2676</v>
      </c>
      <c r="B864" s="1" t="s">
        <v>2677</v>
      </c>
      <c r="C864" s="2">
        <v>46017.487175925897</v>
      </c>
      <c r="D864" s="1" t="s">
        <v>30</v>
      </c>
      <c r="E864" s="1" t="s">
        <v>283</v>
      </c>
      <c r="F864" s="1" t="s">
        <v>71</v>
      </c>
      <c r="H864" s="1" t="s">
        <v>284</v>
      </c>
      <c r="I864" s="1" t="s">
        <v>47</v>
      </c>
      <c r="J864" s="1" t="s">
        <v>36</v>
      </c>
      <c r="K864" s="1" t="s">
        <v>73</v>
      </c>
      <c r="L864" t="s">
        <v>199</v>
      </c>
      <c r="M864" s="1" t="s">
        <v>74</v>
      </c>
      <c r="O864" s="1" t="s">
        <v>30</v>
      </c>
      <c r="P864" s="4">
        <v>18000</v>
      </c>
      <c r="Q864" s="5">
        <v>7</v>
      </c>
      <c r="S864" s="5">
        <v>7250</v>
      </c>
      <c r="T864" s="1" t="s">
        <v>38</v>
      </c>
      <c r="U864" s="4">
        <v>20410.2</v>
      </c>
      <c r="Z864" s="3">
        <v>46174</v>
      </c>
      <c r="AA864" s="1" t="s">
        <v>40</v>
      </c>
      <c r="AB864" s="1" t="s">
        <v>41</v>
      </c>
      <c r="AC864" t="b">
        <f t="shared" si="52"/>
        <v>0</v>
      </c>
      <c r="AD864" t="b">
        <f t="shared" si="53"/>
        <v>0</v>
      </c>
      <c r="AE864" t="b">
        <f t="shared" si="54"/>
        <v>0</v>
      </c>
      <c r="AF864" t="b">
        <f t="shared" si="55"/>
        <v>0</v>
      </c>
    </row>
    <row r="865" spans="1:32">
      <c r="A865" t="s">
        <v>2678</v>
      </c>
      <c r="B865" s="1" t="s">
        <v>2679</v>
      </c>
      <c r="C865" s="2">
        <v>46139.876516203702</v>
      </c>
      <c r="D865" s="1" t="s">
        <v>30</v>
      </c>
      <c r="E865" s="1" t="s">
        <v>1387</v>
      </c>
      <c r="F865" s="1" t="s">
        <v>249</v>
      </c>
      <c r="H865" s="1" t="s">
        <v>2680</v>
      </c>
      <c r="I865" s="1" t="s">
        <v>34</v>
      </c>
      <c r="J865" s="1" t="s">
        <v>35</v>
      </c>
      <c r="K865" s="1" t="s">
        <v>36</v>
      </c>
      <c r="L865" t="s">
        <v>249</v>
      </c>
      <c r="O865" s="1" t="s">
        <v>30</v>
      </c>
      <c r="P865" s="4">
        <v>18000</v>
      </c>
      <c r="Q865" s="5">
        <v>1</v>
      </c>
      <c r="T865" s="1" t="s">
        <v>38</v>
      </c>
      <c r="U865" s="4">
        <v>22872.61</v>
      </c>
      <c r="V865" s="5">
        <v>2</v>
      </c>
      <c r="W865" s="5">
        <v>0</v>
      </c>
      <c r="Y865" s="1" t="s">
        <v>251</v>
      </c>
      <c r="Z865" s="3">
        <v>46140</v>
      </c>
      <c r="AA865" s="1" t="s">
        <v>49</v>
      </c>
      <c r="AB865" s="1" t="s">
        <v>50</v>
      </c>
      <c r="AC865" t="b">
        <f t="shared" si="52"/>
        <v>0</v>
      </c>
      <c r="AD865" t="b">
        <f t="shared" si="53"/>
        <v>0</v>
      </c>
      <c r="AE865" t="b">
        <f t="shared" si="54"/>
        <v>0</v>
      </c>
      <c r="AF865" t="b">
        <f t="shared" si="55"/>
        <v>0</v>
      </c>
    </row>
    <row r="866" spans="1:32">
      <c r="A866" t="s">
        <v>2681</v>
      </c>
      <c r="B866" s="1" t="s">
        <v>2682</v>
      </c>
      <c r="C866" s="2">
        <v>46139.879560185203</v>
      </c>
      <c r="D866" s="1" t="s">
        <v>30</v>
      </c>
      <c r="E866" s="1" t="s">
        <v>1387</v>
      </c>
      <c r="F866" s="1" t="s">
        <v>249</v>
      </c>
      <c r="H866" s="1" t="s">
        <v>2683</v>
      </c>
      <c r="I866" s="1" t="s">
        <v>34</v>
      </c>
      <c r="J866" s="1" t="s">
        <v>35</v>
      </c>
      <c r="K866" s="1" t="s">
        <v>36</v>
      </c>
      <c r="L866" t="s">
        <v>249</v>
      </c>
      <c r="O866" s="1" t="s">
        <v>30</v>
      </c>
      <c r="P866" s="4">
        <v>18000</v>
      </c>
      <c r="Q866" s="5">
        <v>1</v>
      </c>
      <c r="T866" s="1" t="s">
        <v>38</v>
      </c>
      <c r="U866" s="4">
        <v>22899.61</v>
      </c>
      <c r="V866" s="5">
        <v>2</v>
      </c>
      <c r="W866" s="5">
        <v>0</v>
      </c>
      <c r="Y866" s="1" t="s">
        <v>251</v>
      </c>
      <c r="Z866" s="3">
        <v>46141</v>
      </c>
      <c r="AA866" s="1" t="s">
        <v>40</v>
      </c>
      <c r="AB866" s="1" t="s">
        <v>41</v>
      </c>
      <c r="AC866" t="b">
        <f t="shared" si="52"/>
        <v>0</v>
      </c>
      <c r="AD866" t="b">
        <f t="shared" si="53"/>
        <v>0</v>
      </c>
      <c r="AE866" t="b">
        <f t="shared" si="54"/>
        <v>0</v>
      </c>
      <c r="AF866" t="b">
        <f t="shared" si="55"/>
        <v>0</v>
      </c>
    </row>
    <row r="867" spans="1:32">
      <c r="A867" t="s">
        <v>2684</v>
      </c>
      <c r="B867" s="1" t="s">
        <v>2685</v>
      </c>
      <c r="C867" s="2">
        <v>46115.828298611101</v>
      </c>
      <c r="D867" s="1" t="s">
        <v>30</v>
      </c>
      <c r="E867" s="1" t="s">
        <v>1954</v>
      </c>
      <c r="F867" s="1" t="s">
        <v>782</v>
      </c>
      <c r="H867" s="1" t="s">
        <v>1955</v>
      </c>
      <c r="I867" s="1" t="s">
        <v>34</v>
      </c>
      <c r="J867" s="1" t="s">
        <v>129</v>
      </c>
      <c r="K867" s="1" t="s">
        <v>36</v>
      </c>
      <c r="L867" t="s">
        <v>782</v>
      </c>
      <c r="M867" s="1" t="s">
        <v>37</v>
      </c>
      <c r="O867" s="1" t="s">
        <v>30</v>
      </c>
      <c r="P867" s="4">
        <v>18000</v>
      </c>
      <c r="Q867" s="5">
        <v>3</v>
      </c>
      <c r="T867" s="1" t="s">
        <v>38</v>
      </c>
      <c r="U867" s="4">
        <v>22442.41</v>
      </c>
      <c r="V867" s="5">
        <v>0</v>
      </c>
      <c r="W867" s="5">
        <v>4</v>
      </c>
      <c r="Y867" s="1" t="s">
        <v>60</v>
      </c>
      <c r="Z867" s="3">
        <v>46188</v>
      </c>
      <c r="AA867" s="1" t="s">
        <v>40</v>
      </c>
      <c r="AB867" s="1" t="s">
        <v>41</v>
      </c>
      <c r="AC867" t="b">
        <f t="shared" si="52"/>
        <v>0</v>
      </c>
      <c r="AD867" t="b">
        <f t="shared" si="53"/>
        <v>0</v>
      </c>
      <c r="AE867" t="b">
        <f t="shared" si="54"/>
        <v>0</v>
      </c>
      <c r="AF867" t="b">
        <f t="shared" si="55"/>
        <v>0</v>
      </c>
    </row>
    <row r="868" spans="1:32">
      <c r="A868" t="s">
        <v>2686</v>
      </c>
      <c r="B868" s="1" t="s">
        <v>2687</v>
      </c>
      <c r="C868" s="2">
        <v>46115.832592592596</v>
      </c>
      <c r="D868" s="1" t="s">
        <v>30</v>
      </c>
      <c r="E868" s="1" t="s">
        <v>2688</v>
      </c>
      <c r="F868" s="1" t="s">
        <v>782</v>
      </c>
      <c r="H868" s="1" t="s">
        <v>2689</v>
      </c>
      <c r="I868" s="1" t="s">
        <v>406</v>
      </c>
      <c r="J868" s="1" t="s">
        <v>36</v>
      </c>
      <c r="K868" s="1" t="s">
        <v>73</v>
      </c>
      <c r="L868" t="s">
        <v>782</v>
      </c>
      <c r="O868" s="1" t="s">
        <v>30</v>
      </c>
      <c r="P868" s="4">
        <v>18000</v>
      </c>
      <c r="Q868" s="5">
        <v>5</v>
      </c>
      <c r="T868" s="1" t="s">
        <v>38</v>
      </c>
      <c r="U868" s="4">
        <v>22442.41</v>
      </c>
      <c r="Y868" s="1" t="s">
        <v>60</v>
      </c>
      <c r="Z868" s="3">
        <v>46205</v>
      </c>
      <c r="AA868" s="1" t="s">
        <v>40</v>
      </c>
      <c r="AB868" s="1" t="s">
        <v>41</v>
      </c>
      <c r="AC868" t="b">
        <f t="shared" si="52"/>
        <v>0</v>
      </c>
      <c r="AD868" t="b">
        <f t="shared" si="53"/>
        <v>0</v>
      </c>
      <c r="AE868" t="b">
        <f t="shared" si="54"/>
        <v>0</v>
      </c>
      <c r="AF868" t="b">
        <f t="shared" si="55"/>
        <v>0</v>
      </c>
    </row>
    <row r="869" spans="1:32">
      <c r="A869" t="s">
        <v>2690</v>
      </c>
      <c r="B869" s="1" t="s">
        <v>2691</v>
      </c>
      <c r="C869" s="2">
        <v>46115.832604166702</v>
      </c>
      <c r="D869" s="1" t="s">
        <v>30</v>
      </c>
      <c r="E869" s="1" t="s">
        <v>2688</v>
      </c>
      <c r="F869" s="1" t="s">
        <v>782</v>
      </c>
      <c r="H869" s="1" t="s">
        <v>2689</v>
      </c>
      <c r="I869" s="1" t="s">
        <v>406</v>
      </c>
      <c r="J869" s="1" t="s">
        <v>36</v>
      </c>
      <c r="K869" s="1" t="s">
        <v>136</v>
      </c>
      <c r="L869" t="s">
        <v>782</v>
      </c>
      <c r="O869" s="1" t="s">
        <v>30</v>
      </c>
      <c r="P869" s="4">
        <v>18000</v>
      </c>
      <c r="Q869" s="5">
        <v>5</v>
      </c>
      <c r="T869" s="1" t="s">
        <v>38</v>
      </c>
      <c r="U869" s="4">
        <v>22442.41</v>
      </c>
      <c r="Y869" s="1" t="s">
        <v>60</v>
      </c>
      <c r="Z869" s="3">
        <v>46205</v>
      </c>
      <c r="AA869" s="1" t="s">
        <v>40</v>
      </c>
      <c r="AB869" s="1" t="s">
        <v>41</v>
      </c>
      <c r="AC869" t="b">
        <f t="shared" si="52"/>
        <v>0</v>
      </c>
      <c r="AD869" t="b">
        <f t="shared" si="53"/>
        <v>0</v>
      </c>
      <c r="AE869" t="b">
        <f t="shared" si="54"/>
        <v>0</v>
      </c>
      <c r="AF869" t="b">
        <f t="shared" si="55"/>
        <v>0</v>
      </c>
    </row>
    <row r="870" spans="1:32">
      <c r="A870" t="s">
        <v>2692</v>
      </c>
      <c r="B870" s="1" t="s">
        <v>2693</v>
      </c>
      <c r="C870" s="2">
        <v>46115.832581018498</v>
      </c>
      <c r="D870" s="1" t="s">
        <v>30</v>
      </c>
      <c r="E870" s="1" t="s">
        <v>2688</v>
      </c>
      <c r="F870" s="1" t="s">
        <v>782</v>
      </c>
      <c r="H870" s="1" t="s">
        <v>2689</v>
      </c>
      <c r="I870" s="1" t="s">
        <v>406</v>
      </c>
      <c r="J870" s="1" t="s">
        <v>36</v>
      </c>
      <c r="K870" s="1" t="s">
        <v>416</v>
      </c>
      <c r="L870" t="s">
        <v>782</v>
      </c>
      <c r="O870" s="1" t="s">
        <v>30</v>
      </c>
      <c r="P870" s="4">
        <v>18000</v>
      </c>
      <c r="Q870" s="5">
        <v>5</v>
      </c>
      <c r="T870" s="1" t="s">
        <v>38</v>
      </c>
      <c r="U870" s="4">
        <v>22442.41</v>
      </c>
      <c r="Y870" s="1" t="s">
        <v>60</v>
      </c>
      <c r="Z870" s="3">
        <v>46205</v>
      </c>
      <c r="AA870" s="1" t="s">
        <v>40</v>
      </c>
      <c r="AB870" s="1" t="s">
        <v>41</v>
      </c>
      <c r="AC870" t="b">
        <f t="shared" si="52"/>
        <v>0</v>
      </c>
      <c r="AD870" t="b">
        <f t="shared" si="53"/>
        <v>0</v>
      </c>
      <c r="AE870" t="b">
        <f t="shared" si="54"/>
        <v>0</v>
      </c>
      <c r="AF870" t="b">
        <f t="shared" si="55"/>
        <v>0</v>
      </c>
    </row>
    <row r="871" spans="1:32">
      <c r="A871" t="s">
        <v>2694</v>
      </c>
      <c r="B871" s="1" t="s">
        <v>2695</v>
      </c>
      <c r="C871" s="2">
        <v>46050.563969907402</v>
      </c>
      <c r="D871" s="1" t="s">
        <v>30</v>
      </c>
      <c r="E871" s="1" t="s">
        <v>1173</v>
      </c>
      <c r="F871" s="1" t="s">
        <v>974</v>
      </c>
      <c r="H871" s="1" t="s">
        <v>2696</v>
      </c>
      <c r="I871" s="1" t="s">
        <v>34</v>
      </c>
      <c r="J871" s="1" t="s">
        <v>212</v>
      </c>
      <c r="K871" s="1" t="s">
        <v>36</v>
      </c>
      <c r="L871" t="s">
        <v>974</v>
      </c>
      <c r="O871" s="1" t="s">
        <v>30</v>
      </c>
      <c r="P871" s="4">
        <v>18000</v>
      </c>
      <c r="Q871" s="5">
        <v>6</v>
      </c>
      <c r="T871" s="1" t="s">
        <v>38</v>
      </c>
      <c r="U871" s="4">
        <v>21434.41</v>
      </c>
      <c r="V871" s="5">
        <v>0</v>
      </c>
      <c r="W871" s="5">
        <v>30</v>
      </c>
      <c r="Y871" s="1" t="s">
        <v>164</v>
      </c>
      <c r="Z871" s="3">
        <v>46176</v>
      </c>
      <c r="AA871" s="1" t="s">
        <v>40</v>
      </c>
      <c r="AB871" s="1" t="s">
        <v>41</v>
      </c>
      <c r="AC871" t="b">
        <f t="shared" si="52"/>
        <v>0</v>
      </c>
      <c r="AD871" t="b">
        <f t="shared" si="53"/>
        <v>0</v>
      </c>
      <c r="AE871" t="b">
        <f t="shared" si="54"/>
        <v>0</v>
      </c>
      <c r="AF871" t="b">
        <f t="shared" si="55"/>
        <v>0</v>
      </c>
    </row>
    <row r="872" spans="1:32">
      <c r="A872" t="s">
        <v>2697</v>
      </c>
      <c r="B872" s="1" t="s">
        <v>2698</v>
      </c>
      <c r="C872" s="2">
        <v>46119.720474537004</v>
      </c>
      <c r="D872" s="1" t="s">
        <v>30</v>
      </c>
      <c r="E872" s="1" t="s">
        <v>2426</v>
      </c>
      <c r="F872" s="1" t="s">
        <v>1222</v>
      </c>
      <c r="H872" s="1" t="s">
        <v>2699</v>
      </c>
      <c r="I872" s="1" t="s">
        <v>34</v>
      </c>
      <c r="J872" s="1" t="s">
        <v>36</v>
      </c>
      <c r="K872" s="1" t="s">
        <v>98</v>
      </c>
      <c r="L872" t="s">
        <v>1222</v>
      </c>
      <c r="M872" s="1" t="s">
        <v>74</v>
      </c>
      <c r="O872" s="1" t="s">
        <v>30</v>
      </c>
      <c r="P872" s="4">
        <v>18000</v>
      </c>
      <c r="Q872" s="5">
        <v>3</v>
      </c>
      <c r="T872" s="1" t="s">
        <v>38</v>
      </c>
      <c r="U872" s="4">
        <v>22642.21</v>
      </c>
      <c r="V872" s="5">
        <v>6</v>
      </c>
      <c r="W872" s="5">
        <v>0</v>
      </c>
      <c r="Y872" s="1" t="s">
        <v>391</v>
      </c>
      <c r="Z872" s="3">
        <v>46212</v>
      </c>
      <c r="AA872" s="1" t="s">
        <v>40</v>
      </c>
      <c r="AB872" s="1" t="s">
        <v>41</v>
      </c>
      <c r="AC872" t="b">
        <f t="shared" si="52"/>
        <v>0</v>
      </c>
      <c r="AD872" t="b">
        <f t="shared" si="53"/>
        <v>0</v>
      </c>
      <c r="AE872" t="b">
        <f t="shared" si="54"/>
        <v>0</v>
      </c>
      <c r="AF872" t="b">
        <f t="shared" si="55"/>
        <v>0</v>
      </c>
    </row>
    <row r="873" spans="1:32">
      <c r="A873" t="s">
        <v>2700</v>
      </c>
      <c r="B873" s="1" t="s">
        <v>2701</v>
      </c>
      <c r="C873" s="2">
        <v>46081.048113425903</v>
      </c>
      <c r="D873" s="1" t="s">
        <v>30</v>
      </c>
      <c r="E873" s="1" t="s">
        <v>119</v>
      </c>
      <c r="F873" s="1" t="s">
        <v>45</v>
      </c>
      <c r="H873" s="1" t="s">
        <v>120</v>
      </c>
      <c r="I873" s="1" t="s">
        <v>47</v>
      </c>
      <c r="J873" s="1" t="s">
        <v>36</v>
      </c>
      <c r="K873" s="1" t="s">
        <v>129</v>
      </c>
      <c r="L873" t="s">
        <v>45</v>
      </c>
      <c r="M873" s="1" t="s">
        <v>37</v>
      </c>
      <c r="O873" s="1" t="s">
        <v>30</v>
      </c>
      <c r="P873" s="4">
        <v>18075</v>
      </c>
      <c r="Q873" s="5">
        <v>5</v>
      </c>
      <c r="S873" s="5">
        <v>1107</v>
      </c>
      <c r="T873" s="1" t="s">
        <v>38</v>
      </c>
      <c r="U873" s="4">
        <v>21713.5</v>
      </c>
      <c r="Y873" s="1" t="s">
        <v>39</v>
      </c>
      <c r="Z873" s="3">
        <v>46142</v>
      </c>
      <c r="AA873" s="1" t="s">
        <v>40</v>
      </c>
      <c r="AB873" s="1" t="s">
        <v>41</v>
      </c>
      <c r="AC873" t="b">
        <f t="shared" si="52"/>
        <v>0</v>
      </c>
      <c r="AD873" t="b">
        <f t="shared" si="53"/>
        <v>0</v>
      </c>
      <c r="AE873" t="b">
        <f t="shared" si="54"/>
        <v>0</v>
      </c>
      <c r="AF873" t="b">
        <f t="shared" si="55"/>
        <v>0</v>
      </c>
    </row>
    <row r="874" spans="1:32">
      <c r="A874" t="s">
        <v>2702</v>
      </c>
      <c r="B874" s="1" t="s">
        <v>2703</v>
      </c>
      <c r="C874" s="2">
        <v>46119.844756944403</v>
      </c>
      <c r="D874" s="1" t="s">
        <v>30</v>
      </c>
      <c r="E874" s="1" t="s">
        <v>509</v>
      </c>
      <c r="F874" s="1" t="s">
        <v>140</v>
      </c>
      <c r="H874" s="1" t="s">
        <v>2704</v>
      </c>
      <c r="I874" s="1" t="s">
        <v>34</v>
      </c>
      <c r="J874" s="1" t="s">
        <v>109</v>
      </c>
      <c r="K874" s="1" t="s">
        <v>36</v>
      </c>
      <c r="L874" t="s">
        <v>140</v>
      </c>
      <c r="O874" s="1" t="s">
        <v>30</v>
      </c>
      <c r="P874" s="4">
        <v>18300</v>
      </c>
      <c r="Q874" s="5">
        <v>1</v>
      </c>
      <c r="T874" s="1" t="s">
        <v>38</v>
      </c>
      <c r="U874" s="4">
        <v>23019.58</v>
      </c>
      <c r="V874" s="5">
        <v>1</v>
      </c>
      <c r="W874" s="5">
        <v>0</v>
      </c>
      <c r="Y874" s="1" t="s">
        <v>81</v>
      </c>
      <c r="Z874" s="3">
        <v>46213</v>
      </c>
      <c r="AA874" s="1" t="s">
        <v>49</v>
      </c>
      <c r="AB874" s="1" t="s">
        <v>50</v>
      </c>
      <c r="AC874" t="b">
        <f t="shared" si="52"/>
        <v>0</v>
      </c>
      <c r="AD874" t="b">
        <f t="shared" si="53"/>
        <v>0</v>
      </c>
      <c r="AE874" t="b">
        <f t="shared" si="54"/>
        <v>0</v>
      </c>
      <c r="AF874" t="b">
        <f t="shared" si="55"/>
        <v>0</v>
      </c>
    </row>
    <row r="875" spans="1:32">
      <c r="A875" t="s">
        <v>2705</v>
      </c>
      <c r="B875" s="1" t="s">
        <v>2706</v>
      </c>
      <c r="C875" s="2">
        <v>46126.488043981502</v>
      </c>
      <c r="D875" s="1" t="s">
        <v>30</v>
      </c>
      <c r="E875" s="1" t="s">
        <v>918</v>
      </c>
      <c r="F875" s="1" t="s">
        <v>782</v>
      </c>
      <c r="H875" s="1" t="s">
        <v>919</v>
      </c>
      <c r="I875" s="1" t="s">
        <v>34</v>
      </c>
      <c r="J875" s="1" t="s">
        <v>173</v>
      </c>
      <c r="K875" s="1" t="s">
        <v>36</v>
      </c>
      <c r="L875" t="s">
        <v>782</v>
      </c>
      <c r="M875" s="1" t="s">
        <v>37</v>
      </c>
      <c r="O875" s="1" t="s">
        <v>30</v>
      </c>
      <c r="P875" s="4">
        <v>18448</v>
      </c>
      <c r="Q875" s="5">
        <v>4</v>
      </c>
      <c r="T875" s="1" t="s">
        <v>38</v>
      </c>
      <c r="U875" s="4">
        <v>23441.88</v>
      </c>
      <c r="V875" s="5">
        <v>0</v>
      </c>
      <c r="W875" s="5">
        <v>2</v>
      </c>
      <c r="Y875" s="1" t="s">
        <v>60</v>
      </c>
      <c r="Z875" s="3">
        <v>46210</v>
      </c>
      <c r="AA875" s="1" t="s">
        <v>49</v>
      </c>
      <c r="AB875" s="1" t="s">
        <v>50</v>
      </c>
      <c r="AC875" t="b">
        <f t="shared" si="52"/>
        <v>0</v>
      </c>
      <c r="AD875" t="b">
        <f t="shared" si="53"/>
        <v>0</v>
      </c>
      <c r="AE875" t="b">
        <f t="shared" si="54"/>
        <v>0</v>
      </c>
      <c r="AF875" t="b">
        <f t="shared" si="55"/>
        <v>0</v>
      </c>
    </row>
    <row r="876" spans="1:32">
      <c r="A876" t="s">
        <v>2707</v>
      </c>
      <c r="B876" s="1" t="s">
        <v>2708</v>
      </c>
      <c r="C876" s="2">
        <v>46020.511597222197</v>
      </c>
      <c r="D876" s="1" t="s">
        <v>30</v>
      </c>
      <c r="E876" s="1" t="s">
        <v>729</v>
      </c>
      <c r="F876" s="1" t="s">
        <v>71</v>
      </c>
      <c r="H876" s="1" t="s">
        <v>730</v>
      </c>
      <c r="I876" s="1" t="s">
        <v>47</v>
      </c>
      <c r="J876" s="1" t="s">
        <v>59</v>
      </c>
      <c r="K876" s="1" t="s">
        <v>36</v>
      </c>
      <c r="L876" t="s">
        <v>199</v>
      </c>
      <c r="O876" s="1" t="s">
        <v>30</v>
      </c>
      <c r="P876" s="4">
        <v>18468.22</v>
      </c>
      <c r="Q876" s="5">
        <v>5</v>
      </c>
      <c r="S876" s="5">
        <v>1500</v>
      </c>
      <c r="T876" s="1" t="s">
        <v>38</v>
      </c>
      <c r="U876" s="4">
        <v>20941.12</v>
      </c>
      <c r="Z876" s="3">
        <v>46152</v>
      </c>
      <c r="AA876" s="1" t="s">
        <v>40</v>
      </c>
      <c r="AB876" s="1" t="s">
        <v>41</v>
      </c>
      <c r="AC876" t="b">
        <f t="shared" si="52"/>
        <v>0</v>
      </c>
      <c r="AD876" t="b">
        <f t="shared" si="53"/>
        <v>0</v>
      </c>
      <c r="AE876" t="b">
        <f t="shared" si="54"/>
        <v>0</v>
      </c>
      <c r="AF876" t="b">
        <f t="shared" si="55"/>
        <v>0</v>
      </c>
    </row>
    <row r="877" spans="1:32">
      <c r="A877" t="s">
        <v>2709</v>
      </c>
      <c r="B877" s="1" t="s">
        <v>2710</v>
      </c>
      <c r="C877" s="2">
        <v>46113.097870370402</v>
      </c>
      <c r="D877" s="1" t="s">
        <v>30</v>
      </c>
      <c r="E877" s="1" t="s">
        <v>115</v>
      </c>
      <c r="F877" s="1" t="s">
        <v>45</v>
      </c>
      <c r="H877" s="1" t="s">
        <v>116</v>
      </c>
      <c r="I877" s="1" t="s">
        <v>47</v>
      </c>
      <c r="J877" s="1" t="s">
        <v>80</v>
      </c>
      <c r="K877" s="1" t="s">
        <v>36</v>
      </c>
      <c r="L877" t="s">
        <v>45</v>
      </c>
      <c r="M877" s="1" t="s">
        <v>37</v>
      </c>
      <c r="O877" s="1" t="s">
        <v>30</v>
      </c>
      <c r="P877" s="4">
        <v>18533</v>
      </c>
      <c r="Q877" s="5">
        <v>2</v>
      </c>
      <c r="S877" s="5">
        <v>1128</v>
      </c>
      <c r="T877" s="1" t="s">
        <v>38</v>
      </c>
      <c r="U877" s="4">
        <v>23071.72</v>
      </c>
      <c r="Y877" s="1" t="s">
        <v>39</v>
      </c>
      <c r="Z877" s="3">
        <v>46173</v>
      </c>
      <c r="AA877" s="1" t="s">
        <v>40</v>
      </c>
      <c r="AB877" s="1" t="s">
        <v>41</v>
      </c>
      <c r="AC877" t="b">
        <f t="shared" si="52"/>
        <v>0</v>
      </c>
      <c r="AD877" t="b">
        <f t="shared" si="53"/>
        <v>0</v>
      </c>
      <c r="AE877" t="b">
        <f t="shared" si="54"/>
        <v>0</v>
      </c>
      <c r="AF877" t="b">
        <f t="shared" si="55"/>
        <v>0</v>
      </c>
    </row>
    <row r="878" spans="1:32">
      <c r="A878" t="s">
        <v>2711</v>
      </c>
      <c r="B878" s="1" t="s">
        <v>2712</v>
      </c>
      <c r="C878" s="2">
        <v>46136.732465277797</v>
      </c>
      <c r="D878" s="1" t="s">
        <v>30</v>
      </c>
      <c r="E878" s="1" t="s">
        <v>2713</v>
      </c>
      <c r="F878" s="1" t="s">
        <v>1094</v>
      </c>
      <c r="H878" s="1" t="s">
        <v>2714</v>
      </c>
      <c r="I878" s="1" t="s">
        <v>47</v>
      </c>
      <c r="J878" s="1" t="s">
        <v>129</v>
      </c>
      <c r="K878" s="1" t="s">
        <v>36</v>
      </c>
      <c r="L878" t="s">
        <v>1094</v>
      </c>
      <c r="M878" s="1" t="s">
        <v>37</v>
      </c>
      <c r="O878" s="1" t="s">
        <v>30</v>
      </c>
      <c r="P878" s="4">
        <v>18550</v>
      </c>
      <c r="Q878" s="5">
        <v>2</v>
      </c>
      <c r="S878" s="5">
        <v>700</v>
      </c>
      <c r="T878" s="1" t="s">
        <v>38</v>
      </c>
      <c r="U878" s="4">
        <v>23645.68</v>
      </c>
      <c r="Y878" s="1" t="s">
        <v>297</v>
      </c>
      <c r="Z878" s="3">
        <v>46203</v>
      </c>
      <c r="AA878" s="1" t="s">
        <v>61</v>
      </c>
      <c r="AB878" s="1" t="s">
        <v>62</v>
      </c>
      <c r="AC878" t="b">
        <f t="shared" si="52"/>
        <v>0</v>
      </c>
      <c r="AD878" t="b">
        <f t="shared" si="53"/>
        <v>0</v>
      </c>
      <c r="AE878" t="b">
        <f t="shared" si="54"/>
        <v>0</v>
      </c>
      <c r="AF878" t="b">
        <f t="shared" si="55"/>
        <v>0</v>
      </c>
    </row>
    <row r="879" spans="1:32">
      <c r="A879" t="s">
        <v>2715</v>
      </c>
      <c r="B879" s="1" t="s">
        <v>2716</v>
      </c>
      <c r="C879" s="2">
        <v>46138.563391203701</v>
      </c>
      <c r="D879" s="1" t="s">
        <v>30</v>
      </c>
      <c r="E879" s="1" t="s">
        <v>2717</v>
      </c>
      <c r="F879" s="1" t="s">
        <v>448</v>
      </c>
      <c r="H879" s="1" t="s">
        <v>2718</v>
      </c>
      <c r="I879" s="1" t="s">
        <v>34</v>
      </c>
      <c r="J879" s="1" t="s">
        <v>129</v>
      </c>
      <c r="K879" s="1" t="s">
        <v>36</v>
      </c>
      <c r="L879" t="s">
        <v>448</v>
      </c>
      <c r="M879" s="1" t="s">
        <v>37</v>
      </c>
      <c r="O879" s="1" t="s">
        <v>30</v>
      </c>
      <c r="P879" s="4">
        <v>18880</v>
      </c>
      <c r="Q879" s="5">
        <v>4</v>
      </c>
      <c r="T879" s="1" t="s">
        <v>38</v>
      </c>
      <c r="U879" s="4">
        <v>24066.33</v>
      </c>
      <c r="V879" s="5">
        <v>8</v>
      </c>
      <c r="W879" s="5">
        <v>0</v>
      </c>
      <c r="Y879" s="1" t="s">
        <v>39</v>
      </c>
      <c r="Z879" s="3">
        <v>46249</v>
      </c>
      <c r="AA879" s="1" t="s">
        <v>61</v>
      </c>
      <c r="AB879" s="1" t="s">
        <v>62</v>
      </c>
      <c r="AC879" t="b">
        <f t="shared" si="52"/>
        <v>0</v>
      </c>
      <c r="AD879" t="b">
        <f t="shared" si="53"/>
        <v>0</v>
      </c>
      <c r="AE879" t="b">
        <f t="shared" si="54"/>
        <v>0</v>
      </c>
      <c r="AF879" t="b">
        <f t="shared" si="55"/>
        <v>0</v>
      </c>
    </row>
    <row r="880" spans="1:32">
      <c r="A880" t="s">
        <v>2719</v>
      </c>
      <c r="B880" s="1" t="s">
        <v>2720</v>
      </c>
      <c r="C880" s="2">
        <v>46101.525532407402</v>
      </c>
      <c r="D880" s="1" t="s">
        <v>30</v>
      </c>
      <c r="E880" s="1" t="s">
        <v>197</v>
      </c>
      <c r="F880" s="1" t="s">
        <v>71</v>
      </c>
      <c r="H880" s="1" t="s">
        <v>198</v>
      </c>
      <c r="I880" s="1" t="s">
        <v>47</v>
      </c>
      <c r="J880" s="1" t="s">
        <v>36</v>
      </c>
      <c r="K880" s="1" t="s">
        <v>180</v>
      </c>
      <c r="L880" t="s">
        <v>199</v>
      </c>
      <c r="M880" s="1" t="s">
        <v>37</v>
      </c>
      <c r="O880" s="1" t="s">
        <v>30</v>
      </c>
      <c r="P880" s="4">
        <v>18916</v>
      </c>
      <c r="Q880" s="5">
        <v>20</v>
      </c>
      <c r="S880" s="5">
        <v>5930</v>
      </c>
      <c r="T880" s="1" t="s">
        <v>38</v>
      </c>
      <c r="U880" s="4">
        <v>21448.86</v>
      </c>
      <c r="Z880" s="3">
        <v>46172</v>
      </c>
      <c r="AA880" s="1" t="s">
        <v>40</v>
      </c>
      <c r="AB880" s="1" t="s">
        <v>41</v>
      </c>
      <c r="AC880" t="b">
        <f t="shared" si="52"/>
        <v>0</v>
      </c>
      <c r="AD880" t="b">
        <f t="shared" si="53"/>
        <v>0</v>
      </c>
      <c r="AE880" t="b">
        <f t="shared" si="54"/>
        <v>0</v>
      </c>
      <c r="AF880" t="b">
        <f t="shared" si="55"/>
        <v>0</v>
      </c>
    </row>
    <row r="881" spans="1:32">
      <c r="A881" t="s">
        <v>2721</v>
      </c>
      <c r="B881" s="1" t="s">
        <v>2722</v>
      </c>
      <c r="C881" s="2">
        <v>46101.525636574101</v>
      </c>
      <c r="D881" s="1" t="s">
        <v>30</v>
      </c>
      <c r="E881" s="1" t="s">
        <v>202</v>
      </c>
      <c r="F881" s="1" t="s">
        <v>71</v>
      </c>
      <c r="H881" s="1" t="s">
        <v>203</v>
      </c>
      <c r="I881" s="1" t="s">
        <v>47</v>
      </c>
      <c r="J881" s="1" t="s">
        <v>36</v>
      </c>
      <c r="K881" s="1" t="s">
        <v>180</v>
      </c>
      <c r="L881" t="s">
        <v>199</v>
      </c>
      <c r="M881" s="1" t="s">
        <v>37</v>
      </c>
      <c r="O881" s="1" t="s">
        <v>30</v>
      </c>
      <c r="P881" s="4">
        <v>18916</v>
      </c>
      <c r="Q881" s="5">
        <v>20</v>
      </c>
      <c r="S881" s="5">
        <v>5930</v>
      </c>
      <c r="T881" s="1" t="s">
        <v>204</v>
      </c>
      <c r="U881" s="4">
        <v>7176.73</v>
      </c>
      <c r="Z881" s="3">
        <v>46179</v>
      </c>
      <c r="AA881" s="1" t="s">
        <v>40</v>
      </c>
      <c r="AB881" s="1" t="s">
        <v>41</v>
      </c>
      <c r="AC881" t="b">
        <f t="shared" si="52"/>
        <v>0</v>
      </c>
      <c r="AD881" t="b">
        <f t="shared" si="53"/>
        <v>0</v>
      </c>
      <c r="AE881" t="b">
        <f t="shared" si="54"/>
        <v>0</v>
      </c>
      <c r="AF881" t="b">
        <f t="shared" si="55"/>
        <v>0</v>
      </c>
    </row>
    <row r="882" spans="1:32">
      <c r="A882" t="s">
        <v>2723</v>
      </c>
      <c r="B882" s="1" t="s">
        <v>2724</v>
      </c>
      <c r="C882" s="2">
        <v>46056.534247685202</v>
      </c>
      <c r="D882" s="1" t="s">
        <v>30</v>
      </c>
      <c r="E882" s="1" t="s">
        <v>2725</v>
      </c>
      <c r="F882" s="1" t="s">
        <v>216</v>
      </c>
      <c r="H882" s="1" t="s">
        <v>2726</v>
      </c>
      <c r="I882" s="1" t="s">
        <v>34</v>
      </c>
      <c r="J882" s="1" t="s">
        <v>59</v>
      </c>
      <c r="K882" s="1" t="s">
        <v>36</v>
      </c>
      <c r="L882" t="s">
        <v>216</v>
      </c>
      <c r="M882" s="1" t="s">
        <v>37</v>
      </c>
      <c r="O882" s="1" t="s">
        <v>30</v>
      </c>
      <c r="P882" s="4">
        <v>19000</v>
      </c>
      <c r="Q882" s="5">
        <v>6</v>
      </c>
      <c r="T882" s="1" t="s">
        <v>38</v>
      </c>
      <c r="U882" s="4">
        <v>22841.81</v>
      </c>
      <c r="V882" s="5">
        <v>6</v>
      </c>
      <c r="W882" s="5">
        <v>0</v>
      </c>
      <c r="Y882" s="1" t="s">
        <v>39</v>
      </c>
      <c r="Z882" s="3">
        <v>46147</v>
      </c>
      <c r="AA882" s="1" t="s">
        <v>49</v>
      </c>
      <c r="AB882" s="1" t="s">
        <v>50</v>
      </c>
      <c r="AC882" t="b">
        <f t="shared" si="52"/>
        <v>1</v>
      </c>
      <c r="AD882" t="b">
        <f t="shared" si="53"/>
        <v>0</v>
      </c>
      <c r="AE882" t="b">
        <f t="shared" si="54"/>
        <v>0</v>
      </c>
      <c r="AF882" t="b">
        <f t="shared" si="55"/>
        <v>0</v>
      </c>
    </row>
    <row r="883" spans="1:32">
      <c r="A883" t="s">
        <v>2727</v>
      </c>
      <c r="B883" s="1" t="s">
        <v>2728</v>
      </c>
      <c r="C883" s="2">
        <v>46125.581655092603</v>
      </c>
      <c r="D883" s="1" t="s">
        <v>30</v>
      </c>
      <c r="E883" s="1" t="s">
        <v>2729</v>
      </c>
      <c r="F883" s="1" t="s">
        <v>1016</v>
      </c>
      <c r="H883" s="1" t="s">
        <v>2730</v>
      </c>
      <c r="I883" s="1" t="s">
        <v>34</v>
      </c>
      <c r="J883" s="1" t="s">
        <v>280</v>
      </c>
      <c r="K883" s="1" t="s">
        <v>36</v>
      </c>
      <c r="L883" t="s">
        <v>1016</v>
      </c>
      <c r="O883" s="1" t="s">
        <v>30</v>
      </c>
      <c r="P883" s="4">
        <v>19000</v>
      </c>
      <c r="Q883" s="5">
        <v>3</v>
      </c>
      <c r="T883" s="1" t="s">
        <v>38</v>
      </c>
      <c r="U883" s="4">
        <v>23444.09</v>
      </c>
      <c r="V883" s="5">
        <v>6</v>
      </c>
      <c r="W883" s="5">
        <v>0</v>
      </c>
      <c r="Y883" s="1" t="s">
        <v>1018</v>
      </c>
      <c r="Z883" s="3">
        <v>46157</v>
      </c>
      <c r="AA883" s="1" t="s">
        <v>40</v>
      </c>
      <c r="AB883" s="1" t="s">
        <v>41</v>
      </c>
      <c r="AC883" t="b">
        <f t="shared" si="52"/>
        <v>1</v>
      </c>
      <c r="AD883" t="b">
        <f t="shared" si="53"/>
        <v>0</v>
      </c>
      <c r="AE883" t="b">
        <f t="shared" si="54"/>
        <v>0</v>
      </c>
      <c r="AF883" t="b">
        <f t="shared" si="55"/>
        <v>0</v>
      </c>
    </row>
    <row r="884" spans="1:32">
      <c r="A884" t="s">
        <v>2731</v>
      </c>
      <c r="B884" s="1" t="s">
        <v>2732</v>
      </c>
      <c r="C884" s="2">
        <v>46121.798564814802</v>
      </c>
      <c r="D884" s="1" t="s">
        <v>30</v>
      </c>
      <c r="E884" s="1" t="s">
        <v>2733</v>
      </c>
      <c r="F884" s="1" t="s">
        <v>1094</v>
      </c>
      <c r="H884" s="1" t="s">
        <v>2734</v>
      </c>
      <c r="I884" s="1" t="s">
        <v>47</v>
      </c>
      <c r="J884" s="1" t="s">
        <v>36</v>
      </c>
      <c r="K884" s="1" t="s">
        <v>329</v>
      </c>
      <c r="L884" t="s">
        <v>1094</v>
      </c>
      <c r="M884" s="1" t="s">
        <v>74</v>
      </c>
      <c r="O884" s="1" t="s">
        <v>30</v>
      </c>
      <c r="P884" s="4">
        <v>19080</v>
      </c>
      <c r="Q884" s="5">
        <v>4</v>
      </c>
      <c r="S884" s="5">
        <v>1200</v>
      </c>
      <c r="T884" s="1" t="s">
        <v>38</v>
      </c>
      <c r="U884" s="4">
        <v>23935.87</v>
      </c>
      <c r="Y884" s="1" t="s">
        <v>297</v>
      </c>
      <c r="Z884" s="3">
        <v>46203</v>
      </c>
      <c r="AA884" s="1" t="s">
        <v>49</v>
      </c>
      <c r="AB884" s="1" t="s">
        <v>50</v>
      </c>
      <c r="AC884" t="b">
        <f t="shared" si="52"/>
        <v>0</v>
      </c>
      <c r="AD884" t="b">
        <f t="shared" si="53"/>
        <v>0</v>
      </c>
      <c r="AE884" t="b">
        <f t="shared" si="54"/>
        <v>0</v>
      </c>
      <c r="AF884" t="b">
        <f t="shared" si="55"/>
        <v>0</v>
      </c>
    </row>
    <row r="885" spans="1:32">
      <c r="A885" t="s">
        <v>2735</v>
      </c>
      <c r="B885" s="1" t="s">
        <v>2736</v>
      </c>
      <c r="C885" s="2">
        <v>46080.517789351798</v>
      </c>
      <c r="D885" s="1" t="s">
        <v>30</v>
      </c>
      <c r="E885" s="1" t="s">
        <v>139</v>
      </c>
      <c r="F885" s="1" t="s">
        <v>140</v>
      </c>
      <c r="H885" s="1" t="s">
        <v>2737</v>
      </c>
      <c r="I885" s="1" t="s">
        <v>47</v>
      </c>
      <c r="J885" s="1" t="s">
        <v>36</v>
      </c>
      <c r="K885" s="1" t="s">
        <v>98</v>
      </c>
      <c r="L885" t="s">
        <v>140</v>
      </c>
      <c r="O885" s="1" t="s">
        <v>30</v>
      </c>
      <c r="P885" s="4">
        <v>19100</v>
      </c>
      <c r="Q885" s="5">
        <v>1</v>
      </c>
      <c r="S885" s="5">
        <v>780</v>
      </c>
      <c r="T885" s="1" t="s">
        <v>38</v>
      </c>
      <c r="U885" s="4">
        <v>23567.48</v>
      </c>
      <c r="Y885" s="1" t="s">
        <v>81</v>
      </c>
      <c r="Z885" s="3">
        <v>46149</v>
      </c>
      <c r="AA885" s="1" t="s">
        <v>49</v>
      </c>
      <c r="AB885" s="1" t="s">
        <v>50</v>
      </c>
      <c r="AC885" t="b">
        <f t="shared" si="52"/>
        <v>0</v>
      </c>
      <c r="AD885" t="b">
        <f t="shared" si="53"/>
        <v>0</v>
      </c>
      <c r="AE885" t="b">
        <f t="shared" si="54"/>
        <v>0</v>
      </c>
      <c r="AF885" t="b">
        <f t="shared" si="55"/>
        <v>0</v>
      </c>
    </row>
    <row r="886" spans="1:32">
      <c r="A886" t="s">
        <v>2738</v>
      </c>
      <c r="B886" s="1" t="s">
        <v>2739</v>
      </c>
      <c r="C886" s="2">
        <v>46135.537962962997</v>
      </c>
      <c r="D886" s="1" t="s">
        <v>30</v>
      </c>
      <c r="E886" s="1" t="s">
        <v>680</v>
      </c>
      <c r="F886" s="1" t="s">
        <v>266</v>
      </c>
      <c r="H886" s="1" t="s">
        <v>681</v>
      </c>
      <c r="I886" s="1" t="s">
        <v>34</v>
      </c>
      <c r="J886" s="1" t="s">
        <v>36</v>
      </c>
      <c r="K886" s="1" t="s">
        <v>256</v>
      </c>
      <c r="L886" t="s">
        <v>266</v>
      </c>
      <c r="M886" s="1" t="s">
        <v>74</v>
      </c>
      <c r="O886" s="1" t="s">
        <v>30</v>
      </c>
      <c r="P886" s="4">
        <v>19200</v>
      </c>
      <c r="Q886" s="5">
        <v>2</v>
      </c>
      <c r="T886" s="1" t="s">
        <v>38</v>
      </c>
      <c r="U886" s="4">
        <v>23174.400000000001</v>
      </c>
      <c r="V886" s="5">
        <v>6</v>
      </c>
      <c r="W886" s="5">
        <v>1</v>
      </c>
      <c r="Y886" s="1" t="s">
        <v>39</v>
      </c>
      <c r="Z886" s="3">
        <v>46155</v>
      </c>
      <c r="AA886" s="1" t="s">
        <v>61</v>
      </c>
      <c r="AB886" s="1" t="s">
        <v>62</v>
      </c>
      <c r="AC886" t="b">
        <f t="shared" si="52"/>
        <v>0</v>
      </c>
      <c r="AD886" t="b">
        <f t="shared" si="53"/>
        <v>0</v>
      </c>
      <c r="AE886" t="b">
        <f t="shared" si="54"/>
        <v>0</v>
      </c>
      <c r="AF886" t="b">
        <f t="shared" si="55"/>
        <v>0</v>
      </c>
    </row>
    <row r="887" spans="1:32">
      <c r="A887" t="s">
        <v>2740</v>
      </c>
      <c r="B887" s="1" t="s">
        <v>2741</v>
      </c>
      <c r="C887" s="2">
        <v>46126.961724537003</v>
      </c>
      <c r="D887" s="1" t="s">
        <v>30</v>
      </c>
      <c r="E887" s="1" t="s">
        <v>2742</v>
      </c>
      <c r="F887" s="1" t="s">
        <v>2598</v>
      </c>
      <c r="H887" s="1" t="s">
        <v>2743</v>
      </c>
      <c r="I887" s="1" t="s">
        <v>34</v>
      </c>
      <c r="J887" s="1" t="s">
        <v>796</v>
      </c>
      <c r="K887" s="1" t="s">
        <v>36</v>
      </c>
      <c r="L887" t="s">
        <v>2598</v>
      </c>
      <c r="M887" s="1" t="s">
        <v>37</v>
      </c>
      <c r="O887" s="1" t="s">
        <v>30</v>
      </c>
      <c r="P887" s="4">
        <v>19214</v>
      </c>
      <c r="Q887" s="5">
        <v>15</v>
      </c>
      <c r="T887" s="1" t="s">
        <v>38</v>
      </c>
      <c r="U887" s="4">
        <v>24257.68</v>
      </c>
      <c r="V887" s="5">
        <v>15</v>
      </c>
      <c r="W887" s="5">
        <v>0</v>
      </c>
      <c r="Y887" s="1" t="s">
        <v>60</v>
      </c>
      <c r="Z887" s="3">
        <v>46141</v>
      </c>
      <c r="AA887" s="1" t="s">
        <v>40</v>
      </c>
      <c r="AB887" s="1" t="s">
        <v>41</v>
      </c>
      <c r="AC887" t="b">
        <f t="shared" si="52"/>
        <v>0</v>
      </c>
      <c r="AD887" t="b">
        <f t="shared" si="53"/>
        <v>0</v>
      </c>
      <c r="AE887" t="b">
        <f t="shared" si="54"/>
        <v>0</v>
      </c>
      <c r="AF887" t="b">
        <f t="shared" si="55"/>
        <v>0</v>
      </c>
    </row>
    <row r="888" spans="1:32">
      <c r="A888" t="s">
        <v>2744</v>
      </c>
      <c r="B888" s="1" t="s">
        <v>2745</v>
      </c>
      <c r="C888" s="2">
        <v>46080.840798611098</v>
      </c>
      <c r="D888" s="1" t="s">
        <v>30</v>
      </c>
      <c r="E888" s="1" t="s">
        <v>1862</v>
      </c>
      <c r="F888" s="1" t="s">
        <v>71</v>
      </c>
      <c r="H888" s="1" t="s">
        <v>1863</v>
      </c>
      <c r="I888" s="1" t="s">
        <v>47</v>
      </c>
      <c r="J888" s="1" t="s">
        <v>36</v>
      </c>
      <c r="K888" s="1" t="s">
        <v>223</v>
      </c>
      <c r="L888" t="s">
        <v>199</v>
      </c>
      <c r="M888" s="1" t="s">
        <v>74</v>
      </c>
      <c r="O888" s="1" t="s">
        <v>30</v>
      </c>
      <c r="P888" s="4">
        <v>19345.5</v>
      </c>
      <c r="Q888" s="5">
        <v>4</v>
      </c>
      <c r="S888" s="5">
        <v>716</v>
      </c>
      <c r="T888" s="1" t="s">
        <v>38</v>
      </c>
      <c r="U888" s="4">
        <v>22253.13</v>
      </c>
      <c r="Z888" s="3">
        <v>46152</v>
      </c>
      <c r="AA888" s="1" t="s">
        <v>49</v>
      </c>
      <c r="AB888" s="1" t="s">
        <v>50</v>
      </c>
      <c r="AC888" t="b">
        <f t="shared" si="52"/>
        <v>0</v>
      </c>
      <c r="AD888" t="b">
        <f t="shared" si="53"/>
        <v>0</v>
      </c>
      <c r="AE888" t="b">
        <f t="shared" si="54"/>
        <v>0</v>
      </c>
      <c r="AF888" t="b">
        <f t="shared" si="55"/>
        <v>0</v>
      </c>
    </row>
    <row r="889" spans="1:32">
      <c r="A889" t="s">
        <v>2746</v>
      </c>
      <c r="B889" s="1" t="s">
        <v>2747</v>
      </c>
      <c r="C889" s="2">
        <v>46080.523877314801</v>
      </c>
      <c r="D889" s="1" t="s">
        <v>30</v>
      </c>
      <c r="E889" s="1" t="s">
        <v>139</v>
      </c>
      <c r="F889" s="1" t="s">
        <v>140</v>
      </c>
      <c r="H889" s="1" t="s">
        <v>2748</v>
      </c>
      <c r="I889" s="1" t="s">
        <v>47</v>
      </c>
      <c r="J889" s="1" t="s">
        <v>36</v>
      </c>
      <c r="K889" s="1" t="s">
        <v>329</v>
      </c>
      <c r="L889" t="s">
        <v>140</v>
      </c>
      <c r="O889" s="1" t="s">
        <v>30</v>
      </c>
      <c r="P889" s="4">
        <v>19400</v>
      </c>
      <c r="Q889" s="5">
        <v>1</v>
      </c>
      <c r="S889" s="5">
        <v>868</v>
      </c>
      <c r="T889" s="1" t="s">
        <v>38</v>
      </c>
      <c r="U889" s="4">
        <v>23937.65</v>
      </c>
      <c r="Y889" s="1" t="s">
        <v>81</v>
      </c>
      <c r="Z889" s="3">
        <v>46149</v>
      </c>
      <c r="AA889" s="1" t="s">
        <v>49</v>
      </c>
      <c r="AB889" s="1" t="s">
        <v>50</v>
      </c>
      <c r="AC889" t="b">
        <f t="shared" si="52"/>
        <v>0</v>
      </c>
      <c r="AD889" t="b">
        <f t="shared" si="53"/>
        <v>0</v>
      </c>
      <c r="AE889" t="b">
        <f t="shared" si="54"/>
        <v>0</v>
      </c>
      <c r="AF889" t="b">
        <f t="shared" si="55"/>
        <v>0</v>
      </c>
    </row>
    <row r="890" spans="1:32">
      <c r="A890" t="s">
        <v>2749</v>
      </c>
      <c r="B890" s="1" t="s">
        <v>2750</v>
      </c>
      <c r="C890" s="2">
        <v>46053.9748958333</v>
      </c>
      <c r="D890" s="1" t="s">
        <v>30</v>
      </c>
      <c r="E890" s="1" t="s">
        <v>2751</v>
      </c>
      <c r="F890" s="1" t="s">
        <v>71</v>
      </c>
      <c r="H890" s="1" t="s">
        <v>2752</v>
      </c>
      <c r="I890" s="1" t="s">
        <v>34</v>
      </c>
      <c r="J890" s="1" t="s">
        <v>35</v>
      </c>
      <c r="K890" s="1" t="s">
        <v>36</v>
      </c>
      <c r="L890" t="s">
        <v>78</v>
      </c>
      <c r="O890" s="1" t="s">
        <v>30</v>
      </c>
      <c r="P890" s="4">
        <v>19600</v>
      </c>
      <c r="S890" s="5">
        <v>0</v>
      </c>
      <c r="T890" s="1" t="s">
        <v>859</v>
      </c>
      <c r="U890" s="4">
        <v>125616.4</v>
      </c>
      <c r="V890" s="5">
        <v>0</v>
      </c>
      <c r="W890" s="5">
        <v>80</v>
      </c>
      <c r="Z890" s="3">
        <v>46173</v>
      </c>
      <c r="AA890" s="1" t="s">
        <v>40</v>
      </c>
      <c r="AB890" s="1" t="s">
        <v>41</v>
      </c>
      <c r="AC890" t="b">
        <f t="shared" si="52"/>
        <v>0</v>
      </c>
      <c r="AD890" t="b">
        <f t="shared" si="53"/>
        <v>0</v>
      </c>
      <c r="AE890" t="b">
        <f t="shared" si="54"/>
        <v>0</v>
      </c>
      <c r="AF890" t="b">
        <f t="shared" si="55"/>
        <v>0</v>
      </c>
    </row>
    <row r="891" spans="1:32">
      <c r="A891" t="s">
        <v>2753</v>
      </c>
      <c r="B891" s="1" t="s">
        <v>2754</v>
      </c>
      <c r="C891" s="2">
        <v>46113.107233796298</v>
      </c>
      <c r="D891" s="1" t="s">
        <v>30</v>
      </c>
      <c r="E891" s="1" t="s">
        <v>44</v>
      </c>
      <c r="F891" s="1" t="s">
        <v>45</v>
      </c>
      <c r="H891" s="1" t="s">
        <v>46</v>
      </c>
      <c r="I891" s="1" t="s">
        <v>47</v>
      </c>
      <c r="J891" s="1" t="s">
        <v>259</v>
      </c>
      <c r="K891" s="1" t="s">
        <v>36</v>
      </c>
      <c r="L891" t="s">
        <v>45</v>
      </c>
      <c r="M891" s="1" t="s">
        <v>37</v>
      </c>
      <c r="O891" s="1" t="s">
        <v>30</v>
      </c>
      <c r="P891" s="4">
        <v>19699</v>
      </c>
      <c r="Q891" s="5">
        <v>10</v>
      </c>
      <c r="S891" s="5">
        <v>1199</v>
      </c>
      <c r="T891" s="1" t="s">
        <v>38</v>
      </c>
      <c r="U891" s="4">
        <v>23780.639999999999</v>
      </c>
      <c r="Y891" s="1" t="s">
        <v>39</v>
      </c>
      <c r="Z891" s="3">
        <v>46142</v>
      </c>
      <c r="AA891" s="1" t="s">
        <v>49</v>
      </c>
      <c r="AB891" s="1" t="s">
        <v>50</v>
      </c>
      <c r="AC891" t="b">
        <f t="shared" si="52"/>
        <v>0</v>
      </c>
      <c r="AD891" t="b">
        <f t="shared" si="53"/>
        <v>0</v>
      </c>
      <c r="AE891" t="b">
        <f t="shared" si="54"/>
        <v>0</v>
      </c>
      <c r="AF891" t="b">
        <f t="shared" si="55"/>
        <v>0</v>
      </c>
    </row>
    <row r="892" spans="1:32">
      <c r="A892" t="s">
        <v>2755</v>
      </c>
      <c r="B892" s="1" t="s">
        <v>2756</v>
      </c>
      <c r="C892" s="2">
        <v>46136.549606481502</v>
      </c>
      <c r="D892" s="1" t="s">
        <v>30</v>
      </c>
      <c r="E892" s="1" t="s">
        <v>2757</v>
      </c>
      <c r="F892" s="1" t="s">
        <v>782</v>
      </c>
      <c r="H892" s="1" t="s">
        <v>2758</v>
      </c>
      <c r="I892" s="1" t="s">
        <v>47</v>
      </c>
      <c r="J892" s="1" t="s">
        <v>129</v>
      </c>
      <c r="K892" s="1" t="s">
        <v>36</v>
      </c>
      <c r="L892" t="s">
        <v>782</v>
      </c>
      <c r="O892" s="1" t="s">
        <v>30</v>
      </c>
      <c r="P892" s="4">
        <v>19725</v>
      </c>
      <c r="Q892" s="5">
        <v>3</v>
      </c>
      <c r="S892" s="5">
        <v>417</v>
      </c>
      <c r="T892" s="1" t="s">
        <v>38</v>
      </c>
      <c r="U892" s="4">
        <v>23673.95</v>
      </c>
      <c r="Y892" s="1" t="s">
        <v>60</v>
      </c>
      <c r="Z892" s="3">
        <v>46154</v>
      </c>
      <c r="AA892" s="1" t="s">
        <v>61</v>
      </c>
      <c r="AB892" s="1" t="s">
        <v>62</v>
      </c>
      <c r="AC892" t="b">
        <f t="shared" si="52"/>
        <v>0</v>
      </c>
      <c r="AD892" t="b">
        <f t="shared" si="53"/>
        <v>0</v>
      </c>
      <c r="AE892" t="b">
        <f t="shared" si="54"/>
        <v>0</v>
      </c>
      <c r="AF892" t="b">
        <f t="shared" si="55"/>
        <v>0</v>
      </c>
    </row>
    <row r="893" spans="1:32">
      <c r="A893" t="s">
        <v>2759</v>
      </c>
      <c r="B893" s="1" t="s">
        <v>2760</v>
      </c>
      <c r="C893" s="2">
        <v>46136.477766203701</v>
      </c>
      <c r="D893" s="1" t="s">
        <v>30</v>
      </c>
      <c r="E893" s="1" t="s">
        <v>640</v>
      </c>
      <c r="F893" s="1" t="s">
        <v>295</v>
      </c>
      <c r="H893" s="1" t="s">
        <v>2761</v>
      </c>
      <c r="I893" s="1" t="s">
        <v>47</v>
      </c>
      <c r="J893" s="1" t="s">
        <v>854</v>
      </c>
      <c r="K893" s="1" t="s">
        <v>36</v>
      </c>
      <c r="L893" t="s">
        <v>295</v>
      </c>
      <c r="M893" s="1" t="s">
        <v>37</v>
      </c>
      <c r="O893" s="1" t="s">
        <v>30</v>
      </c>
      <c r="P893" s="4">
        <v>19800</v>
      </c>
      <c r="Q893" s="5">
        <v>1</v>
      </c>
      <c r="S893" s="5">
        <v>319</v>
      </c>
      <c r="T893" s="1" t="s">
        <v>38</v>
      </c>
      <c r="U893" s="4">
        <v>25486.55</v>
      </c>
      <c r="Y893" s="1" t="s">
        <v>297</v>
      </c>
      <c r="Z893" s="3">
        <v>46157</v>
      </c>
      <c r="AA893" s="1" t="s">
        <v>49</v>
      </c>
      <c r="AB893" s="1" t="s">
        <v>50</v>
      </c>
      <c r="AC893" t="b">
        <f t="shared" si="52"/>
        <v>0</v>
      </c>
      <c r="AD893" t="b">
        <f t="shared" si="53"/>
        <v>0</v>
      </c>
      <c r="AE893" t="b">
        <f t="shared" si="54"/>
        <v>0</v>
      </c>
      <c r="AF893" t="b">
        <f t="shared" si="55"/>
        <v>0</v>
      </c>
    </row>
    <row r="894" spans="1:32">
      <c r="A894" t="s">
        <v>2762</v>
      </c>
      <c r="B894" s="1" t="s">
        <v>2763</v>
      </c>
      <c r="C894" s="2">
        <v>46105.603483796302</v>
      </c>
      <c r="D894" s="1" t="s">
        <v>30</v>
      </c>
      <c r="E894" s="1" t="s">
        <v>2557</v>
      </c>
      <c r="F894" s="1" t="s">
        <v>311</v>
      </c>
      <c r="H894" s="1" t="s">
        <v>2764</v>
      </c>
      <c r="I894" s="1" t="s">
        <v>47</v>
      </c>
      <c r="J894" s="1" t="s">
        <v>129</v>
      </c>
      <c r="K894" s="1" t="s">
        <v>36</v>
      </c>
      <c r="L894" t="s">
        <v>311</v>
      </c>
      <c r="M894" s="1" t="s">
        <v>37</v>
      </c>
      <c r="O894" s="1" t="s">
        <v>30</v>
      </c>
      <c r="P894" s="4">
        <v>20000</v>
      </c>
      <c r="Q894" s="5">
        <v>2</v>
      </c>
      <c r="S894" s="5">
        <v>300</v>
      </c>
      <c r="T894" s="1" t="s">
        <v>38</v>
      </c>
      <c r="U894" s="4">
        <v>24471.99</v>
      </c>
      <c r="Y894" s="1" t="s">
        <v>164</v>
      </c>
      <c r="Z894" s="3">
        <v>46192</v>
      </c>
      <c r="AA894" s="1" t="s">
        <v>61</v>
      </c>
      <c r="AB894" s="1" t="s">
        <v>62</v>
      </c>
      <c r="AC894" t="b">
        <f t="shared" si="52"/>
        <v>0</v>
      </c>
      <c r="AD894" t="b">
        <f t="shared" si="53"/>
        <v>0</v>
      </c>
      <c r="AE894" t="b">
        <f t="shared" si="54"/>
        <v>0</v>
      </c>
      <c r="AF894" t="b">
        <f t="shared" si="55"/>
        <v>0</v>
      </c>
    </row>
    <row r="895" spans="1:32">
      <c r="A895" t="s">
        <v>2765</v>
      </c>
      <c r="B895" s="1" t="s">
        <v>2766</v>
      </c>
      <c r="C895" s="2">
        <v>46056.923194444404</v>
      </c>
      <c r="D895" s="1" t="s">
        <v>30</v>
      </c>
      <c r="E895" s="1" t="s">
        <v>2767</v>
      </c>
      <c r="F895" s="1" t="s">
        <v>1057</v>
      </c>
      <c r="H895" s="1" t="s">
        <v>2768</v>
      </c>
      <c r="I895" s="1" t="s">
        <v>47</v>
      </c>
      <c r="J895" s="1" t="s">
        <v>124</v>
      </c>
      <c r="K895" s="1" t="s">
        <v>36</v>
      </c>
      <c r="L895" t="s">
        <v>1057</v>
      </c>
      <c r="M895" s="1" t="s">
        <v>37</v>
      </c>
      <c r="O895" s="1" t="s">
        <v>30</v>
      </c>
      <c r="P895" s="4">
        <v>20000</v>
      </c>
      <c r="Q895" s="5">
        <v>12</v>
      </c>
      <c r="S895" s="5">
        <v>650</v>
      </c>
      <c r="T895" s="1" t="s">
        <v>38</v>
      </c>
      <c r="U895" s="4">
        <v>24194</v>
      </c>
      <c r="Y895" s="1" t="s">
        <v>1059</v>
      </c>
      <c r="Z895" s="3">
        <v>46142</v>
      </c>
      <c r="AA895" s="1" t="s">
        <v>61</v>
      </c>
      <c r="AB895" s="1" t="s">
        <v>62</v>
      </c>
      <c r="AC895" t="b">
        <f t="shared" si="52"/>
        <v>0</v>
      </c>
      <c r="AD895" t="b">
        <f t="shared" si="53"/>
        <v>0</v>
      </c>
      <c r="AE895" t="b">
        <f t="shared" si="54"/>
        <v>0</v>
      </c>
      <c r="AF895" t="b">
        <f t="shared" si="55"/>
        <v>0</v>
      </c>
    </row>
    <row r="896" spans="1:32">
      <c r="A896" t="s">
        <v>2769</v>
      </c>
      <c r="B896" s="1" t="s">
        <v>2770</v>
      </c>
      <c r="C896" s="2">
        <v>46134.839247685202</v>
      </c>
      <c r="D896" s="1" t="s">
        <v>30</v>
      </c>
      <c r="E896" s="1" t="s">
        <v>892</v>
      </c>
      <c r="F896" s="1" t="s">
        <v>410</v>
      </c>
      <c r="H896" s="1" t="s">
        <v>893</v>
      </c>
      <c r="I896" s="1" t="s">
        <v>47</v>
      </c>
      <c r="J896" s="1" t="s">
        <v>36</v>
      </c>
      <c r="K896" s="1" t="s">
        <v>35</v>
      </c>
      <c r="L896" t="s">
        <v>410</v>
      </c>
      <c r="O896" s="1" t="s">
        <v>30</v>
      </c>
      <c r="P896" s="4">
        <v>20000</v>
      </c>
      <c r="Q896" s="5">
        <v>4</v>
      </c>
      <c r="S896" s="5">
        <v>80</v>
      </c>
      <c r="T896" s="1" t="s">
        <v>38</v>
      </c>
      <c r="U896" s="4">
        <v>25628</v>
      </c>
      <c r="Y896" s="1" t="s">
        <v>60</v>
      </c>
      <c r="Z896" s="3">
        <v>46234</v>
      </c>
      <c r="AA896" s="1" t="s">
        <v>40</v>
      </c>
      <c r="AB896" s="1" t="s">
        <v>41</v>
      </c>
      <c r="AC896" t="b">
        <f t="shared" si="52"/>
        <v>0</v>
      </c>
      <c r="AD896" t="b">
        <f t="shared" si="53"/>
        <v>0</v>
      </c>
      <c r="AE896" t="b">
        <f t="shared" si="54"/>
        <v>0</v>
      </c>
      <c r="AF896" t="b">
        <f t="shared" si="55"/>
        <v>0</v>
      </c>
    </row>
    <row r="897" spans="1:32">
      <c r="A897" t="s">
        <v>2771</v>
      </c>
      <c r="B897" s="1" t="s">
        <v>2772</v>
      </c>
      <c r="C897" s="2">
        <v>46134.839293981502</v>
      </c>
      <c r="D897" s="1" t="s">
        <v>30</v>
      </c>
      <c r="E897" s="1" t="s">
        <v>892</v>
      </c>
      <c r="F897" s="1" t="s">
        <v>410</v>
      </c>
      <c r="H897" s="1" t="s">
        <v>893</v>
      </c>
      <c r="I897" s="1" t="s">
        <v>47</v>
      </c>
      <c r="J897" s="1" t="s">
        <v>36</v>
      </c>
      <c r="K897" s="1" t="s">
        <v>587</v>
      </c>
      <c r="L897" t="s">
        <v>410</v>
      </c>
      <c r="O897" s="1" t="s">
        <v>30</v>
      </c>
      <c r="P897" s="4">
        <v>20000</v>
      </c>
      <c r="Q897" s="5">
        <v>4</v>
      </c>
      <c r="S897" s="5">
        <v>80</v>
      </c>
      <c r="T897" s="1" t="s">
        <v>38</v>
      </c>
      <c r="U897" s="4">
        <v>25628</v>
      </c>
      <c r="Y897" s="1" t="s">
        <v>60</v>
      </c>
      <c r="Z897" s="3">
        <v>46234</v>
      </c>
      <c r="AA897" s="1" t="s">
        <v>40</v>
      </c>
      <c r="AB897" s="1" t="s">
        <v>41</v>
      </c>
      <c r="AC897" t="b">
        <f t="shared" si="52"/>
        <v>0</v>
      </c>
      <c r="AD897" t="b">
        <f t="shared" si="53"/>
        <v>0</v>
      </c>
      <c r="AE897" t="b">
        <f t="shared" si="54"/>
        <v>0</v>
      </c>
      <c r="AF897" t="b">
        <f t="shared" si="55"/>
        <v>0</v>
      </c>
    </row>
    <row r="898" spans="1:32">
      <c r="A898" t="s">
        <v>2773</v>
      </c>
      <c r="B898" s="1" t="s">
        <v>2774</v>
      </c>
      <c r="C898" s="2">
        <v>46134.852199074099</v>
      </c>
      <c r="D898" s="1" t="s">
        <v>30</v>
      </c>
      <c r="E898" s="1" t="s">
        <v>2081</v>
      </c>
      <c r="F898" s="1" t="s">
        <v>410</v>
      </c>
      <c r="H898" s="1" t="s">
        <v>2082</v>
      </c>
      <c r="I898" s="1" t="s">
        <v>34</v>
      </c>
      <c r="J898" s="1" t="s">
        <v>600</v>
      </c>
      <c r="K898" s="1" t="s">
        <v>36</v>
      </c>
      <c r="L898" t="s">
        <v>410</v>
      </c>
      <c r="O898" s="1" t="s">
        <v>30</v>
      </c>
      <c r="P898" s="4">
        <v>20000</v>
      </c>
      <c r="Q898" s="5">
        <v>2</v>
      </c>
      <c r="T898" s="1" t="s">
        <v>38</v>
      </c>
      <c r="U898" s="4">
        <v>25628</v>
      </c>
      <c r="V898" s="5">
        <v>0</v>
      </c>
      <c r="W898" s="5">
        <v>20</v>
      </c>
      <c r="Y898" s="1" t="s">
        <v>60</v>
      </c>
      <c r="Z898" s="3">
        <v>46234</v>
      </c>
      <c r="AA898" s="1" t="s">
        <v>40</v>
      </c>
      <c r="AB898" s="1" t="s">
        <v>41</v>
      </c>
      <c r="AC898" t="b">
        <f t="shared" ref="AC898:AC961" si="56">ISNUMBER( SEARCH("HOT",H898))</f>
        <v>0</v>
      </c>
      <c r="AD898" t="b">
        <f t="shared" ref="AD898:AD961" si="57">ISNUMBER( SEARCH("COMM",H898))</f>
        <v>0</v>
      </c>
      <c r="AE898" t="b">
        <f t="shared" ref="AE898:AE961" si="58">ISNUMBER( SEARCH("REEFER",H898))</f>
        <v>0</v>
      </c>
      <c r="AF898" t="b">
        <f t="shared" ref="AF898:AF961" si="59">ISNUMBER( SEARCH("P01",H898))</f>
        <v>0</v>
      </c>
    </row>
    <row r="899" spans="1:32">
      <c r="A899" t="s">
        <v>2775</v>
      </c>
      <c r="B899" s="1" t="s">
        <v>2776</v>
      </c>
      <c r="C899" s="2">
        <v>46134.846099536997</v>
      </c>
      <c r="D899" s="1" t="s">
        <v>30</v>
      </c>
      <c r="E899" s="1" t="s">
        <v>2081</v>
      </c>
      <c r="F899" s="1" t="s">
        <v>410</v>
      </c>
      <c r="H899" s="1" t="s">
        <v>2089</v>
      </c>
      <c r="I899" s="1" t="s">
        <v>47</v>
      </c>
      <c r="J899" s="1" t="s">
        <v>300</v>
      </c>
      <c r="K899" s="1" t="s">
        <v>36</v>
      </c>
      <c r="L899" t="s">
        <v>410</v>
      </c>
      <c r="O899" s="1" t="s">
        <v>30</v>
      </c>
      <c r="P899" s="4">
        <v>20000</v>
      </c>
      <c r="Q899" s="5">
        <v>2</v>
      </c>
      <c r="S899" s="5">
        <v>500</v>
      </c>
      <c r="T899" s="1" t="s">
        <v>38</v>
      </c>
      <c r="U899" s="4">
        <v>25628</v>
      </c>
      <c r="Y899" s="1" t="s">
        <v>60</v>
      </c>
      <c r="Z899" s="3">
        <v>46234</v>
      </c>
      <c r="AA899" s="1" t="s">
        <v>40</v>
      </c>
      <c r="AB899" s="1" t="s">
        <v>41</v>
      </c>
      <c r="AC899" t="b">
        <f t="shared" si="56"/>
        <v>0</v>
      </c>
      <c r="AD899" t="b">
        <f t="shared" si="57"/>
        <v>0</v>
      </c>
      <c r="AE899" t="b">
        <f t="shared" si="58"/>
        <v>0</v>
      </c>
      <c r="AF899" t="b">
        <f t="shared" si="59"/>
        <v>0</v>
      </c>
    </row>
    <row r="900" spans="1:32">
      <c r="A900" t="s">
        <v>2777</v>
      </c>
      <c r="B900" s="1" t="s">
        <v>2778</v>
      </c>
      <c r="C900" s="2">
        <v>46134.846168981501</v>
      </c>
      <c r="D900" s="1" t="s">
        <v>30</v>
      </c>
      <c r="E900" s="1" t="s">
        <v>2081</v>
      </c>
      <c r="F900" s="1" t="s">
        <v>410</v>
      </c>
      <c r="H900" s="1" t="s">
        <v>2089</v>
      </c>
      <c r="I900" s="1" t="s">
        <v>47</v>
      </c>
      <c r="J900" s="1" t="s">
        <v>136</v>
      </c>
      <c r="K900" s="1" t="s">
        <v>36</v>
      </c>
      <c r="L900" t="s">
        <v>410</v>
      </c>
      <c r="O900" s="1" t="s">
        <v>30</v>
      </c>
      <c r="P900" s="4">
        <v>20000</v>
      </c>
      <c r="Q900" s="5">
        <v>3</v>
      </c>
      <c r="S900" s="5">
        <v>1000</v>
      </c>
      <c r="T900" s="1" t="s">
        <v>38</v>
      </c>
      <c r="U900" s="4">
        <v>25628</v>
      </c>
      <c r="Y900" s="1" t="s">
        <v>60</v>
      </c>
      <c r="Z900" s="3">
        <v>46234</v>
      </c>
      <c r="AA900" s="1" t="s">
        <v>40</v>
      </c>
      <c r="AB900" s="1" t="s">
        <v>41</v>
      </c>
      <c r="AC900" t="b">
        <f t="shared" si="56"/>
        <v>0</v>
      </c>
      <c r="AD900" t="b">
        <f t="shared" si="57"/>
        <v>0</v>
      </c>
      <c r="AE900" t="b">
        <f t="shared" si="58"/>
        <v>0</v>
      </c>
      <c r="AF900" t="b">
        <f t="shared" si="59"/>
        <v>0</v>
      </c>
    </row>
    <row r="901" spans="1:32">
      <c r="A901" t="s">
        <v>2779</v>
      </c>
      <c r="B901" s="1" t="s">
        <v>2780</v>
      </c>
      <c r="C901" s="2">
        <v>46134.846053240697</v>
      </c>
      <c r="D901" s="1" t="s">
        <v>30</v>
      </c>
      <c r="E901" s="1" t="s">
        <v>2081</v>
      </c>
      <c r="F901" s="1" t="s">
        <v>410</v>
      </c>
      <c r="H901" s="1" t="s">
        <v>2089</v>
      </c>
      <c r="I901" s="1" t="s">
        <v>47</v>
      </c>
      <c r="J901" s="1" t="s">
        <v>854</v>
      </c>
      <c r="K901" s="1" t="s">
        <v>36</v>
      </c>
      <c r="L901" t="s">
        <v>410</v>
      </c>
      <c r="O901" s="1" t="s">
        <v>30</v>
      </c>
      <c r="P901" s="4">
        <v>20000</v>
      </c>
      <c r="Q901" s="5">
        <v>3</v>
      </c>
      <c r="S901" s="5">
        <v>500</v>
      </c>
      <c r="T901" s="1" t="s">
        <v>38</v>
      </c>
      <c r="U901" s="4">
        <v>25628</v>
      </c>
      <c r="Y901" s="1" t="s">
        <v>60</v>
      </c>
      <c r="Z901" s="3">
        <v>46234</v>
      </c>
      <c r="AA901" s="1" t="s">
        <v>40</v>
      </c>
      <c r="AB901" s="1" t="s">
        <v>41</v>
      </c>
      <c r="AC901" t="b">
        <f t="shared" si="56"/>
        <v>0</v>
      </c>
      <c r="AD901" t="b">
        <f t="shared" si="57"/>
        <v>0</v>
      </c>
      <c r="AE901" t="b">
        <f t="shared" si="58"/>
        <v>0</v>
      </c>
      <c r="AF901" t="b">
        <f t="shared" si="59"/>
        <v>0</v>
      </c>
    </row>
    <row r="902" spans="1:32">
      <c r="A902" t="s">
        <v>2781</v>
      </c>
      <c r="B902" s="1" t="s">
        <v>2782</v>
      </c>
      <c r="C902" s="2">
        <v>46134.846145833297</v>
      </c>
      <c r="D902" s="1" t="s">
        <v>30</v>
      </c>
      <c r="E902" s="1" t="s">
        <v>2081</v>
      </c>
      <c r="F902" s="1" t="s">
        <v>410</v>
      </c>
      <c r="H902" s="1" t="s">
        <v>2089</v>
      </c>
      <c r="I902" s="1" t="s">
        <v>47</v>
      </c>
      <c r="J902" s="1" t="s">
        <v>600</v>
      </c>
      <c r="K902" s="1" t="s">
        <v>36</v>
      </c>
      <c r="L902" t="s">
        <v>410</v>
      </c>
      <c r="O902" s="1" t="s">
        <v>30</v>
      </c>
      <c r="P902" s="4">
        <v>20000</v>
      </c>
      <c r="Q902" s="5">
        <v>2</v>
      </c>
      <c r="S902" s="5">
        <v>500</v>
      </c>
      <c r="T902" s="1" t="s">
        <v>38</v>
      </c>
      <c r="U902" s="4">
        <v>25628</v>
      </c>
      <c r="Y902" s="1" t="s">
        <v>60</v>
      </c>
      <c r="Z902" s="3">
        <v>46234</v>
      </c>
      <c r="AA902" s="1" t="s">
        <v>40</v>
      </c>
      <c r="AB902" s="1" t="s">
        <v>41</v>
      </c>
      <c r="AC902" t="b">
        <f t="shared" si="56"/>
        <v>0</v>
      </c>
      <c r="AD902" t="b">
        <f t="shared" si="57"/>
        <v>0</v>
      </c>
      <c r="AE902" t="b">
        <f t="shared" si="58"/>
        <v>0</v>
      </c>
      <c r="AF902" t="b">
        <f t="shared" si="59"/>
        <v>0</v>
      </c>
    </row>
    <row r="903" spans="1:32">
      <c r="A903" t="s">
        <v>2783</v>
      </c>
      <c r="B903" s="1" t="s">
        <v>2784</v>
      </c>
      <c r="C903" s="2">
        <v>46139.544768518499</v>
      </c>
      <c r="D903" s="1" t="s">
        <v>30</v>
      </c>
      <c r="E903" s="1" t="s">
        <v>368</v>
      </c>
      <c r="F903" s="1" t="s">
        <v>266</v>
      </c>
      <c r="H903" s="1" t="s">
        <v>369</v>
      </c>
      <c r="I903" s="1" t="s">
        <v>34</v>
      </c>
      <c r="J903" s="1" t="s">
        <v>124</v>
      </c>
      <c r="K903" s="1" t="s">
        <v>36</v>
      </c>
      <c r="L903" t="s">
        <v>266</v>
      </c>
      <c r="O903" s="1" t="s">
        <v>30</v>
      </c>
      <c r="P903" s="4">
        <v>20000</v>
      </c>
      <c r="Q903" s="5">
        <v>2</v>
      </c>
      <c r="T903" s="1" t="s">
        <v>38</v>
      </c>
      <c r="U903" s="4">
        <v>25494</v>
      </c>
      <c r="V903" s="5">
        <v>5</v>
      </c>
      <c r="W903" s="5">
        <v>2</v>
      </c>
      <c r="Y903" s="1" t="s">
        <v>39</v>
      </c>
      <c r="AA903" s="1" t="s">
        <v>40</v>
      </c>
      <c r="AB903" s="1" t="s">
        <v>41</v>
      </c>
      <c r="AC903" t="b">
        <f t="shared" si="56"/>
        <v>0</v>
      </c>
      <c r="AD903" t="b">
        <f t="shared" si="57"/>
        <v>0</v>
      </c>
      <c r="AE903" t="b">
        <f t="shared" si="58"/>
        <v>0</v>
      </c>
      <c r="AF903" t="b">
        <f t="shared" si="59"/>
        <v>0</v>
      </c>
    </row>
    <row r="904" spans="1:32">
      <c r="A904" t="s">
        <v>2785</v>
      </c>
      <c r="B904" s="1" t="s">
        <v>2786</v>
      </c>
      <c r="C904" s="2">
        <v>46139.5447569444</v>
      </c>
      <c r="D904" s="1" t="s">
        <v>30</v>
      </c>
      <c r="E904" s="1" t="s">
        <v>368</v>
      </c>
      <c r="F904" s="1" t="s">
        <v>266</v>
      </c>
      <c r="H904" s="1" t="s">
        <v>369</v>
      </c>
      <c r="I904" s="1" t="s">
        <v>34</v>
      </c>
      <c r="J904" s="1" t="s">
        <v>35</v>
      </c>
      <c r="K904" s="1" t="s">
        <v>36</v>
      </c>
      <c r="L904" t="s">
        <v>266</v>
      </c>
      <c r="O904" s="1" t="s">
        <v>30</v>
      </c>
      <c r="P904" s="4">
        <v>20000</v>
      </c>
      <c r="Q904" s="5">
        <v>2</v>
      </c>
      <c r="T904" s="1" t="s">
        <v>38</v>
      </c>
      <c r="U904" s="4">
        <v>25494</v>
      </c>
      <c r="V904" s="5">
        <v>5</v>
      </c>
      <c r="W904" s="5">
        <v>2</v>
      </c>
      <c r="Y904" s="1" t="s">
        <v>39</v>
      </c>
      <c r="AA904" s="1" t="s">
        <v>40</v>
      </c>
      <c r="AB904" s="1" t="s">
        <v>41</v>
      </c>
      <c r="AC904" t="b">
        <f t="shared" si="56"/>
        <v>0</v>
      </c>
      <c r="AD904" t="b">
        <f t="shared" si="57"/>
        <v>0</v>
      </c>
      <c r="AE904" t="b">
        <f t="shared" si="58"/>
        <v>0</v>
      </c>
      <c r="AF904" t="b">
        <f t="shared" si="59"/>
        <v>0</v>
      </c>
    </row>
    <row r="905" spans="1:32">
      <c r="A905" t="s">
        <v>2787</v>
      </c>
      <c r="B905" s="1" t="s">
        <v>2788</v>
      </c>
      <c r="C905" s="2">
        <v>46139.544791666704</v>
      </c>
      <c r="D905" s="1" t="s">
        <v>30</v>
      </c>
      <c r="E905" s="1" t="s">
        <v>368</v>
      </c>
      <c r="F905" s="1" t="s">
        <v>266</v>
      </c>
      <c r="H905" s="1" t="s">
        <v>369</v>
      </c>
      <c r="I905" s="1" t="s">
        <v>34</v>
      </c>
      <c r="J905" s="1" t="s">
        <v>148</v>
      </c>
      <c r="K905" s="1" t="s">
        <v>36</v>
      </c>
      <c r="L905" t="s">
        <v>266</v>
      </c>
      <c r="O905" s="1" t="s">
        <v>30</v>
      </c>
      <c r="P905" s="4">
        <v>20000</v>
      </c>
      <c r="Q905" s="5">
        <v>2</v>
      </c>
      <c r="T905" s="1" t="s">
        <v>38</v>
      </c>
      <c r="U905" s="4">
        <v>25494</v>
      </c>
      <c r="V905" s="5">
        <v>5</v>
      </c>
      <c r="W905" s="5">
        <v>2</v>
      </c>
      <c r="Y905" s="1" t="s">
        <v>39</v>
      </c>
      <c r="AA905" s="1" t="s">
        <v>40</v>
      </c>
      <c r="AB905" s="1" t="s">
        <v>41</v>
      </c>
      <c r="AC905" t="b">
        <f t="shared" si="56"/>
        <v>0</v>
      </c>
      <c r="AD905" t="b">
        <f t="shared" si="57"/>
        <v>0</v>
      </c>
      <c r="AE905" t="b">
        <f t="shared" si="58"/>
        <v>0</v>
      </c>
      <c r="AF905" t="b">
        <f t="shared" si="59"/>
        <v>0</v>
      </c>
    </row>
    <row r="906" spans="1:32">
      <c r="A906" t="s">
        <v>2789</v>
      </c>
      <c r="B906" s="1" t="s">
        <v>2790</v>
      </c>
      <c r="C906" s="2">
        <v>46104.717187499999</v>
      </c>
      <c r="D906" s="1" t="s">
        <v>30</v>
      </c>
      <c r="E906" s="1" t="s">
        <v>2791</v>
      </c>
      <c r="F906" s="1" t="s">
        <v>71</v>
      </c>
      <c r="H906" s="1" t="s">
        <v>2792</v>
      </c>
      <c r="I906" s="1" t="s">
        <v>47</v>
      </c>
      <c r="J906" s="1" t="s">
        <v>124</v>
      </c>
      <c r="K906" s="1" t="s">
        <v>36</v>
      </c>
      <c r="L906" t="s">
        <v>140</v>
      </c>
      <c r="O906" s="1" t="s">
        <v>30</v>
      </c>
      <c r="P906" s="4">
        <v>20000</v>
      </c>
      <c r="Q906" s="5">
        <v>16</v>
      </c>
      <c r="S906" s="5">
        <v>383</v>
      </c>
      <c r="T906" s="1" t="s">
        <v>38</v>
      </c>
      <c r="U906" s="4">
        <v>24471.99</v>
      </c>
      <c r="Z906" s="3">
        <v>46203</v>
      </c>
      <c r="AA906" s="1" t="s">
        <v>61</v>
      </c>
      <c r="AB906" s="1" t="s">
        <v>62</v>
      </c>
      <c r="AC906" t="b">
        <f t="shared" si="56"/>
        <v>0</v>
      </c>
      <c r="AD906" t="b">
        <f t="shared" si="57"/>
        <v>0</v>
      </c>
      <c r="AE906" t="b">
        <f t="shared" si="58"/>
        <v>0</v>
      </c>
      <c r="AF906" t="b">
        <f t="shared" si="59"/>
        <v>0</v>
      </c>
    </row>
    <row r="907" spans="1:32">
      <c r="A907" t="s">
        <v>2793</v>
      </c>
      <c r="B907" s="1" t="s">
        <v>2794</v>
      </c>
      <c r="C907" s="2">
        <v>46105.845833333296</v>
      </c>
      <c r="D907" s="1" t="s">
        <v>30</v>
      </c>
      <c r="E907" s="1" t="s">
        <v>2795</v>
      </c>
      <c r="F907" s="1" t="s">
        <v>389</v>
      </c>
      <c r="H907" s="1" t="s">
        <v>2796</v>
      </c>
      <c r="I907" s="1" t="s">
        <v>47</v>
      </c>
      <c r="J907" s="1" t="s">
        <v>129</v>
      </c>
      <c r="K907" s="1" t="s">
        <v>36</v>
      </c>
      <c r="L907" t="s">
        <v>389</v>
      </c>
      <c r="M907" s="1" t="s">
        <v>37</v>
      </c>
      <c r="O907" s="1" t="s">
        <v>30</v>
      </c>
      <c r="P907" s="4">
        <v>20000</v>
      </c>
      <c r="Q907" s="5">
        <v>2</v>
      </c>
      <c r="S907" s="5">
        <v>400</v>
      </c>
      <c r="T907" s="1" t="s">
        <v>38</v>
      </c>
      <c r="U907" s="4">
        <v>24506</v>
      </c>
      <c r="Y907" s="1" t="s">
        <v>391</v>
      </c>
      <c r="Z907" s="3">
        <v>46219</v>
      </c>
      <c r="AA907" s="1" t="s">
        <v>61</v>
      </c>
      <c r="AB907" s="1" t="s">
        <v>62</v>
      </c>
      <c r="AC907" t="b">
        <f t="shared" si="56"/>
        <v>0</v>
      </c>
      <c r="AD907" t="b">
        <f t="shared" si="57"/>
        <v>0</v>
      </c>
      <c r="AE907" t="b">
        <f t="shared" si="58"/>
        <v>0</v>
      </c>
      <c r="AF907" t="b">
        <f t="shared" si="59"/>
        <v>0</v>
      </c>
    </row>
    <row r="908" spans="1:32">
      <c r="A908" t="s">
        <v>2797</v>
      </c>
      <c r="B908" s="1" t="s">
        <v>2798</v>
      </c>
      <c r="C908" s="2">
        <v>46122.506273148101</v>
      </c>
      <c r="D908" s="1" t="s">
        <v>30</v>
      </c>
      <c r="E908" s="1" t="s">
        <v>228</v>
      </c>
      <c r="F908" s="1" t="s">
        <v>71</v>
      </c>
      <c r="H908" s="1" t="s">
        <v>229</v>
      </c>
      <c r="I908" s="1" t="s">
        <v>47</v>
      </c>
      <c r="J908" s="1" t="s">
        <v>36</v>
      </c>
      <c r="K908" s="1" t="s">
        <v>48</v>
      </c>
      <c r="L908" t="s">
        <v>209</v>
      </c>
      <c r="O908" s="1" t="s">
        <v>30</v>
      </c>
      <c r="P908" s="4">
        <v>20000</v>
      </c>
      <c r="Q908" s="5">
        <v>10</v>
      </c>
      <c r="S908" s="5">
        <v>15000</v>
      </c>
      <c r="T908" s="1" t="s">
        <v>38</v>
      </c>
      <c r="U908" s="4">
        <v>24314</v>
      </c>
      <c r="Z908" s="3">
        <v>46150</v>
      </c>
      <c r="AA908" s="1" t="s">
        <v>49</v>
      </c>
      <c r="AB908" s="1" t="s">
        <v>50</v>
      </c>
      <c r="AC908" t="b">
        <f t="shared" si="56"/>
        <v>0</v>
      </c>
      <c r="AD908" t="b">
        <f t="shared" si="57"/>
        <v>0</v>
      </c>
      <c r="AE908" t="b">
        <f t="shared" si="58"/>
        <v>0</v>
      </c>
      <c r="AF908" t="b">
        <f t="shared" si="59"/>
        <v>0</v>
      </c>
    </row>
    <row r="909" spans="1:32">
      <c r="A909" t="s">
        <v>2799</v>
      </c>
      <c r="B909" s="1" t="s">
        <v>2800</v>
      </c>
      <c r="C909" s="2">
        <v>46130.604699074102</v>
      </c>
      <c r="D909" s="1" t="s">
        <v>30</v>
      </c>
      <c r="E909" s="1" t="s">
        <v>841</v>
      </c>
      <c r="F909" s="1" t="s">
        <v>842</v>
      </c>
      <c r="H909" s="1" t="s">
        <v>1161</v>
      </c>
      <c r="I909" s="1" t="s">
        <v>47</v>
      </c>
      <c r="J909" s="1" t="s">
        <v>65</v>
      </c>
      <c r="K909" s="1" t="s">
        <v>36</v>
      </c>
      <c r="L909" t="s">
        <v>842</v>
      </c>
      <c r="M909" s="1" t="s">
        <v>37</v>
      </c>
      <c r="O909" s="1" t="s">
        <v>30</v>
      </c>
      <c r="P909" s="4">
        <v>20000</v>
      </c>
      <c r="Q909" s="5">
        <v>1</v>
      </c>
      <c r="S909" s="5">
        <v>343</v>
      </c>
      <c r="T909" s="1" t="s">
        <v>38</v>
      </c>
      <c r="U909" s="4">
        <v>25422</v>
      </c>
      <c r="Y909" s="1" t="s">
        <v>164</v>
      </c>
      <c r="Z909" s="3">
        <v>46149</v>
      </c>
      <c r="AA909" s="1" t="s">
        <v>49</v>
      </c>
      <c r="AB909" s="1" t="s">
        <v>50</v>
      </c>
      <c r="AC909" t="b">
        <f t="shared" si="56"/>
        <v>0</v>
      </c>
      <c r="AD909" t="b">
        <f t="shared" si="57"/>
        <v>0</v>
      </c>
      <c r="AE909" t="b">
        <f t="shared" si="58"/>
        <v>0</v>
      </c>
      <c r="AF909" t="b">
        <f t="shared" si="59"/>
        <v>0</v>
      </c>
    </row>
    <row r="910" spans="1:32">
      <c r="A910" t="s">
        <v>2801</v>
      </c>
      <c r="B910" s="1" t="s">
        <v>2802</v>
      </c>
      <c r="C910" s="2">
        <v>46087.842187499999</v>
      </c>
      <c r="D910" s="1" t="s">
        <v>30</v>
      </c>
      <c r="E910" s="1" t="s">
        <v>2803</v>
      </c>
      <c r="F910" s="1" t="s">
        <v>216</v>
      </c>
      <c r="H910" s="1" t="s">
        <v>2804</v>
      </c>
      <c r="I910" s="1" t="s">
        <v>34</v>
      </c>
      <c r="J910" s="1" t="s">
        <v>53</v>
      </c>
      <c r="K910" s="1" t="s">
        <v>36</v>
      </c>
      <c r="L910" t="s">
        <v>216</v>
      </c>
      <c r="M910" s="1" t="s">
        <v>37</v>
      </c>
      <c r="O910" s="1" t="s">
        <v>30</v>
      </c>
      <c r="P910" s="4">
        <v>20000</v>
      </c>
      <c r="Q910" s="5">
        <v>6</v>
      </c>
      <c r="T910" s="1" t="s">
        <v>38</v>
      </c>
      <c r="U910" s="4">
        <v>24438</v>
      </c>
      <c r="V910" s="5">
        <v>0</v>
      </c>
      <c r="W910" s="5">
        <v>16</v>
      </c>
      <c r="Y910" s="1" t="s">
        <v>39</v>
      </c>
      <c r="Z910" s="3">
        <v>46184</v>
      </c>
      <c r="AA910" s="1" t="s">
        <v>40</v>
      </c>
      <c r="AB910" s="1" t="s">
        <v>41</v>
      </c>
      <c r="AC910" t="b">
        <f t="shared" si="56"/>
        <v>0</v>
      </c>
      <c r="AD910" t="b">
        <f t="shared" si="57"/>
        <v>0</v>
      </c>
      <c r="AE910" t="b">
        <f t="shared" si="58"/>
        <v>0</v>
      </c>
      <c r="AF910" t="b">
        <f t="shared" si="59"/>
        <v>0</v>
      </c>
    </row>
    <row r="911" spans="1:32">
      <c r="A911" t="s">
        <v>2805</v>
      </c>
      <c r="B911" s="1" t="s">
        <v>2806</v>
      </c>
      <c r="C911" s="2">
        <v>46052.795960648102</v>
      </c>
      <c r="D911" s="1" t="s">
        <v>30</v>
      </c>
      <c r="E911" s="1" t="s">
        <v>2807</v>
      </c>
      <c r="F911" s="1" t="s">
        <v>389</v>
      </c>
      <c r="H911" s="1" t="s">
        <v>2808</v>
      </c>
      <c r="I911" s="1" t="s">
        <v>47</v>
      </c>
      <c r="J911" s="1" t="s">
        <v>348</v>
      </c>
      <c r="K911" s="1" t="s">
        <v>36</v>
      </c>
      <c r="L911" t="s">
        <v>389</v>
      </c>
      <c r="M911" s="1" t="s">
        <v>37</v>
      </c>
      <c r="O911" s="1" t="s">
        <v>30</v>
      </c>
      <c r="P911" s="4">
        <v>20000</v>
      </c>
      <c r="Q911" s="5">
        <v>2</v>
      </c>
      <c r="S911" s="5">
        <v>3700</v>
      </c>
      <c r="T911" s="1" t="s">
        <v>38</v>
      </c>
      <c r="U911" s="4">
        <v>24004</v>
      </c>
      <c r="Y911" s="1" t="s">
        <v>391</v>
      </c>
      <c r="Z911" s="3">
        <v>46170</v>
      </c>
      <c r="AA911" s="1" t="s">
        <v>40</v>
      </c>
      <c r="AB911" s="1" t="s">
        <v>41</v>
      </c>
      <c r="AC911" t="b">
        <f t="shared" si="56"/>
        <v>0</v>
      </c>
      <c r="AD911" t="b">
        <f t="shared" si="57"/>
        <v>0</v>
      </c>
      <c r="AE911" t="b">
        <f t="shared" si="58"/>
        <v>0</v>
      </c>
      <c r="AF911" t="b">
        <f t="shared" si="59"/>
        <v>0</v>
      </c>
    </row>
    <row r="912" spans="1:32">
      <c r="A912" t="s">
        <v>2809</v>
      </c>
      <c r="B912" s="1" t="s">
        <v>2810</v>
      </c>
      <c r="C912" s="2">
        <v>46106.069374999999</v>
      </c>
      <c r="D912" s="1" t="s">
        <v>30</v>
      </c>
      <c r="E912" s="1" t="s">
        <v>2811</v>
      </c>
      <c r="F912" s="1" t="s">
        <v>216</v>
      </c>
      <c r="H912" s="1" t="s">
        <v>2812</v>
      </c>
      <c r="I912" s="1" t="s">
        <v>47</v>
      </c>
      <c r="J912" s="1" t="s">
        <v>124</v>
      </c>
      <c r="K912" s="1" t="s">
        <v>36</v>
      </c>
      <c r="L912" t="s">
        <v>216</v>
      </c>
      <c r="M912" s="1" t="s">
        <v>37</v>
      </c>
      <c r="O912" s="1" t="s">
        <v>30</v>
      </c>
      <c r="P912" s="4">
        <v>20000</v>
      </c>
      <c r="Q912" s="5">
        <v>9</v>
      </c>
      <c r="S912" s="5">
        <v>831</v>
      </c>
      <c r="T912" s="1" t="s">
        <v>38</v>
      </c>
      <c r="U912" s="4">
        <v>24506</v>
      </c>
      <c r="Y912" s="1" t="s">
        <v>39</v>
      </c>
      <c r="Z912" s="3">
        <v>46197</v>
      </c>
      <c r="AA912" s="1" t="s">
        <v>40</v>
      </c>
      <c r="AB912" s="1" t="s">
        <v>41</v>
      </c>
      <c r="AC912" t="b">
        <f t="shared" si="56"/>
        <v>0</v>
      </c>
      <c r="AD912" t="b">
        <f t="shared" si="57"/>
        <v>0</v>
      </c>
      <c r="AE912" t="b">
        <f t="shared" si="58"/>
        <v>0</v>
      </c>
      <c r="AF912" t="b">
        <f t="shared" si="59"/>
        <v>0</v>
      </c>
    </row>
    <row r="913" spans="1:32">
      <c r="A913" t="s">
        <v>2813</v>
      </c>
      <c r="B913" s="1" t="s">
        <v>2814</v>
      </c>
      <c r="C913" s="2">
        <v>46135.824282407397</v>
      </c>
      <c r="D913" s="1" t="s">
        <v>30</v>
      </c>
      <c r="E913" s="1" t="s">
        <v>2815</v>
      </c>
      <c r="F913" s="1" t="s">
        <v>216</v>
      </c>
      <c r="H913" s="1" t="s">
        <v>2816</v>
      </c>
      <c r="I913" s="1" t="s">
        <v>34</v>
      </c>
      <c r="J913" s="1" t="s">
        <v>129</v>
      </c>
      <c r="K913" s="1" t="s">
        <v>36</v>
      </c>
      <c r="L913" t="s">
        <v>216</v>
      </c>
      <c r="M913" s="1" t="s">
        <v>37</v>
      </c>
      <c r="O913" s="1" t="s">
        <v>30</v>
      </c>
      <c r="P913" s="4">
        <v>20000</v>
      </c>
      <c r="Q913" s="5">
        <v>1</v>
      </c>
      <c r="T913" s="1" t="s">
        <v>38</v>
      </c>
      <c r="U913" s="4">
        <v>25743.99</v>
      </c>
      <c r="V913" s="5">
        <v>0</v>
      </c>
      <c r="W913" s="5">
        <v>11</v>
      </c>
      <c r="Y913" s="1" t="s">
        <v>39</v>
      </c>
      <c r="Z913" s="3">
        <v>46204</v>
      </c>
      <c r="AA913" s="1" t="s">
        <v>494</v>
      </c>
      <c r="AB913" s="1" t="s">
        <v>495</v>
      </c>
      <c r="AC913" t="b">
        <f t="shared" si="56"/>
        <v>0</v>
      </c>
      <c r="AD913" t="b">
        <f t="shared" si="57"/>
        <v>0</v>
      </c>
      <c r="AE913" t="b">
        <f t="shared" si="58"/>
        <v>0</v>
      </c>
      <c r="AF913" t="b">
        <f t="shared" si="59"/>
        <v>0</v>
      </c>
    </row>
    <row r="914" spans="1:32">
      <c r="A914" t="s">
        <v>2817</v>
      </c>
      <c r="B914" s="1" t="s">
        <v>2818</v>
      </c>
      <c r="C914" s="2">
        <v>46045.496273148201</v>
      </c>
      <c r="D914" s="1" t="s">
        <v>30</v>
      </c>
      <c r="E914" s="1" t="s">
        <v>1597</v>
      </c>
      <c r="F914" s="1" t="s">
        <v>1169</v>
      </c>
      <c r="H914" s="1" t="s">
        <v>2819</v>
      </c>
      <c r="I914" s="1" t="s">
        <v>34</v>
      </c>
      <c r="J914" s="1" t="s">
        <v>129</v>
      </c>
      <c r="K914" s="1" t="s">
        <v>36</v>
      </c>
      <c r="L914" t="s">
        <v>1169</v>
      </c>
      <c r="M914" s="1" t="s">
        <v>37</v>
      </c>
      <c r="O914" s="1" t="s">
        <v>30</v>
      </c>
      <c r="P914" s="4">
        <v>20000</v>
      </c>
      <c r="Q914" s="5">
        <v>10</v>
      </c>
      <c r="T914" s="1" t="s">
        <v>38</v>
      </c>
      <c r="U914" s="4">
        <v>24014</v>
      </c>
      <c r="V914" s="5">
        <v>0</v>
      </c>
      <c r="W914" s="5">
        <v>10</v>
      </c>
      <c r="Y914" s="1" t="s">
        <v>297</v>
      </c>
      <c r="Z914" s="3">
        <v>46142</v>
      </c>
      <c r="AA914" s="1" t="s">
        <v>61</v>
      </c>
      <c r="AB914" s="1" t="s">
        <v>62</v>
      </c>
      <c r="AC914" t="b">
        <f t="shared" si="56"/>
        <v>0</v>
      </c>
      <c r="AD914" t="b">
        <f t="shared" si="57"/>
        <v>0</v>
      </c>
      <c r="AE914" t="b">
        <f t="shared" si="58"/>
        <v>0</v>
      </c>
      <c r="AF914" t="b">
        <f t="shared" si="59"/>
        <v>0</v>
      </c>
    </row>
    <row r="915" spans="1:32">
      <c r="A915" t="s">
        <v>2820</v>
      </c>
      <c r="B915" s="1" t="s">
        <v>2821</v>
      </c>
      <c r="C915" s="2">
        <v>46045.554722222201</v>
      </c>
      <c r="D915" s="1" t="s">
        <v>30</v>
      </c>
      <c r="E915" s="1" t="s">
        <v>2160</v>
      </c>
      <c r="F915" s="1" t="s">
        <v>1169</v>
      </c>
      <c r="H915" s="1" t="s">
        <v>2822</v>
      </c>
      <c r="I915" s="1" t="s">
        <v>47</v>
      </c>
      <c r="J915" s="1" t="s">
        <v>48</v>
      </c>
      <c r="K915" s="1" t="s">
        <v>36</v>
      </c>
      <c r="L915" t="s">
        <v>1169</v>
      </c>
      <c r="M915" s="1" t="s">
        <v>37</v>
      </c>
      <c r="O915" s="1" t="s">
        <v>30</v>
      </c>
      <c r="P915" s="4">
        <v>20000</v>
      </c>
      <c r="Q915" s="5">
        <v>5</v>
      </c>
      <c r="S915" s="5">
        <v>5000</v>
      </c>
      <c r="T915" s="1" t="s">
        <v>204</v>
      </c>
      <c r="U915" s="4">
        <v>7872</v>
      </c>
      <c r="Y915" s="1" t="s">
        <v>297</v>
      </c>
      <c r="Z915" s="3">
        <v>46142</v>
      </c>
      <c r="AA915" s="1" t="s">
        <v>61</v>
      </c>
      <c r="AB915" s="1" t="s">
        <v>62</v>
      </c>
      <c r="AC915" t="b">
        <f t="shared" si="56"/>
        <v>0</v>
      </c>
      <c r="AD915" t="b">
        <f t="shared" si="57"/>
        <v>0</v>
      </c>
      <c r="AE915" t="b">
        <f t="shared" si="58"/>
        <v>0</v>
      </c>
      <c r="AF915" t="b">
        <f t="shared" si="59"/>
        <v>0</v>
      </c>
    </row>
    <row r="916" spans="1:32">
      <c r="A916" t="s">
        <v>2823</v>
      </c>
      <c r="B916" s="1" t="s">
        <v>2824</v>
      </c>
      <c r="C916" s="2">
        <v>46138.649039351898</v>
      </c>
      <c r="D916" s="1" t="s">
        <v>30</v>
      </c>
      <c r="E916" s="1" t="s">
        <v>2825</v>
      </c>
      <c r="F916" s="1" t="s">
        <v>969</v>
      </c>
      <c r="H916" s="1" t="s">
        <v>2826</v>
      </c>
      <c r="I916" s="1" t="s">
        <v>450</v>
      </c>
      <c r="J916" s="1" t="s">
        <v>451</v>
      </c>
      <c r="K916" s="1" t="s">
        <v>36</v>
      </c>
      <c r="L916" t="s">
        <v>969</v>
      </c>
      <c r="M916" s="1" t="s">
        <v>37</v>
      </c>
      <c r="O916" s="1" t="s">
        <v>30</v>
      </c>
      <c r="P916" s="4">
        <v>20000</v>
      </c>
      <c r="Q916" s="5">
        <v>87</v>
      </c>
      <c r="T916" s="1" t="s">
        <v>38</v>
      </c>
      <c r="U916" s="4">
        <v>25494</v>
      </c>
      <c r="Y916" s="1" t="s">
        <v>39</v>
      </c>
      <c r="Z916" s="3">
        <v>46143</v>
      </c>
      <c r="AA916" s="1" t="s">
        <v>49</v>
      </c>
      <c r="AB916" s="1" t="s">
        <v>50</v>
      </c>
      <c r="AC916" t="b">
        <f t="shared" si="56"/>
        <v>1</v>
      </c>
      <c r="AD916" t="b">
        <f t="shared" si="57"/>
        <v>0</v>
      </c>
      <c r="AE916" t="b">
        <f t="shared" si="58"/>
        <v>0</v>
      </c>
      <c r="AF916" t="b">
        <f t="shared" si="59"/>
        <v>0</v>
      </c>
    </row>
    <row r="917" spans="1:32">
      <c r="A917" t="s">
        <v>2827</v>
      </c>
      <c r="B917" s="1" t="s">
        <v>2828</v>
      </c>
      <c r="C917" s="2">
        <v>46109.020659722199</v>
      </c>
      <c r="D917" s="1" t="s">
        <v>30</v>
      </c>
      <c r="E917" s="1" t="s">
        <v>2829</v>
      </c>
      <c r="F917" s="1" t="s">
        <v>969</v>
      </c>
      <c r="H917" s="1" t="s">
        <v>2830</v>
      </c>
      <c r="I917" s="1" t="s">
        <v>34</v>
      </c>
      <c r="J917" s="1" t="s">
        <v>124</v>
      </c>
      <c r="K917" s="1" t="s">
        <v>36</v>
      </c>
      <c r="L917" t="s">
        <v>969</v>
      </c>
      <c r="M917" s="1" t="s">
        <v>37</v>
      </c>
      <c r="O917" s="1" t="s">
        <v>30</v>
      </c>
      <c r="P917" s="4">
        <v>20000</v>
      </c>
      <c r="Q917" s="5">
        <v>10</v>
      </c>
      <c r="T917" s="1" t="s">
        <v>38</v>
      </c>
      <c r="U917" s="4">
        <v>24044</v>
      </c>
      <c r="V917" s="5">
        <v>0</v>
      </c>
      <c r="W917" s="5">
        <v>85</v>
      </c>
      <c r="Y917" s="1" t="s">
        <v>39</v>
      </c>
      <c r="Z917" s="3">
        <v>46151</v>
      </c>
      <c r="AA917" s="1" t="s">
        <v>61</v>
      </c>
      <c r="AB917" s="1" t="s">
        <v>62</v>
      </c>
      <c r="AC917" t="b">
        <f t="shared" si="56"/>
        <v>0</v>
      </c>
      <c r="AD917" t="b">
        <f t="shared" si="57"/>
        <v>0</v>
      </c>
      <c r="AE917" t="b">
        <f t="shared" si="58"/>
        <v>0</v>
      </c>
      <c r="AF917" t="b">
        <f t="shared" si="59"/>
        <v>0</v>
      </c>
    </row>
    <row r="918" spans="1:32">
      <c r="A918" t="s">
        <v>2831</v>
      </c>
      <c r="B918" s="1" t="s">
        <v>2832</v>
      </c>
      <c r="C918" s="2">
        <v>46129.505856481497</v>
      </c>
      <c r="D918" s="1" t="s">
        <v>30</v>
      </c>
      <c r="E918" s="1" t="s">
        <v>1359</v>
      </c>
      <c r="F918" s="1" t="s">
        <v>397</v>
      </c>
      <c r="H918" s="1" t="s">
        <v>2833</v>
      </c>
      <c r="I918" s="1" t="s">
        <v>47</v>
      </c>
      <c r="J918" s="1" t="s">
        <v>36</v>
      </c>
      <c r="K918" s="1" t="s">
        <v>329</v>
      </c>
      <c r="L918" t="s">
        <v>397</v>
      </c>
      <c r="M918" s="1" t="s">
        <v>74</v>
      </c>
      <c r="O918" s="1" t="s">
        <v>30</v>
      </c>
      <c r="P918" s="4">
        <v>20000</v>
      </c>
      <c r="Q918" s="5">
        <v>80</v>
      </c>
      <c r="S918" s="5">
        <v>3611</v>
      </c>
      <c r="T918" s="1" t="s">
        <v>38</v>
      </c>
      <c r="U918" s="4">
        <v>24922</v>
      </c>
      <c r="Y918" s="1" t="s">
        <v>297</v>
      </c>
      <c r="Z918" s="3">
        <v>46164</v>
      </c>
      <c r="AA918" s="1" t="s">
        <v>49</v>
      </c>
      <c r="AB918" s="1" t="s">
        <v>50</v>
      </c>
      <c r="AC918" t="b">
        <f t="shared" si="56"/>
        <v>1</v>
      </c>
      <c r="AD918" t="b">
        <f t="shared" si="57"/>
        <v>0</v>
      </c>
      <c r="AE918" t="b">
        <f t="shared" si="58"/>
        <v>0</v>
      </c>
      <c r="AF918" t="b">
        <f t="shared" si="59"/>
        <v>0</v>
      </c>
    </row>
    <row r="919" spans="1:32">
      <c r="A919" t="s">
        <v>2834</v>
      </c>
      <c r="B919" s="1" t="s">
        <v>2835</v>
      </c>
      <c r="C919" s="2">
        <v>46126.035532407397</v>
      </c>
      <c r="D919" s="1" t="s">
        <v>30</v>
      </c>
      <c r="E919" s="1" t="s">
        <v>2836</v>
      </c>
      <c r="F919" s="1" t="s">
        <v>71</v>
      </c>
      <c r="H919" s="1" t="s">
        <v>2837</v>
      </c>
      <c r="I919" s="1" t="s">
        <v>34</v>
      </c>
      <c r="J919" s="1" t="s">
        <v>36</v>
      </c>
      <c r="K919" s="1" t="s">
        <v>835</v>
      </c>
      <c r="L919" t="s">
        <v>266</v>
      </c>
      <c r="O919" s="1" t="s">
        <v>30</v>
      </c>
      <c r="P919" s="4">
        <v>20000</v>
      </c>
      <c r="Q919" s="5">
        <v>2</v>
      </c>
      <c r="T919" s="1" t="s">
        <v>38</v>
      </c>
      <c r="U919" s="4">
        <v>25024</v>
      </c>
      <c r="V919" s="5">
        <v>2</v>
      </c>
      <c r="W919" s="5">
        <v>10</v>
      </c>
      <c r="Z919" s="3">
        <v>46149</v>
      </c>
      <c r="AA919" s="1" t="s">
        <v>49</v>
      </c>
      <c r="AB919" s="1" t="s">
        <v>50</v>
      </c>
      <c r="AC919" t="b">
        <f t="shared" si="56"/>
        <v>0</v>
      </c>
      <c r="AD919" t="b">
        <f t="shared" si="57"/>
        <v>0</v>
      </c>
      <c r="AE919" t="b">
        <f t="shared" si="58"/>
        <v>0</v>
      </c>
      <c r="AF919" t="b">
        <f t="shared" si="59"/>
        <v>0</v>
      </c>
    </row>
    <row r="920" spans="1:32">
      <c r="A920" t="s">
        <v>2838</v>
      </c>
      <c r="B920" s="1" t="s">
        <v>2839</v>
      </c>
      <c r="C920" s="2">
        <v>46127.795509259297</v>
      </c>
      <c r="D920" s="1" t="s">
        <v>30</v>
      </c>
      <c r="E920" s="1" t="s">
        <v>396</v>
      </c>
      <c r="F920" s="1" t="s">
        <v>397</v>
      </c>
      <c r="H920" s="1" t="s">
        <v>2840</v>
      </c>
      <c r="I920" s="1" t="s">
        <v>34</v>
      </c>
      <c r="J920" s="1" t="s">
        <v>35</v>
      </c>
      <c r="K920" s="1" t="s">
        <v>36</v>
      </c>
      <c r="L920" t="s">
        <v>397</v>
      </c>
      <c r="M920" s="1" t="s">
        <v>37</v>
      </c>
      <c r="O920" s="1" t="s">
        <v>30</v>
      </c>
      <c r="P920" s="4">
        <v>20000</v>
      </c>
      <c r="Q920" s="5">
        <v>2</v>
      </c>
      <c r="T920" s="1" t="s">
        <v>38</v>
      </c>
      <c r="U920" s="4">
        <v>24936.01</v>
      </c>
      <c r="V920" s="5">
        <v>2</v>
      </c>
      <c r="W920" s="5">
        <v>5</v>
      </c>
      <c r="Y920" s="1" t="s">
        <v>297</v>
      </c>
      <c r="Z920" s="3">
        <v>46143</v>
      </c>
      <c r="AA920" s="1" t="s">
        <v>49</v>
      </c>
      <c r="AB920" s="1" t="s">
        <v>50</v>
      </c>
      <c r="AC920" t="b">
        <f t="shared" si="56"/>
        <v>0</v>
      </c>
      <c r="AD920" t="b">
        <f t="shared" si="57"/>
        <v>0</v>
      </c>
      <c r="AE920" t="b">
        <f t="shared" si="58"/>
        <v>0</v>
      </c>
      <c r="AF920" t="b">
        <f t="shared" si="59"/>
        <v>0</v>
      </c>
    </row>
    <row r="921" spans="1:32">
      <c r="A921" t="s">
        <v>2841</v>
      </c>
      <c r="B921" s="1" t="s">
        <v>2842</v>
      </c>
      <c r="C921" s="2">
        <v>46139.593495370398</v>
      </c>
      <c r="D921" s="1" t="s">
        <v>30</v>
      </c>
      <c r="E921" s="1" t="s">
        <v>1579</v>
      </c>
      <c r="F921" s="1" t="s">
        <v>397</v>
      </c>
      <c r="H921" s="1" t="s">
        <v>2843</v>
      </c>
      <c r="I921" s="1" t="s">
        <v>47</v>
      </c>
      <c r="J921" s="1" t="s">
        <v>129</v>
      </c>
      <c r="K921" s="1" t="s">
        <v>36</v>
      </c>
      <c r="L921" t="s">
        <v>397</v>
      </c>
      <c r="M921" s="1" t="s">
        <v>37</v>
      </c>
      <c r="O921" s="1" t="s">
        <v>30</v>
      </c>
      <c r="P921" s="4">
        <v>20000</v>
      </c>
      <c r="Q921" s="5">
        <v>2</v>
      </c>
      <c r="S921" s="5">
        <v>1100</v>
      </c>
      <c r="T921" s="1" t="s">
        <v>38</v>
      </c>
      <c r="U921" s="4">
        <v>25743.99</v>
      </c>
      <c r="Y921" s="1" t="s">
        <v>297</v>
      </c>
      <c r="Z921" s="3">
        <v>46142</v>
      </c>
      <c r="AA921" s="1" t="s">
        <v>49</v>
      </c>
      <c r="AB921" s="1" t="s">
        <v>50</v>
      </c>
      <c r="AC921" t="b">
        <f t="shared" si="56"/>
        <v>0</v>
      </c>
      <c r="AD921" t="b">
        <f t="shared" si="57"/>
        <v>0</v>
      </c>
      <c r="AE921" t="b">
        <f t="shared" si="58"/>
        <v>0</v>
      </c>
      <c r="AF921" t="b">
        <f t="shared" si="59"/>
        <v>0</v>
      </c>
    </row>
    <row r="922" spans="1:32">
      <c r="A922" t="s">
        <v>2844</v>
      </c>
      <c r="B922" s="1" t="s">
        <v>2845</v>
      </c>
      <c r="C922" s="2">
        <v>46042.590277777803</v>
      </c>
      <c r="D922" s="1" t="s">
        <v>30</v>
      </c>
      <c r="E922" s="1" t="s">
        <v>2194</v>
      </c>
      <c r="F922" s="1" t="s">
        <v>1169</v>
      </c>
      <c r="H922" s="1" t="s">
        <v>2846</v>
      </c>
      <c r="I922" s="1" t="s">
        <v>47</v>
      </c>
      <c r="J922" s="1" t="s">
        <v>212</v>
      </c>
      <c r="K922" s="1" t="s">
        <v>36</v>
      </c>
      <c r="L922" t="s">
        <v>1169</v>
      </c>
      <c r="M922" s="1" t="s">
        <v>37</v>
      </c>
      <c r="O922" s="1" t="s">
        <v>30</v>
      </c>
      <c r="P922" s="4">
        <v>20000</v>
      </c>
      <c r="Q922" s="5">
        <v>7</v>
      </c>
      <c r="S922" s="5">
        <v>4000</v>
      </c>
      <c r="T922" s="1" t="s">
        <v>38</v>
      </c>
      <c r="U922" s="4">
        <v>23935.99</v>
      </c>
      <c r="Y922" s="1" t="s">
        <v>297</v>
      </c>
      <c r="Z922" s="3">
        <v>46142</v>
      </c>
      <c r="AA922" s="1" t="s">
        <v>61</v>
      </c>
      <c r="AB922" s="1" t="s">
        <v>62</v>
      </c>
      <c r="AC922" t="b">
        <f t="shared" si="56"/>
        <v>0</v>
      </c>
      <c r="AD922" t="b">
        <f t="shared" si="57"/>
        <v>0</v>
      </c>
      <c r="AE922" t="b">
        <f t="shared" si="58"/>
        <v>0</v>
      </c>
      <c r="AF922" t="b">
        <f t="shared" si="59"/>
        <v>0</v>
      </c>
    </row>
    <row r="923" spans="1:32">
      <c r="A923" t="s">
        <v>2847</v>
      </c>
      <c r="B923" s="1" t="s">
        <v>2848</v>
      </c>
      <c r="C923" s="2">
        <v>46042.592349537001</v>
      </c>
      <c r="D923" s="1" t="s">
        <v>30</v>
      </c>
      <c r="E923" s="1" t="s">
        <v>1687</v>
      </c>
      <c r="F923" s="1" t="s">
        <v>1169</v>
      </c>
      <c r="H923" s="1" t="s">
        <v>2849</v>
      </c>
      <c r="I923" s="1" t="s">
        <v>34</v>
      </c>
      <c r="J923" s="1" t="s">
        <v>124</v>
      </c>
      <c r="K923" s="1" t="s">
        <v>36</v>
      </c>
      <c r="L923" t="s">
        <v>1169</v>
      </c>
      <c r="M923" s="1" t="s">
        <v>37</v>
      </c>
      <c r="O923" s="1" t="s">
        <v>30</v>
      </c>
      <c r="P923" s="4">
        <v>20000</v>
      </c>
      <c r="Q923" s="5">
        <v>10</v>
      </c>
      <c r="T923" s="1" t="s">
        <v>38</v>
      </c>
      <c r="U923" s="4">
        <v>23935.99</v>
      </c>
      <c r="V923" s="5">
        <v>2</v>
      </c>
      <c r="W923" s="5">
        <v>16</v>
      </c>
      <c r="Y923" s="1" t="s">
        <v>297</v>
      </c>
      <c r="Z923" s="3">
        <v>46142</v>
      </c>
      <c r="AA923" s="1" t="s">
        <v>61</v>
      </c>
      <c r="AB923" s="1" t="s">
        <v>62</v>
      </c>
      <c r="AC923" t="b">
        <f t="shared" si="56"/>
        <v>0</v>
      </c>
      <c r="AD923" t="b">
        <f t="shared" si="57"/>
        <v>0</v>
      </c>
      <c r="AE923" t="b">
        <f t="shared" si="58"/>
        <v>0</v>
      </c>
      <c r="AF923" t="b">
        <f t="shared" si="59"/>
        <v>0</v>
      </c>
    </row>
    <row r="924" spans="1:32">
      <c r="A924" t="s">
        <v>2850</v>
      </c>
      <c r="B924" s="1" t="s">
        <v>2851</v>
      </c>
      <c r="C924" s="2">
        <v>46080.743321759299</v>
      </c>
      <c r="D924" s="1" t="s">
        <v>30</v>
      </c>
      <c r="E924" s="1" t="s">
        <v>2852</v>
      </c>
      <c r="F924" s="1" t="s">
        <v>140</v>
      </c>
      <c r="H924" s="1" t="s">
        <v>2853</v>
      </c>
      <c r="I924" s="1" t="s">
        <v>34</v>
      </c>
      <c r="J924" s="1" t="s">
        <v>129</v>
      </c>
      <c r="K924" s="1" t="s">
        <v>36</v>
      </c>
      <c r="L924" t="s">
        <v>140</v>
      </c>
      <c r="O924" s="1" t="s">
        <v>30</v>
      </c>
      <c r="P924" s="4">
        <v>20000</v>
      </c>
      <c r="Q924" s="5">
        <v>2</v>
      </c>
      <c r="T924" s="1" t="s">
        <v>38</v>
      </c>
      <c r="U924" s="4">
        <v>23666.01</v>
      </c>
      <c r="V924" s="5">
        <v>0</v>
      </c>
      <c r="W924" s="5">
        <v>10</v>
      </c>
      <c r="Y924" s="1" t="s">
        <v>81</v>
      </c>
      <c r="Z924" s="3">
        <v>46172</v>
      </c>
      <c r="AA924" s="1" t="s">
        <v>40</v>
      </c>
      <c r="AB924" s="1" t="s">
        <v>41</v>
      </c>
      <c r="AC924" t="b">
        <f t="shared" si="56"/>
        <v>0</v>
      </c>
      <c r="AD924" t="b">
        <f t="shared" si="57"/>
        <v>0</v>
      </c>
      <c r="AE924" t="b">
        <f t="shared" si="58"/>
        <v>0</v>
      </c>
      <c r="AF924" t="b">
        <f t="shared" si="59"/>
        <v>0</v>
      </c>
    </row>
    <row r="925" spans="1:32">
      <c r="A925" t="s">
        <v>2854</v>
      </c>
      <c r="B925" s="1" t="s">
        <v>2855</v>
      </c>
      <c r="C925" s="2">
        <v>46139.489189814798</v>
      </c>
      <c r="D925" s="1" t="s">
        <v>30</v>
      </c>
      <c r="E925" s="1" t="s">
        <v>2204</v>
      </c>
      <c r="F925" s="1" t="s">
        <v>410</v>
      </c>
      <c r="H925" s="1" t="s">
        <v>2205</v>
      </c>
      <c r="I925" s="1" t="s">
        <v>47</v>
      </c>
      <c r="J925" s="1" t="s">
        <v>1009</v>
      </c>
      <c r="K925" s="1" t="s">
        <v>36</v>
      </c>
      <c r="L925" t="s">
        <v>410</v>
      </c>
      <c r="O925" s="1" t="s">
        <v>30</v>
      </c>
      <c r="P925" s="4">
        <v>20000</v>
      </c>
      <c r="Q925" s="5">
        <v>2</v>
      </c>
      <c r="S925" s="5">
        <v>50</v>
      </c>
      <c r="T925" s="1" t="s">
        <v>38</v>
      </c>
      <c r="U925" s="4">
        <v>24470</v>
      </c>
      <c r="Y925" s="1" t="s">
        <v>60</v>
      </c>
      <c r="Z925" s="3">
        <v>46173</v>
      </c>
      <c r="AA925" s="1" t="s">
        <v>49</v>
      </c>
      <c r="AB925" s="1" t="s">
        <v>50</v>
      </c>
      <c r="AC925" t="b">
        <f t="shared" si="56"/>
        <v>0</v>
      </c>
      <c r="AD925" t="b">
        <f t="shared" si="57"/>
        <v>0</v>
      </c>
      <c r="AE925" t="b">
        <f t="shared" si="58"/>
        <v>0</v>
      </c>
      <c r="AF925" t="b">
        <f t="shared" si="59"/>
        <v>0</v>
      </c>
    </row>
    <row r="926" spans="1:32">
      <c r="A926" t="s">
        <v>2856</v>
      </c>
      <c r="B926" s="1" t="s">
        <v>2857</v>
      </c>
      <c r="C926" s="2">
        <v>46139.489224536999</v>
      </c>
      <c r="D926" s="1" t="s">
        <v>30</v>
      </c>
      <c r="E926" s="1" t="s">
        <v>2204</v>
      </c>
      <c r="F926" s="1" t="s">
        <v>410</v>
      </c>
      <c r="H926" s="1" t="s">
        <v>2205</v>
      </c>
      <c r="I926" s="1" t="s">
        <v>47</v>
      </c>
      <c r="J926" s="1" t="s">
        <v>584</v>
      </c>
      <c r="K926" s="1" t="s">
        <v>36</v>
      </c>
      <c r="L926" t="s">
        <v>410</v>
      </c>
      <c r="O926" s="1" t="s">
        <v>30</v>
      </c>
      <c r="P926" s="4">
        <v>20000</v>
      </c>
      <c r="Q926" s="5">
        <v>3</v>
      </c>
      <c r="S926" s="5">
        <v>300</v>
      </c>
      <c r="T926" s="1" t="s">
        <v>38</v>
      </c>
      <c r="U926" s="4">
        <v>24470</v>
      </c>
      <c r="Y926" s="1" t="s">
        <v>60</v>
      </c>
      <c r="Z926" s="3">
        <v>46173</v>
      </c>
      <c r="AA926" s="1" t="s">
        <v>49</v>
      </c>
      <c r="AB926" s="1" t="s">
        <v>50</v>
      </c>
      <c r="AC926" t="b">
        <f t="shared" si="56"/>
        <v>0</v>
      </c>
      <c r="AD926" t="b">
        <f t="shared" si="57"/>
        <v>0</v>
      </c>
      <c r="AE926" t="b">
        <f t="shared" si="58"/>
        <v>0</v>
      </c>
      <c r="AF926" t="b">
        <f t="shared" si="59"/>
        <v>0</v>
      </c>
    </row>
    <row r="927" spans="1:32">
      <c r="A927" t="s">
        <v>2858</v>
      </c>
      <c r="B927" s="1" t="s">
        <v>2859</v>
      </c>
      <c r="C927" s="2">
        <v>46139.489097222198</v>
      </c>
      <c r="D927" s="1" t="s">
        <v>30</v>
      </c>
      <c r="E927" s="1" t="s">
        <v>2204</v>
      </c>
      <c r="F927" s="1" t="s">
        <v>410</v>
      </c>
      <c r="H927" s="1" t="s">
        <v>2205</v>
      </c>
      <c r="I927" s="1" t="s">
        <v>47</v>
      </c>
      <c r="J927" s="1" t="s">
        <v>2860</v>
      </c>
      <c r="K927" s="1" t="s">
        <v>36</v>
      </c>
      <c r="L927" t="s">
        <v>410</v>
      </c>
      <c r="O927" s="1" t="s">
        <v>30</v>
      </c>
      <c r="P927" s="4">
        <v>20000</v>
      </c>
      <c r="Q927" s="5">
        <v>2</v>
      </c>
      <c r="S927" s="5">
        <v>500</v>
      </c>
      <c r="T927" s="1" t="s">
        <v>38</v>
      </c>
      <c r="U927" s="4">
        <v>24470</v>
      </c>
      <c r="Y927" s="1" t="s">
        <v>60</v>
      </c>
      <c r="Z927" s="3">
        <v>46173</v>
      </c>
      <c r="AA927" s="1" t="s">
        <v>49</v>
      </c>
      <c r="AB927" s="1" t="s">
        <v>50</v>
      </c>
      <c r="AC927" t="b">
        <f t="shared" si="56"/>
        <v>0</v>
      </c>
      <c r="AD927" t="b">
        <f t="shared" si="57"/>
        <v>0</v>
      </c>
      <c r="AE927" t="b">
        <f t="shared" si="58"/>
        <v>0</v>
      </c>
      <c r="AF927" t="b">
        <f t="shared" si="59"/>
        <v>0</v>
      </c>
    </row>
    <row r="928" spans="1:32">
      <c r="A928" t="s">
        <v>2861</v>
      </c>
      <c r="B928" s="1" t="s">
        <v>2862</v>
      </c>
      <c r="C928" s="2">
        <v>46118.834236111099</v>
      </c>
      <c r="D928" s="1" t="s">
        <v>30</v>
      </c>
      <c r="E928" s="1" t="s">
        <v>2863</v>
      </c>
      <c r="F928" s="1" t="s">
        <v>2864</v>
      </c>
      <c r="H928" s="1" t="s">
        <v>2865</v>
      </c>
      <c r="I928" s="1" t="s">
        <v>47</v>
      </c>
      <c r="J928" s="1" t="s">
        <v>35</v>
      </c>
      <c r="K928" s="1" t="s">
        <v>36</v>
      </c>
      <c r="L928" t="s">
        <v>2864</v>
      </c>
      <c r="O928" s="1" t="s">
        <v>30</v>
      </c>
      <c r="P928" s="4">
        <v>20000</v>
      </c>
      <c r="Q928" s="5">
        <v>2</v>
      </c>
      <c r="S928" s="5">
        <v>1000</v>
      </c>
      <c r="T928" s="1" t="s">
        <v>38</v>
      </c>
      <c r="U928" s="4">
        <v>24936.01</v>
      </c>
      <c r="Y928" s="1" t="s">
        <v>39</v>
      </c>
      <c r="Z928" s="3">
        <v>46204</v>
      </c>
      <c r="AA928" s="1" t="s">
        <v>61</v>
      </c>
      <c r="AB928" s="1" t="s">
        <v>62</v>
      </c>
      <c r="AC928" t="b">
        <f t="shared" si="56"/>
        <v>0</v>
      </c>
      <c r="AD928" t="b">
        <f t="shared" si="57"/>
        <v>0</v>
      </c>
      <c r="AE928" t="b">
        <f t="shared" si="58"/>
        <v>0</v>
      </c>
      <c r="AF928" t="b">
        <f t="shared" si="59"/>
        <v>0</v>
      </c>
    </row>
    <row r="929" spans="1:32">
      <c r="A929" t="s">
        <v>2866</v>
      </c>
      <c r="B929" s="1" t="s">
        <v>2867</v>
      </c>
      <c r="C929" s="2">
        <v>46122.580902777801</v>
      </c>
      <c r="D929" s="1" t="s">
        <v>30</v>
      </c>
      <c r="E929" s="1" t="s">
        <v>2868</v>
      </c>
      <c r="F929" s="1" t="s">
        <v>389</v>
      </c>
      <c r="H929" s="1" t="s">
        <v>2869</v>
      </c>
      <c r="I929" s="1" t="s">
        <v>34</v>
      </c>
      <c r="J929" s="1" t="s">
        <v>36</v>
      </c>
      <c r="K929" s="1" t="s">
        <v>124</v>
      </c>
      <c r="L929" t="s">
        <v>389</v>
      </c>
      <c r="M929" s="1" t="s">
        <v>74</v>
      </c>
      <c r="O929" s="1" t="s">
        <v>30</v>
      </c>
      <c r="P929" s="4">
        <v>20000</v>
      </c>
      <c r="Q929" s="5">
        <v>1</v>
      </c>
      <c r="T929" s="1" t="s">
        <v>38</v>
      </c>
      <c r="U929" s="4">
        <v>25158.01</v>
      </c>
      <c r="V929" s="5">
        <v>2</v>
      </c>
      <c r="W929" s="5">
        <v>0</v>
      </c>
      <c r="Y929" s="1" t="s">
        <v>391</v>
      </c>
      <c r="Z929" s="3">
        <v>46173</v>
      </c>
      <c r="AA929" s="1" t="s">
        <v>40</v>
      </c>
      <c r="AB929" s="1" t="s">
        <v>41</v>
      </c>
      <c r="AC929" t="b">
        <f t="shared" si="56"/>
        <v>0</v>
      </c>
      <c r="AD929" t="b">
        <f t="shared" si="57"/>
        <v>0</v>
      </c>
      <c r="AE929" t="b">
        <f t="shared" si="58"/>
        <v>0</v>
      </c>
      <c r="AF929" t="b">
        <f t="shared" si="59"/>
        <v>0</v>
      </c>
    </row>
    <row r="930" spans="1:32">
      <c r="A930" t="s">
        <v>2870</v>
      </c>
      <c r="B930" s="1" t="s">
        <v>2871</v>
      </c>
      <c r="C930" s="2">
        <v>46113.6272916667</v>
      </c>
      <c r="D930" s="1" t="s">
        <v>30</v>
      </c>
      <c r="E930" s="1" t="s">
        <v>2872</v>
      </c>
      <c r="F930" s="1" t="s">
        <v>389</v>
      </c>
      <c r="H930" s="1" t="s">
        <v>2873</v>
      </c>
      <c r="I930" s="1" t="s">
        <v>47</v>
      </c>
      <c r="J930" s="1" t="s">
        <v>59</v>
      </c>
      <c r="K930" s="1" t="s">
        <v>36</v>
      </c>
      <c r="L930" t="s">
        <v>389</v>
      </c>
      <c r="M930" s="1" t="s">
        <v>37</v>
      </c>
      <c r="O930" s="1" t="s">
        <v>30</v>
      </c>
      <c r="P930" s="4">
        <v>20000</v>
      </c>
      <c r="Q930" s="5">
        <v>1</v>
      </c>
      <c r="S930" s="5">
        <v>500</v>
      </c>
      <c r="T930" s="1" t="s">
        <v>38</v>
      </c>
      <c r="U930" s="4">
        <v>24164</v>
      </c>
      <c r="Y930" s="1" t="s">
        <v>391</v>
      </c>
      <c r="Z930" s="3">
        <v>46190</v>
      </c>
      <c r="AA930" s="1" t="s">
        <v>40</v>
      </c>
      <c r="AB930" s="1" t="s">
        <v>41</v>
      </c>
      <c r="AC930" t="b">
        <f t="shared" si="56"/>
        <v>0</v>
      </c>
      <c r="AD930" t="b">
        <f t="shared" si="57"/>
        <v>0</v>
      </c>
      <c r="AE930" t="b">
        <f t="shared" si="58"/>
        <v>0</v>
      </c>
      <c r="AF930" t="b">
        <f t="shared" si="59"/>
        <v>0</v>
      </c>
    </row>
    <row r="931" spans="1:32">
      <c r="A931" t="s">
        <v>2874</v>
      </c>
      <c r="B931" s="1" t="s">
        <v>2875</v>
      </c>
      <c r="C931" s="2">
        <v>46109.0336805556</v>
      </c>
      <c r="D931" s="1" t="s">
        <v>30</v>
      </c>
      <c r="E931" s="1" t="s">
        <v>968</v>
      </c>
      <c r="F931" s="1" t="s">
        <v>969</v>
      </c>
      <c r="H931" s="1" t="s">
        <v>970</v>
      </c>
      <c r="I931" s="1" t="s">
        <v>47</v>
      </c>
      <c r="J931" s="1" t="s">
        <v>212</v>
      </c>
      <c r="K931" s="1" t="s">
        <v>36</v>
      </c>
      <c r="L931" t="s">
        <v>969</v>
      </c>
      <c r="M931" s="1" t="s">
        <v>37</v>
      </c>
      <c r="O931" s="1" t="s">
        <v>30</v>
      </c>
      <c r="P931" s="4">
        <v>20000</v>
      </c>
      <c r="Q931" s="5">
        <v>2</v>
      </c>
      <c r="S931" s="5">
        <v>1000</v>
      </c>
      <c r="T931" s="1" t="s">
        <v>38</v>
      </c>
      <c r="U931" s="4">
        <v>24696</v>
      </c>
      <c r="Y931" s="1" t="s">
        <v>39</v>
      </c>
      <c r="Z931" s="3">
        <v>46146</v>
      </c>
      <c r="AA931" s="1" t="s">
        <v>61</v>
      </c>
      <c r="AB931" s="1" t="s">
        <v>62</v>
      </c>
      <c r="AC931" t="b">
        <f t="shared" si="56"/>
        <v>0</v>
      </c>
      <c r="AD931" t="b">
        <f t="shared" si="57"/>
        <v>0</v>
      </c>
      <c r="AE931" t="b">
        <f t="shared" si="58"/>
        <v>0</v>
      </c>
      <c r="AF931" t="b">
        <f t="shared" si="59"/>
        <v>0</v>
      </c>
    </row>
    <row r="932" spans="1:32">
      <c r="A932" t="s">
        <v>2876</v>
      </c>
      <c r="B932" s="1" t="s">
        <v>2877</v>
      </c>
      <c r="C932" s="2">
        <v>46109.033657407403</v>
      </c>
      <c r="D932" s="1" t="s">
        <v>30</v>
      </c>
      <c r="E932" s="1" t="s">
        <v>968</v>
      </c>
      <c r="F932" s="1" t="s">
        <v>969</v>
      </c>
      <c r="H932" s="1" t="s">
        <v>970</v>
      </c>
      <c r="I932" s="1" t="s">
        <v>47</v>
      </c>
      <c r="J932" s="1" t="s">
        <v>173</v>
      </c>
      <c r="K932" s="1" t="s">
        <v>36</v>
      </c>
      <c r="L932" t="s">
        <v>969</v>
      </c>
      <c r="M932" s="1" t="s">
        <v>37</v>
      </c>
      <c r="O932" s="1" t="s">
        <v>30</v>
      </c>
      <c r="P932" s="4">
        <v>20000</v>
      </c>
      <c r="Q932" s="5">
        <v>2</v>
      </c>
      <c r="S932" s="5">
        <v>500</v>
      </c>
      <c r="T932" s="1" t="s">
        <v>38</v>
      </c>
      <c r="U932" s="4">
        <v>24696</v>
      </c>
      <c r="Y932" s="1" t="s">
        <v>39</v>
      </c>
      <c r="Z932" s="3">
        <v>46146</v>
      </c>
      <c r="AA932" s="1" t="s">
        <v>61</v>
      </c>
      <c r="AB932" s="1" t="s">
        <v>62</v>
      </c>
      <c r="AC932" t="b">
        <f t="shared" si="56"/>
        <v>0</v>
      </c>
      <c r="AD932" t="b">
        <f t="shared" si="57"/>
        <v>0</v>
      </c>
      <c r="AE932" t="b">
        <f t="shared" si="58"/>
        <v>0</v>
      </c>
      <c r="AF932" t="b">
        <f t="shared" si="59"/>
        <v>0</v>
      </c>
    </row>
    <row r="933" spans="1:32">
      <c r="A933" t="s">
        <v>2878</v>
      </c>
      <c r="B933" s="1" t="s">
        <v>2879</v>
      </c>
      <c r="C933" s="2">
        <v>46111.958148148202</v>
      </c>
      <c r="D933" s="1" t="s">
        <v>30</v>
      </c>
      <c r="E933" s="1" t="s">
        <v>1634</v>
      </c>
      <c r="F933" s="1" t="s">
        <v>969</v>
      </c>
      <c r="H933" s="1" t="s">
        <v>1635</v>
      </c>
      <c r="I933" s="1" t="s">
        <v>47</v>
      </c>
      <c r="J933" s="1" t="s">
        <v>854</v>
      </c>
      <c r="K933" s="1" t="s">
        <v>36</v>
      </c>
      <c r="L933" t="s">
        <v>969</v>
      </c>
      <c r="M933" s="1" t="s">
        <v>37</v>
      </c>
      <c r="O933" s="1" t="s">
        <v>30</v>
      </c>
      <c r="P933" s="4">
        <v>20000</v>
      </c>
      <c r="Q933" s="5">
        <v>4</v>
      </c>
      <c r="S933" s="5">
        <v>200</v>
      </c>
      <c r="T933" s="1" t="s">
        <v>38</v>
      </c>
      <c r="U933" s="4">
        <v>24814.01</v>
      </c>
      <c r="Y933" s="1" t="s">
        <v>39</v>
      </c>
      <c r="Z933" s="3">
        <v>46146</v>
      </c>
      <c r="AA933" s="1" t="s">
        <v>40</v>
      </c>
      <c r="AB933" s="1" t="s">
        <v>41</v>
      </c>
      <c r="AC933" t="b">
        <f t="shared" si="56"/>
        <v>0</v>
      </c>
      <c r="AD933" t="b">
        <f t="shared" si="57"/>
        <v>0</v>
      </c>
      <c r="AE933" t="b">
        <f t="shared" si="58"/>
        <v>0</v>
      </c>
      <c r="AF933" t="b">
        <f t="shared" si="59"/>
        <v>0</v>
      </c>
    </row>
    <row r="934" spans="1:32">
      <c r="A934" t="s">
        <v>2880</v>
      </c>
      <c r="B934" s="1" t="s">
        <v>2881</v>
      </c>
      <c r="C934" s="2">
        <v>46111.958159722199</v>
      </c>
      <c r="D934" s="1" t="s">
        <v>30</v>
      </c>
      <c r="E934" s="1" t="s">
        <v>1634</v>
      </c>
      <c r="F934" s="1" t="s">
        <v>969</v>
      </c>
      <c r="H934" s="1" t="s">
        <v>1635</v>
      </c>
      <c r="I934" s="1" t="s">
        <v>47</v>
      </c>
      <c r="J934" s="1" t="s">
        <v>35</v>
      </c>
      <c r="K934" s="1" t="s">
        <v>36</v>
      </c>
      <c r="L934" t="s">
        <v>969</v>
      </c>
      <c r="M934" s="1" t="s">
        <v>37</v>
      </c>
      <c r="O934" s="1" t="s">
        <v>30</v>
      </c>
      <c r="P934" s="4">
        <v>20000</v>
      </c>
      <c r="Q934" s="5">
        <v>1</v>
      </c>
      <c r="S934" s="5">
        <v>1000</v>
      </c>
      <c r="T934" s="1" t="s">
        <v>38</v>
      </c>
      <c r="U934" s="4">
        <v>24814.01</v>
      </c>
      <c r="Y934" s="1" t="s">
        <v>39</v>
      </c>
      <c r="Z934" s="3">
        <v>46146</v>
      </c>
      <c r="AA934" s="1" t="s">
        <v>40</v>
      </c>
      <c r="AB934" s="1" t="s">
        <v>41</v>
      </c>
      <c r="AC934" t="b">
        <f t="shared" si="56"/>
        <v>0</v>
      </c>
      <c r="AD934" t="b">
        <f t="shared" si="57"/>
        <v>0</v>
      </c>
      <c r="AE934" t="b">
        <f t="shared" si="58"/>
        <v>0</v>
      </c>
      <c r="AF934" t="b">
        <f t="shared" si="59"/>
        <v>0</v>
      </c>
    </row>
    <row r="935" spans="1:32">
      <c r="A935" t="s">
        <v>2882</v>
      </c>
      <c r="B935" s="1" t="s">
        <v>2883</v>
      </c>
      <c r="C935" s="2">
        <v>46132.785000000003</v>
      </c>
      <c r="D935" s="1" t="s">
        <v>30</v>
      </c>
      <c r="E935" s="1" t="s">
        <v>1363</v>
      </c>
      <c r="F935" s="1" t="s">
        <v>410</v>
      </c>
      <c r="H935" s="1" t="s">
        <v>1364</v>
      </c>
      <c r="I935" s="1" t="s">
        <v>34</v>
      </c>
      <c r="J935" s="1" t="s">
        <v>300</v>
      </c>
      <c r="K935" s="1" t="s">
        <v>36</v>
      </c>
      <c r="L935" t="s">
        <v>410</v>
      </c>
      <c r="M935" s="1" t="s">
        <v>37</v>
      </c>
      <c r="O935" s="1" t="s">
        <v>30</v>
      </c>
      <c r="P935" s="4">
        <v>20000</v>
      </c>
      <c r="Q935" s="5">
        <v>1</v>
      </c>
      <c r="T935" s="1" t="s">
        <v>38</v>
      </c>
      <c r="U935" s="4">
        <v>24838</v>
      </c>
      <c r="V935" s="5">
        <v>1</v>
      </c>
      <c r="W935" s="5">
        <v>0</v>
      </c>
      <c r="Y935" s="1" t="s">
        <v>60</v>
      </c>
      <c r="Z935" s="3">
        <v>46203</v>
      </c>
      <c r="AA935" s="1" t="s">
        <v>40</v>
      </c>
      <c r="AB935" s="1" t="s">
        <v>41</v>
      </c>
      <c r="AC935" t="b">
        <f t="shared" si="56"/>
        <v>0</v>
      </c>
      <c r="AD935" t="b">
        <f t="shared" si="57"/>
        <v>0</v>
      </c>
      <c r="AE935" t="b">
        <f t="shared" si="58"/>
        <v>0</v>
      </c>
      <c r="AF935" t="b">
        <f t="shared" si="59"/>
        <v>0</v>
      </c>
    </row>
    <row r="936" spans="1:32">
      <c r="A936" t="s">
        <v>2884</v>
      </c>
      <c r="B936" s="1" t="s">
        <v>2885</v>
      </c>
      <c r="C936" s="2">
        <v>46132.784976851799</v>
      </c>
      <c r="D936" s="1" t="s">
        <v>30</v>
      </c>
      <c r="E936" s="1" t="s">
        <v>1363</v>
      </c>
      <c r="F936" s="1" t="s">
        <v>410</v>
      </c>
      <c r="H936" s="1" t="s">
        <v>1364</v>
      </c>
      <c r="I936" s="1" t="s">
        <v>34</v>
      </c>
      <c r="J936" s="1" t="s">
        <v>220</v>
      </c>
      <c r="K936" s="1" t="s">
        <v>36</v>
      </c>
      <c r="L936" t="s">
        <v>410</v>
      </c>
      <c r="M936" s="1" t="s">
        <v>37</v>
      </c>
      <c r="O936" s="1" t="s">
        <v>30</v>
      </c>
      <c r="P936" s="4">
        <v>20000</v>
      </c>
      <c r="Q936" s="5">
        <v>1</v>
      </c>
      <c r="T936" s="1" t="s">
        <v>38</v>
      </c>
      <c r="U936" s="4">
        <v>24838</v>
      </c>
      <c r="V936" s="5">
        <v>0</v>
      </c>
      <c r="W936" s="5">
        <v>15</v>
      </c>
      <c r="Y936" s="1" t="s">
        <v>60</v>
      </c>
      <c r="Z936" s="3">
        <v>46203</v>
      </c>
      <c r="AA936" s="1" t="s">
        <v>40</v>
      </c>
      <c r="AB936" s="1" t="s">
        <v>41</v>
      </c>
      <c r="AC936" t="b">
        <f t="shared" si="56"/>
        <v>0</v>
      </c>
      <c r="AD936" t="b">
        <f t="shared" si="57"/>
        <v>0</v>
      </c>
      <c r="AE936" t="b">
        <f t="shared" si="58"/>
        <v>0</v>
      </c>
      <c r="AF936" t="b">
        <f t="shared" si="59"/>
        <v>0</v>
      </c>
    </row>
    <row r="937" spans="1:32">
      <c r="A937" t="s">
        <v>2886</v>
      </c>
      <c r="B937" s="1" t="s">
        <v>2887</v>
      </c>
      <c r="C937" s="2">
        <v>46132.785624999997</v>
      </c>
      <c r="D937" s="1" t="s">
        <v>30</v>
      </c>
      <c r="E937" s="1" t="s">
        <v>1645</v>
      </c>
      <c r="F937" s="1" t="s">
        <v>410</v>
      </c>
      <c r="H937" s="1" t="s">
        <v>1646</v>
      </c>
      <c r="I937" s="1" t="s">
        <v>34</v>
      </c>
      <c r="J937" s="1" t="s">
        <v>124</v>
      </c>
      <c r="K937" s="1" t="s">
        <v>36</v>
      </c>
      <c r="L937" t="s">
        <v>410</v>
      </c>
      <c r="M937" s="1" t="s">
        <v>37</v>
      </c>
      <c r="O937" s="1" t="s">
        <v>30</v>
      </c>
      <c r="P937" s="4">
        <v>20000</v>
      </c>
      <c r="Q937" s="5">
        <v>2</v>
      </c>
      <c r="T937" s="1" t="s">
        <v>38</v>
      </c>
      <c r="U937" s="4">
        <v>24838</v>
      </c>
      <c r="V937" s="5">
        <v>0</v>
      </c>
      <c r="W937" s="5">
        <v>20</v>
      </c>
      <c r="Y937" s="1" t="s">
        <v>60</v>
      </c>
      <c r="Z937" s="3">
        <v>46203</v>
      </c>
      <c r="AA937" s="1" t="s">
        <v>40</v>
      </c>
      <c r="AB937" s="1" t="s">
        <v>41</v>
      </c>
      <c r="AC937" t="b">
        <f t="shared" si="56"/>
        <v>0</v>
      </c>
      <c r="AD937" t="b">
        <f t="shared" si="57"/>
        <v>0</v>
      </c>
      <c r="AE937" t="b">
        <f t="shared" si="58"/>
        <v>0</v>
      </c>
      <c r="AF937" t="b">
        <f t="shared" si="59"/>
        <v>0</v>
      </c>
    </row>
    <row r="938" spans="1:32">
      <c r="A938" t="s">
        <v>2888</v>
      </c>
      <c r="B938" s="1" t="s">
        <v>2889</v>
      </c>
      <c r="C938" s="2">
        <v>46132.783483796302</v>
      </c>
      <c r="D938" s="1" t="s">
        <v>30</v>
      </c>
      <c r="E938" s="1" t="s">
        <v>978</v>
      </c>
      <c r="F938" s="1" t="s">
        <v>410</v>
      </c>
      <c r="H938" s="1" t="s">
        <v>982</v>
      </c>
      <c r="I938" s="1" t="s">
        <v>34</v>
      </c>
      <c r="J938" s="1" t="s">
        <v>212</v>
      </c>
      <c r="K938" s="1" t="s">
        <v>36</v>
      </c>
      <c r="L938" t="s">
        <v>410</v>
      </c>
      <c r="M938" s="1" t="s">
        <v>37</v>
      </c>
      <c r="O938" s="1" t="s">
        <v>30</v>
      </c>
      <c r="P938" s="4">
        <v>20000</v>
      </c>
      <c r="Q938" s="5">
        <v>1</v>
      </c>
      <c r="T938" s="1" t="s">
        <v>38</v>
      </c>
      <c r="U938" s="4">
        <v>24838</v>
      </c>
      <c r="V938" s="5">
        <v>1</v>
      </c>
      <c r="W938" s="5">
        <v>0</v>
      </c>
      <c r="Y938" s="1" t="s">
        <v>60</v>
      </c>
      <c r="Z938" s="3">
        <v>46203</v>
      </c>
      <c r="AA938" s="1" t="s">
        <v>49</v>
      </c>
      <c r="AB938" s="1" t="s">
        <v>50</v>
      </c>
      <c r="AC938" t="b">
        <f t="shared" si="56"/>
        <v>0</v>
      </c>
      <c r="AD938" t="b">
        <f t="shared" si="57"/>
        <v>0</v>
      </c>
      <c r="AE938" t="b">
        <f t="shared" si="58"/>
        <v>0</v>
      </c>
      <c r="AF938" t="b">
        <f t="shared" si="59"/>
        <v>0</v>
      </c>
    </row>
    <row r="939" spans="1:32">
      <c r="A939" t="s">
        <v>2890</v>
      </c>
      <c r="B939" s="1" t="s">
        <v>2891</v>
      </c>
      <c r="C939" s="2">
        <v>46132.7871296296</v>
      </c>
      <c r="D939" s="1" t="s">
        <v>30</v>
      </c>
      <c r="E939" s="1" t="s">
        <v>2892</v>
      </c>
      <c r="F939" s="1" t="s">
        <v>410</v>
      </c>
      <c r="H939" s="1" t="s">
        <v>2893</v>
      </c>
      <c r="I939" s="1" t="s">
        <v>34</v>
      </c>
      <c r="J939" s="1" t="s">
        <v>129</v>
      </c>
      <c r="K939" s="1" t="s">
        <v>36</v>
      </c>
      <c r="L939" t="s">
        <v>410</v>
      </c>
      <c r="M939" s="1" t="s">
        <v>37</v>
      </c>
      <c r="O939" s="1" t="s">
        <v>30</v>
      </c>
      <c r="P939" s="4">
        <v>20000</v>
      </c>
      <c r="Q939" s="5">
        <v>1</v>
      </c>
      <c r="T939" s="1" t="s">
        <v>204</v>
      </c>
      <c r="U939" s="4">
        <v>7656</v>
      </c>
      <c r="V939" s="5">
        <v>2</v>
      </c>
      <c r="W939" s="5">
        <v>0</v>
      </c>
      <c r="Y939" s="1" t="s">
        <v>60</v>
      </c>
      <c r="Z939" s="3">
        <v>46203</v>
      </c>
      <c r="AA939" s="1" t="s">
        <v>49</v>
      </c>
      <c r="AB939" s="1" t="s">
        <v>50</v>
      </c>
      <c r="AC939" t="b">
        <f t="shared" si="56"/>
        <v>0</v>
      </c>
      <c r="AD939" t="b">
        <f t="shared" si="57"/>
        <v>0</v>
      </c>
      <c r="AE939" t="b">
        <f t="shared" si="58"/>
        <v>0</v>
      </c>
      <c r="AF939" t="b">
        <f t="shared" si="59"/>
        <v>0</v>
      </c>
    </row>
    <row r="940" spans="1:32">
      <c r="A940" t="s">
        <v>2894</v>
      </c>
      <c r="B940" s="1" t="s">
        <v>2895</v>
      </c>
      <c r="C940" s="2">
        <v>46100.800092592603</v>
      </c>
      <c r="D940" s="1" t="s">
        <v>30</v>
      </c>
      <c r="E940" s="1" t="s">
        <v>1649</v>
      </c>
      <c r="F940" s="1" t="s">
        <v>410</v>
      </c>
      <c r="H940" s="1" t="s">
        <v>1650</v>
      </c>
      <c r="I940" s="1" t="s">
        <v>47</v>
      </c>
      <c r="J940" s="1" t="s">
        <v>440</v>
      </c>
      <c r="K940" s="1" t="s">
        <v>36</v>
      </c>
      <c r="L940" t="s">
        <v>410</v>
      </c>
      <c r="M940" s="1" t="s">
        <v>37</v>
      </c>
      <c r="O940" s="1" t="s">
        <v>30</v>
      </c>
      <c r="P940" s="4">
        <v>20000</v>
      </c>
      <c r="Q940" s="5">
        <v>1</v>
      </c>
      <c r="S940" s="5">
        <v>350</v>
      </c>
      <c r="T940" s="1" t="s">
        <v>38</v>
      </c>
      <c r="U940" s="4">
        <v>24838</v>
      </c>
      <c r="Y940" s="1" t="s">
        <v>60</v>
      </c>
      <c r="Z940" s="3">
        <v>46203</v>
      </c>
      <c r="AA940" s="1" t="s">
        <v>61</v>
      </c>
      <c r="AB940" s="1" t="s">
        <v>62</v>
      </c>
      <c r="AC940" t="b">
        <f t="shared" si="56"/>
        <v>0</v>
      </c>
      <c r="AD940" t="b">
        <f t="shared" si="57"/>
        <v>0</v>
      </c>
      <c r="AE940" t="b">
        <f t="shared" si="58"/>
        <v>0</v>
      </c>
      <c r="AF940" t="b">
        <f t="shared" si="59"/>
        <v>0</v>
      </c>
    </row>
    <row r="941" spans="1:32">
      <c r="A941" t="s">
        <v>2896</v>
      </c>
      <c r="B941" s="1" t="s">
        <v>2897</v>
      </c>
      <c r="C941" s="2">
        <v>46091.013078703698</v>
      </c>
      <c r="D941" s="1" t="s">
        <v>30</v>
      </c>
      <c r="E941" s="1" t="s">
        <v>2898</v>
      </c>
      <c r="F941" s="1" t="s">
        <v>2864</v>
      </c>
      <c r="H941" s="1" t="s">
        <v>2899</v>
      </c>
      <c r="I941" s="1" t="s">
        <v>34</v>
      </c>
      <c r="J941" s="1" t="s">
        <v>36</v>
      </c>
      <c r="K941" s="1" t="s">
        <v>129</v>
      </c>
      <c r="L941" t="s">
        <v>2864</v>
      </c>
      <c r="O941" s="1" t="s">
        <v>30</v>
      </c>
      <c r="P941" s="4">
        <v>20000</v>
      </c>
      <c r="Q941" s="5">
        <v>1</v>
      </c>
      <c r="T941" s="1" t="s">
        <v>38</v>
      </c>
      <c r="U941" s="4">
        <v>24688</v>
      </c>
      <c r="V941" s="5">
        <v>2</v>
      </c>
      <c r="W941" s="5">
        <v>1000</v>
      </c>
      <c r="Y941" s="1" t="s">
        <v>39</v>
      </c>
      <c r="Z941" s="3">
        <v>46171</v>
      </c>
      <c r="AA941" s="1" t="s">
        <v>61</v>
      </c>
      <c r="AB941" s="1" t="s">
        <v>62</v>
      </c>
      <c r="AC941" t="b">
        <f t="shared" si="56"/>
        <v>0</v>
      </c>
      <c r="AD941" t="b">
        <f t="shared" si="57"/>
        <v>0</v>
      </c>
      <c r="AE941" t="b">
        <f t="shared" si="58"/>
        <v>0</v>
      </c>
      <c r="AF941" t="b">
        <f t="shared" si="59"/>
        <v>0</v>
      </c>
    </row>
    <row r="942" spans="1:32">
      <c r="A942" t="s">
        <v>2900</v>
      </c>
      <c r="B942" s="1" t="s">
        <v>2901</v>
      </c>
      <c r="C942" s="2">
        <v>46126.035543981503</v>
      </c>
      <c r="D942" s="1" t="s">
        <v>30</v>
      </c>
      <c r="E942" s="1" t="s">
        <v>2836</v>
      </c>
      <c r="F942" s="1" t="s">
        <v>71</v>
      </c>
      <c r="H942" s="1" t="s">
        <v>2837</v>
      </c>
      <c r="I942" s="1" t="s">
        <v>34</v>
      </c>
      <c r="J942" s="1" t="s">
        <v>36</v>
      </c>
      <c r="K942" s="1" t="s">
        <v>48</v>
      </c>
      <c r="L942" t="s">
        <v>266</v>
      </c>
      <c r="O942" s="1" t="s">
        <v>30</v>
      </c>
      <c r="P942" s="4">
        <v>20000</v>
      </c>
      <c r="Q942" s="5">
        <v>5</v>
      </c>
      <c r="T942" s="1" t="s">
        <v>38</v>
      </c>
      <c r="U942" s="4">
        <v>25024</v>
      </c>
      <c r="V942" s="5">
        <v>2</v>
      </c>
      <c r="W942" s="5">
        <v>10</v>
      </c>
      <c r="Z942" s="3">
        <v>46149</v>
      </c>
      <c r="AA942" s="1" t="s">
        <v>49</v>
      </c>
      <c r="AB942" s="1" t="s">
        <v>50</v>
      </c>
      <c r="AC942" t="b">
        <f t="shared" si="56"/>
        <v>0</v>
      </c>
      <c r="AD942" t="b">
        <f t="shared" si="57"/>
        <v>0</v>
      </c>
      <c r="AE942" t="b">
        <f t="shared" si="58"/>
        <v>0</v>
      </c>
      <c r="AF942" t="b">
        <f t="shared" si="59"/>
        <v>0</v>
      </c>
    </row>
    <row r="943" spans="1:32">
      <c r="A943" t="s">
        <v>2902</v>
      </c>
      <c r="B943" s="1" t="s">
        <v>2903</v>
      </c>
      <c r="C943" s="2">
        <v>46106.824537036999</v>
      </c>
      <c r="D943" s="1" t="s">
        <v>30</v>
      </c>
      <c r="E943" s="1" t="s">
        <v>1352</v>
      </c>
      <c r="F943" s="1" t="s">
        <v>974</v>
      </c>
      <c r="H943" s="1" t="s">
        <v>2904</v>
      </c>
      <c r="I943" s="1" t="s">
        <v>34</v>
      </c>
      <c r="J943" s="1" t="s">
        <v>36</v>
      </c>
      <c r="K943" s="1" t="s">
        <v>65</v>
      </c>
      <c r="L943" t="s">
        <v>974</v>
      </c>
      <c r="O943" s="1" t="s">
        <v>30</v>
      </c>
      <c r="P943" s="4">
        <v>20000</v>
      </c>
      <c r="Q943" s="5">
        <v>4</v>
      </c>
      <c r="T943" s="1" t="s">
        <v>38</v>
      </c>
      <c r="U943" s="4">
        <v>24641.99</v>
      </c>
      <c r="V943" s="5">
        <v>0</v>
      </c>
      <c r="W943" s="5">
        <v>30</v>
      </c>
      <c r="Y943" s="1" t="s">
        <v>164</v>
      </c>
      <c r="Z943" s="3">
        <v>46226</v>
      </c>
      <c r="AA943" s="1" t="s">
        <v>49</v>
      </c>
      <c r="AB943" s="1" t="s">
        <v>50</v>
      </c>
      <c r="AC943" t="b">
        <f t="shared" si="56"/>
        <v>0</v>
      </c>
      <c r="AD943" t="b">
        <f t="shared" si="57"/>
        <v>0</v>
      </c>
      <c r="AE943" t="b">
        <f t="shared" si="58"/>
        <v>0</v>
      </c>
      <c r="AF943" t="b">
        <f t="shared" si="59"/>
        <v>0</v>
      </c>
    </row>
    <row r="944" spans="1:32">
      <c r="A944" t="s">
        <v>2905</v>
      </c>
      <c r="B944" s="1" t="s">
        <v>2906</v>
      </c>
      <c r="C944" s="2">
        <v>46044.707800925898</v>
      </c>
      <c r="D944" s="1" t="s">
        <v>30</v>
      </c>
      <c r="E944" s="1" t="s">
        <v>378</v>
      </c>
      <c r="F944" s="1" t="s">
        <v>379</v>
      </c>
      <c r="H944" s="1" t="s">
        <v>380</v>
      </c>
      <c r="I944" s="1" t="s">
        <v>47</v>
      </c>
      <c r="J944" s="1" t="s">
        <v>173</v>
      </c>
      <c r="K944" s="1" t="s">
        <v>36</v>
      </c>
      <c r="L944" t="s">
        <v>379</v>
      </c>
      <c r="O944" s="1" t="s">
        <v>30</v>
      </c>
      <c r="P944" s="4">
        <v>20000</v>
      </c>
      <c r="Q944" s="5">
        <v>100</v>
      </c>
      <c r="S944" s="5">
        <v>200</v>
      </c>
      <c r="T944" s="1" t="s">
        <v>38</v>
      </c>
      <c r="U944" s="4">
        <v>23802.01</v>
      </c>
      <c r="Y944" s="1" t="s">
        <v>60</v>
      </c>
      <c r="Z944" s="3">
        <v>46157</v>
      </c>
      <c r="AA944" s="1" t="s">
        <v>61</v>
      </c>
      <c r="AB944" s="1" t="s">
        <v>62</v>
      </c>
      <c r="AC944" t="b">
        <f t="shared" si="56"/>
        <v>0</v>
      </c>
      <c r="AD944" t="b">
        <f t="shared" si="57"/>
        <v>0</v>
      </c>
      <c r="AE944" t="b">
        <f t="shared" si="58"/>
        <v>0</v>
      </c>
      <c r="AF944" t="b">
        <f t="shared" si="59"/>
        <v>0</v>
      </c>
    </row>
    <row r="945" spans="1:32">
      <c r="A945" t="s">
        <v>2907</v>
      </c>
      <c r="B945" s="1" t="s">
        <v>2908</v>
      </c>
      <c r="C945" s="2">
        <v>46099.825416666703</v>
      </c>
      <c r="D945" s="1" t="s">
        <v>30</v>
      </c>
      <c r="E945" s="1" t="s">
        <v>2909</v>
      </c>
      <c r="F945" s="1" t="s">
        <v>209</v>
      </c>
      <c r="H945" s="1" t="s">
        <v>2910</v>
      </c>
      <c r="I945" s="1" t="s">
        <v>47</v>
      </c>
      <c r="J945" s="1" t="s">
        <v>36</v>
      </c>
      <c r="K945" s="1" t="s">
        <v>796</v>
      </c>
      <c r="L945" t="s">
        <v>209</v>
      </c>
      <c r="O945" s="1" t="s">
        <v>30</v>
      </c>
      <c r="P945" s="4">
        <v>20000</v>
      </c>
      <c r="Q945" s="5">
        <v>3</v>
      </c>
      <c r="S945" s="5">
        <v>3000</v>
      </c>
      <c r="T945" s="1" t="s">
        <v>38</v>
      </c>
      <c r="U945" s="4">
        <v>24838</v>
      </c>
      <c r="Y945" s="1" t="s">
        <v>39</v>
      </c>
      <c r="Z945" s="3">
        <v>46171</v>
      </c>
      <c r="AA945" s="1" t="s">
        <v>49</v>
      </c>
      <c r="AB945" s="1" t="s">
        <v>50</v>
      </c>
      <c r="AC945" t="b">
        <f t="shared" si="56"/>
        <v>0</v>
      </c>
      <c r="AD945" t="b">
        <f t="shared" si="57"/>
        <v>0</v>
      </c>
      <c r="AE945" t="b">
        <f t="shared" si="58"/>
        <v>0</v>
      </c>
      <c r="AF945" t="b">
        <f t="shared" si="59"/>
        <v>0</v>
      </c>
    </row>
    <row r="946" spans="1:32">
      <c r="A946" t="s">
        <v>2911</v>
      </c>
      <c r="B946" s="1" t="s">
        <v>2912</v>
      </c>
      <c r="C946" s="2">
        <v>46101.8184259259</v>
      </c>
      <c r="D946" s="1" t="s">
        <v>30</v>
      </c>
      <c r="E946" s="1" t="s">
        <v>254</v>
      </c>
      <c r="F946" s="1" t="s">
        <v>209</v>
      </c>
      <c r="H946" s="1" t="s">
        <v>255</v>
      </c>
      <c r="I946" s="1" t="s">
        <v>47</v>
      </c>
      <c r="J946" s="1" t="s">
        <v>36</v>
      </c>
      <c r="K946" s="1" t="s">
        <v>416</v>
      </c>
      <c r="L946" t="s">
        <v>209</v>
      </c>
      <c r="O946" s="1" t="s">
        <v>30</v>
      </c>
      <c r="P946" s="4">
        <v>20000</v>
      </c>
      <c r="Q946" s="5">
        <v>5</v>
      </c>
      <c r="S946" s="5">
        <v>5000</v>
      </c>
      <c r="T946" s="1" t="s">
        <v>38</v>
      </c>
      <c r="U946" s="4">
        <v>24628</v>
      </c>
      <c r="Y946" s="1" t="s">
        <v>39</v>
      </c>
      <c r="Z946" s="3">
        <v>46171</v>
      </c>
      <c r="AA946" s="1" t="s">
        <v>49</v>
      </c>
      <c r="AB946" s="1" t="s">
        <v>50</v>
      </c>
      <c r="AC946" t="b">
        <f t="shared" si="56"/>
        <v>0</v>
      </c>
      <c r="AD946" t="b">
        <f t="shared" si="57"/>
        <v>0</v>
      </c>
      <c r="AE946" t="b">
        <f t="shared" si="58"/>
        <v>0</v>
      </c>
      <c r="AF946" t="b">
        <f t="shared" si="59"/>
        <v>0</v>
      </c>
    </row>
    <row r="947" spans="1:32">
      <c r="A947" t="s">
        <v>2913</v>
      </c>
      <c r="B947" s="1" t="s">
        <v>2914</v>
      </c>
      <c r="C947" s="2">
        <v>46101.8184259259</v>
      </c>
      <c r="D947" s="1" t="s">
        <v>30</v>
      </c>
      <c r="E947" s="1" t="s">
        <v>254</v>
      </c>
      <c r="F947" s="1" t="s">
        <v>209</v>
      </c>
      <c r="H947" s="1" t="s">
        <v>255</v>
      </c>
      <c r="I947" s="1" t="s">
        <v>47</v>
      </c>
      <c r="J947" s="1" t="s">
        <v>372</v>
      </c>
      <c r="K947" s="1" t="s">
        <v>36</v>
      </c>
      <c r="L947" t="s">
        <v>209</v>
      </c>
      <c r="O947" s="1" t="s">
        <v>30</v>
      </c>
      <c r="P947" s="4">
        <v>20000</v>
      </c>
      <c r="Q947" s="5">
        <v>5</v>
      </c>
      <c r="S947" s="5">
        <v>1000</v>
      </c>
      <c r="T947" s="1" t="s">
        <v>38</v>
      </c>
      <c r="U947" s="4">
        <v>24628</v>
      </c>
      <c r="Y947" s="1" t="s">
        <v>39</v>
      </c>
      <c r="Z947" s="3">
        <v>46171</v>
      </c>
      <c r="AA947" s="1" t="s">
        <v>49</v>
      </c>
      <c r="AB947" s="1" t="s">
        <v>50</v>
      </c>
      <c r="AC947" t="b">
        <f t="shared" si="56"/>
        <v>0</v>
      </c>
      <c r="AD947" t="b">
        <f t="shared" si="57"/>
        <v>0</v>
      </c>
      <c r="AE947" t="b">
        <f t="shared" si="58"/>
        <v>0</v>
      </c>
      <c r="AF947" t="b">
        <f t="shared" si="59"/>
        <v>0</v>
      </c>
    </row>
    <row r="948" spans="1:32">
      <c r="A948" t="s">
        <v>2915</v>
      </c>
      <c r="B948" s="1" t="s">
        <v>2916</v>
      </c>
      <c r="C948" s="2">
        <v>46080.749270833301</v>
      </c>
      <c r="D948" s="1" t="s">
        <v>30</v>
      </c>
      <c r="E948" s="1" t="s">
        <v>2917</v>
      </c>
      <c r="F948" s="1" t="s">
        <v>1169</v>
      </c>
      <c r="H948" s="1" t="s">
        <v>2918</v>
      </c>
      <c r="I948" s="1" t="s">
        <v>34</v>
      </c>
      <c r="J948" s="1" t="s">
        <v>36</v>
      </c>
      <c r="K948" s="1" t="s">
        <v>98</v>
      </c>
      <c r="L948" t="s">
        <v>1169</v>
      </c>
      <c r="M948" s="1" t="s">
        <v>74</v>
      </c>
      <c r="O948" s="1" t="s">
        <v>30</v>
      </c>
      <c r="P948" s="4">
        <v>20000</v>
      </c>
      <c r="Q948" s="5">
        <v>3</v>
      </c>
      <c r="T948" s="1" t="s">
        <v>38</v>
      </c>
      <c r="U948" s="4">
        <v>24590</v>
      </c>
      <c r="V948" s="5">
        <v>8</v>
      </c>
      <c r="W948" s="5">
        <v>2</v>
      </c>
      <c r="Y948" s="1" t="s">
        <v>297</v>
      </c>
      <c r="Z948" s="3">
        <v>46173</v>
      </c>
      <c r="AA948" s="1" t="s">
        <v>61</v>
      </c>
      <c r="AB948" s="1" t="s">
        <v>62</v>
      </c>
      <c r="AC948" t="b">
        <f t="shared" si="56"/>
        <v>0</v>
      </c>
      <c r="AD948" t="b">
        <f t="shared" si="57"/>
        <v>0</v>
      </c>
      <c r="AE948" t="b">
        <f t="shared" si="58"/>
        <v>0</v>
      </c>
      <c r="AF948" t="b">
        <f t="shared" si="59"/>
        <v>0</v>
      </c>
    </row>
    <row r="949" spans="1:32">
      <c r="A949" t="s">
        <v>2919</v>
      </c>
      <c r="B949" s="1" t="s">
        <v>2920</v>
      </c>
      <c r="C949" s="2">
        <v>46112.818726851903</v>
      </c>
      <c r="D949" s="1" t="s">
        <v>30</v>
      </c>
      <c r="E949" s="1" t="s">
        <v>2921</v>
      </c>
      <c r="F949" s="1" t="s">
        <v>216</v>
      </c>
      <c r="H949" s="1" t="s">
        <v>2922</v>
      </c>
      <c r="I949" s="1" t="s">
        <v>47</v>
      </c>
      <c r="J949" s="1" t="s">
        <v>129</v>
      </c>
      <c r="K949" s="1" t="s">
        <v>36</v>
      </c>
      <c r="L949" t="s">
        <v>216</v>
      </c>
      <c r="M949" s="1" t="s">
        <v>37</v>
      </c>
      <c r="O949" s="1" t="s">
        <v>30</v>
      </c>
      <c r="P949" s="4">
        <v>20000</v>
      </c>
      <c r="Q949" s="5">
        <v>6</v>
      </c>
      <c r="S949" s="5">
        <v>329</v>
      </c>
      <c r="T949" s="1" t="s">
        <v>38</v>
      </c>
      <c r="U949" s="4">
        <v>24897.99</v>
      </c>
      <c r="Y949" s="1" t="s">
        <v>39</v>
      </c>
      <c r="Z949" s="3">
        <v>46213</v>
      </c>
      <c r="AA949" s="1" t="s">
        <v>61</v>
      </c>
      <c r="AB949" s="1" t="s">
        <v>62</v>
      </c>
      <c r="AC949" t="b">
        <f t="shared" si="56"/>
        <v>0</v>
      </c>
      <c r="AD949" t="b">
        <f t="shared" si="57"/>
        <v>0</v>
      </c>
      <c r="AE949" t="b">
        <f t="shared" si="58"/>
        <v>0</v>
      </c>
      <c r="AF949" t="b">
        <f t="shared" si="59"/>
        <v>0</v>
      </c>
    </row>
    <row r="950" spans="1:32">
      <c r="A950" t="s">
        <v>2923</v>
      </c>
      <c r="B950" s="1" t="s">
        <v>2924</v>
      </c>
      <c r="C950" s="2">
        <v>46139.566979166702</v>
      </c>
      <c r="D950" s="1" t="s">
        <v>30</v>
      </c>
      <c r="E950" s="1" t="s">
        <v>2385</v>
      </c>
      <c r="F950" s="1" t="s">
        <v>389</v>
      </c>
      <c r="H950" s="1" t="s">
        <v>2925</v>
      </c>
      <c r="I950" s="1" t="s">
        <v>34</v>
      </c>
      <c r="J950" s="1" t="s">
        <v>35</v>
      </c>
      <c r="K950" s="1" t="s">
        <v>36</v>
      </c>
      <c r="L950" t="s">
        <v>389</v>
      </c>
      <c r="M950" s="1" t="s">
        <v>37</v>
      </c>
      <c r="O950" s="1" t="s">
        <v>30</v>
      </c>
      <c r="P950" s="4">
        <v>20000</v>
      </c>
      <c r="Q950" s="5">
        <v>1</v>
      </c>
      <c r="T950" s="1" t="s">
        <v>38</v>
      </c>
      <c r="U950" s="4">
        <v>25494</v>
      </c>
      <c r="V950" s="5">
        <v>2</v>
      </c>
      <c r="W950" s="5">
        <v>0</v>
      </c>
      <c r="Y950" s="1" t="s">
        <v>391</v>
      </c>
      <c r="Z950" s="3">
        <v>46172</v>
      </c>
      <c r="AA950" s="1" t="s">
        <v>40</v>
      </c>
      <c r="AB950" s="1" t="s">
        <v>41</v>
      </c>
      <c r="AC950" t="b">
        <f t="shared" si="56"/>
        <v>0</v>
      </c>
      <c r="AD950" t="b">
        <f t="shared" si="57"/>
        <v>0</v>
      </c>
      <c r="AE950" t="b">
        <f t="shared" si="58"/>
        <v>0</v>
      </c>
      <c r="AF950" t="b">
        <f t="shared" si="59"/>
        <v>0</v>
      </c>
    </row>
    <row r="951" spans="1:32">
      <c r="A951" t="s">
        <v>2926</v>
      </c>
      <c r="B951" s="1" t="s">
        <v>2927</v>
      </c>
      <c r="C951" s="2">
        <v>46113.469131944403</v>
      </c>
      <c r="D951" s="1" t="s">
        <v>30</v>
      </c>
      <c r="E951" s="1" t="s">
        <v>2928</v>
      </c>
      <c r="F951" s="1" t="s">
        <v>492</v>
      </c>
      <c r="H951" s="1" t="s">
        <v>2929</v>
      </c>
      <c r="I951" s="1" t="s">
        <v>34</v>
      </c>
      <c r="J951" s="1" t="s">
        <v>36</v>
      </c>
      <c r="K951" s="1" t="s">
        <v>36</v>
      </c>
      <c r="L951" t="s">
        <v>492</v>
      </c>
      <c r="M951" s="1" t="s">
        <v>37</v>
      </c>
      <c r="O951" s="1" t="s">
        <v>30</v>
      </c>
      <c r="P951" s="4">
        <v>20000</v>
      </c>
      <c r="Q951" s="5">
        <v>20</v>
      </c>
      <c r="T951" s="1" t="s">
        <v>38</v>
      </c>
      <c r="U951" s="4">
        <v>24897.99</v>
      </c>
      <c r="V951" s="5">
        <v>40</v>
      </c>
      <c r="W951" s="5">
        <v>5</v>
      </c>
      <c r="Y951" s="1" t="s">
        <v>60</v>
      </c>
      <c r="Z951" s="3">
        <v>46155</v>
      </c>
      <c r="AA951" s="1" t="s">
        <v>61</v>
      </c>
      <c r="AB951" s="1" t="s">
        <v>62</v>
      </c>
      <c r="AC951" t="b">
        <f t="shared" si="56"/>
        <v>0</v>
      </c>
      <c r="AD951" t="b">
        <f t="shared" si="57"/>
        <v>0</v>
      </c>
      <c r="AE951" t="b">
        <f t="shared" si="58"/>
        <v>0</v>
      </c>
      <c r="AF951" t="b">
        <f t="shared" si="59"/>
        <v>0</v>
      </c>
    </row>
    <row r="952" spans="1:32">
      <c r="A952" t="s">
        <v>2930</v>
      </c>
      <c r="B952" s="1" t="s">
        <v>2931</v>
      </c>
      <c r="C952" s="2">
        <v>46113.474872685198</v>
      </c>
      <c r="D952" s="1" t="s">
        <v>30</v>
      </c>
      <c r="E952" s="1" t="s">
        <v>2932</v>
      </c>
      <c r="F952" s="1" t="s">
        <v>492</v>
      </c>
      <c r="H952" s="1" t="s">
        <v>2933</v>
      </c>
      <c r="I952" s="1" t="s">
        <v>47</v>
      </c>
      <c r="J952" s="1" t="s">
        <v>36</v>
      </c>
      <c r="K952" s="1" t="s">
        <v>36</v>
      </c>
      <c r="L952" t="s">
        <v>492</v>
      </c>
      <c r="M952" s="1" t="s">
        <v>37</v>
      </c>
      <c r="O952" s="1" t="s">
        <v>30</v>
      </c>
      <c r="P952" s="4">
        <v>20000</v>
      </c>
      <c r="Q952" s="5">
        <v>25</v>
      </c>
      <c r="S952" s="5">
        <v>15000</v>
      </c>
      <c r="T952" s="1" t="s">
        <v>38</v>
      </c>
      <c r="U952" s="4">
        <v>24897.99</v>
      </c>
      <c r="Y952" s="1" t="s">
        <v>60</v>
      </c>
      <c r="Z952" s="3">
        <v>46169</v>
      </c>
      <c r="AA952" s="1" t="s">
        <v>40</v>
      </c>
      <c r="AB952" s="1" t="s">
        <v>41</v>
      </c>
      <c r="AC952" t="b">
        <f t="shared" si="56"/>
        <v>0</v>
      </c>
      <c r="AD952" t="b">
        <f t="shared" si="57"/>
        <v>0</v>
      </c>
      <c r="AE952" t="b">
        <f t="shared" si="58"/>
        <v>0</v>
      </c>
      <c r="AF952" t="b">
        <f t="shared" si="59"/>
        <v>0</v>
      </c>
    </row>
    <row r="953" spans="1:32">
      <c r="A953" t="s">
        <v>2934</v>
      </c>
      <c r="B953" s="1" t="s">
        <v>2935</v>
      </c>
      <c r="C953" s="2">
        <v>46094.731597222199</v>
      </c>
      <c r="D953" s="1" t="s">
        <v>30</v>
      </c>
      <c r="E953" s="1" t="s">
        <v>2936</v>
      </c>
      <c r="F953" s="1" t="s">
        <v>209</v>
      </c>
      <c r="H953" s="1" t="s">
        <v>2937</v>
      </c>
      <c r="I953" s="1" t="s">
        <v>34</v>
      </c>
      <c r="J953" s="1" t="s">
        <v>80</v>
      </c>
      <c r="K953" s="1" t="s">
        <v>36</v>
      </c>
      <c r="L953" t="s">
        <v>209</v>
      </c>
      <c r="O953" s="1" t="s">
        <v>30</v>
      </c>
      <c r="P953" s="4">
        <v>20000</v>
      </c>
      <c r="Q953" s="5">
        <v>12</v>
      </c>
      <c r="T953" s="1" t="s">
        <v>38</v>
      </c>
      <c r="U953" s="4">
        <v>24894.01</v>
      </c>
      <c r="V953" s="5">
        <v>30</v>
      </c>
      <c r="W953" s="5">
        <v>15</v>
      </c>
      <c r="Y953" s="1" t="s">
        <v>39</v>
      </c>
      <c r="Z953" s="3">
        <v>46186</v>
      </c>
      <c r="AA953" s="1" t="s">
        <v>61</v>
      </c>
      <c r="AB953" s="1" t="s">
        <v>62</v>
      </c>
      <c r="AC953" t="b">
        <f t="shared" si="56"/>
        <v>0</v>
      </c>
      <c r="AD953" t="b">
        <f t="shared" si="57"/>
        <v>0</v>
      </c>
      <c r="AE953" t="b">
        <f t="shared" si="58"/>
        <v>0</v>
      </c>
      <c r="AF953" t="b">
        <f t="shared" si="59"/>
        <v>0</v>
      </c>
    </row>
    <row r="954" spans="1:32">
      <c r="A954" t="s">
        <v>2938</v>
      </c>
      <c r="B954" s="1" t="s">
        <v>2939</v>
      </c>
      <c r="C954" s="2">
        <v>46120.743900463</v>
      </c>
      <c r="D954" s="1" t="s">
        <v>30</v>
      </c>
      <c r="E954" s="1" t="s">
        <v>396</v>
      </c>
      <c r="F954" s="1" t="s">
        <v>397</v>
      </c>
      <c r="H954" s="1" t="s">
        <v>2940</v>
      </c>
      <c r="I954" s="1" t="s">
        <v>47</v>
      </c>
      <c r="J954" s="1" t="s">
        <v>86</v>
      </c>
      <c r="K954" s="1" t="s">
        <v>36</v>
      </c>
      <c r="L954" t="s">
        <v>397</v>
      </c>
      <c r="M954" s="1" t="s">
        <v>37</v>
      </c>
      <c r="O954" s="1" t="s">
        <v>30</v>
      </c>
      <c r="P954" s="4">
        <v>20000</v>
      </c>
      <c r="Q954" s="5">
        <v>3</v>
      </c>
      <c r="S954" s="5">
        <v>1000</v>
      </c>
      <c r="T954" s="1" t="s">
        <v>38</v>
      </c>
      <c r="U954" s="4">
        <v>25072.01</v>
      </c>
      <c r="Y954" s="1" t="s">
        <v>297</v>
      </c>
      <c r="Z954" s="3">
        <v>46150</v>
      </c>
      <c r="AA954" s="1" t="s">
        <v>40</v>
      </c>
      <c r="AB954" s="1" t="s">
        <v>41</v>
      </c>
      <c r="AC954" t="b">
        <f t="shared" si="56"/>
        <v>0</v>
      </c>
      <c r="AD954" t="b">
        <f t="shared" si="57"/>
        <v>0</v>
      </c>
      <c r="AE954" t="b">
        <f t="shared" si="58"/>
        <v>0</v>
      </c>
      <c r="AF954" t="b">
        <f t="shared" si="59"/>
        <v>0</v>
      </c>
    </row>
    <row r="955" spans="1:32">
      <c r="A955" t="s">
        <v>2941</v>
      </c>
      <c r="B955" s="1" t="s">
        <v>2942</v>
      </c>
      <c r="C955" s="2">
        <v>46120.750798611101</v>
      </c>
      <c r="D955" s="1" t="s">
        <v>30</v>
      </c>
      <c r="E955" s="1" t="s">
        <v>396</v>
      </c>
      <c r="F955" s="1" t="s">
        <v>397</v>
      </c>
      <c r="H955" s="1" t="s">
        <v>2943</v>
      </c>
      <c r="I955" s="1" t="s">
        <v>47</v>
      </c>
      <c r="J955" s="1" t="s">
        <v>872</v>
      </c>
      <c r="K955" s="1" t="s">
        <v>36</v>
      </c>
      <c r="L955" t="s">
        <v>397</v>
      </c>
      <c r="M955" s="1" t="s">
        <v>37</v>
      </c>
      <c r="O955" s="1" t="s">
        <v>30</v>
      </c>
      <c r="P955" s="4">
        <v>20000</v>
      </c>
      <c r="Q955" s="5">
        <v>4</v>
      </c>
      <c r="S955" s="5">
        <v>2000</v>
      </c>
      <c r="T955" s="1" t="s">
        <v>38</v>
      </c>
      <c r="U955" s="4">
        <v>25072.01</v>
      </c>
      <c r="Y955" s="1" t="s">
        <v>297</v>
      </c>
      <c r="Z955" s="3">
        <v>46150</v>
      </c>
      <c r="AA955" s="1" t="s">
        <v>40</v>
      </c>
      <c r="AB955" s="1" t="s">
        <v>41</v>
      </c>
      <c r="AC955" t="b">
        <f t="shared" si="56"/>
        <v>0</v>
      </c>
      <c r="AD955" t="b">
        <f t="shared" si="57"/>
        <v>0</v>
      </c>
      <c r="AE955" t="b">
        <f t="shared" si="58"/>
        <v>0</v>
      </c>
      <c r="AF955" t="b">
        <f t="shared" si="59"/>
        <v>0</v>
      </c>
    </row>
    <row r="956" spans="1:32">
      <c r="A956" t="s">
        <v>2944</v>
      </c>
      <c r="B956" s="1" t="s">
        <v>2945</v>
      </c>
      <c r="C956" s="2">
        <v>46127.794050925899</v>
      </c>
      <c r="D956" s="1" t="s">
        <v>30</v>
      </c>
      <c r="E956" s="1" t="s">
        <v>396</v>
      </c>
      <c r="F956" s="1" t="s">
        <v>397</v>
      </c>
      <c r="H956" s="1" t="s">
        <v>2946</v>
      </c>
      <c r="I956" s="1" t="s">
        <v>47</v>
      </c>
      <c r="J956" s="1" t="s">
        <v>98</v>
      </c>
      <c r="K956" s="1" t="s">
        <v>36</v>
      </c>
      <c r="L956" t="s">
        <v>397</v>
      </c>
      <c r="O956" s="1" t="s">
        <v>30</v>
      </c>
      <c r="P956" s="4">
        <v>20000</v>
      </c>
      <c r="Q956" s="5">
        <v>2</v>
      </c>
      <c r="S956" s="5">
        <v>500</v>
      </c>
      <c r="T956" s="1" t="s">
        <v>38</v>
      </c>
      <c r="U956" s="4">
        <v>25072.01</v>
      </c>
      <c r="Y956" s="1" t="s">
        <v>297</v>
      </c>
      <c r="Z956" s="3">
        <v>46150</v>
      </c>
      <c r="AA956" s="1" t="s">
        <v>49</v>
      </c>
      <c r="AB956" s="1" t="s">
        <v>50</v>
      </c>
      <c r="AC956" t="b">
        <f t="shared" si="56"/>
        <v>0</v>
      </c>
      <c r="AD956" t="b">
        <f t="shared" si="57"/>
        <v>0</v>
      </c>
      <c r="AE956" t="b">
        <f t="shared" si="58"/>
        <v>0</v>
      </c>
      <c r="AF956" t="b">
        <f t="shared" si="59"/>
        <v>0</v>
      </c>
    </row>
    <row r="957" spans="1:32">
      <c r="A957" t="s">
        <v>2947</v>
      </c>
      <c r="B957" s="1" t="s">
        <v>2948</v>
      </c>
      <c r="C957" s="2">
        <v>46120.755949074097</v>
      </c>
      <c r="D957" s="1" t="s">
        <v>30</v>
      </c>
      <c r="E957" s="1" t="s">
        <v>396</v>
      </c>
      <c r="F957" s="1" t="s">
        <v>397</v>
      </c>
      <c r="H957" s="1" t="s">
        <v>2949</v>
      </c>
      <c r="I957" s="1" t="s">
        <v>47</v>
      </c>
      <c r="J957" s="1" t="s">
        <v>2575</v>
      </c>
      <c r="K957" s="1" t="s">
        <v>36</v>
      </c>
      <c r="L957" t="s">
        <v>397</v>
      </c>
      <c r="M957" s="1" t="s">
        <v>37</v>
      </c>
      <c r="O957" s="1" t="s">
        <v>30</v>
      </c>
      <c r="P957" s="4">
        <v>20000</v>
      </c>
      <c r="Q957" s="5">
        <v>4</v>
      </c>
      <c r="S957" s="5">
        <v>2000</v>
      </c>
      <c r="T957" s="1" t="s">
        <v>38</v>
      </c>
      <c r="U957" s="4">
        <v>25072.01</v>
      </c>
      <c r="Y957" s="1" t="s">
        <v>297</v>
      </c>
      <c r="Z957" s="3">
        <v>46150</v>
      </c>
      <c r="AA957" s="1" t="s">
        <v>40</v>
      </c>
      <c r="AB957" s="1" t="s">
        <v>41</v>
      </c>
      <c r="AC957" t="b">
        <f t="shared" si="56"/>
        <v>0</v>
      </c>
      <c r="AD957" t="b">
        <f t="shared" si="57"/>
        <v>0</v>
      </c>
      <c r="AE957" t="b">
        <f t="shared" si="58"/>
        <v>0</v>
      </c>
      <c r="AF957" t="b">
        <f t="shared" si="59"/>
        <v>0</v>
      </c>
    </row>
    <row r="958" spans="1:32">
      <c r="A958" t="s">
        <v>2950</v>
      </c>
      <c r="B958" s="1" t="s">
        <v>2951</v>
      </c>
      <c r="C958" s="2">
        <v>46120.763900462996</v>
      </c>
      <c r="D958" s="1" t="s">
        <v>30</v>
      </c>
      <c r="E958" s="1" t="s">
        <v>401</v>
      </c>
      <c r="F958" s="1" t="s">
        <v>397</v>
      </c>
      <c r="H958" s="1" t="s">
        <v>2952</v>
      </c>
      <c r="I958" s="1" t="s">
        <v>47</v>
      </c>
      <c r="J958" s="1" t="s">
        <v>53</v>
      </c>
      <c r="K958" s="1" t="s">
        <v>36</v>
      </c>
      <c r="L958" t="s">
        <v>397</v>
      </c>
      <c r="O958" s="1" t="s">
        <v>30</v>
      </c>
      <c r="P958" s="4">
        <v>20000</v>
      </c>
      <c r="Q958" s="5">
        <v>3</v>
      </c>
      <c r="S958" s="5">
        <v>500</v>
      </c>
      <c r="T958" s="1" t="s">
        <v>38</v>
      </c>
      <c r="U958" s="4">
        <v>25072.01</v>
      </c>
      <c r="Y958" s="1" t="s">
        <v>297</v>
      </c>
      <c r="Z958" s="3">
        <v>46150</v>
      </c>
      <c r="AA958" s="1" t="s">
        <v>40</v>
      </c>
      <c r="AB958" s="1" t="s">
        <v>41</v>
      </c>
      <c r="AC958" t="b">
        <f t="shared" si="56"/>
        <v>0</v>
      </c>
      <c r="AD958" t="b">
        <f t="shared" si="57"/>
        <v>0</v>
      </c>
      <c r="AE958" t="b">
        <f t="shared" si="58"/>
        <v>0</v>
      </c>
      <c r="AF958" t="b">
        <f t="shared" si="59"/>
        <v>0</v>
      </c>
    </row>
    <row r="959" spans="1:32">
      <c r="A959" t="s">
        <v>2953</v>
      </c>
      <c r="B959" s="1" t="s">
        <v>2954</v>
      </c>
      <c r="C959" s="2">
        <v>46126.036689814799</v>
      </c>
      <c r="D959" s="1" t="s">
        <v>30</v>
      </c>
      <c r="E959" s="1" t="s">
        <v>265</v>
      </c>
      <c r="F959" s="1" t="s">
        <v>266</v>
      </c>
      <c r="H959" s="1" t="s">
        <v>267</v>
      </c>
      <c r="I959" s="1" t="s">
        <v>47</v>
      </c>
      <c r="J959" s="1" t="s">
        <v>129</v>
      </c>
      <c r="K959" s="1" t="s">
        <v>36</v>
      </c>
      <c r="L959" t="s">
        <v>266</v>
      </c>
      <c r="M959" s="1" t="s">
        <v>74</v>
      </c>
      <c r="O959" s="1" t="s">
        <v>30</v>
      </c>
      <c r="P959" s="4">
        <v>20000</v>
      </c>
      <c r="Q959" s="5">
        <v>10</v>
      </c>
      <c r="S959" s="5">
        <v>300</v>
      </c>
      <c r="T959" s="1" t="s">
        <v>38</v>
      </c>
      <c r="U959" s="4">
        <v>25024</v>
      </c>
      <c r="Y959" s="1" t="s">
        <v>39</v>
      </c>
      <c r="Z959" s="3">
        <v>46150</v>
      </c>
      <c r="AA959" s="1" t="s">
        <v>40</v>
      </c>
      <c r="AB959" s="1" t="s">
        <v>41</v>
      </c>
      <c r="AC959" t="b">
        <f t="shared" si="56"/>
        <v>0</v>
      </c>
      <c r="AD959" t="b">
        <f t="shared" si="57"/>
        <v>0</v>
      </c>
      <c r="AE959" t="b">
        <f t="shared" si="58"/>
        <v>0</v>
      </c>
      <c r="AF959" t="b">
        <f t="shared" si="59"/>
        <v>0</v>
      </c>
    </row>
    <row r="960" spans="1:32">
      <c r="A960" t="s">
        <v>2955</v>
      </c>
      <c r="B960" s="1" t="s">
        <v>2956</v>
      </c>
      <c r="C960" s="2">
        <v>46126.035520833299</v>
      </c>
      <c r="D960" s="1" t="s">
        <v>30</v>
      </c>
      <c r="E960" s="1" t="s">
        <v>2836</v>
      </c>
      <c r="F960" s="1" t="s">
        <v>71</v>
      </c>
      <c r="H960" s="1" t="s">
        <v>2837</v>
      </c>
      <c r="I960" s="1" t="s">
        <v>34</v>
      </c>
      <c r="J960" s="1" t="s">
        <v>36</v>
      </c>
      <c r="K960" s="1" t="s">
        <v>157</v>
      </c>
      <c r="L960" t="s">
        <v>266</v>
      </c>
      <c r="O960" s="1" t="s">
        <v>30</v>
      </c>
      <c r="P960" s="4">
        <v>20000</v>
      </c>
      <c r="Q960" s="5">
        <v>5</v>
      </c>
      <c r="T960" s="1" t="s">
        <v>38</v>
      </c>
      <c r="U960" s="4">
        <v>25024</v>
      </c>
      <c r="V960" s="5">
        <v>2</v>
      </c>
      <c r="W960" s="5">
        <v>10</v>
      </c>
      <c r="Z960" s="3">
        <v>46149</v>
      </c>
      <c r="AA960" s="1" t="s">
        <v>49</v>
      </c>
      <c r="AB960" s="1" t="s">
        <v>50</v>
      </c>
      <c r="AC960" t="b">
        <f t="shared" si="56"/>
        <v>0</v>
      </c>
      <c r="AD960" t="b">
        <f t="shared" si="57"/>
        <v>0</v>
      </c>
      <c r="AE960" t="b">
        <f t="shared" si="58"/>
        <v>0</v>
      </c>
      <c r="AF960" t="b">
        <f t="shared" si="59"/>
        <v>0</v>
      </c>
    </row>
    <row r="961" spans="1:32">
      <c r="A961" t="s">
        <v>2957</v>
      </c>
      <c r="B961" s="1" t="s">
        <v>2958</v>
      </c>
      <c r="C961" s="2">
        <v>46120.784942129598</v>
      </c>
      <c r="D961" s="1" t="s">
        <v>30</v>
      </c>
      <c r="E961" s="1" t="s">
        <v>2959</v>
      </c>
      <c r="F961" s="1" t="s">
        <v>397</v>
      </c>
      <c r="H961" s="1" t="s">
        <v>2960</v>
      </c>
      <c r="I961" s="1" t="s">
        <v>34</v>
      </c>
      <c r="J961" s="1" t="s">
        <v>36</v>
      </c>
      <c r="K961" s="1" t="s">
        <v>256</v>
      </c>
      <c r="L961" t="s">
        <v>397</v>
      </c>
      <c r="M961" s="1" t="s">
        <v>74</v>
      </c>
      <c r="O961" s="1" t="s">
        <v>30</v>
      </c>
      <c r="P961" s="4">
        <v>20000</v>
      </c>
      <c r="Q961" s="5">
        <v>5</v>
      </c>
      <c r="T961" s="1" t="s">
        <v>38</v>
      </c>
      <c r="U961" s="4">
        <v>24753.99</v>
      </c>
      <c r="V961" s="5">
        <v>0</v>
      </c>
      <c r="W961" s="5">
        <v>15</v>
      </c>
      <c r="Y961" s="1" t="s">
        <v>297</v>
      </c>
      <c r="Z961" s="3">
        <v>46150</v>
      </c>
      <c r="AA961" s="1" t="s">
        <v>40</v>
      </c>
      <c r="AB961" s="1" t="s">
        <v>41</v>
      </c>
      <c r="AC961" t="b">
        <f t="shared" si="56"/>
        <v>0</v>
      </c>
      <c r="AD961" t="b">
        <f t="shared" si="57"/>
        <v>0</v>
      </c>
      <c r="AE961" t="b">
        <f t="shared" si="58"/>
        <v>0</v>
      </c>
      <c r="AF961" t="b">
        <f t="shared" si="59"/>
        <v>0</v>
      </c>
    </row>
    <row r="962" spans="1:32">
      <c r="A962" t="s">
        <v>2961</v>
      </c>
      <c r="B962" s="1" t="s">
        <v>2962</v>
      </c>
      <c r="C962" s="2">
        <v>46093.4976157407</v>
      </c>
      <c r="D962" s="1" t="s">
        <v>30</v>
      </c>
      <c r="E962" s="1" t="s">
        <v>317</v>
      </c>
      <c r="F962" s="1" t="s">
        <v>216</v>
      </c>
      <c r="H962" s="1" t="s">
        <v>318</v>
      </c>
      <c r="I962" s="1" t="s">
        <v>47</v>
      </c>
      <c r="J962" s="1" t="s">
        <v>109</v>
      </c>
      <c r="K962" s="1" t="s">
        <v>36</v>
      </c>
      <c r="L962" t="s">
        <v>216</v>
      </c>
      <c r="O962" s="1" t="s">
        <v>30</v>
      </c>
      <c r="P962" s="4">
        <v>20000</v>
      </c>
      <c r="Q962" s="5">
        <v>6</v>
      </c>
      <c r="S962" s="5">
        <v>769</v>
      </c>
      <c r="T962" s="1" t="s">
        <v>38</v>
      </c>
      <c r="U962" s="4">
        <v>24922</v>
      </c>
      <c r="Y962" s="1" t="s">
        <v>39</v>
      </c>
      <c r="Z962" s="3">
        <v>46188</v>
      </c>
      <c r="AA962" s="1" t="s">
        <v>40</v>
      </c>
      <c r="AB962" s="1" t="s">
        <v>41</v>
      </c>
      <c r="AC962" t="b">
        <f t="shared" ref="AC962:AC1025" si="60">ISNUMBER( SEARCH("HOT",H962))</f>
        <v>0</v>
      </c>
      <c r="AD962" t="b">
        <f t="shared" ref="AD962:AD1025" si="61">ISNUMBER( SEARCH("COMM",H962))</f>
        <v>0</v>
      </c>
      <c r="AE962" t="b">
        <f t="shared" ref="AE962:AE1025" si="62">ISNUMBER( SEARCH("REEFER",H962))</f>
        <v>0</v>
      </c>
      <c r="AF962" t="b">
        <f t="shared" ref="AF962:AF1025" si="63">ISNUMBER( SEARCH("P01",H962))</f>
        <v>0</v>
      </c>
    </row>
    <row r="963" spans="1:32">
      <c r="A963" t="s">
        <v>2963</v>
      </c>
      <c r="B963" s="1" t="s">
        <v>2964</v>
      </c>
      <c r="C963" s="2">
        <v>46093.520034722198</v>
      </c>
      <c r="D963" s="1" t="s">
        <v>30</v>
      </c>
      <c r="E963" s="1" t="s">
        <v>2965</v>
      </c>
      <c r="F963" s="1" t="s">
        <v>216</v>
      </c>
      <c r="H963" s="1" t="s">
        <v>2966</v>
      </c>
      <c r="I963" s="1" t="s">
        <v>47</v>
      </c>
      <c r="J963" s="1" t="s">
        <v>300</v>
      </c>
      <c r="K963" s="1" t="s">
        <v>36</v>
      </c>
      <c r="L963" t="s">
        <v>216</v>
      </c>
      <c r="O963" s="1" t="s">
        <v>30</v>
      </c>
      <c r="P963" s="4">
        <v>20000</v>
      </c>
      <c r="Q963" s="5">
        <v>1</v>
      </c>
      <c r="S963" s="5">
        <v>500</v>
      </c>
      <c r="T963" s="1" t="s">
        <v>38</v>
      </c>
      <c r="U963" s="4">
        <v>24922</v>
      </c>
      <c r="Y963" s="1" t="s">
        <v>39</v>
      </c>
      <c r="Z963" s="3">
        <v>46190</v>
      </c>
      <c r="AA963" s="1" t="s">
        <v>49</v>
      </c>
      <c r="AB963" s="1" t="s">
        <v>50</v>
      </c>
      <c r="AC963" t="b">
        <f t="shared" si="60"/>
        <v>0</v>
      </c>
      <c r="AD963" t="b">
        <f t="shared" si="61"/>
        <v>0</v>
      </c>
      <c r="AE963" t="b">
        <f t="shared" si="62"/>
        <v>0</v>
      </c>
      <c r="AF963" t="b">
        <f t="shared" si="63"/>
        <v>0</v>
      </c>
    </row>
    <row r="964" spans="1:32">
      <c r="A964" t="s">
        <v>2967</v>
      </c>
      <c r="B964" s="1" t="s">
        <v>2968</v>
      </c>
      <c r="C964" s="2">
        <v>46126.035543981503</v>
      </c>
      <c r="D964" s="1" t="s">
        <v>30</v>
      </c>
      <c r="E964" s="1" t="s">
        <v>2836</v>
      </c>
      <c r="F964" s="1" t="s">
        <v>71</v>
      </c>
      <c r="H964" s="1" t="s">
        <v>2837</v>
      </c>
      <c r="I964" s="1" t="s">
        <v>34</v>
      </c>
      <c r="J964" s="1" t="s">
        <v>35</v>
      </c>
      <c r="K964" s="1" t="s">
        <v>36</v>
      </c>
      <c r="L964" t="s">
        <v>266</v>
      </c>
      <c r="O964" s="1" t="s">
        <v>30</v>
      </c>
      <c r="P964" s="4">
        <v>20000</v>
      </c>
      <c r="Q964" s="5">
        <v>10</v>
      </c>
      <c r="T964" s="1" t="s">
        <v>38</v>
      </c>
      <c r="U964" s="4">
        <v>25024</v>
      </c>
      <c r="V964" s="5">
        <v>1</v>
      </c>
      <c r="W964" s="5">
        <v>10</v>
      </c>
      <c r="Z964" s="3">
        <v>46149</v>
      </c>
      <c r="AA964" s="1" t="s">
        <v>49</v>
      </c>
      <c r="AB964" s="1" t="s">
        <v>50</v>
      </c>
      <c r="AC964" t="b">
        <f t="shared" si="60"/>
        <v>0</v>
      </c>
      <c r="AD964" t="b">
        <f t="shared" si="61"/>
        <v>0</v>
      </c>
      <c r="AE964" t="b">
        <f t="shared" si="62"/>
        <v>0</v>
      </c>
      <c r="AF964" t="b">
        <f t="shared" si="63"/>
        <v>0</v>
      </c>
    </row>
    <row r="965" spans="1:32">
      <c r="A965" t="s">
        <v>2969</v>
      </c>
      <c r="B965" s="1" t="s">
        <v>2970</v>
      </c>
      <c r="C965" s="2">
        <v>46113.979976851799</v>
      </c>
      <c r="D965" s="1" t="s">
        <v>30</v>
      </c>
      <c r="E965" s="1" t="s">
        <v>1740</v>
      </c>
      <c r="F965" s="1" t="s">
        <v>969</v>
      </c>
      <c r="H965" s="1" t="s">
        <v>1741</v>
      </c>
      <c r="I965" s="1" t="s">
        <v>47</v>
      </c>
      <c r="J965" s="1" t="s">
        <v>124</v>
      </c>
      <c r="K965" s="1" t="s">
        <v>36</v>
      </c>
      <c r="L965" t="s">
        <v>969</v>
      </c>
      <c r="M965" s="1" t="s">
        <v>37</v>
      </c>
      <c r="O965" s="1" t="s">
        <v>30</v>
      </c>
      <c r="P965" s="4">
        <v>20000</v>
      </c>
      <c r="Q965" s="5">
        <v>4</v>
      </c>
      <c r="S965" s="5">
        <v>600</v>
      </c>
      <c r="T965" s="1" t="s">
        <v>38</v>
      </c>
      <c r="U965" s="4">
        <v>24936.01</v>
      </c>
      <c r="Y965" s="1" t="s">
        <v>39</v>
      </c>
      <c r="Z965" s="3">
        <v>46148</v>
      </c>
      <c r="AA965" s="1" t="s">
        <v>40</v>
      </c>
      <c r="AB965" s="1" t="s">
        <v>41</v>
      </c>
      <c r="AC965" t="b">
        <f t="shared" si="60"/>
        <v>0</v>
      </c>
      <c r="AD965" t="b">
        <f t="shared" si="61"/>
        <v>0</v>
      </c>
      <c r="AE965" t="b">
        <f t="shared" si="62"/>
        <v>0</v>
      </c>
      <c r="AF965" t="b">
        <f t="shared" si="63"/>
        <v>0</v>
      </c>
    </row>
    <row r="966" spans="1:32">
      <c r="A966" t="s">
        <v>2971</v>
      </c>
      <c r="B966" s="1" t="s">
        <v>2972</v>
      </c>
      <c r="C966" s="2">
        <v>46073.7957986111</v>
      </c>
      <c r="D966" s="1" t="s">
        <v>30</v>
      </c>
      <c r="E966" s="1" t="s">
        <v>2973</v>
      </c>
      <c r="F966" s="1" t="s">
        <v>216</v>
      </c>
      <c r="H966" s="1" t="s">
        <v>2974</v>
      </c>
      <c r="I966" s="1" t="s">
        <v>34</v>
      </c>
      <c r="J966" s="1" t="s">
        <v>35</v>
      </c>
      <c r="K966" s="1" t="s">
        <v>36</v>
      </c>
      <c r="L966" t="s">
        <v>216</v>
      </c>
      <c r="M966" s="1" t="s">
        <v>37</v>
      </c>
      <c r="O966" s="1" t="s">
        <v>30</v>
      </c>
      <c r="P966" s="4">
        <v>20000</v>
      </c>
      <c r="Q966" s="5">
        <v>5</v>
      </c>
      <c r="T966" s="1" t="s">
        <v>38</v>
      </c>
      <c r="U966" s="4">
        <v>24338.01</v>
      </c>
      <c r="V966" s="5">
        <v>0</v>
      </c>
      <c r="W966" s="5">
        <v>16</v>
      </c>
      <c r="Y966" s="1" t="s">
        <v>39</v>
      </c>
      <c r="Z966" s="3">
        <v>46163</v>
      </c>
      <c r="AA966" s="1" t="s">
        <v>61</v>
      </c>
      <c r="AB966" s="1" t="s">
        <v>62</v>
      </c>
      <c r="AC966" t="b">
        <f t="shared" si="60"/>
        <v>0</v>
      </c>
      <c r="AD966" t="b">
        <f t="shared" si="61"/>
        <v>0</v>
      </c>
      <c r="AE966" t="b">
        <f t="shared" si="62"/>
        <v>0</v>
      </c>
      <c r="AF966" t="b">
        <f t="shared" si="63"/>
        <v>0</v>
      </c>
    </row>
    <row r="967" spans="1:32">
      <c r="A967" t="s">
        <v>2975</v>
      </c>
      <c r="B967" s="1" t="s">
        <v>2976</v>
      </c>
      <c r="C967" s="2">
        <v>46134.814467592601</v>
      </c>
      <c r="D967" s="1" t="s">
        <v>30</v>
      </c>
      <c r="E967" s="1" t="s">
        <v>1744</v>
      </c>
      <c r="F967" s="1" t="s">
        <v>410</v>
      </c>
      <c r="H967" s="1" t="s">
        <v>1745</v>
      </c>
      <c r="I967" s="1" t="s">
        <v>47</v>
      </c>
      <c r="J967" s="1" t="s">
        <v>256</v>
      </c>
      <c r="K967" s="1" t="s">
        <v>36</v>
      </c>
      <c r="L967" t="s">
        <v>410</v>
      </c>
      <c r="O967" s="1" t="s">
        <v>30</v>
      </c>
      <c r="P967" s="4">
        <v>20000</v>
      </c>
      <c r="Q967" s="5">
        <v>2</v>
      </c>
      <c r="S967" s="5">
        <v>550</v>
      </c>
      <c r="T967" s="1" t="s">
        <v>38</v>
      </c>
      <c r="U967" s="4">
        <v>25628</v>
      </c>
      <c r="Y967" s="1" t="s">
        <v>60</v>
      </c>
      <c r="Z967" s="3">
        <v>46234</v>
      </c>
      <c r="AA967" s="1" t="s">
        <v>61</v>
      </c>
      <c r="AB967" s="1" t="s">
        <v>62</v>
      </c>
      <c r="AC967" t="b">
        <f t="shared" si="60"/>
        <v>0</v>
      </c>
      <c r="AD967" t="b">
        <f t="shared" si="61"/>
        <v>0</v>
      </c>
      <c r="AE967" t="b">
        <f t="shared" si="62"/>
        <v>0</v>
      </c>
      <c r="AF967" t="b">
        <f t="shared" si="63"/>
        <v>0</v>
      </c>
    </row>
    <row r="968" spans="1:32">
      <c r="A968" t="s">
        <v>2977</v>
      </c>
      <c r="B968" s="1" t="s">
        <v>2978</v>
      </c>
      <c r="C968" s="2">
        <v>46134.814444444397</v>
      </c>
      <c r="D968" s="1" t="s">
        <v>30</v>
      </c>
      <c r="E968" s="1" t="s">
        <v>1744</v>
      </c>
      <c r="F968" s="1" t="s">
        <v>410</v>
      </c>
      <c r="H968" s="1" t="s">
        <v>1745</v>
      </c>
      <c r="I968" s="1" t="s">
        <v>47</v>
      </c>
      <c r="J968" s="1" t="s">
        <v>584</v>
      </c>
      <c r="K968" s="1" t="s">
        <v>36</v>
      </c>
      <c r="L968" t="s">
        <v>410</v>
      </c>
      <c r="O968" s="1" t="s">
        <v>30</v>
      </c>
      <c r="P968" s="4">
        <v>20000</v>
      </c>
      <c r="Q968" s="5">
        <v>1</v>
      </c>
      <c r="S968" s="5">
        <v>550</v>
      </c>
      <c r="T968" s="1" t="s">
        <v>38</v>
      </c>
      <c r="U968" s="4">
        <v>25628</v>
      </c>
      <c r="Y968" s="1" t="s">
        <v>60</v>
      </c>
      <c r="Z968" s="3">
        <v>46234</v>
      </c>
      <c r="AA968" s="1" t="s">
        <v>61</v>
      </c>
      <c r="AB968" s="1" t="s">
        <v>62</v>
      </c>
      <c r="AC968" t="b">
        <f t="shared" si="60"/>
        <v>0</v>
      </c>
      <c r="AD968" t="b">
        <f t="shared" si="61"/>
        <v>0</v>
      </c>
      <c r="AE968" t="b">
        <f t="shared" si="62"/>
        <v>0</v>
      </c>
      <c r="AF968" t="b">
        <f t="shared" si="63"/>
        <v>0</v>
      </c>
    </row>
    <row r="969" spans="1:32">
      <c r="A969" t="s">
        <v>2979</v>
      </c>
      <c r="B969" s="1" t="s">
        <v>2980</v>
      </c>
      <c r="C969" s="2">
        <v>46134.814444444397</v>
      </c>
      <c r="D969" s="1" t="s">
        <v>30</v>
      </c>
      <c r="E969" s="1" t="s">
        <v>1744</v>
      </c>
      <c r="F969" s="1" t="s">
        <v>410</v>
      </c>
      <c r="H969" s="1" t="s">
        <v>1745</v>
      </c>
      <c r="I969" s="1" t="s">
        <v>47</v>
      </c>
      <c r="J969" s="1" t="s">
        <v>277</v>
      </c>
      <c r="K969" s="1" t="s">
        <v>36</v>
      </c>
      <c r="L969" t="s">
        <v>410</v>
      </c>
      <c r="O969" s="1" t="s">
        <v>30</v>
      </c>
      <c r="P969" s="4">
        <v>20000</v>
      </c>
      <c r="Q969" s="5">
        <v>1</v>
      </c>
      <c r="S969" s="5">
        <v>200</v>
      </c>
      <c r="T969" s="1" t="s">
        <v>38</v>
      </c>
      <c r="U969" s="4">
        <v>25628</v>
      </c>
      <c r="Y969" s="1" t="s">
        <v>60</v>
      </c>
      <c r="Z969" s="3">
        <v>46234</v>
      </c>
      <c r="AA969" s="1" t="s">
        <v>61</v>
      </c>
      <c r="AB969" s="1" t="s">
        <v>62</v>
      </c>
      <c r="AC969" t="b">
        <f t="shared" si="60"/>
        <v>0</v>
      </c>
      <c r="AD969" t="b">
        <f t="shared" si="61"/>
        <v>0</v>
      </c>
      <c r="AE969" t="b">
        <f t="shared" si="62"/>
        <v>0</v>
      </c>
      <c r="AF969" t="b">
        <f t="shared" si="63"/>
        <v>0</v>
      </c>
    </row>
    <row r="970" spans="1:32">
      <c r="A970" t="s">
        <v>2981</v>
      </c>
      <c r="B970" s="1" t="s">
        <v>2982</v>
      </c>
      <c r="C970" s="2">
        <v>46134.814363425903</v>
      </c>
      <c r="D970" s="1" t="s">
        <v>30</v>
      </c>
      <c r="E970" s="1" t="s">
        <v>1744</v>
      </c>
      <c r="F970" s="1" t="s">
        <v>410</v>
      </c>
      <c r="H970" s="1" t="s">
        <v>1745</v>
      </c>
      <c r="I970" s="1" t="s">
        <v>47</v>
      </c>
      <c r="J970" s="1" t="s">
        <v>854</v>
      </c>
      <c r="K970" s="1" t="s">
        <v>36</v>
      </c>
      <c r="L970" t="s">
        <v>410</v>
      </c>
      <c r="O970" s="1" t="s">
        <v>30</v>
      </c>
      <c r="P970" s="4">
        <v>20000</v>
      </c>
      <c r="Q970" s="5">
        <v>1</v>
      </c>
      <c r="S970" s="5">
        <v>700</v>
      </c>
      <c r="T970" s="1" t="s">
        <v>38</v>
      </c>
      <c r="U970" s="4">
        <v>25628</v>
      </c>
      <c r="Y970" s="1" t="s">
        <v>60</v>
      </c>
      <c r="Z970" s="3">
        <v>46234</v>
      </c>
      <c r="AA970" s="1" t="s">
        <v>61</v>
      </c>
      <c r="AB970" s="1" t="s">
        <v>62</v>
      </c>
      <c r="AC970" t="b">
        <f t="shared" si="60"/>
        <v>0</v>
      </c>
      <c r="AD970" t="b">
        <f t="shared" si="61"/>
        <v>0</v>
      </c>
      <c r="AE970" t="b">
        <f t="shared" si="62"/>
        <v>0</v>
      </c>
      <c r="AF970" t="b">
        <f t="shared" si="63"/>
        <v>0</v>
      </c>
    </row>
    <row r="971" spans="1:32">
      <c r="A971" t="s">
        <v>2983</v>
      </c>
      <c r="B971" s="1" t="s">
        <v>2984</v>
      </c>
      <c r="C971" s="2">
        <v>46134.835729166698</v>
      </c>
      <c r="D971" s="1" t="s">
        <v>30</v>
      </c>
      <c r="E971" s="1" t="s">
        <v>1752</v>
      </c>
      <c r="F971" s="1" t="s">
        <v>410</v>
      </c>
      <c r="H971" s="1" t="s">
        <v>1753</v>
      </c>
      <c r="I971" s="1" t="s">
        <v>47</v>
      </c>
      <c r="J971" s="1" t="s">
        <v>124</v>
      </c>
      <c r="K971" s="1" t="s">
        <v>36</v>
      </c>
      <c r="L971" t="s">
        <v>410</v>
      </c>
      <c r="O971" s="1" t="s">
        <v>30</v>
      </c>
      <c r="P971" s="4">
        <v>20000</v>
      </c>
      <c r="Q971" s="5">
        <v>4</v>
      </c>
      <c r="S971" s="5">
        <v>100</v>
      </c>
      <c r="T971" s="1" t="s">
        <v>38</v>
      </c>
      <c r="U971" s="4">
        <v>25628</v>
      </c>
      <c r="Y971" s="1" t="s">
        <v>60</v>
      </c>
      <c r="Z971" s="3">
        <v>46234</v>
      </c>
      <c r="AA971" s="1" t="s">
        <v>61</v>
      </c>
      <c r="AB971" s="1" t="s">
        <v>62</v>
      </c>
      <c r="AC971" t="b">
        <f t="shared" si="60"/>
        <v>0</v>
      </c>
      <c r="AD971" t="b">
        <f t="shared" si="61"/>
        <v>0</v>
      </c>
      <c r="AE971" t="b">
        <f t="shared" si="62"/>
        <v>0</v>
      </c>
      <c r="AF971" t="b">
        <f t="shared" si="63"/>
        <v>0</v>
      </c>
    </row>
    <row r="972" spans="1:32">
      <c r="A972" t="s">
        <v>2985</v>
      </c>
      <c r="B972" s="1" t="s">
        <v>2986</v>
      </c>
      <c r="C972" s="2">
        <v>46049.737812500003</v>
      </c>
      <c r="D972" s="1" t="s">
        <v>30</v>
      </c>
      <c r="E972" s="1" t="s">
        <v>1572</v>
      </c>
      <c r="F972" s="1" t="s">
        <v>1978</v>
      </c>
      <c r="H972" s="1" t="s">
        <v>2987</v>
      </c>
      <c r="I972" s="1" t="s">
        <v>47</v>
      </c>
      <c r="J972" s="1" t="s">
        <v>35</v>
      </c>
      <c r="K972" s="1" t="s">
        <v>36</v>
      </c>
      <c r="L972" t="s">
        <v>32</v>
      </c>
      <c r="M972" s="1" t="s">
        <v>37</v>
      </c>
      <c r="O972" s="1" t="s">
        <v>30</v>
      </c>
      <c r="P972" s="4">
        <v>20000</v>
      </c>
      <c r="Q972" s="5">
        <v>3</v>
      </c>
      <c r="S972" s="5">
        <v>500</v>
      </c>
      <c r="T972" s="1" t="s">
        <v>38</v>
      </c>
      <c r="U972" s="4">
        <v>23816.01</v>
      </c>
      <c r="Y972" s="1" t="s">
        <v>39</v>
      </c>
      <c r="Z972" s="3">
        <v>46156</v>
      </c>
      <c r="AA972" s="1" t="s">
        <v>49</v>
      </c>
      <c r="AB972" s="1" t="s">
        <v>50</v>
      </c>
      <c r="AC972" t="b">
        <f t="shared" si="60"/>
        <v>0</v>
      </c>
      <c r="AD972" t="b">
        <f t="shared" si="61"/>
        <v>0</v>
      </c>
      <c r="AE972" t="b">
        <f t="shared" si="62"/>
        <v>0</v>
      </c>
      <c r="AF972" t="b">
        <f t="shared" si="63"/>
        <v>0</v>
      </c>
    </row>
    <row r="973" spans="1:32">
      <c r="A973" t="s">
        <v>2988</v>
      </c>
      <c r="B973" s="1" t="s">
        <v>2989</v>
      </c>
      <c r="C973" s="2">
        <v>46134.8273148148</v>
      </c>
      <c r="D973" s="1" t="s">
        <v>30</v>
      </c>
      <c r="E973" s="1" t="s">
        <v>2990</v>
      </c>
      <c r="F973" s="1" t="s">
        <v>249</v>
      </c>
      <c r="H973" s="1" t="s">
        <v>2991</v>
      </c>
      <c r="I973" s="1" t="s">
        <v>47</v>
      </c>
      <c r="J973" s="1" t="s">
        <v>36</v>
      </c>
      <c r="K973" s="1" t="s">
        <v>80</v>
      </c>
      <c r="L973" t="s">
        <v>249</v>
      </c>
      <c r="O973" s="1" t="s">
        <v>30</v>
      </c>
      <c r="P973" s="4">
        <v>20000</v>
      </c>
      <c r="Q973" s="5">
        <v>1</v>
      </c>
      <c r="S973" s="5">
        <v>1920</v>
      </c>
      <c r="T973" s="1" t="s">
        <v>38</v>
      </c>
      <c r="U973" s="4">
        <v>25391.99</v>
      </c>
      <c r="Y973" s="1" t="s">
        <v>251</v>
      </c>
      <c r="Z973" s="3">
        <v>46141</v>
      </c>
      <c r="AA973" s="1" t="s">
        <v>40</v>
      </c>
      <c r="AB973" s="1" t="s">
        <v>41</v>
      </c>
      <c r="AC973" t="b">
        <f t="shared" si="60"/>
        <v>0</v>
      </c>
      <c r="AD973" t="b">
        <f t="shared" si="61"/>
        <v>0</v>
      </c>
      <c r="AE973" t="b">
        <f t="shared" si="62"/>
        <v>0</v>
      </c>
      <c r="AF973" t="b">
        <f t="shared" si="63"/>
        <v>0</v>
      </c>
    </row>
    <row r="974" spans="1:32">
      <c r="A974" t="s">
        <v>2992</v>
      </c>
      <c r="B974" s="1" t="s">
        <v>2993</v>
      </c>
      <c r="C974" s="2">
        <v>46128.791388888902</v>
      </c>
      <c r="D974" s="1" t="s">
        <v>30</v>
      </c>
      <c r="E974" s="1" t="s">
        <v>1291</v>
      </c>
      <c r="F974" s="1" t="s">
        <v>485</v>
      </c>
      <c r="H974" s="1" t="s">
        <v>1292</v>
      </c>
      <c r="I974" s="1" t="s">
        <v>47</v>
      </c>
      <c r="J974" s="1" t="s">
        <v>623</v>
      </c>
      <c r="K974" s="1" t="s">
        <v>36</v>
      </c>
      <c r="L974" t="s">
        <v>485</v>
      </c>
      <c r="O974" s="1" t="s">
        <v>30</v>
      </c>
      <c r="P974" s="4">
        <v>20000</v>
      </c>
      <c r="Q974" s="5">
        <v>30</v>
      </c>
      <c r="S974" s="5">
        <v>9000</v>
      </c>
      <c r="T974" s="1" t="s">
        <v>38</v>
      </c>
      <c r="U974" s="4">
        <v>22820.01</v>
      </c>
      <c r="Y974" s="1" t="s">
        <v>60</v>
      </c>
      <c r="Z974" s="3">
        <v>46142</v>
      </c>
      <c r="AA974" s="1" t="s">
        <v>494</v>
      </c>
      <c r="AB974" s="1" t="s">
        <v>495</v>
      </c>
      <c r="AC974" t="b">
        <f t="shared" si="60"/>
        <v>0</v>
      </c>
      <c r="AD974" t="b">
        <f t="shared" si="61"/>
        <v>0</v>
      </c>
      <c r="AE974" t="b">
        <f t="shared" si="62"/>
        <v>0</v>
      </c>
      <c r="AF974" t="b">
        <f t="shared" si="63"/>
        <v>0</v>
      </c>
    </row>
    <row r="975" spans="1:32">
      <c r="A975" t="s">
        <v>2994</v>
      </c>
      <c r="B975" s="1" t="s">
        <v>2995</v>
      </c>
      <c r="C975" s="2">
        <v>46062.551516203697</v>
      </c>
      <c r="D975" s="1" t="s">
        <v>30</v>
      </c>
      <c r="E975" s="1" t="s">
        <v>1203</v>
      </c>
      <c r="F975" s="1" t="s">
        <v>209</v>
      </c>
      <c r="H975" s="1" t="s">
        <v>1204</v>
      </c>
      <c r="I975" s="1" t="s">
        <v>34</v>
      </c>
      <c r="J975" s="1" t="s">
        <v>36</v>
      </c>
      <c r="K975" s="1" t="s">
        <v>129</v>
      </c>
      <c r="L975" t="s">
        <v>209</v>
      </c>
      <c r="O975" s="1" t="s">
        <v>30</v>
      </c>
      <c r="P975" s="4">
        <v>20000</v>
      </c>
      <c r="Q975" s="5">
        <v>6</v>
      </c>
      <c r="T975" s="1" t="s">
        <v>38</v>
      </c>
      <c r="U975" s="4">
        <v>24130</v>
      </c>
      <c r="V975" s="5">
        <v>9</v>
      </c>
      <c r="W975" s="5">
        <v>0</v>
      </c>
      <c r="Y975" s="1" t="s">
        <v>39</v>
      </c>
      <c r="Z975" s="3">
        <v>46150</v>
      </c>
      <c r="AA975" s="1" t="s">
        <v>61</v>
      </c>
      <c r="AB975" s="1" t="s">
        <v>62</v>
      </c>
      <c r="AC975" t="b">
        <f t="shared" si="60"/>
        <v>0</v>
      </c>
      <c r="AD975" t="b">
        <f t="shared" si="61"/>
        <v>0</v>
      </c>
      <c r="AE975" t="b">
        <f t="shared" si="62"/>
        <v>0</v>
      </c>
      <c r="AF975" t="b">
        <f t="shared" si="63"/>
        <v>0</v>
      </c>
    </row>
    <row r="976" spans="1:32">
      <c r="A976" t="s">
        <v>2996</v>
      </c>
      <c r="B976" s="1" t="s">
        <v>2997</v>
      </c>
      <c r="C976" s="2">
        <v>46111.687777777799</v>
      </c>
      <c r="D976" s="1" t="s">
        <v>30</v>
      </c>
      <c r="E976" s="1" t="s">
        <v>2998</v>
      </c>
      <c r="F976" s="1" t="s">
        <v>216</v>
      </c>
      <c r="H976" s="1" t="s">
        <v>2999</v>
      </c>
      <c r="I976" s="1" t="s">
        <v>47</v>
      </c>
      <c r="J976" s="1" t="s">
        <v>212</v>
      </c>
      <c r="K976" s="1" t="s">
        <v>36</v>
      </c>
      <c r="L976" t="s">
        <v>216</v>
      </c>
      <c r="M976" s="1" t="s">
        <v>37</v>
      </c>
      <c r="O976" s="1" t="s">
        <v>30</v>
      </c>
      <c r="P976" s="4">
        <v>20000</v>
      </c>
      <c r="Q976" s="5">
        <v>12</v>
      </c>
      <c r="S976" s="5">
        <v>1577</v>
      </c>
      <c r="T976" s="1" t="s">
        <v>38</v>
      </c>
      <c r="U976" s="4">
        <v>24814.01</v>
      </c>
      <c r="Y976" s="1" t="s">
        <v>39</v>
      </c>
      <c r="Z976" s="3">
        <v>46204</v>
      </c>
      <c r="AA976" s="1" t="s">
        <v>61</v>
      </c>
      <c r="AB976" s="1" t="s">
        <v>62</v>
      </c>
      <c r="AC976" t="b">
        <f t="shared" si="60"/>
        <v>0</v>
      </c>
      <c r="AD976" t="b">
        <f t="shared" si="61"/>
        <v>0</v>
      </c>
      <c r="AE976" t="b">
        <f t="shared" si="62"/>
        <v>0</v>
      </c>
      <c r="AF976" t="b">
        <f t="shared" si="63"/>
        <v>0</v>
      </c>
    </row>
    <row r="977" spans="1:32">
      <c r="A977" t="s">
        <v>3000</v>
      </c>
      <c r="B977" s="1" t="s">
        <v>3001</v>
      </c>
      <c r="C977" s="2">
        <v>46126.768831018497</v>
      </c>
      <c r="D977" s="1" t="s">
        <v>30</v>
      </c>
      <c r="E977" s="1" t="s">
        <v>3002</v>
      </c>
      <c r="F977" s="1" t="s">
        <v>974</v>
      </c>
      <c r="H977" s="1" t="s">
        <v>3003</v>
      </c>
      <c r="I977" s="1" t="s">
        <v>47</v>
      </c>
      <c r="J977" s="1" t="s">
        <v>145</v>
      </c>
      <c r="K977" s="1" t="s">
        <v>36</v>
      </c>
      <c r="L977" t="s">
        <v>974</v>
      </c>
      <c r="O977" s="1" t="s">
        <v>30</v>
      </c>
      <c r="P977" s="4">
        <v>20000</v>
      </c>
      <c r="Q977" s="5">
        <v>5</v>
      </c>
      <c r="S977" s="5">
        <v>600</v>
      </c>
      <c r="T977" s="1" t="s">
        <v>38</v>
      </c>
      <c r="U977" s="4">
        <v>23865.99</v>
      </c>
      <c r="Y977" s="1" t="s">
        <v>164</v>
      </c>
      <c r="Z977" s="3">
        <v>46176</v>
      </c>
      <c r="AA977" s="1" t="s">
        <v>49</v>
      </c>
      <c r="AB977" s="1" t="s">
        <v>50</v>
      </c>
      <c r="AC977" t="b">
        <f t="shared" si="60"/>
        <v>0</v>
      </c>
      <c r="AD977" t="b">
        <f t="shared" si="61"/>
        <v>0</v>
      </c>
      <c r="AE977" t="b">
        <f t="shared" si="62"/>
        <v>0</v>
      </c>
      <c r="AF977" t="b">
        <f t="shared" si="63"/>
        <v>0</v>
      </c>
    </row>
    <row r="978" spans="1:32">
      <c r="A978" t="s">
        <v>3004</v>
      </c>
      <c r="B978" s="1" t="s">
        <v>3005</v>
      </c>
      <c r="C978" s="2">
        <v>46057.923472222203</v>
      </c>
      <c r="D978" s="1" t="s">
        <v>30</v>
      </c>
      <c r="E978" s="1" t="s">
        <v>491</v>
      </c>
      <c r="F978" s="1" t="s">
        <v>492</v>
      </c>
      <c r="H978" s="1" t="s">
        <v>3006</v>
      </c>
      <c r="I978" s="1" t="s">
        <v>47</v>
      </c>
      <c r="J978" s="1" t="s">
        <v>238</v>
      </c>
      <c r="K978" s="1" t="s">
        <v>36</v>
      </c>
      <c r="L978" t="s">
        <v>492</v>
      </c>
      <c r="M978" s="1" t="s">
        <v>37</v>
      </c>
      <c r="O978" s="1" t="s">
        <v>30</v>
      </c>
      <c r="P978" s="4">
        <v>20000</v>
      </c>
      <c r="Q978" s="5">
        <v>3</v>
      </c>
      <c r="S978" s="5">
        <v>500</v>
      </c>
      <c r="T978" s="1" t="s">
        <v>38</v>
      </c>
      <c r="U978" s="4">
        <v>23340</v>
      </c>
      <c r="Y978" s="1" t="s">
        <v>60</v>
      </c>
      <c r="Z978" s="3">
        <v>46141</v>
      </c>
      <c r="AA978" s="1" t="s">
        <v>494</v>
      </c>
      <c r="AB978" s="1" t="s">
        <v>495</v>
      </c>
      <c r="AC978" t="b">
        <f t="shared" si="60"/>
        <v>0</v>
      </c>
      <c r="AD978" t="b">
        <f t="shared" si="61"/>
        <v>0</v>
      </c>
      <c r="AE978" t="b">
        <f t="shared" si="62"/>
        <v>0</v>
      </c>
      <c r="AF978" t="b">
        <f t="shared" si="63"/>
        <v>0</v>
      </c>
    </row>
    <row r="979" spans="1:32">
      <c r="A979" t="s">
        <v>3007</v>
      </c>
      <c r="B979" s="1" t="s">
        <v>3008</v>
      </c>
      <c r="C979" s="2">
        <v>46140.543067129598</v>
      </c>
      <c r="D979" s="1" t="s">
        <v>30</v>
      </c>
      <c r="E979" s="1" t="s">
        <v>3009</v>
      </c>
      <c r="F979" s="1" t="s">
        <v>389</v>
      </c>
      <c r="H979" s="1" t="s">
        <v>3010</v>
      </c>
      <c r="I979" s="1" t="s">
        <v>34</v>
      </c>
      <c r="J979" s="1" t="s">
        <v>35</v>
      </c>
      <c r="K979" s="1" t="s">
        <v>36</v>
      </c>
      <c r="L979" t="s">
        <v>389</v>
      </c>
      <c r="M979" s="1" t="s">
        <v>37</v>
      </c>
      <c r="O979" s="1" t="s">
        <v>30</v>
      </c>
      <c r="P979" s="4">
        <v>20000</v>
      </c>
      <c r="Q979" s="5">
        <v>1</v>
      </c>
      <c r="T979" s="1" t="s">
        <v>38</v>
      </c>
      <c r="U979" s="4">
        <v>25494</v>
      </c>
      <c r="V979" s="5">
        <v>2</v>
      </c>
      <c r="W979" s="5">
        <v>0</v>
      </c>
      <c r="Y979" s="1" t="s">
        <v>391</v>
      </c>
      <c r="Z979" s="3">
        <v>46172</v>
      </c>
      <c r="AA979" s="1" t="s">
        <v>40</v>
      </c>
      <c r="AB979" s="1" t="s">
        <v>41</v>
      </c>
      <c r="AC979" t="b">
        <f t="shared" si="60"/>
        <v>1</v>
      </c>
      <c r="AD979" t="b">
        <f t="shared" si="61"/>
        <v>0</v>
      </c>
      <c r="AE979" t="b">
        <f t="shared" si="62"/>
        <v>0</v>
      </c>
      <c r="AF979" t="b">
        <f t="shared" si="63"/>
        <v>0</v>
      </c>
    </row>
    <row r="980" spans="1:32">
      <c r="A980" t="s">
        <v>3011</v>
      </c>
      <c r="B980" s="1" t="s">
        <v>3012</v>
      </c>
      <c r="C980" s="2">
        <v>46085.767141203702</v>
      </c>
      <c r="D980" s="1" t="s">
        <v>30</v>
      </c>
      <c r="E980" s="1" t="s">
        <v>1977</v>
      </c>
      <c r="F980" s="1" t="s">
        <v>1978</v>
      </c>
      <c r="H980" s="1" t="s">
        <v>3013</v>
      </c>
      <c r="I980" s="1" t="s">
        <v>47</v>
      </c>
      <c r="J980" s="1" t="s">
        <v>48</v>
      </c>
      <c r="K980" s="1" t="s">
        <v>36</v>
      </c>
      <c r="L980" t="s">
        <v>32</v>
      </c>
      <c r="M980" s="1" t="s">
        <v>37</v>
      </c>
      <c r="O980" s="1" t="s">
        <v>30</v>
      </c>
      <c r="P980" s="4">
        <v>20132</v>
      </c>
      <c r="Q980" s="5">
        <v>9</v>
      </c>
      <c r="S980" s="5">
        <v>2411</v>
      </c>
      <c r="T980" s="1" t="s">
        <v>38</v>
      </c>
      <c r="U980" s="4">
        <v>24168.46</v>
      </c>
      <c r="Y980" s="1" t="s">
        <v>39</v>
      </c>
      <c r="Z980" s="3">
        <v>46156</v>
      </c>
      <c r="AA980" s="1" t="s">
        <v>40</v>
      </c>
      <c r="AB980" s="1" t="s">
        <v>41</v>
      </c>
      <c r="AC980" t="b">
        <f t="shared" si="60"/>
        <v>0</v>
      </c>
      <c r="AD980" t="b">
        <f t="shared" si="61"/>
        <v>0</v>
      </c>
      <c r="AE980" t="b">
        <f t="shared" si="62"/>
        <v>0</v>
      </c>
      <c r="AF980" t="b">
        <f t="shared" si="63"/>
        <v>0</v>
      </c>
    </row>
    <row r="981" spans="1:32">
      <c r="A981" t="s">
        <v>3014</v>
      </c>
      <c r="B981" s="1" t="s">
        <v>3015</v>
      </c>
      <c r="C981" s="2">
        <v>46126.700821759303</v>
      </c>
      <c r="D981" s="1" t="s">
        <v>30</v>
      </c>
      <c r="E981" s="1" t="s">
        <v>716</v>
      </c>
      <c r="F981" s="1" t="s">
        <v>717</v>
      </c>
      <c r="H981" s="1" t="s">
        <v>3016</v>
      </c>
      <c r="I981" s="1" t="s">
        <v>34</v>
      </c>
      <c r="J981" s="1" t="s">
        <v>623</v>
      </c>
      <c r="K981" s="1" t="s">
        <v>36</v>
      </c>
      <c r="L981" t="s">
        <v>717</v>
      </c>
      <c r="O981" s="1" t="s">
        <v>30</v>
      </c>
      <c r="P981" s="4">
        <v>20134</v>
      </c>
      <c r="Q981" s="5">
        <v>1</v>
      </c>
      <c r="T981" s="1" t="s">
        <v>38</v>
      </c>
      <c r="U981" s="4">
        <v>25326.57</v>
      </c>
      <c r="V981" s="5">
        <v>2</v>
      </c>
      <c r="W981" s="5">
        <v>0</v>
      </c>
      <c r="Y981" s="1" t="s">
        <v>297</v>
      </c>
      <c r="Z981" s="3">
        <v>46142</v>
      </c>
      <c r="AA981" s="1" t="s">
        <v>49</v>
      </c>
      <c r="AB981" s="1" t="s">
        <v>50</v>
      </c>
      <c r="AC981" t="b">
        <f t="shared" si="60"/>
        <v>0</v>
      </c>
      <c r="AD981" t="b">
        <f t="shared" si="61"/>
        <v>0</v>
      </c>
      <c r="AE981" t="b">
        <f t="shared" si="62"/>
        <v>0</v>
      </c>
      <c r="AF981" t="b">
        <f t="shared" si="63"/>
        <v>0</v>
      </c>
    </row>
    <row r="982" spans="1:32">
      <c r="A982" t="s">
        <v>3017</v>
      </c>
      <c r="B982" s="1" t="s">
        <v>3018</v>
      </c>
      <c r="C982" s="2">
        <v>46078.832997685196</v>
      </c>
      <c r="D982" s="1" t="s">
        <v>30</v>
      </c>
      <c r="E982" s="1" t="s">
        <v>509</v>
      </c>
      <c r="F982" s="1" t="s">
        <v>140</v>
      </c>
      <c r="H982" s="1" t="s">
        <v>3019</v>
      </c>
      <c r="I982" s="1" t="s">
        <v>34</v>
      </c>
      <c r="J982" s="1" t="s">
        <v>180</v>
      </c>
      <c r="K982" s="1" t="s">
        <v>36</v>
      </c>
      <c r="L982" t="s">
        <v>140</v>
      </c>
      <c r="O982" s="1" t="s">
        <v>30</v>
      </c>
      <c r="P982" s="4">
        <v>20200</v>
      </c>
      <c r="Q982" s="5">
        <v>1</v>
      </c>
      <c r="T982" s="1" t="s">
        <v>38</v>
      </c>
      <c r="U982" s="4">
        <v>24987.4</v>
      </c>
      <c r="V982" s="5">
        <v>1</v>
      </c>
      <c r="W982" s="5">
        <v>0</v>
      </c>
      <c r="Y982" s="1" t="s">
        <v>81</v>
      </c>
      <c r="Z982" s="3">
        <v>46149</v>
      </c>
      <c r="AA982" s="1" t="s">
        <v>49</v>
      </c>
      <c r="AB982" s="1" t="s">
        <v>50</v>
      </c>
      <c r="AC982" t="b">
        <f t="shared" si="60"/>
        <v>0</v>
      </c>
      <c r="AD982" t="b">
        <f t="shared" si="61"/>
        <v>0</v>
      </c>
      <c r="AE982" t="b">
        <f t="shared" si="62"/>
        <v>0</v>
      </c>
      <c r="AF982" t="b">
        <f t="shared" si="63"/>
        <v>0</v>
      </c>
    </row>
    <row r="983" spans="1:32">
      <c r="A983" t="s">
        <v>3020</v>
      </c>
      <c r="B983" s="1" t="s">
        <v>3021</v>
      </c>
      <c r="C983" s="2">
        <v>46093.944178240701</v>
      </c>
      <c r="D983" s="1" t="s">
        <v>30</v>
      </c>
      <c r="E983" s="1" t="s">
        <v>101</v>
      </c>
      <c r="F983" s="1" t="s">
        <v>45</v>
      </c>
      <c r="H983" s="1" t="s">
        <v>102</v>
      </c>
      <c r="I983" s="1" t="s">
        <v>34</v>
      </c>
      <c r="J983" s="1" t="s">
        <v>36</v>
      </c>
      <c r="K983" s="1" t="s">
        <v>375</v>
      </c>
      <c r="L983" t="s">
        <v>45</v>
      </c>
      <c r="M983" s="1" t="s">
        <v>37</v>
      </c>
      <c r="O983" s="1" t="s">
        <v>30</v>
      </c>
      <c r="P983" s="4">
        <v>20358</v>
      </c>
      <c r="Q983" s="5">
        <v>22</v>
      </c>
      <c r="T983" s="1" t="s">
        <v>38</v>
      </c>
      <c r="U983" s="4">
        <v>25471.93</v>
      </c>
      <c r="V983" s="5">
        <v>87</v>
      </c>
      <c r="W983" s="5">
        <v>0</v>
      </c>
      <c r="Y983" s="1" t="s">
        <v>39</v>
      </c>
      <c r="Z983" s="3">
        <v>46356</v>
      </c>
      <c r="AA983" s="1" t="s">
        <v>61</v>
      </c>
      <c r="AB983" s="1" t="s">
        <v>62</v>
      </c>
      <c r="AC983" t="b">
        <f t="shared" si="60"/>
        <v>0</v>
      </c>
      <c r="AD983" t="b">
        <f t="shared" si="61"/>
        <v>0</v>
      </c>
      <c r="AE983" t="b">
        <f t="shared" si="62"/>
        <v>0</v>
      </c>
      <c r="AF983" t="b">
        <f t="shared" si="63"/>
        <v>0</v>
      </c>
    </row>
    <row r="984" spans="1:32">
      <c r="A984" t="s">
        <v>3022</v>
      </c>
      <c r="B984" s="1" t="s">
        <v>3023</v>
      </c>
      <c r="C984" s="2">
        <v>46093.944837962998</v>
      </c>
      <c r="D984" s="1" t="s">
        <v>30</v>
      </c>
      <c r="E984" s="1" t="s">
        <v>101</v>
      </c>
      <c r="F984" s="1" t="s">
        <v>45</v>
      </c>
      <c r="H984" s="1" t="s">
        <v>102</v>
      </c>
      <c r="I984" s="1" t="s">
        <v>34</v>
      </c>
      <c r="J984" s="1" t="s">
        <v>36</v>
      </c>
      <c r="K984" s="1" t="s">
        <v>35</v>
      </c>
      <c r="L984" t="s">
        <v>45</v>
      </c>
      <c r="M984" s="1" t="s">
        <v>37</v>
      </c>
      <c r="O984" s="1" t="s">
        <v>30</v>
      </c>
      <c r="P984" s="4">
        <v>20358</v>
      </c>
      <c r="Q984" s="5">
        <v>24</v>
      </c>
      <c r="T984" s="1" t="s">
        <v>38</v>
      </c>
      <c r="U984" s="4">
        <v>25471.93</v>
      </c>
      <c r="V984" s="5">
        <v>87</v>
      </c>
      <c r="W984" s="5">
        <v>0</v>
      </c>
      <c r="Y984" s="1" t="s">
        <v>39</v>
      </c>
      <c r="Z984" s="3">
        <v>46356</v>
      </c>
      <c r="AA984" s="1" t="s">
        <v>61</v>
      </c>
      <c r="AB984" s="1" t="s">
        <v>62</v>
      </c>
      <c r="AC984" t="b">
        <f t="shared" si="60"/>
        <v>0</v>
      </c>
      <c r="AD984" t="b">
        <f t="shared" si="61"/>
        <v>0</v>
      </c>
      <c r="AE984" t="b">
        <f t="shared" si="62"/>
        <v>0</v>
      </c>
      <c r="AF984" t="b">
        <f t="shared" si="63"/>
        <v>0</v>
      </c>
    </row>
    <row r="985" spans="1:32">
      <c r="A985" t="s">
        <v>3024</v>
      </c>
      <c r="B985" s="1" t="s">
        <v>3025</v>
      </c>
      <c r="C985" s="2">
        <v>46091.722013888902</v>
      </c>
      <c r="D985" s="1" t="s">
        <v>30</v>
      </c>
      <c r="E985" s="1" t="s">
        <v>2042</v>
      </c>
      <c r="F985" s="1" t="s">
        <v>140</v>
      </c>
      <c r="H985" s="1" t="s">
        <v>3026</v>
      </c>
      <c r="I985" s="1" t="s">
        <v>34</v>
      </c>
      <c r="J985" s="1" t="s">
        <v>35</v>
      </c>
      <c r="K985" s="1" t="s">
        <v>36</v>
      </c>
      <c r="L985" t="s">
        <v>140</v>
      </c>
      <c r="O985" s="1" t="s">
        <v>30</v>
      </c>
      <c r="P985" s="4">
        <v>20600</v>
      </c>
      <c r="Q985" s="5">
        <v>1</v>
      </c>
      <c r="T985" s="1" t="s">
        <v>38</v>
      </c>
      <c r="U985" s="4">
        <v>25581.09</v>
      </c>
      <c r="V985" s="5">
        <v>2</v>
      </c>
      <c r="W985" s="5">
        <v>0</v>
      </c>
      <c r="Y985" s="1" t="s">
        <v>81</v>
      </c>
      <c r="Z985" s="3">
        <v>46157</v>
      </c>
      <c r="AA985" s="1" t="s">
        <v>49</v>
      </c>
      <c r="AB985" s="1" t="s">
        <v>50</v>
      </c>
      <c r="AC985" t="b">
        <f t="shared" si="60"/>
        <v>0</v>
      </c>
      <c r="AD985" t="b">
        <f t="shared" si="61"/>
        <v>0</v>
      </c>
      <c r="AE985" t="b">
        <f t="shared" si="62"/>
        <v>0</v>
      </c>
      <c r="AF985" t="b">
        <f t="shared" si="63"/>
        <v>0</v>
      </c>
    </row>
    <row r="986" spans="1:32">
      <c r="A986" t="s">
        <v>3027</v>
      </c>
      <c r="B986" s="1" t="s">
        <v>3028</v>
      </c>
      <c r="C986" s="2">
        <v>46136.569918981499</v>
      </c>
      <c r="D986" s="1" t="s">
        <v>30</v>
      </c>
      <c r="E986" s="1" t="s">
        <v>3029</v>
      </c>
      <c r="F986" s="1" t="s">
        <v>782</v>
      </c>
      <c r="H986" s="1" t="s">
        <v>3030</v>
      </c>
      <c r="I986" s="1" t="s">
        <v>47</v>
      </c>
      <c r="J986" s="1" t="s">
        <v>36</v>
      </c>
      <c r="K986" s="1" t="s">
        <v>48</v>
      </c>
      <c r="L986" t="s">
        <v>782</v>
      </c>
      <c r="O986" s="1" t="s">
        <v>30</v>
      </c>
      <c r="P986" s="4">
        <v>20602</v>
      </c>
      <c r="Q986" s="5">
        <v>11</v>
      </c>
      <c r="S986" s="5">
        <v>1100</v>
      </c>
      <c r="T986" s="1" t="s">
        <v>38</v>
      </c>
      <c r="U986" s="4">
        <v>24736.82</v>
      </c>
      <c r="Y986" s="1" t="s">
        <v>60</v>
      </c>
      <c r="Z986" s="3">
        <v>46149</v>
      </c>
      <c r="AA986" s="1" t="s">
        <v>61</v>
      </c>
      <c r="AB986" s="1" t="s">
        <v>62</v>
      </c>
      <c r="AC986" t="b">
        <f t="shared" si="60"/>
        <v>0</v>
      </c>
      <c r="AD986" t="b">
        <f t="shared" si="61"/>
        <v>0</v>
      </c>
      <c r="AE986" t="b">
        <f t="shared" si="62"/>
        <v>0</v>
      </c>
      <c r="AF986" t="b">
        <f t="shared" si="63"/>
        <v>0</v>
      </c>
    </row>
    <row r="987" spans="1:32">
      <c r="A987" t="s">
        <v>3031</v>
      </c>
      <c r="B987" s="1" t="s">
        <v>3032</v>
      </c>
      <c r="C987" s="2">
        <v>46113.107199074097</v>
      </c>
      <c r="D987" s="1" t="s">
        <v>30</v>
      </c>
      <c r="E987" s="1" t="s">
        <v>44</v>
      </c>
      <c r="F987" s="1" t="s">
        <v>45</v>
      </c>
      <c r="H987" s="1" t="s">
        <v>46</v>
      </c>
      <c r="I987" s="1" t="s">
        <v>47</v>
      </c>
      <c r="J987" s="1" t="s">
        <v>1482</v>
      </c>
      <c r="K987" s="1" t="s">
        <v>36</v>
      </c>
      <c r="L987" t="s">
        <v>45</v>
      </c>
      <c r="M987" s="1" t="s">
        <v>37</v>
      </c>
      <c r="O987" s="1" t="s">
        <v>30</v>
      </c>
      <c r="P987" s="4">
        <v>20718</v>
      </c>
      <c r="Q987" s="5">
        <v>2</v>
      </c>
      <c r="S987" s="5">
        <v>1261</v>
      </c>
      <c r="T987" s="1" t="s">
        <v>38</v>
      </c>
      <c r="U987" s="4">
        <v>25010.77</v>
      </c>
      <c r="Y987" s="1" t="s">
        <v>39</v>
      </c>
      <c r="Z987" s="3">
        <v>46142</v>
      </c>
      <c r="AA987" s="1" t="s">
        <v>49</v>
      </c>
      <c r="AB987" s="1" t="s">
        <v>50</v>
      </c>
      <c r="AC987" t="b">
        <f t="shared" si="60"/>
        <v>0</v>
      </c>
      <c r="AD987" t="b">
        <f t="shared" si="61"/>
        <v>0</v>
      </c>
      <c r="AE987" t="b">
        <f t="shared" si="62"/>
        <v>0</v>
      </c>
      <c r="AF987" t="b">
        <f t="shared" si="63"/>
        <v>0</v>
      </c>
    </row>
    <row r="988" spans="1:32">
      <c r="A988" t="s">
        <v>3033</v>
      </c>
      <c r="B988" s="1" t="s">
        <v>3034</v>
      </c>
      <c r="C988" s="2">
        <v>46020.507847222201</v>
      </c>
      <c r="D988" s="1" t="s">
        <v>30</v>
      </c>
      <c r="E988" s="1" t="s">
        <v>283</v>
      </c>
      <c r="F988" s="1" t="s">
        <v>199</v>
      </c>
      <c r="H988" s="1" t="s">
        <v>1090</v>
      </c>
      <c r="I988" s="1" t="s">
        <v>34</v>
      </c>
      <c r="J988" s="1" t="s">
        <v>194</v>
      </c>
      <c r="K988" s="1" t="s">
        <v>36</v>
      </c>
      <c r="L988" t="s">
        <v>199</v>
      </c>
      <c r="M988" s="1" t="s">
        <v>37</v>
      </c>
      <c r="O988" s="1" t="s">
        <v>30</v>
      </c>
      <c r="P988" s="4">
        <v>20764</v>
      </c>
      <c r="Q988" s="5">
        <v>4</v>
      </c>
      <c r="T988" s="1" t="s">
        <v>38</v>
      </c>
      <c r="U988" s="4">
        <v>23544.31</v>
      </c>
      <c r="V988" s="5">
        <v>4</v>
      </c>
      <c r="W988" s="5">
        <v>0</v>
      </c>
      <c r="Y988" s="1" t="s">
        <v>60</v>
      </c>
      <c r="Z988" s="3">
        <v>46147</v>
      </c>
      <c r="AA988" s="1" t="s">
        <v>40</v>
      </c>
      <c r="AB988" s="1" t="s">
        <v>41</v>
      </c>
      <c r="AC988" t="b">
        <f t="shared" si="60"/>
        <v>0</v>
      </c>
      <c r="AD988" t="b">
        <f t="shared" si="61"/>
        <v>0</v>
      </c>
      <c r="AE988" t="b">
        <f t="shared" si="62"/>
        <v>0</v>
      </c>
      <c r="AF988" t="b">
        <f t="shared" si="63"/>
        <v>0</v>
      </c>
    </row>
    <row r="989" spans="1:32">
      <c r="A989" t="s">
        <v>3035</v>
      </c>
      <c r="B989" s="1" t="s">
        <v>3036</v>
      </c>
      <c r="C989" s="2">
        <v>46020.507870370398</v>
      </c>
      <c r="D989" s="1" t="s">
        <v>30</v>
      </c>
      <c r="E989" s="1" t="s">
        <v>283</v>
      </c>
      <c r="F989" s="1" t="s">
        <v>71</v>
      </c>
      <c r="H989" s="1" t="s">
        <v>1090</v>
      </c>
      <c r="I989" s="1" t="s">
        <v>34</v>
      </c>
      <c r="J989" s="1" t="s">
        <v>285</v>
      </c>
      <c r="K989" s="1" t="s">
        <v>36</v>
      </c>
      <c r="L989" t="s">
        <v>199</v>
      </c>
      <c r="M989" s="1" t="s">
        <v>74</v>
      </c>
      <c r="O989" s="1" t="s">
        <v>30</v>
      </c>
      <c r="P989" s="4">
        <v>20764</v>
      </c>
      <c r="Q989" s="5">
        <v>4</v>
      </c>
      <c r="T989" s="1" t="s">
        <v>38</v>
      </c>
      <c r="U989" s="4">
        <v>23544.31</v>
      </c>
      <c r="V989" s="5">
        <v>4</v>
      </c>
      <c r="W989" s="5">
        <v>0</v>
      </c>
      <c r="Z989" s="3">
        <v>46147</v>
      </c>
      <c r="AA989" s="1" t="s">
        <v>40</v>
      </c>
      <c r="AB989" s="1" t="s">
        <v>41</v>
      </c>
      <c r="AC989" t="b">
        <f t="shared" si="60"/>
        <v>0</v>
      </c>
      <c r="AD989" t="b">
        <f t="shared" si="61"/>
        <v>0</v>
      </c>
      <c r="AE989" t="b">
        <f t="shared" si="62"/>
        <v>0</v>
      </c>
      <c r="AF989" t="b">
        <f t="shared" si="63"/>
        <v>0</v>
      </c>
    </row>
    <row r="990" spans="1:32">
      <c r="A990" t="s">
        <v>3037</v>
      </c>
      <c r="B990" s="1" t="s">
        <v>3038</v>
      </c>
      <c r="C990" s="2">
        <v>46080.530312499999</v>
      </c>
      <c r="D990" s="1" t="s">
        <v>30</v>
      </c>
      <c r="E990" s="1" t="s">
        <v>139</v>
      </c>
      <c r="F990" s="1" t="s">
        <v>140</v>
      </c>
      <c r="H990" s="1" t="s">
        <v>3039</v>
      </c>
      <c r="I990" s="1" t="s">
        <v>47</v>
      </c>
      <c r="J990" s="1" t="s">
        <v>36</v>
      </c>
      <c r="K990" s="1" t="s">
        <v>2068</v>
      </c>
      <c r="L990" t="s">
        <v>140</v>
      </c>
      <c r="O990" s="1" t="s">
        <v>30</v>
      </c>
      <c r="P990" s="4">
        <v>20800</v>
      </c>
      <c r="Q990" s="5">
        <v>1</v>
      </c>
      <c r="S990" s="5">
        <v>337</v>
      </c>
      <c r="T990" s="1" t="s">
        <v>38</v>
      </c>
      <c r="U990" s="4">
        <v>25665.11</v>
      </c>
      <c r="Y990" s="1" t="s">
        <v>81</v>
      </c>
      <c r="Z990" s="3">
        <v>46149</v>
      </c>
      <c r="AA990" s="1" t="s">
        <v>49</v>
      </c>
      <c r="AB990" s="1" t="s">
        <v>50</v>
      </c>
      <c r="AC990" t="b">
        <f t="shared" si="60"/>
        <v>0</v>
      </c>
      <c r="AD990" t="b">
        <f t="shared" si="61"/>
        <v>0</v>
      </c>
      <c r="AE990" t="b">
        <f t="shared" si="62"/>
        <v>0</v>
      </c>
      <c r="AF990" t="b">
        <f t="shared" si="63"/>
        <v>0</v>
      </c>
    </row>
    <row r="991" spans="1:32">
      <c r="A991" t="s">
        <v>3040</v>
      </c>
      <c r="B991" s="1" t="s">
        <v>3041</v>
      </c>
      <c r="C991" s="2">
        <v>46139.752476851798</v>
      </c>
      <c r="D991" s="1" t="s">
        <v>30</v>
      </c>
      <c r="E991" s="1" t="s">
        <v>139</v>
      </c>
      <c r="F991" s="1" t="s">
        <v>140</v>
      </c>
      <c r="H991" s="1" t="s">
        <v>3042</v>
      </c>
      <c r="I991" s="1" t="s">
        <v>47</v>
      </c>
      <c r="J991" s="1" t="s">
        <v>36</v>
      </c>
      <c r="K991" s="1" t="s">
        <v>3043</v>
      </c>
      <c r="L991" t="s">
        <v>140</v>
      </c>
      <c r="O991" s="1" t="s">
        <v>30</v>
      </c>
      <c r="P991" s="4">
        <v>20800</v>
      </c>
      <c r="Q991" s="5">
        <v>1</v>
      </c>
      <c r="S991" s="5">
        <v>331</v>
      </c>
      <c r="T991" s="1" t="s">
        <v>38</v>
      </c>
      <c r="U991" s="4">
        <v>26592.81</v>
      </c>
      <c r="Y991" s="1" t="s">
        <v>81</v>
      </c>
      <c r="Z991" s="3">
        <v>46234</v>
      </c>
      <c r="AA991" s="1" t="s">
        <v>49</v>
      </c>
      <c r="AB991" s="1" t="s">
        <v>50</v>
      </c>
      <c r="AC991" t="b">
        <f t="shared" si="60"/>
        <v>0</v>
      </c>
      <c r="AD991" t="b">
        <f t="shared" si="61"/>
        <v>0</v>
      </c>
      <c r="AE991" t="b">
        <f t="shared" si="62"/>
        <v>0</v>
      </c>
      <c r="AF991" t="b">
        <f t="shared" si="63"/>
        <v>0</v>
      </c>
    </row>
    <row r="992" spans="1:32">
      <c r="A992" t="s">
        <v>3044</v>
      </c>
      <c r="B992" s="1" t="s">
        <v>3045</v>
      </c>
      <c r="C992" s="2">
        <v>46132.839606481502</v>
      </c>
      <c r="D992" s="1" t="s">
        <v>30</v>
      </c>
      <c r="E992" s="1" t="s">
        <v>139</v>
      </c>
      <c r="F992" s="1" t="s">
        <v>140</v>
      </c>
      <c r="H992" s="1" t="s">
        <v>3046</v>
      </c>
      <c r="I992" s="1" t="s">
        <v>47</v>
      </c>
      <c r="J992" s="1" t="s">
        <v>36</v>
      </c>
      <c r="K992" s="1" t="s">
        <v>3047</v>
      </c>
      <c r="L992" t="s">
        <v>140</v>
      </c>
      <c r="O992" s="1" t="s">
        <v>30</v>
      </c>
      <c r="P992" s="4">
        <v>20800</v>
      </c>
      <c r="Q992" s="5">
        <v>1</v>
      </c>
      <c r="S992" s="5">
        <v>351</v>
      </c>
      <c r="T992" s="1" t="s">
        <v>38</v>
      </c>
      <c r="U992" s="4">
        <v>26509.599999999999</v>
      </c>
      <c r="Y992" s="1" t="s">
        <v>81</v>
      </c>
      <c r="Z992" s="3">
        <v>46227</v>
      </c>
      <c r="AA992" s="1" t="s">
        <v>49</v>
      </c>
      <c r="AB992" s="1" t="s">
        <v>50</v>
      </c>
      <c r="AC992" t="b">
        <f t="shared" si="60"/>
        <v>0</v>
      </c>
      <c r="AD992" t="b">
        <f t="shared" si="61"/>
        <v>0</v>
      </c>
      <c r="AE992" t="b">
        <f t="shared" si="62"/>
        <v>0</v>
      </c>
      <c r="AF992" t="b">
        <f t="shared" si="63"/>
        <v>0</v>
      </c>
    </row>
    <row r="993" spans="1:32">
      <c r="A993" t="s">
        <v>3048</v>
      </c>
      <c r="B993" s="1" t="s">
        <v>3049</v>
      </c>
      <c r="C993" s="2">
        <v>46091.723831018498</v>
      </c>
      <c r="D993" s="1" t="s">
        <v>30</v>
      </c>
      <c r="E993" s="1" t="s">
        <v>2042</v>
      </c>
      <c r="F993" s="1" t="s">
        <v>140</v>
      </c>
      <c r="H993" s="1" t="s">
        <v>3050</v>
      </c>
      <c r="I993" s="1" t="s">
        <v>34</v>
      </c>
      <c r="J993" s="1" t="s">
        <v>35</v>
      </c>
      <c r="K993" s="1" t="s">
        <v>36</v>
      </c>
      <c r="L993" t="s">
        <v>140</v>
      </c>
      <c r="O993" s="1" t="s">
        <v>30</v>
      </c>
      <c r="P993" s="4">
        <v>20800</v>
      </c>
      <c r="Q993" s="5">
        <v>1</v>
      </c>
      <c r="T993" s="1" t="s">
        <v>38</v>
      </c>
      <c r="U993" s="4">
        <v>25829.45</v>
      </c>
      <c r="V993" s="5">
        <v>2</v>
      </c>
      <c r="W993" s="5">
        <v>0</v>
      </c>
      <c r="Y993" s="1" t="s">
        <v>81</v>
      </c>
      <c r="Z993" s="3">
        <v>46157</v>
      </c>
      <c r="AA993" s="1" t="s">
        <v>49</v>
      </c>
      <c r="AB993" s="1" t="s">
        <v>50</v>
      </c>
      <c r="AC993" t="b">
        <f t="shared" si="60"/>
        <v>0</v>
      </c>
      <c r="AD993" t="b">
        <f t="shared" si="61"/>
        <v>0</v>
      </c>
      <c r="AE993" t="b">
        <f t="shared" si="62"/>
        <v>0</v>
      </c>
      <c r="AF993" t="b">
        <f t="shared" si="63"/>
        <v>0</v>
      </c>
    </row>
    <row r="994" spans="1:32">
      <c r="A994" t="s">
        <v>3051</v>
      </c>
      <c r="B994" s="1" t="s">
        <v>3052</v>
      </c>
      <c r="C994" s="2">
        <v>46087.782847222203</v>
      </c>
      <c r="D994" s="1" t="s">
        <v>30</v>
      </c>
      <c r="E994" s="1" t="s">
        <v>443</v>
      </c>
      <c r="F994" s="1" t="s">
        <v>140</v>
      </c>
      <c r="H994" s="1" t="s">
        <v>3053</v>
      </c>
      <c r="I994" s="1" t="s">
        <v>47</v>
      </c>
      <c r="J994" s="1" t="s">
        <v>35</v>
      </c>
      <c r="K994" s="1" t="s">
        <v>36</v>
      </c>
      <c r="L994" t="s">
        <v>140</v>
      </c>
      <c r="O994" s="1" t="s">
        <v>30</v>
      </c>
      <c r="P994" s="4">
        <v>21000</v>
      </c>
      <c r="Q994" s="5">
        <v>1</v>
      </c>
      <c r="S994" s="5">
        <v>378</v>
      </c>
      <c r="T994" s="1" t="s">
        <v>38</v>
      </c>
      <c r="U994" s="4">
        <v>25659.89</v>
      </c>
      <c r="Y994" s="1" t="s">
        <v>81</v>
      </c>
      <c r="Z994" s="3">
        <v>46142</v>
      </c>
      <c r="AA994" s="1" t="s">
        <v>49</v>
      </c>
      <c r="AB994" s="1" t="s">
        <v>50</v>
      </c>
      <c r="AC994" t="b">
        <f t="shared" si="60"/>
        <v>0</v>
      </c>
      <c r="AD994" t="b">
        <f t="shared" si="61"/>
        <v>0</v>
      </c>
      <c r="AE994" t="b">
        <f t="shared" si="62"/>
        <v>0</v>
      </c>
      <c r="AF994" t="b">
        <f t="shared" si="63"/>
        <v>0</v>
      </c>
    </row>
    <row r="995" spans="1:32">
      <c r="A995" t="s">
        <v>3054</v>
      </c>
      <c r="B995" s="1" t="s">
        <v>3055</v>
      </c>
      <c r="C995" s="2">
        <v>46041.554745370398</v>
      </c>
      <c r="D995" s="1" t="s">
        <v>30</v>
      </c>
      <c r="E995" s="1" t="s">
        <v>1454</v>
      </c>
      <c r="F995" s="1" t="s">
        <v>346</v>
      </c>
      <c r="H995" s="1" t="s">
        <v>3056</v>
      </c>
      <c r="I995" s="1" t="s">
        <v>97</v>
      </c>
      <c r="J995" s="1" t="s">
        <v>36</v>
      </c>
      <c r="K995" s="1" t="s">
        <v>372</v>
      </c>
      <c r="L995" t="s">
        <v>346</v>
      </c>
      <c r="O995" s="1" t="s">
        <v>30</v>
      </c>
      <c r="P995" s="4">
        <v>21000</v>
      </c>
      <c r="Q995" s="5">
        <v>7</v>
      </c>
      <c r="T995" s="1" t="s">
        <v>38</v>
      </c>
      <c r="U995" s="4">
        <v>25401.59</v>
      </c>
      <c r="Y995" s="1" t="s">
        <v>164</v>
      </c>
      <c r="Z995" s="3">
        <v>46156</v>
      </c>
      <c r="AA995" s="1" t="s">
        <v>61</v>
      </c>
      <c r="AB995" s="1" t="s">
        <v>62</v>
      </c>
      <c r="AC995" t="b">
        <f t="shared" si="60"/>
        <v>0</v>
      </c>
      <c r="AD995" t="b">
        <f t="shared" si="61"/>
        <v>0</v>
      </c>
      <c r="AE995" t="b">
        <f t="shared" si="62"/>
        <v>0</v>
      </c>
      <c r="AF995" t="b">
        <f t="shared" si="63"/>
        <v>0</v>
      </c>
    </row>
    <row r="996" spans="1:32">
      <c r="A996" t="s">
        <v>3057</v>
      </c>
      <c r="B996" s="1" t="s">
        <v>3058</v>
      </c>
      <c r="C996" s="2">
        <v>46139.786793981497</v>
      </c>
      <c r="D996" s="1" t="s">
        <v>30</v>
      </c>
      <c r="E996" s="1" t="s">
        <v>542</v>
      </c>
      <c r="F996" s="1" t="s">
        <v>140</v>
      </c>
      <c r="H996" s="1" t="s">
        <v>3059</v>
      </c>
      <c r="I996" s="1" t="s">
        <v>34</v>
      </c>
      <c r="J996" s="1" t="s">
        <v>124</v>
      </c>
      <c r="K996" s="1" t="s">
        <v>36</v>
      </c>
      <c r="L996" t="s">
        <v>140</v>
      </c>
      <c r="O996" s="1" t="s">
        <v>30</v>
      </c>
      <c r="P996" s="4">
        <v>21000</v>
      </c>
      <c r="Q996" s="5">
        <v>1</v>
      </c>
      <c r="T996" s="1" t="s">
        <v>38</v>
      </c>
      <c r="U996" s="4">
        <v>26848.51</v>
      </c>
      <c r="V996" s="5">
        <v>1</v>
      </c>
      <c r="W996" s="5">
        <v>0</v>
      </c>
      <c r="Y996" s="1" t="s">
        <v>81</v>
      </c>
      <c r="Z996" s="3">
        <v>46234</v>
      </c>
      <c r="AA996" s="1" t="s">
        <v>49</v>
      </c>
      <c r="AB996" s="1" t="s">
        <v>50</v>
      </c>
      <c r="AC996" t="b">
        <f t="shared" si="60"/>
        <v>0</v>
      </c>
      <c r="AD996" t="b">
        <f t="shared" si="61"/>
        <v>0</v>
      </c>
      <c r="AE996" t="b">
        <f t="shared" si="62"/>
        <v>0</v>
      </c>
      <c r="AF996" t="b">
        <f t="shared" si="63"/>
        <v>0</v>
      </c>
    </row>
    <row r="997" spans="1:32">
      <c r="A997" t="s">
        <v>3060</v>
      </c>
      <c r="B997" s="1" t="s">
        <v>3061</v>
      </c>
      <c r="C997" s="2">
        <v>46041.553888888899</v>
      </c>
      <c r="D997" s="1" t="s">
        <v>30</v>
      </c>
      <c r="E997" s="1" t="s">
        <v>1454</v>
      </c>
      <c r="F997" s="1" t="s">
        <v>346</v>
      </c>
      <c r="H997" s="1" t="s">
        <v>3062</v>
      </c>
      <c r="I997" s="1" t="s">
        <v>97</v>
      </c>
      <c r="J997" s="1" t="s">
        <v>36</v>
      </c>
      <c r="K997" s="1" t="s">
        <v>372</v>
      </c>
      <c r="L997" t="s">
        <v>346</v>
      </c>
      <c r="O997" s="1" t="s">
        <v>30</v>
      </c>
      <c r="P997" s="4">
        <v>21000</v>
      </c>
      <c r="Q997" s="5">
        <v>7</v>
      </c>
      <c r="T997" s="1" t="s">
        <v>38</v>
      </c>
      <c r="U997" s="4">
        <v>25401.59</v>
      </c>
      <c r="Y997" s="1" t="s">
        <v>164</v>
      </c>
      <c r="Z997" s="3">
        <v>46156</v>
      </c>
      <c r="AA997" s="1" t="s">
        <v>61</v>
      </c>
      <c r="AB997" s="1" t="s">
        <v>62</v>
      </c>
      <c r="AC997" t="b">
        <f t="shared" si="60"/>
        <v>0</v>
      </c>
      <c r="AD997" t="b">
        <f t="shared" si="61"/>
        <v>0</v>
      </c>
      <c r="AE997" t="b">
        <f t="shared" si="62"/>
        <v>0</v>
      </c>
      <c r="AF997" t="b">
        <f t="shared" si="63"/>
        <v>0</v>
      </c>
    </row>
    <row r="998" spans="1:32">
      <c r="A998" t="s">
        <v>3063</v>
      </c>
      <c r="B998" s="1" t="s">
        <v>3064</v>
      </c>
      <c r="C998" s="2">
        <v>46126.9620601852</v>
      </c>
      <c r="D998" s="1" t="s">
        <v>30</v>
      </c>
      <c r="E998" s="1" t="s">
        <v>2742</v>
      </c>
      <c r="F998" s="1" t="s">
        <v>2598</v>
      </c>
      <c r="H998" s="1" t="s">
        <v>3065</v>
      </c>
      <c r="I998" s="1" t="s">
        <v>34</v>
      </c>
      <c r="J998" s="1" t="s">
        <v>1928</v>
      </c>
      <c r="K998" s="1" t="s">
        <v>36</v>
      </c>
      <c r="L998" t="s">
        <v>2598</v>
      </c>
      <c r="M998" s="1" t="s">
        <v>37</v>
      </c>
      <c r="O998" s="1" t="s">
        <v>30</v>
      </c>
      <c r="P998" s="4">
        <v>21022</v>
      </c>
      <c r="Q998" s="5">
        <v>12</v>
      </c>
      <c r="T998" s="1" t="s">
        <v>38</v>
      </c>
      <c r="U998" s="4">
        <v>26540.28</v>
      </c>
      <c r="V998" s="5">
        <v>0</v>
      </c>
      <c r="W998" s="5">
        <v>157</v>
      </c>
      <c r="Y998" s="1" t="s">
        <v>60</v>
      </c>
      <c r="Z998" s="3">
        <v>46139</v>
      </c>
      <c r="AA998" s="1" t="s">
        <v>40</v>
      </c>
      <c r="AB998" s="1" t="s">
        <v>41</v>
      </c>
      <c r="AC998" t="b">
        <f t="shared" si="60"/>
        <v>0</v>
      </c>
      <c r="AD998" t="b">
        <f t="shared" si="61"/>
        <v>0</v>
      </c>
      <c r="AE998" t="b">
        <f t="shared" si="62"/>
        <v>0</v>
      </c>
      <c r="AF998" t="b">
        <f t="shared" si="63"/>
        <v>0</v>
      </c>
    </row>
    <row r="999" spans="1:32">
      <c r="A999" t="s">
        <v>3066</v>
      </c>
      <c r="B999" s="1" t="s">
        <v>3067</v>
      </c>
      <c r="C999" s="2">
        <v>46094.777337963002</v>
      </c>
      <c r="D999" s="1" t="s">
        <v>30</v>
      </c>
      <c r="E999" s="1" t="s">
        <v>101</v>
      </c>
      <c r="F999" s="1" t="s">
        <v>45</v>
      </c>
      <c r="H999" s="1" t="s">
        <v>102</v>
      </c>
      <c r="I999" s="1" t="s">
        <v>34</v>
      </c>
      <c r="J999" s="1" t="s">
        <v>372</v>
      </c>
      <c r="K999" s="1" t="s">
        <v>36</v>
      </c>
      <c r="L999" t="s">
        <v>45</v>
      </c>
      <c r="M999" s="1" t="s">
        <v>74</v>
      </c>
      <c r="O999" s="1" t="s">
        <v>30</v>
      </c>
      <c r="P999" s="4">
        <v>21060</v>
      </c>
      <c r="Q999" s="5">
        <v>28</v>
      </c>
      <c r="T999" s="1" t="s">
        <v>38</v>
      </c>
      <c r="U999" s="4">
        <v>26213.39</v>
      </c>
      <c r="V999" s="5">
        <v>90</v>
      </c>
      <c r="W999" s="5">
        <v>0</v>
      </c>
      <c r="Y999" s="1" t="s">
        <v>39</v>
      </c>
      <c r="Z999" s="3">
        <v>46356</v>
      </c>
      <c r="AA999" s="1" t="s">
        <v>61</v>
      </c>
      <c r="AB999" s="1" t="s">
        <v>62</v>
      </c>
      <c r="AC999" t="b">
        <f t="shared" si="60"/>
        <v>0</v>
      </c>
      <c r="AD999" t="b">
        <f t="shared" si="61"/>
        <v>0</v>
      </c>
      <c r="AE999" t="b">
        <f t="shared" si="62"/>
        <v>0</v>
      </c>
      <c r="AF999" t="b">
        <f t="shared" si="63"/>
        <v>0</v>
      </c>
    </row>
    <row r="1000" spans="1:32">
      <c r="A1000" t="s">
        <v>3068</v>
      </c>
      <c r="B1000" s="1" t="s">
        <v>3069</v>
      </c>
      <c r="C1000" s="2">
        <v>46113.099537037</v>
      </c>
      <c r="D1000" s="1" t="s">
        <v>30</v>
      </c>
      <c r="E1000" s="1" t="s">
        <v>115</v>
      </c>
      <c r="F1000" s="1" t="s">
        <v>45</v>
      </c>
      <c r="H1000" s="1" t="s">
        <v>179</v>
      </c>
      <c r="I1000" s="1" t="s">
        <v>34</v>
      </c>
      <c r="J1000" s="1" t="s">
        <v>53</v>
      </c>
      <c r="K1000" s="1" t="s">
        <v>36</v>
      </c>
      <c r="L1000" t="s">
        <v>45</v>
      </c>
      <c r="M1000" s="1" t="s">
        <v>37</v>
      </c>
      <c r="O1000" s="1" t="s">
        <v>30</v>
      </c>
      <c r="P1000" s="4">
        <v>21266</v>
      </c>
      <c r="Q1000" s="5">
        <v>2</v>
      </c>
      <c r="T1000" s="1" t="s">
        <v>38</v>
      </c>
      <c r="U1000" s="4">
        <v>26474.04</v>
      </c>
      <c r="V1000" s="5">
        <v>0</v>
      </c>
      <c r="W1000" s="5">
        <v>15</v>
      </c>
      <c r="Y1000" s="1" t="s">
        <v>39</v>
      </c>
      <c r="Z1000" s="3">
        <v>46173</v>
      </c>
      <c r="AA1000" s="1" t="s">
        <v>40</v>
      </c>
      <c r="AB1000" s="1" t="s">
        <v>41</v>
      </c>
      <c r="AC1000" t="b">
        <f t="shared" si="60"/>
        <v>0</v>
      </c>
      <c r="AD1000" t="b">
        <f t="shared" si="61"/>
        <v>0</v>
      </c>
      <c r="AE1000" t="b">
        <f t="shared" si="62"/>
        <v>0</v>
      </c>
      <c r="AF1000" t="b">
        <f t="shared" si="63"/>
        <v>0</v>
      </c>
    </row>
    <row r="1001" spans="1:32">
      <c r="A1001" t="s">
        <v>3070</v>
      </c>
      <c r="B1001" s="1" t="s">
        <v>3071</v>
      </c>
      <c r="C1001" s="2">
        <v>46112.626643518503</v>
      </c>
      <c r="D1001" s="1" t="s">
        <v>30</v>
      </c>
      <c r="E1001" s="1" t="s">
        <v>3072</v>
      </c>
      <c r="F1001" s="1" t="s">
        <v>3073</v>
      </c>
      <c r="H1001" s="1" t="s">
        <v>3074</v>
      </c>
      <c r="I1001" s="1" t="s">
        <v>47</v>
      </c>
      <c r="J1001" s="1" t="s">
        <v>109</v>
      </c>
      <c r="K1001" s="1" t="s">
        <v>36</v>
      </c>
      <c r="L1001" t="s">
        <v>3073</v>
      </c>
      <c r="M1001" s="1" t="s">
        <v>37</v>
      </c>
      <c r="O1001" s="1" t="s">
        <v>30</v>
      </c>
      <c r="P1001" s="4">
        <v>21277</v>
      </c>
      <c r="Q1001" s="5">
        <v>8</v>
      </c>
      <c r="S1001" s="5">
        <v>1159</v>
      </c>
      <c r="T1001" s="1" t="s">
        <v>38</v>
      </c>
      <c r="U1001" s="4">
        <v>26398.38</v>
      </c>
      <c r="Y1001" s="1" t="s">
        <v>164</v>
      </c>
      <c r="Z1001" s="3">
        <v>46203</v>
      </c>
      <c r="AA1001" s="1" t="s">
        <v>61</v>
      </c>
      <c r="AB1001" s="1" t="s">
        <v>62</v>
      </c>
      <c r="AC1001" t="b">
        <f t="shared" si="60"/>
        <v>0</v>
      </c>
      <c r="AD1001" t="b">
        <f t="shared" si="61"/>
        <v>0</v>
      </c>
      <c r="AE1001" t="b">
        <f t="shared" si="62"/>
        <v>0</v>
      </c>
      <c r="AF1001" t="b">
        <f t="shared" si="63"/>
        <v>0</v>
      </c>
    </row>
    <row r="1002" spans="1:32">
      <c r="A1002" t="s">
        <v>3075</v>
      </c>
      <c r="B1002" s="1" t="s">
        <v>3076</v>
      </c>
      <c r="C1002" s="2">
        <v>46094.778344907398</v>
      </c>
      <c r="D1002" s="1" t="s">
        <v>30</v>
      </c>
      <c r="E1002" s="1" t="s">
        <v>101</v>
      </c>
      <c r="F1002" s="1" t="s">
        <v>45</v>
      </c>
      <c r="H1002" s="1" t="s">
        <v>102</v>
      </c>
      <c r="I1002" s="1" t="s">
        <v>34</v>
      </c>
      <c r="J1002" s="1" t="s">
        <v>151</v>
      </c>
      <c r="K1002" s="1" t="s">
        <v>36</v>
      </c>
      <c r="L1002" t="s">
        <v>45</v>
      </c>
      <c r="M1002" s="1" t="s">
        <v>74</v>
      </c>
      <c r="O1002" s="1" t="s">
        <v>30</v>
      </c>
      <c r="P1002" s="4">
        <v>21528</v>
      </c>
      <c r="Q1002" s="5">
        <v>22</v>
      </c>
      <c r="T1002" s="1" t="s">
        <v>38</v>
      </c>
      <c r="U1002" s="4">
        <v>26795.91</v>
      </c>
      <c r="V1002" s="5">
        <v>92</v>
      </c>
      <c r="W1002" s="5">
        <v>0</v>
      </c>
      <c r="Y1002" s="1" t="s">
        <v>39</v>
      </c>
      <c r="Z1002" s="3">
        <v>46356</v>
      </c>
      <c r="AA1002" s="1" t="s">
        <v>61</v>
      </c>
      <c r="AB1002" s="1" t="s">
        <v>62</v>
      </c>
      <c r="AC1002" t="b">
        <f t="shared" si="60"/>
        <v>0</v>
      </c>
      <c r="AD1002" t="b">
        <f t="shared" si="61"/>
        <v>0</v>
      </c>
      <c r="AE1002" t="b">
        <f t="shared" si="62"/>
        <v>0</v>
      </c>
      <c r="AF1002" t="b">
        <f t="shared" si="63"/>
        <v>0</v>
      </c>
    </row>
    <row r="1003" spans="1:32">
      <c r="A1003" t="s">
        <v>3077</v>
      </c>
      <c r="B1003" s="1" t="s">
        <v>3078</v>
      </c>
      <c r="C1003" s="2">
        <v>46113.101006944402</v>
      </c>
      <c r="D1003" s="1" t="s">
        <v>30</v>
      </c>
      <c r="E1003" s="1" t="s">
        <v>115</v>
      </c>
      <c r="F1003" s="1" t="s">
        <v>45</v>
      </c>
      <c r="H1003" s="1" t="s">
        <v>770</v>
      </c>
      <c r="I1003" s="1" t="s">
        <v>34</v>
      </c>
      <c r="J1003" s="1" t="s">
        <v>36</v>
      </c>
      <c r="K1003" s="1" t="s">
        <v>48</v>
      </c>
      <c r="L1003" t="s">
        <v>45</v>
      </c>
      <c r="M1003" s="1" t="s">
        <v>74</v>
      </c>
      <c r="O1003" s="1" t="s">
        <v>30</v>
      </c>
      <c r="P1003" s="4">
        <v>21600</v>
      </c>
      <c r="Q1003" s="5">
        <v>4</v>
      </c>
      <c r="T1003" s="1" t="s">
        <v>38</v>
      </c>
      <c r="U1003" s="4">
        <v>26889.83</v>
      </c>
      <c r="V1003" s="5">
        <v>27</v>
      </c>
      <c r="W1003" s="5">
        <v>0</v>
      </c>
      <c r="Y1003" s="1" t="s">
        <v>39</v>
      </c>
      <c r="Z1003" s="3">
        <v>46173</v>
      </c>
      <c r="AA1003" s="1" t="s">
        <v>40</v>
      </c>
      <c r="AB1003" s="1" t="s">
        <v>41</v>
      </c>
      <c r="AC1003" t="b">
        <f t="shared" si="60"/>
        <v>0</v>
      </c>
      <c r="AD1003" t="b">
        <f t="shared" si="61"/>
        <v>0</v>
      </c>
      <c r="AE1003" t="b">
        <f t="shared" si="62"/>
        <v>0</v>
      </c>
      <c r="AF1003" t="b">
        <f t="shared" si="63"/>
        <v>0</v>
      </c>
    </row>
    <row r="1004" spans="1:32">
      <c r="A1004" t="s">
        <v>3079</v>
      </c>
      <c r="B1004" s="1" t="s">
        <v>3080</v>
      </c>
      <c r="C1004" s="2">
        <v>46135.537789351903</v>
      </c>
      <c r="D1004" s="1" t="s">
        <v>30</v>
      </c>
      <c r="E1004" s="1" t="s">
        <v>680</v>
      </c>
      <c r="F1004" s="1" t="s">
        <v>266</v>
      </c>
      <c r="H1004" s="1" t="s">
        <v>681</v>
      </c>
      <c r="I1004" s="1" t="s">
        <v>34</v>
      </c>
      <c r="J1004" s="1" t="s">
        <v>36</v>
      </c>
      <c r="K1004" s="1" t="s">
        <v>348</v>
      </c>
      <c r="L1004" t="s">
        <v>266</v>
      </c>
      <c r="M1004" s="1" t="s">
        <v>74</v>
      </c>
      <c r="O1004" s="1" t="s">
        <v>30</v>
      </c>
      <c r="P1004" s="4">
        <v>21600</v>
      </c>
      <c r="Q1004" s="5">
        <v>2</v>
      </c>
      <c r="T1004" s="1" t="s">
        <v>38</v>
      </c>
      <c r="U1004" s="4">
        <v>26071.200000000001</v>
      </c>
      <c r="V1004" s="5">
        <v>7</v>
      </c>
      <c r="W1004" s="5">
        <v>1</v>
      </c>
      <c r="Y1004" s="1" t="s">
        <v>39</v>
      </c>
      <c r="Z1004" s="3">
        <v>46155</v>
      </c>
      <c r="AA1004" s="1" t="s">
        <v>61</v>
      </c>
      <c r="AB1004" s="1" t="s">
        <v>62</v>
      </c>
      <c r="AC1004" t="b">
        <f t="shared" si="60"/>
        <v>0</v>
      </c>
      <c r="AD1004" t="b">
        <f t="shared" si="61"/>
        <v>0</v>
      </c>
      <c r="AE1004" t="b">
        <f t="shared" si="62"/>
        <v>0</v>
      </c>
      <c r="AF1004" t="b">
        <f t="shared" si="63"/>
        <v>0</v>
      </c>
    </row>
    <row r="1005" spans="1:32">
      <c r="A1005" t="s">
        <v>3081</v>
      </c>
      <c r="B1005" s="1" t="s">
        <v>3082</v>
      </c>
      <c r="C1005" s="2">
        <v>46101.906446759298</v>
      </c>
      <c r="D1005" s="1" t="s">
        <v>30</v>
      </c>
      <c r="E1005" s="1" t="s">
        <v>3083</v>
      </c>
      <c r="F1005" s="1" t="s">
        <v>1222</v>
      </c>
      <c r="H1005" s="1" t="s">
        <v>3084</v>
      </c>
      <c r="I1005" s="1" t="s">
        <v>47</v>
      </c>
      <c r="J1005" s="1" t="s">
        <v>35</v>
      </c>
      <c r="K1005" s="1" t="s">
        <v>36</v>
      </c>
      <c r="L1005" t="s">
        <v>1222</v>
      </c>
      <c r="M1005" s="1" t="s">
        <v>37</v>
      </c>
      <c r="O1005" s="1" t="s">
        <v>30</v>
      </c>
      <c r="P1005" s="4">
        <v>21626</v>
      </c>
      <c r="Q1005" s="5">
        <v>3</v>
      </c>
      <c r="S1005" s="5">
        <v>430</v>
      </c>
      <c r="T1005" s="1" t="s">
        <v>38</v>
      </c>
      <c r="U1005" s="4">
        <v>26630.26</v>
      </c>
      <c r="Y1005" s="1" t="s">
        <v>391</v>
      </c>
      <c r="Z1005" s="3">
        <v>46184</v>
      </c>
      <c r="AA1005" s="1" t="s">
        <v>40</v>
      </c>
      <c r="AB1005" s="1" t="s">
        <v>41</v>
      </c>
      <c r="AC1005" t="b">
        <f t="shared" si="60"/>
        <v>0</v>
      </c>
      <c r="AD1005" t="b">
        <f t="shared" si="61"/>
        <v>0</v>
      </c>
      <c r="AE1005" t="b">
        <f t="shared" si="62"/>
        <v>0</v>
      </c>
      <c r="AF1005" t="b">
        <f t="shared" si="63"/>
        <v>0</v>
      </c>
    </row>
    <row r="1006" spans="1:32">
      <c r="A1006" t="s">
        <v>3085</v>
      </c>
      <c r="B1006" s="1" t="s">
        <v>3086</v>
      </c>
      <c r="C1006" s="2">
        <v>46080.527916666702</v>
      </c>
      <c r="D1006" s="1" t="s">
        <v>30</v>
      </c>
      <c r="E1006" s="1" t="s">
        <v>139</v>
      </c>
      <c r="F1006" s="1" t="s">
        <v>140</v>
      </c>
      <c r="H1006" s="1" t="s">
        <v>3087</v>
      </c>
      <c r="I1006" s="1" t="s">
        <v>47</v>
      </c>
      <c r="J1006" s="1" t="s">
        <v>36</v>
      </c>
      <c r="K1006" s="1" t="s">
        <v>355</v>
      </c>
      <c r="L1006" t="s">
        <v>140</v>
      </c>
      <c r="O1006" s="1" t="s">
        <v>30</v>
      </c>
      <c r="P1006" s="4">
        <v>21700</v>
      </c>
      <c r="Q1006" s="5">
        <v>1</v>
      </c>
      <c r="S1006" s="5">
        <v>543</v>
      </c>
      <c r="T1006" s="1" t="s">
        <v>38</v>
      </c>
      <c r="U1006" s="4">
        <v>26775.62</v>
      </c>
      <c r="Y1006" s="1" t="s">
        <v>81</v>
      </c>
      <c r="Z1006" s="3">
        <v>46149</v>
      </c>
      <c r="AA1006" s="1" t="s">
        <v>49</v>
      </c>
      <c r="AB1006" s="1" t="s">
        <v>50</v>
      </c>
      <c r="AC1006" t="b">
        <f t="shared" si="60"/>
        <v>0</v>
      </c>
      <c r="AD1006" t="b">
        <f t="shared" si="61"/>
        <v>0</v>
      </c>
      <c r="AE1006" t="b">
        <f t="shared" si="62"/>
        <v>0</v>
      </c>
      <c r="AF1006" t="b">
        <f t="shared" si="63"/>
        <v>0</v>
      </c>
    </row>
    <row r="1007" spans="1:32">
      <c r="A1007" t="s">
        <v>3088</v>
      </c>
      <c r="B1007" s="1" t="s">
        <v>3089</v>
      </c>
      <c r="C1007" s="2">
        <v>46072.600196759297</v>
      </c>
      <c r="D1007" s="1" t="s">
        <v>30</v>
      </c>
      <c r="E1007" s="1" t="s">
        <v>345</v>
      </c>
      <c r="F1007" s="1" t="s">
        <v>346</v>
      </c>
      <c r="H1007" s="1" t="s">
        <v>347</v>
      </c>
      <c r="I1007" s="1" t="s">
        <v>34</v>
      </c>
      <c r="J1007" s="1" t="s">
        <v>36</v>
      </c>
      <c r="K1007" s="1" t="s">
        <v>623</v>
      </c>
      <c r="L1007" t="s">
        <v>346</v>
      </c>
      <c r="O1007" s="1" t="s">
        <v>30</v>
      </c>
      <c r="P1007" s="4">
        <v>21990</v>
      </c>
      <c r="Q1007" s="5">
        <v>36</v>
      </c>
      <c r="T1007" s="1" t="s">
        <v>38</v>
      </c>
      <c r="U1007" s="4">
        <v>25926.21</v>
      </c>
      <c r="V1007" s="5">
        <v>0</v>
      </c>
      <c r="W1007" s="5">
        <v>12</v>
      </c>
      <c r="Y1007" s="1" t="s">
        <v>164</v>
      </c>
      <c r="Z1007" s="3">
        <v>46178</v>
      </c>
      <c r="AA1007" s="1" t="s">
        <v>49</v>
      </c>
      <c r="AB1007" s="1" t="s">
        <v>50</v>
      </c>
      <c r="AC1007" t="b">
        <f t="shared" si="60"/>
        <v>0</v>
      </c>
      <c r="AD1007" t="b">
        <f t="shared" si="61"/>
        <v>0</v>
      </c>
      <c r="AE1007" t="b">
        <f t="shared" si="62"/>
        <v>0</v>
      </c>
      <c r="AF1007" t="b">
        <f t="shared" si="63"/>
        <v>0</v>
      </c>
    </row>
    <row r="1008" spans="1:32">
      <c r="A1008" t="s">
        <v>3090</v>
      </c>
      <c r="B1008" s="1" t="s">
        <v>3091</v>
      </c>
      <c r="C1008" s="2">
        <v>46125.5722916667</v>
      </c>
      <c r="D1008" s="1" t="s">
        <v>30</v>
      </c>
      <c r="E1008" s="1" t="s">
        <v>3092</v>
      </c>
      <c r="F1008" s="1" t="s">
        <v>1016</v>
      </c>
      <c r="H1008" s="1" t="s">
        <v>3093</v>
      </c>
      <c r="I1008" s="1" t="s">
        <v>47</v>
      </c>
      <c r="J1008" s="1" t="s">
        <v>173</v>
      </c>
      <c r="K1008" s="1" t="s">
        <v>36</v>
      </c>
      <c r="L1008" t="s">
        <v>1016</v>
      </c>
      <c r="O1008" s="1" t="s">
        <v>30</v>
      </c>
      <c r="P1008" s="4">
        <v>22000</v>
      </c>
      <c r="Q1008" s="5">
        <v>2</v>
      </c>
      <c r="S1008" s="5">
        <v>120</v>
      </c>
      <c r="T1008" s="1" t="s">
        <v>38</v>
      </c>
      <c r="U1008" s="4">
        <v>27145.79</v>
      </c>
      <c r="Y1008" s="1" t="s">
        <v>1018</v>
      </c>
      <c r="Z1008" s="3">
        <v>46157</v>
      </c>
      <c r="AA1008" s="1" t="s">
        <v>40</v>
      </c>
      <c r="AB1008" s="1" t="s">
        <v>41</v>
      </c>
      <c r="AC1008" t="b">
        <f t="shared" si="60"/>
        <v>1</v>
      </c>
      <c r="AD1008" t="b">
        <f t="shared" si="61"/>
        <v>0</v>
      </c>
      <c r="AE1008" t="b">
        <f t="shared" si="62"/>
        <v>0</v>
      </c>
      <c r="AF1008" t="b">
        <f t="shared" si="63"/>
        <v>0</v>
      </c>
    </row>
    <row r="1009" spans="1:32">
      <c r="A1009" t="s">
        <v>3094</v>
      </c>
      <c r="B1009" s="1" t="s">
        <v>3095</v>
      </c>
      <c r="C1009" s="2">
        <v>46076.584687499999</v>
      </c>
      <c r="D1009" s="1" t="s">
        <v>30</v>
      </c>
      <c r="E1009" s="1" t="s">
        <v>3096</v>
      </c>
      <c r="F1009" s="1" t="s">
        <v>140</v>
      </c>
      <c r="H1009" s="1" t="s">
        <v>3097</v>
      </c>
      <c r="I1009" s="1" t="s">
        <v>406</v>
      </c>
      <c r="J1009" s="1" t="s">
        <v>36</v>
      </c>
      <c r="K1009" s="1" t="s">
        <v>73</v>
      </c>
      <c r="L1009" t="s">
        <v>140</v>
      </c>
      <c r="O1009" s="1" t="s">
        <v>30</v>
      </c>
      <c r="P1009" s="4">
        <v>22000</v>
      </c>
      <c r="Q1009" s="5">
        <v>1</v>
      </c>
      <c r="T1009" s="1" t="s">
        <v>38</v>
      </c>
      <c r="U1009" s="4">
        <v>26771.81</v>
      </c>
      <c r="Y1009" s="1" t="s">
        <v>81</v>
      </c>
      <c r="Z1009" s="3">
        <v>46149</v>
      </c>
      <c r="AA1009" s="1" t="s">
        <v>49</v>
      </c>
      <c r="AB1009" s="1" t="s">
        <v>50</v>
      </c>
      <c r="AC1009" t="b">
        <f t="shared" si="60"/>
        <v>0</v>
      </c>
      <c r="AD1009" t="b">
        <f t="shared" si="61"/>
        <v>0</v>
      </c>
      <c r="AE1009" t="b">
        <f t="shared" si="62"/>
        <v>0</v>
      </c>
      <c r="AF1009" t="b">
        <f t="shared" si="63"/>
        <v>0</v>
      </c>
    </row>
    <row r="1010" spans="1:32">
      <c r="A1010" t="s">
        <v>3098</v>
      </c>
      <c r="B1010" s="1" t="s">
        <v>3099</v>
      </c>
      <c r="C1010" s="2">
        <v>46076.6398611111</v>
      </c>
      <c r="D1010" s="1" t="s">
        <v>30</v>
      </c>
      <c r="E1010" s="1" t="s">
        <v>3100</v>
      </c>
      <c r="F1010" s="1" t="s">
        <v>1057</v>
      </c>
      <c r="H1010" s="1" t="s">
        <v>3101</v>
      </c>
      <c r="I1010" s="1" t="s">
        <v>34</v>
      </c>
      <c r="J1010" s="1" t="s">
        <v>35</v>
      </c>
      <c r="K1010" s="1" t="s">
        <v>36</v>
      </c>
      <c r="L1010" t="s">
        <v>1057</v>
      </c>
      <c r="M1010" s="1" t="s">
        <v>37</v>
      </c>
      <c r="O1010" s="1" t="s">
        <v>30</v>
      </c>
      <c r="P1010" s="4">
        <v>22000</v>
      </c>
      <c r="Q1010" s="5">
        <v>1</v>
      </c>
      <c r="T1010" s="1" t="s">
        <v>38</v>
      </c>
      <c r="U1010" s="4">
        <v>26448.41</v>
      </c>
      <c r="V1010" s="5">
        <v>1</v>
      </c>
      <c r="W1010" s="5">
        <v>0</v>
      </c>
      <c r="Y1010" s="1" t="s">
        <v>1059</v>
      </c>
      <c r="Z1010" s="3">
        <v>46178</v>
      </c>
      <c r="AA1010" s="1" t="s">
        <v>49</v>
      </c>
      <c r="AB1010" s="1" t="s">
        <v>50</v>
      </c>
      <c r="AC1010" t="b">
        <f t="shared" si="60"/>
        <v>0</v>
      </c>
      <c r="AD1010" t="b">
        <f t="shared" si="61"/>
        <v>0</v>
      </c>
      <c r="AE1010" t="b">
        <f t="shared" si="62"/>
        <v>0</v>
      </c>
      <c r="AF1010" t="b">
        <f t="shared" si="63"/>
        <v>0</v>
      </c>
    </row>
    <row r="1011" spans="1:32">
      <c r="A1011" t="s">
        <v>3102</v>
      </c>
      <c r="B1011" s="1" t="s">
        <v>3103</v>
      </c>
      <c r="C1011" s="2">
        <v>46122.535752314798</v>
      </c>
      <c r="D1011" s="1" t="s">
        <v>30</v>
      </c>
      <c r="E1011" s="1" t="s">
        <v>3104</v>
      </c>
      <c r="F1011" s="1" t="s">
        <v>1094</v>
      </c>
      <c r="H1011" s="1" t="s">
        <v>3105</v>
      </c>
      <c r="I1011" s="1" t="s">
        <v>47</v>
      </c>
      <c r="J1011" s="1" t="s">
        <v>124</v>
      </c>
      <c r="K1011" s="1" t="s">
        <v>36</v>
      </c>
      <c r="L1011" t="s">
        <v>1094</v>
      </c>
      <c r="M1011" s="1" t="s">
        <v>37</v>
      </c>
      <c r="O1011" s="1" t="s">
        <v>30</v>
      </c>
      <c r="P1011" s="4">
        <v>22000</v>
      </c>
      <c r="Q1011" s="5">
        <v>3</v>
      </c>
      <c r="S1011" s="5">
        <v>600</v>
      </c>
      <c r="T1011" s="1" t="s">
        <v>38</v>
      </c>
      <c r="U1011" s="4">
        <v>27599.01</v>
      </c>
      <c r="Y1011" s="1" t="s">
        <v>297</v>
      </c>
      <c r="Z1011" s="3">
        <v>46203</v>
      </c>
      <c r="AA1011" s="1" t="s">
        <v>61</v>
      </c>
      <c r="AB1011" s="1" t="s">
        <v>62</v>
      </c>
      <c r="AC1011" t="b">
        <f t="shared" si="60"/>
        <v>0</v>
      </c>
      <c r="AD1011" t="b">
        <f t="shared" si="61"/>
        <v>0</v>
      </c>
      <c r="AE1011" t="b">
        <f t="shared" si="62"/>
        <v>0</v>
      </c>
      <c r="AF1011" t="b">
        <f t="shared" si="63"/>
        <v>0</v>
      </c>
    </row>
    <row r="1012" spans="1:32">
      <c r="A1012" t="s">
        <v>3106</v>
      </c>
      <c r="B1012" s="1" t="s">
        <v>3107</v>
      </c>
      <c r="C1012" s="2">
        <v>46077.5559027778</v>
      </c>
      <c r="D1012" s="1" t="s">
        <v>30</v>
      </c>
      <c r="E1012" s="1" t="s">
        <v>1190</v>
      </c>
      <c r="F1012" s="1" t="s">
        <v>295</v>
      </c>
      <c r="H1012" s="1" t="s">
        <v>1191</v>
      </c>
      <c r="I1012" s="1" t="s">
        <v>47</v>
      </c>
      <c r="J1012" s="1" t="s">
        <v>238</v>
      </c>
      <c r="K1012" s="1" t="s">
        <v>36</v>
      </c>
      <c r="L1012" t="s">
        <v>295</v>
      </c>
      <c r="O1012" s="1" t="s">
        <v>30</v>
      </c>
      <c r="P1012" s="4">
        <v>22000</v>
      </c>
      <c r="Q1012" s="5">
        <v>5</v>
      </c>
      <c r="S1012" s="5">
        <v>1000</v>
      </c>
      <c r="T1012" s="1" t="s">
        <v>38</v>
      </c>
      <c r="U1012" s="4">
        <v>26917</v>
      </c>
      <c r="Y1012" s="1" t="s">
        <v>297</v>
      </c>
      <c r="Z1012" s="3">
        <v>46171</v>
      </c>
      <c r="AA1012" s="1" t="s">
        <v>61</v>
      </c>
      <c r="AB1012" s="1" t="s">
        <v>62</v>
      </c>
      <c r="AC1012" t="b">
        <f t="shared" si="60"/>
        <v>0</v>
      </c>
      <c r="AD1012" t="b">
        <f t="shared" si="61"/>
        <v>0</v>
      </c>
      <c r="AE1012" t="b">
        <f t="shared" si="62"/>
        <v>0</v>
      </c>
      <c r="AF1012" t="b">
        <f t="shared" si="63"/>
        <v>0</v>
      </c>
    </row>
    <row r="1013" spans="1:32">
      <c r="A1013" t="s">
        <v>3108</v>
      </c>
      <c r="B1013" s="1" t="s">
        <v>3109</v>
      </c>
      <c r="C1013" s="2">
        <v>46077.556180555599</v>
      </c>
      <c r="D1013" s="1" t="s">
        <v>30</v>
      </c>
      <c r="E1013" s="1" t="s">
        <v>1190</v>
      </c>
      <c r="F1013" s="1" t="s">
        <v>295</v>
      </c>
      <c r="H1013" s="1" t="s">
        <v>1191</v>
      </c>
      <c r="I1013" s="1" t="s">
        <v>47</v>
      </c>
      <c r="J1013" s="1" t="s">
        <v>584</v>
      </c>
      <c r="K1013" s="1" t="s">
        <v>36</v>
      </c>
      <c r="L1013" t="s">
        <v>295</v>
      </c>
      <c r="M1013" s="1" t="s">
        <v>37</v>
      </c>
      <c r="O1013" s="1" t="s">
        <v>30</v>
      </c>
      <c r="P1013" s="4">
        <v>22000</v>
      </c>
      <c r="Q1013" s="5">
        <v>2</v>
      </c>
      <c r="S1013" s="5">
        <v>1000</v>
      </c>
      <c r="T1013" s="1" t="s">
        <v>38</v>
      </c>
      <c r="U1013" s="4">
        <v>26917</v>
      </c>
      <c r="Y1013" s="1" t="s">
        <v>297</v>
      </c>
      <c r="Z1013" s="3">
        <v>46171</v>
      </c>
      <c r="AA1013" s="1" t="s">
        <v>61</v>
      </c>
      <c r="AB1013" s="1" t="s">
        <v>62</v>
      </c>
      <c r="AC1013" t="b">
        <f t="shared" si="60"/>
        <v>0</v>
      </c>
      <c r="AD1013" t="b">
        <f t="shared" si="61"/>
        <v>0</v>
      </c>
      <c r="AE1013" t="b">
        <f t="shared" si="62"/>
        <v>0</v>
      </c>
      <c r="AF1013" t="b">
        <f t="shared" si="63"/>
        <v>0</v>
      </c>
    </row>
    <row r="1014" spans="1:32">
      <c r="A1014" t="s">
        <v>3110</v>
      </c>
      <c r="B1014" s="1" t="s">
        <v>3111</v>
      </c>
      <c r="C1014" s="2">
        <v>46115.808321759301</v>
      </c>
      <c r="D1014" s="1" t="s">
        <v>30</v>
      </c>
      <c r="E1014" s="1" t="s">
        <v>1831</v>
      </c>
      <c r="F1014" s="1" t="s">
        <v>216</v>
      </c>
      <c r="H1014" s="1" t="s">
        <v>3112</v>
      </c>
      <c r="I1014" s="1" t="s">
        <v>47</v>
      </c>
      <c r="J1014" s="1" t="s">
        <v>36</v>
      </c>
      <c r="K1014" s="1" t="s">
        <v>372</v>
      </c>
      <c r="L1014" t="s">
        <v>216</v>
      </c>
      <c r="M1014" s="1" t="s">
        <v>74</v>
      </c>
      <c r="O1014" s="1" t="s">
        <v>30</v>
      </c>
      <c r="P1014" s="4">
        <v>22000</v>
      </c>
      <c r="Q1014" s="5">
        <v>2</v>
      </c>
      <c r="S1014" s="5">
        <v>200</v>
      </c>
      <c r="T1014" s="1" t="s">
        <v>38</v>
      </c>
      <c r="U1014" s="4">
        <v>27429.61</v>
      </c>
      <c r="Y1014" s="1" t="s">
        <v>39</v>
      </c>
      <c r="Z1014" s="3">
        <v>46156</v>
      </c>
      <c r="AA1014" s="1" t="s">
        <v>494</v>
      </c>
      <c r="AB1014" s="1" t="s">
        <v>495</v>
      </c>
      <c r="AC1014" t="b">
        <f t="shared" si="60"/>
        <v>0</v>
      </c>
      <c r="AD1014" t="b">
        <f t="shared" si="61"/>
        <v>0</v>
      </c>
      <c r="AE1014" t="b">
        <f t="shared" si="62"/>
        <v>0</v>
      </c>
      <c r="AF1014" t="b">
        <f t="shared" si="63"/>
        <v>0</v>
      </c>
    </row>
    <row r="1015" spans="1:32">
      <c r="A1015" t="s">
        <v>3113</v>
      </c>
      <c r="B1015" s="1" t="s">
        <v>3114</v>
      </c>
      <c r="C1015" s="2">
        <v>46017.4871180556</v>
      </c>
      <c r="D1015" s="1" t="s">
        <v>30</v>
      </c>
      <c r="E1015" s="1" t="s">
        <v>283</v>
      </c>
      <c r="F1015" s="1" t="s">
        <v>71</v>
      </c>
      <c r="H1015" s="1" t="s">
        <v>284</v>
      </c>
      <c r="I1015" s="1" t="s">
        <v>47</v>
      </c>
      <c r="J1015" s="1" t="s">
        <v>36</v>
      </c>
      <c r="K1015" s="1" t="s">
        <v>329</v>
      </c>
      <c r="L1015" t="s">
        <v>199</v>
      </c>
      <c r="M1015" s="1" t="s">
        <v>74</v>
      </c>
      <c r="O1015" s="1" t="s">
        <v>30</v>
      </c>
      <c r="P1015" s="4">
        <v>22000</v>
      </c>
      <c r="Q1015" s="5">
        <v>8</v>
      </c>
      <c r="S1015" s="5">
        <v>14916</v>
      </c>
      <c r="T1015" s="1" t="s">
        <v>38</v>
      </c>
      <c r="U1015" s="4">
        <v>24945.81</v>
      </c>
      <c r="Z1015" s="3">
        <v>46174</v>
      </c>
      <c r="AA1015" s="1" t="s">
        <v>40</v>
      </c>
      <c r="AB1015" s="1" t="s">
        <v>41</v>
      </c>
      <c r="AC1015" t="b">
        <f t="shared" si="60"/>
        <v>0</v>
      </c>
      <c r="AD1015" t="b">
        <f t="shared" si="61"/>
        <v>0</v>
      </c>
      <c r="AE1015" t="b">
        <f t="shared" si="62"/>
        <v>0</v>
      </c>
      <c r="AF1015" t="b">
        <f t="shared" si="63"/>
        <v>0</v>
      </c>
    </row>
    <row r="1016" spans="1:32">
      <c r="A1016" t="s">
        <v>3115</v>
      </c>
      <c r="B1016" s="1" t="s">
        <v>3116</v>
      </c>
      <c r="C1016" s="2">
        <v>46136.813055555598</v>
      </c>
      <c r="D1016" s="1" t="s">
        <v>30</v>
      </c>
      <c r="E1016" s="1" t="s">
        <v>1250</v>
      </c>
      <c r="F1016" s="1" t="s">
        <v>717</v>
      </c>
      <c r="H1016" s="1" t="s">
        <v>3117</v>
      </c>
      <c r="I1016" s="1" t="s">
        <v>47</v>
      </c>
      <c r="J1016" s="1" t="s">
        <v>194</v>
      </c>
      <c r="K1016" s="1" t="s">
        <v>36</v>
      </c>
      <c r="L1016" t="s">
        <v>717</v>
      </c>
      <c r="M1016" s="1" t="s">
        <v>74</v>
      </c>
      <c r="O1016" s="1" t="s">
        <v>30</v>
      </c>
      <c r="P1016" s="4">
        <v>22125</v>
      </c>
      <c r="Q1016" s="5">
        <v>1</v>
      </c>
      <c r="S1016" s="5">
        <v>800</v>
      </c>
      <c r="T1016" s="1" t="s">
        <v>38</v>
      </c>
      <c r="U1016" s="4">
        <v>28089.89</v>
      </c>
      <c r="Y1016" s="1" t="s">
        <v>297</v>
      </c>
      <c r="Z1016" s="3">
        <v>46142</v>
      </c>
      <c r="AA1016" s="1" t="s">
        <v>49</v>
      </c>
      <c r="AB1016" s="1" t="s">
        <v>50</v>
      </c>
      <c r="AC1016" t="b">
        <f t="shared" si="60"/>
        <v>0</v>
      </c>
      <c r="AD1016" t="b">
        <f t="shared" si="61"/>
        <v>0</v>
      </c>
      <c r="AE1016" t="b">
        <f t="shared" si="62"/>
        <v>0</v>
      </c>
      <c r="AF1016" t="b">
        <f t="shared" si="63"/>
        <v>0</v>
      </c>
    </row>
    <row r="1017" spans="1:32">
      <c r="A1017" t="s">
        <v>3118</v>
      </c>
      <c r="B1017" s="1" t="s">
        <v>3119</v>
      </c>
      <c r="C1017" s="2">
        <v>46136.853738425903</v>
      </c>
      <c r="D1017" s="1" t="s">
        <v>30</v>
      </c>
      <c r="E1017" s="1" t="s">
        <v>3120</v>
      </c>
      <c r="F1017" s="1" t="s">
        <v>311</v>
      </c>
      <c r="H1017" s="1" t="s">
        <v>3121</v>
      </c>
      <c r="I1017" s="1" t="s">
        <v>47</v>
      </c>
      <c r="J1017" s="1" t="s">
        <v>176</v>
      </c>
      <c r="K1017" s="1" t="s">
        <v>36</v>
      </c>
      <c r="L1017" t="s">
        <v>311</v>
      </c>
      <c r="M1017" s="1" t="s">
        <v>37</v>
      </c>
      <c r="O1017" s="1" t="s">
        <v>30</v>
      </c>
      <c r="P1017" s="4">
        <v>22272</v>
      </c>
      <c r="Q1017" s="5">
        <v>15</v>
      </c>
      <c r="S1017" s="5">
        <v>232</v>
      </c>
      <c r="T1017" s="1" t="s">
        <v>38</v>
      </c>
      <c r="U1017" s="4">
        <v>26871.17</v>
      </c>
      <c r="Y1017" s="1" t="s">
        <v>164</v>
      </c>
      <c r="Z1017" s="3">
        <v>46141</v>
      </c>
      <c r="AA1017" s="1" t="s">
        <v>61</v>
      </c>
      <c r="AB1017" s="1" t="s">
        <v>62</v>
      </c>
      <c r="AC1017" t="b">
        <f t="shared" si="60"/>
        <v>0</v>
      </c>
      <c r="AD1017" t="b">
        <f t="shared" si="61"/>
        <v>0</v>
      </c>
      <c r="AE1017" t="b">
        <f t="shared" si="62"/>
        <v>0</v>
      </c>
      <c r="AF1017" t="b">
        <f t="shared" si="63"/>
        <v>0</v>
      </c>
    </row>
    <row r="1018" spans="1:32">
      <c r="A1018" t="s">
        <v>3122</v>
      </c>
      <c r="B1018" s="1" t="s">
        <v>3123</v>
      </c>
      <c r="C1018" s="2">
        <v>46098.804710648103</v>
      </c>
      <c r="D1018" s="1" t="s">
        <v>30</v>
      </c>
      <c r="E1018" s="1" t="s">
        <v>1324</v>
      </c>
      <c r="F1018" s="1" t="s">
        <v>140</v>
      </c>
      <c r="H1018" s="1" t="s">
        <v>3124</v>
      </c>
      <c r="I1018" s="1" t="s">
        <v>34</v>
      </c>
      <c r="J1018" s="1" t="s">
        <v>36</v>
      </c>
      <c r="K1018" s="1" t="s">
        <v>212</v>
      </c>
      <c r="L1018" t="s">
        <v>140</v>
      </c>
      <c r="O1018" s="1" t="s">
        <v>30</v>
      </c>
      <c r="P1018" s="4">
        <v>22300</v>
      </c>
      <c r="Q1018" s="5">
        <v>1</v>
      </c>
      <c r="T1018" s="1" t="s">
        <v>38</v>
      </c>
      <c r="U1018" s="4">
        <v>27747.89</v>
      </c>
      <c r="V1018" s="5">
        <v>1</v>
      </c>
      <c r="W1018" s="5">
        <v>0</v>
      </c>
      <c r="Y1018" s="1" t="s">
        <v>81</v>
      </c>
      <c r="Z1018" s="3">
        <v>46172</v>
      </c>
      <c r="AA1018" s="1" t="s">
        <v>49</v>
      </c>
      <c r="AB1018" s="1" t="s">
        <v>50</v>
      </c>
      <c r="AC1018" t="b">
        <f t="shared" si="60"/>
        <v>0</v>
      </c>
      <c r="AD1018" t="b">
        <f t="shared" si="61"/>
        <v>0</v>
      </c>
      <c r="AE1018" t="b">
        <f t="shared" si="62"/>
        <v>0</v>
      </c>
      <c r="AF1018" t="b">
        <f t="shared" si="63"/>
        <v>0</v>
      </c>
    </row>
    <row r="1019" spans="1:32">
      <c r="A1019" t="s">
        <v>3125</v>
      </c>
      <c r="B1019" s="1" t="s">
        <v>3126</v>
      </c>
      <c r="C1019" s="2">
        <v>46136.840497685203</v>
      </c>
      <c r="D1019" s="1" t="s">
        <v>30</v>
      </c>
      <c r="E1019" s="1" t="s">
        <v>3120</v>
      </c>
      <c r="F1019" s="1" t="s">
        <v>311</v>
      </c>
      <c r="H1019" s="1" t="s">
        <v>3127</v>
      </c>
      <c r="I1019" s="1" t="s">
        <v>47</v>
      </c>
      <c r="J1019" s="1" t="s">
        <v>685</v>
      </c>
      <c r="K1019" s="1" t="s">
        <v>36</v>
      </c>
      <c r="L1019" t="s">
        <v>311</v>
      </c>
      <c r="M1019" s="1" t="s">
        <v>37</v>
      </c>
      <c r="O1019" s="1" t="s">
        <v>30</v>
      </c>
      <c r="P1019" s="4">
        <v>22368</v>
      </c>
      <c r="Q1019" s="5">
        <v>8</v>
      </c>
      <c r="S1019" s="5">
        <v>233</v>
      </c>
      <c r="T1019" s="1" t="s">
        <v>38</v>
      </c>
      <c r="U1019" s="4">
        <v>26870.69</v>
      </c>
      <c r="Y1019" s="1" t="s">
        <v>164</v>
      </c>
      <c r="Z1019" s="3">
        <v>46141</v>
      </c>
      <c r="AA1019" s="1" t="s">
        <v>61</v>
      </c>
      <c r="AB1019" s="1" t="s">
        <v>62</v>
      </c>
      <c r="AC1019" t="b">
        <f t="shared" si="60"/>
        <v>0</v>
      </c>
      <c r="AD1019" t="b">
        <f t="shared" si="61"/>
        <v>0</v>
      </c>
      <c r="AE1019" t="b">
        <f t="shared" si="62"/>
        <v>0</v>
      </c>
      <c r="AF1019" t="b">
        <f t="shared" si="63"/>
        <v>0</v>
      </c>
    </row>
    <row r="1020" spans="1:32">
      <c r="A1020" t="s">
        <v>3128</v>
      </c>
      <c r="B1020" s="1" t="s">
        <v>3129</v>
      </c>
      <c r="C1020" s="2">
        <v>46079.472581018497</v>
      </c>
      <c r="D1020" s="1" t="s">
        <v>30</v>
      </c>
      <c r="E1020" s="1" t="s">
        <v>1973</v>
      </c>
      <c r="F1020" s="1" t="s">
        <v>782</v>
      </c>
      <c r="H1020" s="1" t="s">
        <v>1974</v>
      </c>
      <c r="I1020" s="1" t="s">
        <v>47</v>
      </c>
      <c r="J1020" s="1" t="s">
        <v>36</v>
      </c>
      <c r="K1020" s="1" t="s">
        <v>416</v>
      </c>
      <c r="L1020" t="s">
        <v>782</v>
      </c>
      <c r="O1020" s="1" t="s">
        <v>30</v>
      </c>
      <c r="P1020" s="4">
        <v>22395</v>
      </c>
      <c r="Q1020" s="5">
        <v>11</v>
      </c>
      <c r="S1020" s="5">
        <v>550</v>
      </c>
      <c r="T1020" s="1" t="s">
        <v>38</v>
      </c>
      <c r="U1020" s="4">
        <v>27702.62</v>
      </c>
      <c r="Y1020" s="1" t="s">
        <v>60</v>
      </c>
      <c r="Z1020" s="3">
        <v>46168</v>
      </c>
      <c r="AA1020" s="1" t="s">
        <v>40</v>
      </c>
      <c r="AB1020" s="1" t="s">
        <v>41</v>
      </c>
      <c r="AC1020" t="b">
        <f t="shared" si="60"/>
        <v>0</v>
      </c>
      <c r="AD1020" t="b">
        <f t="shared" si="61"/>
        <v>0</v>
      </c>
      <c r="AE1020" t="b">
        <f t="shared" si="62"/>
        <v>0</v>
      </c>
      <c r="AF1020" t="b">
        <f t="shared" si="63"/>
        <v>0</v>
      </c>
    </row>
    <row r="1021" spans="1:32">
      <c r="A1021" t="s">
        <v>3130</v>
      </c>
      <c r="B1021" s="1" t="s">
        <v>3131</v>
      </c>
      <c r="C1021" s="2">
        <v>46080.840717592597</v>
      </c>
      <c r="D1021" s="1" t="s">
        <v>30</v>
      </c>
      <c r="E1021" s="1" t="s">
        <v>1862</v>
      </c>
      <c r="F1021" s="1" t="s">
        <v>71</v>
      </c>
      <c r="H1021" s="1" t="s">
        <v>1863</v>
      </c>
      <c r="I1021" s="1" t="s">
        <v>47</v>
      </c>
      <c r="J1021" s="1" t="s">
        <v>36</v>
      </c>
      <c r="K1021" s="1" t="s">
        <v>372</v>
      </c>
      <c r="L1021" t="s">
        <v>199</v>
      </c>
      <c r="M1021" s="1" t="s">
        <v>74</v>
      </c>
      <c r="O1021" s="1" t="s">
        <v>30</v>
      </c>
      <c r="P1021" s="4">
        <v>22396</v>
      </c>
      <c r="Q1021" s="5">
        <v>6</v>
      </c>
      <c r="S1021" s="5">
        <v>2799</v>
      </c>
      <c r="T1021" s="1" t="s">
        <v>38</v>
      </c>
      <c r="U1021" s="4">
        <v>25762.12</v>
      </c>
      <c r="Z1021" s="3">
        <v>46152</v>
      </c>
      <c r="AA1021" s="1" t="s">
        <v>49</v>
      </c>
      <c r="AB1021" s="1" t="s">
        <v>50</v>
      </c>
      <c r="AC1021" t="b">
        <f t="shared" si="60"/>
        <v>0</v>
      </c>
      <c r="AD1021" t="b">
        <f t="shared" si="61"/>
        <v>0</v>
      </c>
      <c r="AE1021" t="b">
        <f t="shared" si="62"/>
        <v>0</v>
      </c>
      <c r="AF1021" t="b">
        <f t="shared" si="63"/>
        <v>0</v>
      </c>
    </row>
    <row r="1022" spans="1:32">
      <c r="A1022" t="s">
        <v>3132</v>
      </c>
      <c r="B1022" s="1" t="s">
        <v>3133</v>
      </c>
      <c r="C1022" s="2">
        <v>46138.589444444398</v>
      </c>
      <c r="D1022" s="1" t="s">
        <v>30</v>
      </c>
      <c r="E1022" s="1" t="s">
        <v>3134</v>
      </c>
      <c r="F1022" s="1" t="s">
        <v>448</v>
      </c>
      <c r="H1022" s="1" t="s">
        <v>3135</v>
      </c>
      <c r="I1022" s="1" t="s">
        <v>47</v>
      </c>
      <c r="J1022" s="1" t="s">
        <v>109</v>
      </c>
      <c r="K1022" s="1" t="s">
        <v>36</v>
      </c>
      <c r="L1022" t="s">
        <v>448</v>
      </c>
      <c r="M1022" s="1" t="s">
        <v>37</v>
      </c>
      <c r="O1022" s="1" t="s">
        <v>30</v>
      </c>
      <c r="P1022" s="4">
        <v>22420</v>
      </c>
      <c r="Q1022" s="5">
        <v>4</v>
      </c>
      <c r="S1022" s="5">
        <v>1000</v>
      </c>
      <c r="T1022" s="1" t="s">
        <v>38</v>
      </c>
      <c r="U1022" s="4">
        <v>28578.77</v>
      </c>
      <c r="Y1022" s="1" t="s">
        <v>39</v>
      </c>
      <c r="Z1022" s="3">
        <v>46249</v>
      </c>
      <c r="AA1022" s="1" t="s">
        <v>61</v>
      </c>
      <c r="AB1022" s="1" t="s">
        <v>62</v>
      </c>
      <c r="AC1022" t="b">
        <f t="shared" si="60"/>
        <v>0</v>
      </c>
      <c r="AD1022" t="b">
        <f t="shared" si="61"/>
        <v>0</v>
      </c>
      <c r="AE1022" t="b">
        <f t="shared" si="62"/>
        <v>0</v>
      </c>
      <c r="AF1022" t="b">
        <f t="shared" si="63"/>
        <v>0</v>
      </c>
    </row>
    <row r="1023" spans="1:32">
      <c r="A1023" t="s">
        <v>3136</v>
      </c>
      <c r="B1023" s="1" t="s">
        <v>3137</v>
      </c>
      <c r="C1023" s="2">
        <v>46138.5936574074</v>
      </c>
      <c r="D1023" s="1" t="s">
        <v>30</v>
      </c>
      <c r="E1023" s="1" t="s">
        <v>3134</v>
      </c>
      <c r="F1023" s="1" t="s">
        <v>448</v>
      </c>
      <c r="H1023" s="1" t="s">
        <v>3138</v>
      </c>
      <c r="I1023" s="1" t="s">
        <v>47</v>
      </c>
      <c r="J1023" s="1" t="s">
        <v>129</v>
      </c>
      <c r="K1023" s="1" t="s">
        <v>36</v>
      </c>
      <c r="L1023" t="s">
        <v>448</v>
      </c>
      <c r="M1023" s="1" t="s">
        <v>37</v>
      </c>
      <c r="O1023" s="1" t="s">
        <v>30</v>
      </c>
      <c r="P1023" s="4">
        <v>22420</v>
      </c>
      <c r="Q1023" s="5">
        <v>4</v>
      </c>
      <c r="S1023" s="5">
        <v>1000</v>
      </c>
      <c r="T1023" s="1" t="s">
        <v>38</v>
      </c>
      <c r="U1023" s="4">
        <v>28578.77</v>
      </c>
      <c r="Y1023" s="1" t="s">
        <v>39</v>
      </c>
      <c r="Z1023" s="3">
        <v>46249</v>
      </c>
      <c r="AA1023" s="1" t="s">
        <v>61</v>
      </c>
      <c r="AB1023" s="1" t="s">
        <v>62</v>
      </c>
      <c r="AC1023" t="b">
        <f t="shared" si="60"/>
        <v>0</v>
      </c>
      <c r="AD1023" t="b">
        <f t="shared" si="61"/>
        <v>0</v>
      </c>
      <c r="AE1023" t="b">
        <f t="shared" si="62"/>
        <v>0</v>
      </c>
      <c r="AF1023" t="b">
        <f t="shared" si="63"/>
        <v>0</v>
      </c>
    </row>
    <row r="1024" spans="1:32">
      <c r="A1024" t="s">
        <v>3139</v>
      </c>
      <c r="B1024" s="1" t="s">
        <v>3140</v>
      </c>
      <c r="C1024" s="2">
        <v>46139.7214467593</v>
      </c>
      <c r="D1024" s="1" t="s">
        <v>30</v>
      </c>
      <c r="E1024" s="1" t="s">
        <v>2637</v>
      </c>
      <c r="F1024" s="1" t="s">
        <v>448</v>
      </c>
      <c r="H1024" s="1" t="s">
        <v>3141</v>
      </c>
      <c r="I1024" s="1" t="s">
        <v>47</v>
      </c>
      <c r="J1024" s="1" t="s">
        <v>796</v>
      </c>
      <c r="K1024" s="1" t="s">
        <v>36</v>
      </c>
      <c r="L1024" t="s">
        <v>448</v>
      </c>
      <c r="M1024" s="1" t="s">
        <v>37</v>
      </c>
      <c r="O1024" s="1" t="s">
        <v>30</v>
      </c>
      <c r="P1024" s="4">
        <v>22432</v>
      </c>
      <c r="Q1024" s="5">
        <v>4</v>
      </c>
      <c r="S1024" s="5">
        <v>1000</v>
      </c>
      <c r="T1024" s="1" t="s">
        <v>38</v>
      </c>
      <c r="U1024" s="4">
        <v>28679.32</v>
      </c>
      <c r="Y1024" s="1" t="s">
        <v>39</v>
      </c>
      <c r="Z1024" s="3">
        <v>46244</v>
      </c>
      <c r="AA1024" s="1" t="s">
        <v>61</v>
      </c>
      <c r="AB1024" s="1" t="s">
        <v>62</v>
      </c>
      <c r="AC1024" t="b">
        <f t="shared" si="60"/>
        <v>0</v>
      </c>
      <c r="AD1024" t="b">
        <f t="shared" si="61"/>
        <v>0</v>
      </c>
      <c r="AE1024" t="b">
        <f t="shared" si="62"/>
        <v>0</v>
      </c>
      <c r="AF1024" t="b">
        <f t="shared" si="63"/>
        <v>0</v>
      </c>
    </row>
    <row r="1025" spans="1:32">
      <c r="A1025" t="s">
        <v>3142</v>
      </c>
      <c r="B1025" s="1" t="s">
        <v>3143</v>
      </c>
      <c r="C1025" s="2">
        <v>46138.529652777797</v>
      </c>
      <c r="D1025" s="1" t="s">
        <v>30</v>
      </c>
      <c r="E1025" s="1" t="s">
        <v>648</v>
      </c>
      <c r="F1025" s="1" t="s">
        <v>448</v>
      </c>
      <c r="H1025" s="1" t="s">
        <v>1623</v>
      </c>
      <c r="I1025" s="1" t="s">
        <v>34</v>
      </c>
      <c r="J1025" s="1" t="s">
        <v>35</v>
      </c>
      <c r="K1025" s="1" t="s">
        <v>36</v>
      </c>
      <c r="L1025" t="s">
        <v>448</v>
      </c>
      <c r="M1025" s="1" t="s">
        <v>37</v>
      </c>
      <c r="O1025" s="1" t="s">
        <v>30</v>
      </c>
      <c r="P1025" s="4">
        <v>22500</v>
      </c>
      <c r="Q1025" s="5">
        <v>9</v>
      </c>
      <c r="T1025" s="1" t="s">
        <v>38</v>
      </c>
      <c r="U1025" s="4">
        <v>28680.75</v>
      </c>
      <c r="V1025" s="5">
        <v>0</v>
      </c>
      <c r="W1025" s="5">
        <v>36</v>
      </c>
      <c r="Y1025" s="1" t="s">
        <v>39</v>
      </c>
      <c r="Z1025" s="3">
        <v>46249</v>
      </c>
      <c r="AA1025" s="1" t="s">
        <v>61</v>
      </c>
      <c r="AB1025" s="1" t="s">
        <v>62</v>
      </c>
      <c r="AC1025" t="b">
        <f t="shared" si="60"/>
        <v>0</v>
      </c>
      <c r="AD1025" t="b">
        <f t="shared" si="61"/>
        <v>0</v>
      </c>
      <c r="AE1025" t="b">
        <f t="shared" si="62"/>
        <v>0</v>
      </c>
      <c r="AF1025" t="b">
        <f t="shared" si="63"/>
        <v>0</v>
      </c>
    </row>
    <row r="1026" spans="1:32">
      <c r="A1026" t="s">
        <v>3144</v>
      </c>
      <c r="B1026" s="1" t="s">
        <v>3145</v>
      </c>
      <c r="C1026" s="2">
        <v>46058.772384259297</v>
      </c>
      <c r="D1026" s="1" t="s">
        <v>30</v>
      </c>
      <c r="E1026" s="1" t="s">
        <v>3146</v>
      </c>
      <c r="F1026" s="1" t="s">
        <v>3147</v>
      </c>
      <c r="H1026" s="1" t="s">
        <v>3148</v>
      </c>
      <c r="I1026" s="1" t="s">
        <v>34</v>
      </c>
      <c r="J1026" s="1" t="s">
        <v>80</v>
      </c>
      <c r="K1026" s="1" t="s">
        <v>36</v>
      </c>
      <c r="L1026" t="s">
        <v>3147</v>
      </c>
      <c r="O1026" s="1" t="s">
        <v>30</v>
      </c>
      <c r="P1026" s="4">
        <v>22586</v>
      </c>
      <c r="Q1026" s="5">
        <v>1</v>
      </c>
      <c r="T1026" s="1" t="s">
        <v>38</v>
      </c>
      <c r="U1026" s="4">
        <v>27132.57</v>
      </c>
      <c r="V1026" s="5">
        <v>2</v>
      </c>
      <c r="W1026" s="5">
        <v>0</v>
      </c>
      <c r="Y1026" s="1" t="s">
        <v>39</v>
      </c>
      <c r="Z1026" s="3">
        <v>46142</v>
      </c>
      <c r="AA1026" s="1" t="s">
        <v>49</v>
      </c>
      <c r="AB1026" s="1" t="s">
        <v>50</v>
      </c>
      <c r="AC1026" t="b">
        <f t="shared" ref="AC1026:AC1089" si="64">ISNUMBER( SEARCH("HOT",H1026))</f>
        <v>0</v>
      </c>
      <c r="AD1026" t="b">
        <f t="shared" ref="AD1026:AD1089" si="65">ISNUMBER( SEARCH("COMM",H1026))</f>
        <v>0</v>
      </c>
      <c r="AE1026" t="b">
        <f t="shared" ref="AE1026:AE1089" si="66">ISNUMBER( SEARCH("REEFER",H1026))</f>
        <v>0</v>
      </c>
      <c r="AF1026" t="b">
        <f t="shared" ref="AF1026:AF1089" si="67">ISNUMBER( SEARCH("P01",H1026))</f>
        <v>0</v>
      </c>
    </row>
    <row r="1027" spans="1:32">
      <c r="A1027" t="s">
        <v>3149</v>
      </c>
      <c r="B1027" s="1" t="s">
        <v>3150</v>
      </c>
      <c r="C1027" s="2">
        <v>46113.0994444444</v>
      </c>
      <c r="D1027" s="1" t="s">
        <v>30</v>
      </c>
      <c r="E1027" s="1" t="s">
        <v>115</v>
      </c>
      <c r="F1027" s="1" t="s">
        <v>45</v>
      </c>
      <c r="H1027" s="1" t="s">
        <v>179</v>
      </c>
      <c r="I1027" s="1" t="s">
        <v>34</v>
      </c>
      <c r="J1027" s="1" t="s">
        <v>59</v>
      </c>
      <c r="K1027" s="1" t="s">
        <v>36</v>
      </c>
      <c r="L1027" t="s">
        <v>45</v>
      </c>
      <c r="M1027" s="1" t="s">
        <v>37</v>
      </c>
      <c r="O1027" s="1" t="s">
        <v>30</v>
      </c>
      <c r="P1027" s="4">
        <v>22641</v>
      </c>
      <c r="Q1027" s="5">
        <v>4</v>
      </c>
      <c r="T1027" s="1" t="s">
        <v>38</v>
      </c>
      <c r="U1027" s="4">
        <v>28185.77</v>
      </c>
      <c r="V1027" s="5">
        <v>0</v>
      </c>
      <c r="W1027" s="5">
        <v>16</v>
      </c>
      <c r="Y1027" s="1" t="s">
        <v>39</v>
      </c>
      <c r="Z1027" s="3">
        <v>46173</v>
      </c>
      <c r="AA1027" s="1" t="s">
        <v>40</v>
      </c>
      <c r="AB1027" s="1" t="s">
        <v>41</v>
      </c>
      <c r="AC1027" t="b">
        <f t="shared" si="64"/>
        <v>0</v>
      </c>
      <c r="AD1027" t="b">
        <f t="shared" si="65"/>
        <v>0</v>
      </c>
      <c r="AE1027" t="b">
        <f t="shared" si="66"/>
        <v>0</v>
      </c>
      <c r="AF1027" t="b">
        <f t="shared" si="67"/>
        <v>0</v>
      </c>
    </row>
    <row r="1028" spans="1:32">
      <c r="A1028" t="s">
        <v>3151</v>
      </c>
      <c r="B1028" s="1" t="s">
        <v>3152</v>
      </c>
      <c r="C1028" s="2">
        <v>46136.569918981499</v>
      </c>
      <c r="D1028" s="1" t="s">
        <v>30</v>
      </c>
      <c r="E1028" s="1" t="s">
        <v>3029</v>
      </c>
      <c r="F1028" s="1" t="s">
        <v>782</v>
      </c>
      <c r="H1028" s="1" t="s">
        <v>3030</v>
      </c>
      <c r="I1028" s="1" t="s">
        <v>47</v>
      </c>
      <c r="J1028" s="1" t="s">
        <v>36</v>
      </c>
      <c r="K1028" s="1" t="s">
        <v>98</v>
      </c>
      <c r="L1028" t="s">
        <v>782</v>
      </c>
      <c r="O1028" s="1" t="s">
        <v>30</v>
      </c>
      <c r="P1028" s="4">
        <v>22736</v>
      </c>
      <c r="Q1028" s="5">
        <v>12</v>
      </c>
      <c r="S1028" s="5">
        <v>1200</v>
      </c>
      <c r="T1028" s="1" t="s">
        <v>38</v>
      </c>
      <c r="U1028" s="4">
        <v>27299.119999999999</v>
      </c>
      <c r="Y1028" s="1" t="s">
        <v>60</v>
      </c>
      <c r="Z1028" s="3">
        <v>46149</v>
      </c>
      <c r="AA1028" s="1" t="s">
        <v>61</v>
      </c>
      <c r="AB1028" s="1" t="s">
        <v>62</v>
      </c>
      <c r="AC1028" t="b">
        <f t="shared" si="64"/>
        <v>0</v>
      </c>
      <c r="AD1028" t="b">
        <f t="shared" si="65"/>
        <v>0</v>
      </c>
      <c r="AE1028" t="b">
        <f t="shared" si="66"/>
        <v>0</v>
      </c>
      <c r="AF1028" t="b">
        <f t="shared" si="67"/>
        <v>0</v>
      </c>
    </row>
    <row r="1029" spans="1:32">
      <c r="A1029" t="s">
        <v>3153</v>
      </c>
      <c r="B1029" s="1" t="s">
        <v>3154</v>
      </c>
      <c r="C1029" s="2">
        <v>46106.552349537</v>
      </c>
      <c r="D1029" s="1" t="s">
        <v>30</v>
      </c>
      <c r="E1029" s="1" t="s">
        <v>1164</v>
      </c>
      <c r="F1029" s="1" t="s">
        <v>782</v>
      </c>
      <c r="H1029" s="1" t="s">
        <v>3155</v>
      </c>
      <c r="I1029" s="1" t="s">
        <v>47</v>
      </c>
      <c r="J1029" s="1" t="s">
        <v>129</v>
      </c>
      <c r="K1029" s="1" t="s">
        <v>36</v>
      </c>
      <c r="L1029" t="s">
        <v>782</v>
      </c>
      <c r="M1029" s="1" t="s">
        <v>37</v>
      </c>
      <c r="O1029" s="1" t="s">
        <v>30</v>
      </c>
      <c r="P1029" s="4">
        <v>22800</v>
      </c>
      <c r="Q1029" s="5">
        <v>6</v>
      </c>
      <c r="S1029" s="5">
        <v>600</v>
      </c>
      <c r="T1029" s="1" t="s">
        <v>38</v>
      </c>
      <c r="U1029" s="4">
        <v>27936.84</v>
      </c>
      <c r="Y1029" s="1" t="s">
        <v>60</v>
      </c>
      <c r="Z1029" s="3">
        <v>46185</v>
      </c>
      <c r="AA1029" s="1" t="s">
        <v>61</v>
      </c>
      <c r="AB1029" s="1" t="s">
        <v>62</v>
      </c>
      <c r="AC1029" t="b">
        <f t="shared" si="64"/>
        <v>0</v>
      </c>
      <c r="AD1029" t="b">
        <f t="shared" si="65"/>
        <v>0</v>
      </c>
      <c r="AE1029" t="b">
        <f t="shared" si="66"/>
        <v>0</v>
      </c>
      <c r="AF1029" t="b">
        <f t="shared" si="67"/>
        <v>0</v>
      </c>
    </row>
    <row r="1030" spans="1:32">
      <c r="A1030" t="s">
        <v>3156</v>
      </c>
      <c r="B1030" s="1" t="s">
        <v>3157</v>
      </c>
      <c r="C1030" s="2">
        <v>46127.694652777798</v>
      </c>
      <c r="D1030" s="1" t="s">
        <v>30</v>
      </c>
      <c r="E1030" s="1" t="s">
        <v>513</v>
      </c>
      <c r="F1030" s="1" t="s">
        <v>295</v>
      </c>
      <c r="H1030" s="1" t="s">
        <v>3158</v>
      </c>
      <c r="I1030" s="1" t="s">
        <v>34</v>
      </c>
      <c r="J1030" s="1" t="s">
        <v>568</v>
      </c>
      <c r="K1030" s="1" t="s">
        <v>36</v>
      </c>
      <c r="L1030" t="s">
        <v>295</v>
      </c>
      <c r="M1030" s="1" t="s">
        <v>37</v>
      </c>
      <c r="O1030" s="1" t="s">
        <v>30</v>
      </c>
      <c r="P1030" s="4">
        <v>22800</v>
      </c>
      <c r="Q1030" s="5">
        <v>1</v>
      </c>
      <c r="T1030" s="1" t="s">
        <v>38</v>
      </c>
      <c r="U1030" s="4">
        <v>28946.87</v>
      </c>
      <c r="V1030" s="5">
        <v>1</v>
      </c>
      <c r="W1030" s="5">
        <v>0</v>
      </c>
      <c r="Y1030" s="1" t="s">
        <v>297</v>
      </c>
      <c r="Z1030" s="3">
        <v>46149</v>
      </c>
      <c r="AA1030" s="1" t="s">
        <v>49</v>
      </c>
      <c r="AB1030" s="1" t="s">
        <v>50</v>
      </c>
      <c r="AC1030" t="b">
        <f t="shared" si="64"/>
        <v>0</v>
      </c>
      <c r="AD1030" t="b">
        <f t="shared" si="65"/>
        <v>0</v>
      </c>
      <c r="AE1030" t="b">
        <f t="shared" si="66"/>
        <v>0</v>
      </c>
      <c r="AF1030" t="b">
        <f t="shared" si="67"/>
        <v>0</v>
      </c>
    </row>
    <row r="1031" spans="1:32">
      <c r="A1031" t="s">
        <v>3159</v>
      </c>
      <c r="B1031" s="1" t="s">
        <v>3160</v>
      </c>
      <c r="C1031" s="2">
        <v>46094.7484259259</v>
      </c>
      <c r="D1031" s="1" t="s">
        <v>30</v>
      </c>
      <c r="E1031" s="1" t="s">
        <v>101</v>
      </c>
      <c r="F1031" s="1" t="s">
        <v>45</v>
      </c>
      <c r="H1031" s="1" t="s">
        <v>102</v>
      </c>
      <c r="I1031" s="1" t="s">
        <v>34</v>
      </c>
      <c r="J1031" s="1" t="s">
        <v>1009</v>
      </c>
      <c r="K1031" s="1" t="s">
        <v>36</v>
      </c>
      <c r="L1031" t="s">
        <v>45</v>
      </c>
      <c r="M1031" s="1" t="s">
        <v>74</v>
      </c>
      <c r="O1031" s="1" t="s">
        <v>30</v>
      </c>
      <c r="P1031" s="4">
        <v>22932</v>
      </c>
      <c r="Q1031" s="5">
        <v>65</v>
      </c>
      <c r="T1031" s="1" t="s">
        <v>38</v>
      </c>
      <c r="U1031" s="4">
        <v>28543.47</v>
      </c>
      <c r="V1031" s="5">
        <v>90</v>
      </c>
      <c r="W1031" s="5">
        <v>0</v>
      </c>
      <c r="Y1031" s="1" t="s">
        <v>39</v>
      </c>
      <c r="Z1031" s="3">
        <v>46356</v>
      </c>
      <c r="AA1031" s="1" t="s">
        <v>61</v>
      </c>
      <c r="AB1031" s="1" t="s">
        <v>62</v>
      </c>
      <c r="AC1031" t="b">
        <f t="shared" si="64"/>
        <v>0</v>
      </c>
      <c r="AD1031" t="b">
        <f t="shared" si="65"/>
        <v>0</v>
      </c>
      <c r="AE1031" t="b">
        <f t="shared" si="66"/>
        <v>0</v>
      </c>
      <c r="AF1031" t="b">
        <f t="shared" si="67"/>
        <v>0</v>
      </c>
    </row>
    <row r="1032" spans="1:32">
      <c r="A1032" t="s">
        <v>3161</v>
      </c>
      <c r="B1032" s="1" t="s">
        <v>3162</v>
      </c>
      <c r="C1032" s="2">
        <v>46076.820462962998</v>
      </c>
      <c r="D1032" s="1" t="s">
        <v>30</v>
      </c>
      <c r="E1032" s="1" t="s">
        <v>3163</v>
      </c>
      <c r="F1032" s="1" t="s">
        <v>216</v>
      </c>
      <c r="H1032" s="1" t="s">
        <v>3164</v>
      </c>
      <c r="I1032" s="1" t="s">
        <v>47</v>
      </c>
      <c r="J1032" s="1" t="s">
        <v>129</v>
      </c>
      <c r="K1032" s="1" t="s">
        <v>36</v>
      </c>
      <c r="L1032" t="s">
        <v>216</v>
      </c>
      <c r="M1032" s="1" t="s">
        <v>37</v>
      </c>
      <c r="O1032" s="1" t="s">
        <v>30</v>
      </c>
      <c r="P1032" s="4">
        <v>23000</v>
      </c>
      <c r="Q1032" s="5">
        <v>10</v>
      </c>
      <c r="S1032" s="5">
        <v>770</v>
      </c>
      <c r="T1032" s="1" t="s">
        <v>38</v>
      </c>
      <c r="U1032" s="4">
        <v>28140.5</v>
      </c>
      <c r="Y1032" s="1" t="s">
        <v>39</v>
      </c>
      <c r="Z1032" s="3">
        <v>46171</v>
      </c>
      <c r="AA1032" s="1" t="s">
        <v>61</v>
      </c>
      <c r="AB1032" s="1" t="s">
        <v>62</v>
      </c>
      <c r="AC1032" t="b">
        <f t="shared" si="64"/>
        <v>0</v>
      </c>
      <c r="AD1032" t="b">
        <f t="shared" si="65"/>
        <v>0</v>
      </c>
      <c r="AE1032" t="b">
        <f t="shared" si="66"/>
        <v>0</v>
      </c>
      <c r="AF1032" t="b">
        <f t="shared" si="67"/>
        <v>0</v>
      </c>
    </row>
    <row r="1033" spans="1:32">
      <c r="A1033" t="s">
        <v>3165</v>
      </c>
      <c r="B1033" s="1" t="s">
        <v>3166</v>
      </c>
      <c r="C1033" s="2">
        <v>46017.487048611103</v>
      </c>
      <c r="D1033" s="1" t="s">
        <v>30</v>
      </c>
      <c r="E1033" s="1" t="s">
        <v>283</v>
      </c>
      <c r="F1033" s="1" t="s">
        <v>71</v>
      </c>
      <c r="H1033" s="1" t="s">
        <v>284</v>
      </c>
      <c r="I1033" s="1" t="s">
        <v>47</v>
      </c>
      <c r="J1033" s="1" t="s">
        <v>36</v>
      </c>
      <c r="K1033" s="1" t="s">
        <v>230</v>
      </c>
      <c r="L1033" t="s">
        <v>199</v>
      </c>
      <c r="M1033" s="1" t="s">
        <v>74</v>
      </c>
      <c r="O1033" s="1" t="s">
        <v>30</v>
      </c>
      <c r="P1033" s="4">
        <v>23000</v>
      </c>
      <c r="Q1033" s="5">
        <v>5</v>
      </c>
      <c r="S1033" s="5">
        <v>8620</v>
      </c>
      <c r="T1033" s="1" t="s">
        <v>38</v>
      </c>
      <c r="U1033" s="4">
        <v>26079.71</v>
      </c>
      <c r="Z1033" s="3">
        <v>46174</v>
      </c>
      <c r="AA1033" s="1" t="s">
        <v>40</v>
      </c>
      <c r="AB1033" s="1" t="s">
        <v>41</v>
      </c>
      <c r="AC1033" t="b">
        <f t="shared" si="64"/>
        <v>0</v>
      </c>
      <c r="AD1033" t="b">
        <f t="shared" si="65"/>
        <v>0</v>
      </c>
      <c r="AE1033" t="b">
        <f t="shared" si="66"/>
        <v>0</v>
      </c>
      <c r="AF1033" t="b">
        <f t="shared" si="67"/>
        <v>0</v>
      </c>
    </row>
    <row r="1034" spans="1:32">
      <c r="A1034" t="s">
        <v>3167</v>
      </c>
      <c r="B1034" s="1" t="s">
        <v>3168</v>
      </c>
      <c r="C1034" s="2">
        <v>46128.791388888902</v>
      </c>
      <c r="D1034" s="1" t="s">
        <v>30</v>
      </c>
      <c r="E1034" s="1" t="s">
        <v>1458</v>
      </c>
      <c r="F1034" s="1" t="s">
        <v>485</v>
      </c>
      <c r="H1034" s="1" t="s">
        <v>1459</v>
      </c>
      <c r="I1034" s="1" t="s">
        <v>47</v>
      </c>
      <c r="J1034" s="1" t="s">
        <v>220</v>
      </c>
      <c r="K1034" s="1" t="s">
        <v>36</v>
      </c>
      <c r="L1034" t="s">
        <v>485</v>
      </c>
      <c r="O1034" s="1" t="s">
        <v>30</v>
      </c>
      <c r="P1034" s="4">
        <v>23000</v>
      </c>
      <c r="Q1034" s="5">
        <v>5</v>
      </c>
      <c r="S1034" s="5">
        <v>400</v>
      </c>
      <c r="T1034" s="1" t="s">
        <v>38</v>
      </c>
      <c r="U1034" s="4">
        <v>28632.69</v>
      </c>
      <c r="Y1034" s="1" t="s">
        <v>60</v>
      </c>
      <c r="Z1034" s="3">
        <v>46157</v>
      </c>
      <c r="AA1034" s="1" t="s">
        <v>494</v>
      </c>
      <c r="AB1034" s="1" t="s">
        <v>495</v>
      </c>
      <c r="AC1034" t="b">
        <f t="shared" si="64"/>
        <v>0</v>
      </c>
      <c r="AD1034" t="b">
        <f t="shared" si="65"/>
        <v>0</v>
      </c>
      <c r="AE1034" t="b">
        <f t="shared" si="66"/>
        <v>0</v>
      </c>
      <c r="AF1034" t="b">
        <f t="shared" si="67"/>
        <v>0</v>
      </c>
    </row>
    <row r="1035" spans="1:32">
      <c r="A1035" t="s">
        <v>3169</v>
      </c>
      <c r="B1035" s="1" t="s">
        <v>3170</v>
      </c>
      <c r="C1035" s="2">
        <v>46132.842048611099</v>
      </c>
      <c r="D1035" s="1" t="s">
        <v>30</v>
      </c>
      <c r="E1035" s="1" t="s">
        <v>139</v>
      </c>
      <c r="F1035" s="1" t="s">
        <v>140</v>
      </c>
      <c r="H1035" s="1" t="s">
        <v>3171</v>
      </c>
      <c r="I1035" s="1" t="s">
        <v>47</v>
      </c>
      <c r="J1035" s="1" t="s">
        <v>36</v>
      </c>
      <c r="K1035" s="1" t="s">
        <v>98</v>
      </c>
      <c r="L1035" t="s">
        <v>140</v>
      </c>
      <c r="O1035" s="1" t="s">
        <v>30</v>
      </c>
      <c r="P1035" s="4">
        <v>23300</v>
      </c>
      <c r="Q1035" s="5">
        <v>1</v>
      </c>
      <c r="S1035" s="5">
        <v>989</v>
      </c>
      <c r="T1035" s="1" t="s">
        <v>38</v>
      </c>
      <c r="U1035" s="4">
        <v>29695.85</v>
      </c>
      <c r="Y1035" s="1" t="s">
        <v>81</v>
      </c>
      <c r="Z1035" s="3">
        <v>46227</v>
      </c>
      <c r="AA1035" s="1" t="s">
        <v>49</v>
      </c>
      <c r="AB1035" s="1" t="s">
        <v>50</v>
      </c>
      <c r="AC1035" t="b">
        <f t="shared" si="64"/>
        <v>0</v>
      </c>
      <c r="AD1035" t="b">
        <f t="shared" si="65"/>
        <v>0</v>
      </c>
      <c r="AE1035" t="b">
        <f t="shared" si="66"/>
        <v>0</v>
      </c>
      <c r="AF1035" t="b">
        <f t="shared" si="67"/>
        <v>0</v>
      </c>
    </row>
    <row r="1036" spans="1:32">
      <c r="A1036" t="s">
        <v>3172</v>
      </c>
      <c r="B1036" s="1" t="s">
        <v>3173</v>
      </c>
      <c r="C1036" s="2">
        <v>46134.833171296297</v>
      </c>
      <c r="D1036" s="1" t="s">
        <v>30</v>
      </c>
      <c r="E1036" s="1" t="s">
        <v>3174</v>
      </c>
      <c r="F1036" s="1" t="s">
        <v>1222</v>
      </c>
      <c r="H1036" s="1" t="s">
        <v>3175</v>
      </c>
      <c r="I1036" s="1" t="s">
        <v>34</v>
      </c>
      <c r="J1036" s="1" t="s">
        <v>36</v>
      </c>
      <c r="K1036" s="1" t="s">
        <v>157</v>
      </c>
      <c r="L1036" t="s">
        <v>1222</v>
      </c>
      <c r="M1036" s="1" t="s">
        <v>74</v>
      </c>
      <c r="O1036" s="1" t="s">
        <v>30</v>
      </c>
      <c r="P1036" s="4">
        <v>23335</v>
      </c>
      <c r="Q1036" s="5">
        <v>1</v>
      </c>
      <c r="T1036" s="1" t="s">
        <v>38</v>
      </c>
      <c r="U1036" s="4">
        <v>28951.74</v>
      </c>
      <c r="V1036" s="5">
        <v>2</v>
      </c>
      <c r="W1036" s="5">
        <v>0</v>
      </c>
      <c r="Y1036" s="1" t="s">
        <v>391</v>
      </c>
      <c r="Z1036" s="3">
        <v>46150</v>
      </c>
      <c r="AA1036" s="1" t="s">
        <v>494</v>
      </c>
      <c r="AB1036" s="1" t="s">
        <v>495</v>
      </c>
      <c r="AC1036" t="b">
        <f t="shared" si="64"/>
        <v>0</v>
      </c>
      <c r="AD1036" t="b">
        <f t="shared" si="65"/>
        <v>0</v>
      </c>
      <c r="AE1036" t="b">
        <f t="shared" si="66"/>
        <v>0</v>
      </c>
      <c r="AF1036" t="b">
        <f t="shared" si="67"/>
        <v>0</v>
      </c>
    </row>
    <row r="1037" spans="1:32">
      <c r="A1037" t="s">
        <v>3176</v>
      </c>
      <c r="B1037" s="1" t="s">
        <v>3177</v>
      </c>
      <c r="C1037" s="2">
        <v>46129.6873611111</v>
      </c>
      <c r="D1037" s="1" t="s">
        <v>30</v>
      </c>
      <c r="E1037" s="1" t="s">
        <v>1250</v>
      </c>
      <c r="F1037" s="1" t="s">
        <v>717</v>
      </c>
      <c r="H1037" s="1" t="s">
        <v>3178</v>
      </c>
      <c r="I1037" s="1" t="s">
        <v>34</v>
      </c>
      <c r="J1037" s="1" t="s">
        <v>329</v>
      </c>
      <c r="K1037" s="1" t="s">
        <v>36</v>
      </c>
      <c r="L1037" t="s">
        <v>717</v>
      </c>
      <c r="O1037" s="1" t="s">
        <v>30</v>
      </c>
      <c r="P1037" s="4">
        <v>23809</v>
      </c>
      <c r="Q1037" s="5">
        <v>1</v>
      </c>
      <c r="T1037" s="1" t="s">
        <v>38</v>
      </c>
      <c r="U1037" s="4">
        <v>29868.400000000001</v>
      </c>
      <c r="V1037" s="5">
        <v>2</v>
      </c>
      <c r="W1037" s="5">
        <v>0</v>
      </c>
      <c r="Y1037" s="1" t="s">
        <v>297</v>
      </c>
      <c r="Z1037" s="3">
        <v>46142</v>
      </c>
      <c r="AA1037" s="1" t="s">
        <v>49</v>
      </c>
      <c r="AB1037" s="1" t="s">
        <v>50</v>
      </c>
      <c r="AC1037" t="b">
        <f t="shared" si="64"/>
        <v>0</v>
      </c>
      <c r="AD1037" t="b">
        <f t="shared" si="65"/>
        <v>0</v>
      </c>
      <c r="AE1037" t="b">
        <f t="shared" si="66"/>
        <v>0</v>
      </c>
      <c r="AF1037" t="b">
        <f t="shared" si="67"/>
        <v>0</v>
      </c>
    </row>
    <row r="1038" spans="1:32">
      <c r="A1038" t="s">
        <v>3179</v>
      </c>
      <c r="B1038" s="1" t="s">
        <v>3180</v>
      </c>
      <c r="C1038" s="2">
        <v>46128.844085648103</v>
      </c>
      <c r="D1038" s="1" t="s">
        <v>30</v>
      </c>
      <c r="E1038" s="1" t="s">
        <v>3181</v>
      </c>
      <c r="F1038" s="1" t="s">
        <v>95</v>
      </c>
      <c r="H1038" s="1" t="s">
        <v>3182</v>
      </c>
      <c r="I1038" s="1" t="s">
        <v>47</v>
      </c>
      <c r="J1038" s="1" t="s">
        <v>584</v>
      </c>
      <c r="K1038" s="1" t="s">
        <v>36</v>
      </c>
      <c r="L1038" t="s">
        <v>95</v>
      </c>
      <c r="M1038" s="1" t="s">
        <v>37</v>
      </c>
      <c r="O1038" s="1" t="s">
        <v>30</v>
      </c>
      <c r="P1038" s="4">
        <v>23850</v>
      </c>
      <c r="Q1038" s="5">
        <v>6</v>
      </c>
      <c r="S1038" s="5">
        <v>600</v>
      </c>
      <c r="T1038" s="1" t="s">
        <v>38</v>
      </c>
      <c r="U1038" s="4">
        <v>30291.88</v>
      </c>
      <c r="Y1038" s="1" t="s">
        <v>60</v>
      </c>
      <c r="Z1038" s="3">
        <v>46213</v>
      </c>
      <c r="AA1038" s="1" t="s">
        <v>49</v>
      </c>
      <c r="AB1038" s="1" t="s">
        <v>50</v>
      </c>
      <c r="AC1038" t="b">
        <f t="shared" si="64"/>
        <v>0</v>
      </c>
      <c r="AD1038" t="b">
        <f t="shared" si="65"/>
        <v>0</v>
      </c>
      <c r="AE1038" t="b">
        <f t="shared" si="66"/>
        <v>0</v>
      </c>
      <c r="AF1038" t="b">
        <f t="shared" si="67"/>
        <v>0</v>
      </c>
    </row>
    <row r="1039" spans="1:32">
      <c r="A1039" t="s">
        <v>3183</v>
      </c>
      <c r="B1039" s="1" t="s">
        <v>3184</v>
      </c>
      <c r="C1039" s="2">
        <v>46135.589085648098</v>
      </c>
      <c r="D1039" s="1" t="s">
        <v>30</v>
      </c>
      <c r="E1039" s="1" t="s">
        <v>3185</v>
      </c>
      <c r="F1039" s="1" t="s">
        <v>1094</v>
      </c>
      <c r="H1039" s="1" t="s">
        <v>3186</v>
      </c>
      <c r="I1039" s="1" t="s">
        <v>47</v>
      </c>
      <c r="J1039" s="1" t="s">
        <v>129</v>
      </c>
      <c r="K1039" s="1" t="s">
        <v>36</v>
      </c>
      <c r="L1039" t="s">
        <v>1094</v>
      </c>
      <c r="M1039" s="1" t="s">
        <v>37</v>
      </c>
      <c r="O1039" s="1" t="s">
        <v>30</v>
      </c>
      <c r="P1039" s="4">
        <v>23850</v>
      </c>
      <c r="Q1039" s="5">
        <v>3</v>
      </c>
      <c r="S1039" s="5">
        <v>900</v>
      </c>
      <c r="T1039" s="1" t="s">
        <v>38</v>
      </c>
      <c r="U1039" s="4">
        <v>30561.39</v>
      </c>
      <c r="Y1039" s="1" t="s">
        <v>297</v>
      </c>
      <c r="Z1039" s="3">
        <v>46203</v>
      </c>
      <c r="AA1039" s="1" t="s">
        <v>61</v>
      </c>
      <c r="AB1039" s="1" t="s">
        <v>62</v>
      </c>
      <c r="AC1039" t="b">
        <f t="shared" si="64"/>
        <v>0</v>
      </c>
      <c r="AD1039" t="b">
        <f t="shared" si="65"/>
        <v>0</v>
      </c>
      <c r="AE1039" t="b">
        <f t="shared" si="66"/>
        <v>0</v>
      </c>
      <c r="AF1039" t="b">
        <f t="shared" si="67"/>
        <v>0</v>
      </c>
    </row>
    <row r="1040" spans="1:32">
      <c r="A1040" t="s">
        <v>3187</v>
      </c>
      <c r="B1040" s="1" t="s">
        <v>3188</v>
      </c>
      <c r="C1040" s="2">
        <v>46135.607384259303</v>
      </c>
      <c r="D1040" s="1" t="s">
        <v>30</v>
      </c>
      <c r="E1040" s="1" t="s">
        <v>3189</v>
      </c>
      <c r="F1040" s="1" t="s">
        <v>1094</v>
      </c>
      <c r="H1040" s="1" t="s">
        <v>3190</v>
      </c>
      <c r="I1040" s="1" t="s">
        <v>47</v>
      </c>
      <c r="J1040" s="1" t="s">
        <v>129</v>
      </c>
      <c r="K1040" s="1" t="s">
        <v>36</v>
      </c>
      <c r="L1040" t="s">
        <v>1094</v>
      </c>
      <c r="M1040" s="1" t="s">
        <v>37</v>
      </c>
      <c r="O1040" s="1" t="s">
        <v>30</v>
      </c>
      <c r="P1040" s="4">
        <v>23850</v>
      </c>
      <c r="Q1040" s="5">
        <v>3</v>
      </c>
      <c r="S1040" s="5">
        <v>900</v>
      </c>
      <c r="T1040" s="1" t="s">
        <v>38</v>
      </c>
      <c r="U1040" s="4">
        <v>30561.39</v>
      </c>
      <c r="Y1040" s="1" t="s">
        <v>297</v>
      </c>
      <c r="Z1040" s="3">
        <v>46203</v>
      </c>
      <c r="AA1040" s="1" t="s">
        <v>61</v>
      </c>
      <c r="AB1040" s="1" t="s">
        <v>62</v>
      </c>
      <c r="AC1040" t="b">
        <f t="shared" si="64"/>
        <v>0</v>
      </c>
      <c r="AD1040" t="b">
        <f t="shared" si="65"/>
        <v>0</v>
      </c>
      <c r="AE1040" t="b">
        <f t="shared" si="66"/>
        <v>0</v>
      </c>
      <c r="AF1040" t="b">
        <f t="shared" si="67"/>
        <v>0</v>
      </c>
    </row>
    <row r="1041" spans="1:32">
      <c r="A1041" t="s">
        <v>3191</v>
      </c>
      <c r="B1041" s="1" t="s">
        <v>3192</v>
      </c>
      <c r="C1041" s="2">
        <v>46126.687071759297</v>
      </c>
      <c r="D1041" s="1" t="s">
        <v>30</v>
      </c>
      <c r="E1041" s="1" t="s">
        <v>1973</v>
      </c>
      <c r="F1041" s="1" t="s">
        <v>782</v>
      </c>
      <c r="H1041" s="1" t="s">
        <v>3193</v>
      </c>
      <c r="I1041" s="1" t="s">
        <v>34</v>
      </c>
      <c r="J1041" s="1" t="s">
        <v>124</v>
      </c>
      <c r="K1041" s="1" t="s">
        <v>36</v>
      </c>
      <c r="L1041" t="s">
        <v>782</v>
      </c>
      <c r="M1041" s="1" t="s">
        <v>37</v>
      </c>
      <c r="O1041" s="1" t="s">
        <v>30</v>
      </c>
      <c r="P1041" s="4">
        <v>23930</v>
      </c>
      <c r="Q1041" s="5">
        <v>3</v>
      </c>
      <c r="T1041" s="1" t="s">
        <v>38</v>
      </c>
      <c r="U1041" s="4">
        <v>29601.41</v>
      </c>
      <c r="V1041" s="5">
        <v>1</v>
      </c>
      <c r="W1041" s="5">
        <v>8</v>
      </c>
      <c r="Y1041" s="1" t="s">
        <v>60</v>
      </c>
      <c r="Z1041" s="3">
        <v>46170</v>
      </c>
      <c r="AA1041" s="1" t="s">
        <v>61</v>
      </c>
      <c r="AB1041" s="1" t="s">
        <v>62</v>
      </c>
      <c r="AC1041" t="b">
        <f t="shared" si="64"/>
        <v>0</v>
      </c>
      <c r="AD1041" t="b">
        <f t="shared" si="65"/>
        <v>0</v>
      </c>
      <c r="AE1041" t="b">
        <f t="shared" si="66"/>
        <v>0</v>
      </c>
      <c r="AF1041" t="b">
        <f t="shared" si="67"/>
        <v>0</v>
      </c>
    </row>
    <row r="1042" spans="1:32">
      <c r="A1042" t="s">
        <v>3194</v>
      </c>
      <c r="B1042" s="1" t="s">
        <v>3195</v>
      </c>
      <c r="C1042" s="2">
        <v>46114.555752314802</v>
      </c>
      <c r="D1042" s="1" t="s">
        <v>30</v>
      </c>
      <c r="E1042" s="1" t="s">
        <v>3196</v>
      </c>
      <c r="F1042" s="1" t="s">
        <v>95</v>
      </c>
      <c r="H1042" s="1" t="s">
        <v>3197</v>
      </c>
      <c r="I1042" s="1" t="s">
        <v>34</v>
      </c>
      <c r="J1042" s="1" t="s">
        <v>36</v>
      </c>
      <c r="K1042" s="1" t="s">
        <v>3198</v>
      </c>
      <c r="L1042" t="s">
        <v>95</v>
      </c>
      <c r="M1042" s="1" t="s">
        <v>74</v>
      </c>
      <c r="O1042" s="1" t="s">
        <v>30</v>
      </c>
      <c r="P1042" s="4">
        <v>24000</v>
      </c>
      <c r="Q1042" s="5">
        <v>1</v>
      </c>
      <c r="T1042" s="1" t="s">
        <v>38</v>
      </c>
      <c r="U1042" s="4">
        <v>29923.21</v>
      </c>
      <c r="V1042" s="5">
        <v>2</v>
      </c>
      <c r="W1042" s="5">
        <v>0</v>
      </c>
      <c r="Y1042" s="1" t="s">
        <v>60</v>
      </c>
      <c r="Z1042" s="3">
        <v>46150</v>
      </c>
      <c r="AA1042" s="1" t="s">
        <v>61</v>
      </c>
      <c r="AB1042" s="1" t="s">
        <v>62</v>
      </c>
      <c r="AC1042" t="b">
        <f t="shared" si="64"/>
        <v>0</v>
      </c>
      <c r="AD1042" t="b">
        <f t="shared" si="65"/>
        <v>0</v>
      </c>
      <c r="AE1042" t="b">
        <f t="shared" si="66"/>
        <v>0</v>
      </c>
      <c r="AF1042" t="b">
        <f t="shared" si="67"/>
        <v>0</v>
      </c>
    </row>
    <row r="1043" spans="1:32">
      <c r="A1043" t="s">
        <v>3199</v>
      </c>
      <c r="B1043" s="1" t="s">
        <v>3200</v>
      </c>
      <c r="C1043" s="2">
        <v>46129.462974536997</v>
      </c>
      <c r="D1043" s="1" t="s">
        <v>30</v>
      </c>
      <c r="E1043" s="1" t="s">
        <v>3201</v>
      </c>
      <c r="F1043" s="1" t="s">
        <v>782</v>
      </c>
      <c r="H1043" s="1" t="s">
        <v>3202</v>
      </c>
      <c r="I1043" s="1" t="s">
        <v>47</v>
      </c>
      <c r="J1043" s="1" t="s">
        <v>36</v>
      </c>
      <c r="K1043" s="1" t="s">
        <v>98</v>
      </c>
      <c r="L1043" t="s">
        <v>782</v>
      </c>
      <c r="O1043" s="1" t="s">
        <v>30</v>
      </c>
      <c r="P1043" s="4">
        <v>24000</v>
      </c>
      <c r="Q1043" s="5">
        <v>4</v>
      </c>
      <c r="S1043" s="5">
        <v>400</v>
      </c>
      <c r="T1043" s="1" t="s">
        <v>38</v>
      </c>
      <c r="U1043" s="4">
        <v>30482.400000000001</v>
      </c>
      <c r="Y1043" s="1" t="s">
        <v>60</v>
      </c>
      <c r="Z1043" s="3">
        <v>46213</v>
      </c>
      <c r="AA1043" s="1" t="s">
        <v>40</v>
      </c>
      <c r="AB1043" s="1" t="s">
        <v>41</v>
      </c>
      <c r="AC1043" t="b">
        <f t="shared" si="64"/>
        <v>0</v>
      </c>
      <c r="AD1043" t="b">
        <f t="shared" si="65"/>
        <v>0</v>
      </c>
      <c r="AE1043" t="b">
        <f t="shared" si="66"/>
        <v>0</v>
      </c>
      <c r="AF1043" t="b">
        <f t="shared" si="67"/>
        <v>0</v>
      </c>
    </row>
    <row r="1044" spans="1:32">
      <c r="A1044" t="s">
        <v>3203</v>
      </c>
      <c r="B1044" s="1" t="s">
        <v>3204</v>
      </c>
      <c r="C1044" s="2">
        <v>46104.713113425903</v>
      </c>
      <c r="D1044" s="1" t="s">
        <v>30</v>
      </c>
      <c r="E1044" s="1" t="s">
        <v>443</v>
      </c>
      <c r="F1044" s="1" t="s">
        <v>140</v>
      </c>
      <c r="H1044" s="1" t="s">
        <v>1611</v>
      </c>
      <c r="I1044" s="1" t="s">
        <v>47</v>
      </c>
      <c r="J1044" s="1" t="s">
        <v>212</v>
      </c>
      <c r="K1044" s="1" t="s">
        <v>36</v>
      </c>
      <c r="L1044" t="s">
        <v>140</v>
      </c>
      <c r="O1044" s="1" t="s">
        <v>30</v>
      </c>
      <c r="P1044" s="4">
        <v>24000</v>
      </c>
      <c r="Q1044" s="5">
        <v>30</v>
      </c>
      <c r="S1044" s="5">
        <v>3560</v>
      </c>
      <c r="T1044" s="1" t="s">
        <v>38</v>
      </c>
      <c r="U1044" s="4">
        <v>27213.61</v>
      </c>
      <c r="Y1044" s="1" t="s">
        <v>81</v>
      </c>
      <c r="Z1044" s="3">
        <v>46142</v>
      </c>
      <c r="AA1044" s="1" t="s">
        <v>61</v>
      </c>
      <c r="AB1044" s="1" t="s">
        <v>62</v>
      </c>
      <c r="AC1044" t="b">
        <f t="shared" si="64"/>
        <v>0</v>
      </c>
      <c r="AD1044" t="b">
        <f t="shared" si="65"/>
        <v>0</v>
      </c>
      <c r="AE1044" t="b">
        <f t="shared" si="66"/>
        <v>0</v>
      </c>
      <c r="AF1044" t="b">
        <f t="shared" si="67"/>
        <v>0</v>
      </c>
    </row>
    <row r="1045" spans="1:32">
      <c r="A1045" t="s">
        <v>3205</v>
      </c>
      <c r="B1045" s="1" t="s">
        <v>3206</v>
      </c>
      <c r="C1045" s="2">
        <v>46139.875844907401</v>
      </c>
      <c r="D1045" s="1" t="s">
        <v>30</v>
      </c>
      <c r="E1045" s="1" t="s">
        <v>1387</v>
      </c>
      <c r="F1045" s="1" t="s">
        <v>249</v>
      </c>
      <c r="H1045" s="1" t="s">
        <v>3207</v>
      </c>
      <c r="I1045" s="1" t="s">
        <v>34</v>
      </c>
      <c r="J1045" s="1" t="s">
        <v>176</v>
      </c>
      <c r="K1045" s="1" t="s">
        <v>36</v>
      </c>
      <c r="L1045" t="s">
        <v>249</v>
      </c>
      <c r="O1045" s="1" t="s">
        <v>30</v>
      </c>
      <c r="P1045" s="4">
        <v>24000</v>
      </c>
      <c r="Q1045" s="5">
        <v>1</v>
      </c>
      <c r="T1045" s="1" t="s">
        <v>38</v>
      </c>
      <c r="U1045" s="4">
        <v>30496.81</v>
      </c>
      <c r="V1045" s="5">
        <v>1</v>
      </c>
      <c r="W1045" s="5">
        <v>0</v>
      </c>
      <c r="Y1045" s="1" t="s">
        <v>251</v>
      </c>
      <c r="Z1045" s="3">
        <v>46142</v>
      </c>
      <c r="AA1045" s="1" t="s">
        <v>49</v>
      </c>
      <c r="AB1045" s="1" t="s">
        <v>50</v>
      </c>
      <c r="AC1045" t="b">
        <f t="shared" si="64"/>
        <v>0</v>
      </c>
      <c r="AD1045" t="b">
        <f t="shared" si="65"/>
        <v>0</v>
      </c>
      <c r="AE1045" t="b">
        <f t="shared" si="66"/>
        <v>0</v>
      </c>
      <c r="AF1045" t="b">
        <f t="shared" si="67"/>
        <v>0</v>
      </c>
    </row>
    <row r="1046" spans="1:32">
      <c r="A1046" t="s">
        <v>3208</v>
      </c>
      <c r="B1046" s="1" t="s">
        <v>3209</v>
      </c>
      <c r="C1046" s="2">
        <v>46126.8206712963</v>
      </c>
      <c r="D1046" s="1" t="s">
        <v>30</v>
      </c>
      <c r="E1046" s="1" t="s">
        <v>3210</v>
      </c>
      <c r="F1046" s="1" t="s">
        <v>249</v>
      </c>
      <c r="H1046" s="1" t="s">
        <v>3211</v>
      </c>
      <c r="I1046" s="1" t="s">
        <v>34</v>
      </c>
      <c r="J1046" s="1" t="s">
        <v>36</v>
      </c>
      <c r="K1046" s="1" t="s">
        <v>584</v>
      </c>
      <c r="L1046" t="s">
        <v>249</v>
      </c>
      <c r="O1046" s="1" t="s">
        <v>30</v>
      </c>
      <c r="P1046" s="4">
        <v>24000</v>
      </c>
      <c r="Q1046" s="5">
        <v>1</v>
      </c>
      <c r="T1046" s="1" t="s">
        <v>38</v>
      </c>
      <c r="U1046" s="4">
        <v>30532.81</v>
      </c>
      <c r="V1046" s="5">
        <v>2</v>
      </c>
      <c r="W1046" s="5">
        <v>0</v>
      </c>
      <c r="Y1046" s="1" t="s">
        <v>251</v>
      </c>
      <c r="Z1046" s="3">
        <v>46142</v>
      </c>
      <c r="AA1046" s="1" t="s">
        <v>61</v>
      </c>
      <c r="AB1046" s="1" t="s">
        <v>62</v>
      </c>
      <c r="AC1046" t="b">
        <f t="shared" si="64"/>
        <v>0</v>
      </c>
      <c r="AD1046" t="b">
        <f t="shared" si="65"/>
        <v>0</v>
      </c>
      <c r="AE1046" t="b">
        <f t="shared" si="66"/>
        <v>0</v>
      </c>
      <c r="AF1046" t="b">
        <f t="shared" si="67"/>
        <v>0</v>
      </c>
    </row>
    <row r="1047" spans="1:32">
      <c r="A1047" t="s">
        <v>3212</v>
      </c>
      <c r="B1047" s="1" t="s">
        <v>3213</v>
      </c>
      <c r="C1047" s="2">
        <v>46111.882592592599</v>
      </c>
      <c r="D1047" s="1" t="s">
        <v>30</v>
      </c>
      <c r="E1047" s="1" t="s">
        <v>954</v>
      </c>
      <c r="F1047" s="1" t="s">
        <v>216</v>
      </c>
      <c r="H1047" s="1" t="s">
        <v>955</v>
      </c>
      <c r="I1047" s="1" t="s">
        <v>34</v>
      </c>
      <c r="J1047" s="1" t="s">
        <v>36</v>
      </c>
      <c r="K1047" s="1" t="s">
        <v>2068</v>
      </c>
      <c r="L1047" t="s">
        <v>216</v>
      </c>
      <c r="M1047" s="1" t="s">
        <v>74</v>
      </c>
      <c r="O1047" s="1" t="s">
        <v>30</v>
      </c>
      <c r="P1047" s="4">
        <v>24000</v>
      </c>
      <c r="Q1047" s="5">
        <v>1</v>
      </c>
      <c r="T1047" s="1" t="s">
        <v>38</v>
      </c>
      <c r="U1047" s="4">
        <v>29776.81</v>
      </c>
      <c r="V1047" s="5">
        <v>2</v>
      </c>
      <c r="W1047" s="5">
        <v>0</v>
      </c>
      <c r="Y1047" s="1" t="s">
        <v>39</v>
      </c>
      <c r="Z1047" s="3">
        <v>46197</v>
      </c>
      <c r="AA1047" s="1" t="s">
        <v>61</v>
      </c>
      <c r="AB1047" s="1" t="s">
        <v>62</v>
      </c>
      <c r="AC1047" t="b">
        <f t="shared" si="64"/>
        <v>0</v>
      </c>
      <c r="AD1047" t="b">
        <f t="shared" si="65"/>
        <v>0</v>
      </c>
      <c r="AE1047" t="b">
        <f t="shared" si="66"/>
        <v>0</v>
      </c>
      <c r="AF1047" t="b">
        <f t="shared" si="67"/>
        <v>0</v>
      </c>
    </row>
    <row r="1048" spans="1:32">
      <c r="A1048" t="s">
        <v>3214</v>
      </c>
      <c r="B1048" s="1" t="s">
        <v>3215</v>
      </c>
      <c r="C1048" s="2">
        <v>46108.6240972222</v>
      </c>
      <c r="D1048" s="1" t="s">
        <v>30</v>
      </c>
      <c r="E1048" s="1" t="s">
        <v>1304</v>
      </c>
      <c r="F1048" s="1" t="s">
        <v>311</v>
      </c>
      <c r="H1048" s="1" t="s">
        <v>3216</v>
      </c>
      <c r="I1048" s="1" t="s">
        <v>47</v>
      </c>
      <c r="J1048" s="1" t="s">
        <v>35</v>
      </c>
      <c r="K1048" s="1" t="s">
        <v>36</v>
      </c>
      <c r="L1048" t="s">
        <v>311</v>
      </c>
      <c r="M1048" s="1" t="s">
        <v>37</v>
      </c>
      <c r="O1048" s="1" t="s">
        <v>30</v>
      </c>
      <c r="P1048" s="4">
        <v>24000</v>
      </c>
      <c r="Q1048" s="5">
        <v>3</v>
      </c>
      <c r="S1048" s="5">
        <v>250</v>
      </c>
      <c r="T1048" s="1" t="s">
        <v>38</v>
      </c>
      <c r="U1048" s="4">
        <v>29673.59</v>
      </c>
      <c r="Y1048" s="1" t="s">
        <v>164</v>
      </c>
      <c r="Z1048" s="3">
        <v>46199</v>
      </c>
      <c r="AA1048" s="1" t="s">
        <v>61</v>
      </c>
      <c r="AB1048" s="1" t="s">
        <v>62</v>
      </c>
      <c r="AC1048" t="b">
        <f t="shared" si="64"/>
        <v>0</v>
      </c>
      <c r="AD1048" t="b">
        <f t="shared" si="65"/>
        <v>0</v>
      </c>
      <c r="AE1048" t="b">
        <f t="shared" si="66"/>
        <v>0</v>
      </c>
      <c r="AF1048" t="b">
        <f t="shared" si="67"/>
        <v>0</v>
      </c>
    </row>
    <row r="1049" spans="1:32">
      <c r="A1049" t="s">
        <v>3217</v>
      </c>
      <c r="B1049" s="1" t="s">
        <v>3218</v>
      </c>
      <c r="C1049" s="2">
        <v>46115.826840277798</v>
      </c>
      <c r="D1049" s="1" t="s">
        <v>30</v>
      </c>
      <c r="E1049" s="1" t="s">
        <v>3219</v>
      </c>
      <c r="F1049" s="1" t="s">
        <v>782</v>
      </c>
      <c r="H1049" s="1" t="s">
        <v>3220</v>
      </c>
      <c r="I1049" s="1" t="s">
        <v>47</v>
      </c>
      <c r="J1049" s="1" t="s">
        <v>124</v>
      </c>
      <c r="K1049" s="1" t="s">
        <v>36</v>
      </c>
      <c r="L1049" t="s">
        <v>782</v>
      </c>
      <c r="M1049" s="1" t="s">
        <v>37</v>
      </c>
      <c r="O1049" s="1" t="s">
        <v>30</v>
      </c>
      <c r="P1049" s="4">
        <v>24000</v>
      </c>
      <c r="Q1049" s="5">
        <v>6</v>
      </c>
      <c r="S1049" s="5">
        <v>1370</v>
      </c>
      <c r="T1049" s="1" t="s">
        <v>38</v>
      </c>
      <c r="U1049" s="4">
        <v>29923.21</v>
      </c>
      <c r="Y1049" s="1" t="s">
        <v>60</v>
      </c>
      <c r="Z1049" s="3">
        <v>46188</v>
      </c>
      <c r="AA1049" s="1" t="s">
        <v>61</v>
      </c>
      <c r="AB1049" s="1" t="s">
        <v>62</v>
      </c>
      <c r="AC1049" t="b">
        <f t="shared" si="64"/>
        <v>0</v>
      </c>
      <c r="AD1049" t="b">
        <f t="shared" si="65"/>
        <v>0</v>
      </c>
      <c r="AE1049" t="b">
        <f t="shared" si="66"/>
        <v>0</v>
      </c>
      <c r="AF1049" t="b">
        <f t="shared" si="67"/>
        <v>0</v>
      </c>
    </row>
    <row r="1050" spans="1:32">
      <c r="A1050" t="s">
        <v>3221</v>
      </c>
      <c r="B1050" s="1" t="s">
        <v>3222</v>
      </c>
      <c r="C1050" s="2">
        <v>46090.964710648099</v>
      </c>
      <c r="D1050" s="1" t="s">
        <v>30</v>
      </c>
      <c r="E1050" s="1" t="s">
        <v>3223</v>
      </c>
      <c r="F1050" s="1" t="s">
        <v>216</v>
      </c>
      <c r="H1050" s="1" t="s">
        <v>3224</v>
      </c>
      <c r="I1050" s="1" t="s">
        <v>47</v>
      </c>
      <c r="J1050" s="1" t="s">
        <v>129</v>
      </c>
      <c r="K1050" s="1" t="s">
        <v>36</v>
      </c>
      <c r="L1050" t="s">
        <v>216</v>
      </c>
      <c r="M1050" s="1" t="s">
        <v>37</v>
      </c>
      <c r="O1050" s="1" t="s">
        <v>30</v>
      </c>
      <c r="P1050" s="4">
        <v>24000</v>
      </c>
      <c r="Q1050" s="5">
        <v>7</v>
      </c>
      <c r="S1050" s="5">
        <v>1450</v>
      </c>
      <c r="T1050" s="1" t="s">
        <v>38</v>
      </c>
      <c r="U1050" s="4">
        <v>29625.59</v>
      </c>
      <c r="Y1050" s="1" t="s">
        <v>39</v>
      </c>
      <c r="Z1050" s="3">
        <v>46192</v>
      </c>
      <c r="AA1050" s="1" t="s">
        <v>49</v>
      </c>
      <c r="AB1050" s="1" t="s">
        <v>50</v>
      </c>
      <c r="AC1050" t="b">
        <f t="shared" si="64"/>
        <v>0</v>
      </c>
      <c r="AD1050" t="b">
        <f t="shared" si="65"/>
        <v>0</v>
      </c>
      <c r="AE1050" t="b">
        <f t="shared" si="66"/>
        <v>0</v>
      </c>
      <c r="AF1050" t="b">
        <f t="shared" si="67"/>
        <v>0</v>
      </c>
    </row>
    <row r="1051" spans="1:32">
      <c r="A1051" t="s">
        <v>3225</v>
      </c>
      <c r="B1051" s="1" t="s">
        <v>3226</v>
      </c>
      <c r="C1051" s="2">
        <v>46113.099513888897</v>
      </c>
      <c r="D1051" s="1" t="s">
        <v>30</v>
      </c>
      <c r="E1051" s="1" t="s">
        <v>115</v>
      </c>
      <c r="F1051" s="1" t="s">
        <v>45</v>
      </c>
      <c r="H1051" s="1" t="s">
        <v>179</v>
      </c>
      <c r="I1051" s="1" t="s">
        <v>34</v>
      </c>
      <c r="J1051" s="1" t="s">
        <v>35</v>
      </c>
      <c r="K1051" s="1" t="s">
        <v>36</v>
      </c>
      <c r="L1051" t="s">
        <v>45</v>
      </c>
      <c r="M1051" s="1" t="s">
        <v>37</v>
      </c>
      <c r="O1051" s="1" t="s">
        <v>30</v>
      </c>
      <c r="P1051" s="4">
        <v>24056</v>
      </c>
      <c r="Q1051" s="5">
        <v>2</v>
      </c>
      <c r="T1051" s="1" t="s">
        <v>38</v>
      </c>
      <c r="U1051" s="4">
        <v>29947.3</v>
      </c>
      <c r="V1051" s="5">
        <v>0</v>
      </c>
      <c r="W1051" s="5">
        <v>17</v>
      </c>
      <c r="Y1051" s="1" t="s">
        <v>39</v>
      </c>
      <c r="Z1051" s="3">
        <v>46173</v>
      </c>
      <c r="AA1051" s="1" t="s">
        <v>40</v>
      </c>
      <c r="AB1051" s="1" t="s">
        <v>41</v>
      </c>
      <c r="AC1051" t="b">
        <f t="shared" si="64"/>
        <v>0</v>
      </c>
      <c r="AD1051" t="b">
        <f t="shared" si="65"/>
        <v>0</v>
      </c>
      <c r="AE1051" t="b">
        <f t="shared" si="66"/>
        <v>0</v>
      </c>
      <c r="AF1051" t="b">
        <f t="shared" si="67"/>
        <v>0</v>
      </c>
    </row>
    <row r="1052" spans="1:32">
      <c r="A1052" t="s">
        <v>3227</v>
      </c>
      <c r="B1052" s="1" t="s">
        <v>3228</v>
      </c>
      <c r="C1052" s="2">
        <v>46113.1082060185</v>
      </c>
      <c r="D1052" s="1" t="s">
        <v>30</v>
      </c>
      <c r="E1052" s="1" t="s">
        <v>84</v>
      </c>
      <c r="F1052" s="1" t="s">
        <v>45</v>
      </c>
      <c r="H1052" s="1" t="s">
        <v>85</v>
      </c>
      <c r="I1052" s="1" t="s">
        <v>47</v>
      </c>
      <c r="J1052" s="1" t="s">
        <v>623</v>
      </c>
      <c r="K1052" s="1" t="s">
        <v>36</v>
      </c>
      <c r="L1052" t="s">
        <v>45</v>
      </c>
      <c r="M1052" s="1" t="s">
        <v>37</v>
      </c>
      <c r="O1052" s="1" t="s">
        <v>30</v>
      </c>
      <c r="P1052" s="4">
        <v>24349</v>
      </c>
      <c r="Q1052" s="5">
        <v>35</v>
      </c>
      <c r="S1052" s="5">
        <v>1482</v>
      </c>
      <c r="T1052" s="1" t="s">
        <v>38</v>
      </c>
      <c r="U1052" s="4">
        <v>30312.06</v>
      </c>
      <c r="Y1052" s="1" t="s">
        <v>39</v>
      </c>
      <c r="Z1052" s="3">
        <v>46142</v>
      </c>
      <c r="AA1052" s="1" t="s">
        <v>40</v>
      </c>
      <c r="AB1052" s="1" t="s">
        <v>41</v>
      </c>
      <c r="AC1052" t="b">
        <f t="shared" si="64"/>
        <v>0</v>
      </c>
      <c r="AD1052" t="b">
        <f t="shared" si="65"/>
        <v>0</v>
      </c>
      <c r="AE1052" t="b">
        <f t="shared" si="66"/>
        <v>0</v>
      </c>
      <c r="AF1052" t="b">
        <f t="shared" si="67"/>
        <v>0</v>
      </c>
    </row>
    <row r="1053" spans="1:32">
      <c r="A1053" t="s">
        <v>3229</v>
      </c>
      <c r="B1053" s="1" t="s">
        <v>3230</v>
      </c>
      <c r="C1053" s="2">
        <v>46094.765381944402</v>
      </c>
      <c r="D1053" s="1" t="s">
        <v>30</v>
      </c>
      <c r="E1053" s="1" t="s">
        <v>3231</v>
      </c>
      <c r="F1053" s="1" t="s">
        <v>782</v>
      </c>
      <c r="H1053" s="1" t="s">
        <v>3232</v>
      </c>
      <c r="I1053" s="1" t="s">
        <v>47</v>
      </c>
      <c r="J1053" s="1" t="s">
        <v>129</v>
      </c>
      <c r="K1053" s="1" t="s">
        <v>36</v>
      </c>
      <c r="L1053" t="s">
        <v>782</v>
      </c>
      <c r="M1053" s="1" t="s">
        <v>37</v>
      </c>
      <c r="O1053" s="1" t="s">
        <v>30</v>
      </c>
      <c r="P1053" s="4">
        <v>24472</v>
      </c>
      <c r="Q1053" s="5">
        <v>7</v>
      </c>
      <c r="S1053" s="5">
        <v>1262</v>
      </c>
      <c r="T1053" s="1" t="s">
        <v>38</v>
      </c>
      <c r="U1053" s="4">
        <v>30460.31</v>
      </c>
      <c r="Y1053" s="1" t="s">
        <v>60</v>
      </c>
      <c r="Z1053" s="3">
        <v>46176</v>
      </c>
      <c r="AA1053" s="1" t="s">
        <v>40</v>
      </c>
      <c r="AB1053" s="1" t="s">
        <v>41</v>
      </c>
      <c r="AC1053" t="b">
        <f t="shared" si="64"/>
        <v>0</v>
      </c>
      <c r="AD1053" t="b">
        <f t="shared" si="65"/>
        <v>0</v>
      </c>
      <c r="AE1053" t="b">
        <f t="shared" si="66"/>
        <v>0</v>
      </c>
      <c r="AF1053" t="b">
        <f t="shared" si="67"/>
        <v>0</v>
      </c>
    </row>
    <row r="1054" spans="1:32">
      <c r="A1054" t="s">
        <v>3233</v>
      </c>
      <c r="B1054" s="1" t="s">
        <v>3234</v>
      </c>
      <c r="C1054" s="2">
        <v>46115.832569444399</v>
      </c>
      <c r="D1054" s="1" t="s">
        <v>30</v>
      </c>
      <c r="E1054" s="1" t="s">
        <v>2688</v>
      </c>
      <c r="F1054" s="1" t="s">
        <v>782</v>
      </c>
      <c r="H1054" s="1" t="s">
        <v>2689</v>
      </c>
      <c r="I1054" s="1" t="s">
        <v>406</v>
      </c>
      <c r="J1054" s="1" t="s">
        <v>36</v>
      </c>
      <c r="K1054" s="1" t="s">
        <v>86</v>
      </c>
      <c r="L1054" t="s">
        <v>782</v>
      </c>
      <c r="O1054" s="1" t="s">
        <v>30</v>
      </c>
      <c r="P1054" s="4">
        <v>24500</v>
      </c>
      <c r="Q1054" s="5">
        <v>7</v>
      </c>
      <c r="T1054" s="1" t="s">
        <v>38</v>
      </c>
      <c r="U1054" s="4">
        <v>30546.61</v>
      </c>
      <c r="Y1054" s="1" t="s">
        <v>60</v>
      </c>
      <c r="Z1054" s="3">
        <v>46205</v>
      </c>
      <c r="AA1054" s="1" t="s">
        <v>40</v>
      </c>
      <c r="AB1054" s="1" t="s">
        <v>41</v>
      </c>
      <c r="AC1054" t="b">
        <f t="shared" si="64"/>
        <v>0</v>
      </c>
      <c r="AD1054" t="b">
        <f t="shared" si="65"/>
        <v>0</v>
      </c>
      <c r="AE1054" t="b">
        <f t="shared" si="66"/>
        <v>0</v>
      </c>
      <c r="AF1054" t="b">
        <f t="shared" si="67"/>
        <v>0</v>
      </c>
    </row>
    <row r="1055" spans="1:32">
      <c r="A1055" t="s">
        <v>3235</v>
      </c>
      <c r="B1055" s="1" t="s">
        <v>3236</v>
      </c>
      <c r="C1055" s="2">
        <v>46136.5484953704</v>
      </c>
      <c r="D1055" s="1" t="s">
        <v>30</v>
      </c>
      <c r="E1055" s="1" t="s">
        <v>3237</v>
      </c>
      <c r="F1055" s="1" t="s">
        <v>782</v>
      </c>
      <c r="H1055" s="1" t="s">
        <v>3238</v>
      </c>
      <c r="I1055" s="1" t="s">
        <v>47</v>
      </c>
      <c r="J1055" s="1" t="s">
        <v>36</v>
      </c>
      <c r="K1055" s="1" t="s">
        <v>48</v>
      </c>
      <c r="L1055" t="s">
        <v>782</v>
      </c>
      <c r="O1055" s="1" t="s">
        <v>30</v>
      </c>
      <c r="P1055" s="4">
        <v>24700</v>
      </c>
      <c r="Q1055" s="5">
        <v>7</v>
      </c>
      <c r="S1055" s="5">
        <v>700</v>
      </c>
      <c r="T1055" s="1" t="s">
        <v>38</v>
      </c>
      <c r="U1055" s="4">
        <v>29657.29</v>
      </c>
      <c r="Y1055" s="1" t="s">
        <v>60</v>
      </c>
      <c r="Z1055" s="3">
        <v>46149</v>
      </c>
      <c r="AA1055" s="1" t="s">
        <v>61</v>
      </c>
      <c r="AB1055" s="1" t="s">
        <v>62</v>
      </c>
      <c r="AC1055" t="b">
        <f t="shared" si="64"/>
        <v>0</v>
      </c>
      <c r="AD1055" t="b">
        <f t="shared" si="65"/>
        <v>0</v>
      </c>
      <c r="AE1055" t="b">
        <f t="shared" si="66"/>
        <v>0</v>
      </c>
      <c r="AF1055" t="b">
        <f t="shared" si="67"/>
        <v>0</v>
      </c>
    </row>
    <row r="1056" spans="1:32">
      <c r="A1056" t="s">
        <v>3239</v>
      </c>
      <c r="B1056" s="1" t="s">
        <v>3240</v>
      </c>
      <c r="C1056" s="2">
        <v>46053.975717592599</v>
      </c>
      <c r="D1056" s="1" t="s">
        <v>30</v>
      </c>
      <c r="E1056" s="1" t="s">
        <v>1410</v>
      </c>
      <c r="F1056" s="1" t="s">
        <v>71</v>
      </c>
      <c r="H1056" s="1" t="s">
        <v>1411</v>
      </c>
      <c r="I1056" s="1" t="s">
        <v>34</v>
      </c>
      <c r="J1056" s="1" t="s">
        <v>35</v>
      </c>
      <c r="K1056" s="1" t="s">
        <v>36</v>
      </c>
      <c r="L1056" t="s">
        <v>78</v>
      </c>
      <c r="O1056" s="1" t="s">
        <v>30</v>
      </c>
      <c r="P1056" s="4">
        <v>24900</v>
      </c>
      <c r="S1056" s="5">
        <v>0</v>
      </c>
      <c r="T1056" s="1" t="s">
        <v>859</v>
      </c>
      <c r="U1056" s="4">
        <v>159584.10999999999</v>
      </c>
      <c r="V1056" s="5">
        <v>0</v>
      </c>
      <c r="W1056" s="5">
        <v>120</v>
      </c>
      <c r="Z1056" s="3">
        <v>46172</v>
      </c>
      <c r="AA1056" s="1" t="s">
        <v>40</v>
      </c>
      <c r="AB1056" s="1" t="s">
        <v>41</v>
      </c>
      <c r="AC1056" t="b">
        <f t="shared" si="64"/>
        <v>0</v>
      </c>
      <c r="AD1056" t="b">
        <f t="shared" si="65"/>
        <v>0</v>
      </c>
      <c r="AE1056" t="b">
        <f t="shared" si="66"/>
        <v>0</v>
      </c>
      <c r="AF1056" t="b">
        <f t="shared" si="67"/>
        <v>0</v>
      </c>
    </row>
    <row r="1057" spans="1:32">
      <c r="A1057" t="s">
        <v>3241</v>
      </c>
      <c r="B1057" s="1" t="s">
        <v>3242</v>
      </c>
      <c r="C1057" s="2">
        <v>46127.826446759304</v>
      </c>
      <c r="D1057" s="1" t="s">
        <v>30</v>
      </c>
      <c r="E1057" s="1" t="s">
        <v>934</v>
      </c>
      <c r="F1057" s="1" t="s">
        <v>71</v>
      </c>
      <c r="H1057" s="1" t="s">
        <v>935</v>
      </c>
      <c r="I1057" s="1" t="s">
        <v>47</v>
      </c>
      <c r="J1057" s="1" t="s">
        <v>36</v>
      </c>
      <c r="K1057" s="1" t="s">
        <v>194</v>
      </c>
      <c r="L1057" t="s">
        <v>410</v>
      </c>
      <c r="O1057" s="1" t="s">
        <v>30</v>
      </c>
      <c r="P1057" s="4">
        <v>25000</v>
      </c>
      <c r="Q1057" s="5">
        <v>5</v>
      </c>
      <c r="S1057" s="5">
        <v>100</v>
      </c>
      <c r="T1057" s="1" t="s">
        <v>38</v>
      </c>
      <c r="U1057" s="4">
        <v>31170.01</v>
      </c>
      <c r="Z1057" s="3">
        <v>46203</v>
      </c>
      <c r="AA1057" s="1" t="s">
        <v>40</v>
      </c>
      <c r="AB1057" s="1" t="s">
        <v>41</v>
      </c>
      <c r="AC1057" t="b">
        <f t="shared" si="64"/>
        <v>0</v>
      </c>
      <c r="AD1057" t="b">
        <f t="shared" si="65"/>
        <v>0</v>
      </c>
      <c r="AE1057" t="b">
        <f t="shared" si="66"/>
        <v>0</v>
      </c>
      <c r="AF1057" t="b">
        <f t="shared" si="67"/>
        <v>0</v>
      </c>
    </row>
    <row r="1058" spans="1:32">
      <c r="A1058" t="s">
        <v>3243</v>
      </c>
      <c r="B1058" s="1" t="s">
        <v>3244</v>
      </c>
      <c r="C1058" s="2">
        <v>46134.849722222199</v>
      </c>
      <c r="D1058" s="1" t="s">
        <v>30</v>
      </c>
      <c r="E1058" s="1" t="s">
        <v>2117</v>
      </c>
      <c r="F1058" s="1" t="s">
        <v>410</v>
      </c>
      <c r="H1058" s="1" t="s">
        <v>2121</v>
      </c>
      <c r="I1058" s="1" t="s">
        <v>47</v>
      </c>
      <c r="J1058" s="1" t="s">
        <v>173</v>
      </c>
      <c r="K1058" s="1" t="s">
        <v>36</v>
      </c>
      <c r="L1058" t="s">
        <v>410</v>
      </c>
      <c r="O1058" s="1" t="s">
        <v>30</v>
      </c>
      <c r="P1058" s="4">
        <v>25000</v>
      </c>
      <c r="Q1058" s="5">
        <v>4</v>
      </c>
      <c r="S1058" s="5">
        <v>300</v>
      </c>
      <c r="T1058" s="1" t="s">
        <v>38</v>
      </c>
      <c r="U1058" s="4">
        <v>32035</v>
      </c>
      <c r="Y1058" s="1" t="s">
        <v>60</v>
      </c>
      <c r="Z1058" s="3">
        <v>46234</v>
      </c>
      <c r="AA1058" s="1" t="s">
        <v>40</v>
      </c>
      <c r="AB1058" s="1" t="s">
        <v>41</v>
      </c>
      <c r="AC1058" t="b">
        <f t="shared" si="64"/>
        <v>0</v>
      </c>
      <c r="AD1058" t="b">
        <f t="shared" si="65"/>
        <v>0</v>
      </c>
      <c r="AE1058" t="b">
        <f t="shared" si="66"/>
        <v>0</v>
      </c>
      <c r="AF1058" t="b">
        <f t="shared" si="67"/>
        <v>0</v>
      </c>
    </row>
    <row r="1059" spans="1:32">
      <c r="A1059" t="s">
        <v>3245</v>
      </c>
      <c r="B1059" s="1" t="s">
        <v>3246</v>
      </c>
      <c r="C1059" s="2">
        <v>46136.563009259298</v>
      </c>
      <c r="D1059" s="1" t="s">
        <v>30</v>
      </c>
      <c r="E1059" s="1" t="s">
        <v>1579</v>
      </c>
      <c r="F1059" s="1" t="s">
        <v>397</v>
      </c>
      <c r="H1059" s="1" t="s">
        <v>3247</v>
      </c>
      <c r="I1059" s="1" t="s">
        <v>34</v>
      </c>
      <c r="J1059" s="1" t="s">
        <v>36</v>
      </c>
      <c r="K1059" s="1" t="s">
        <v>98</v>
      </c>
      <c r="L1059" t="s">
        <v>397</v>
      </c>
      <c r="O1059" s="1" t="s">
        <v>30</v>
      </c>
      <c r="P1059" s="4">
        <v>25000</v>
      </c>
      <c r="Q1059" s="5">
        <v>1</v>
      </c>
      <c r="T1059" s="1" t="s">
        <v>38</v>
      </c>
      <c r="U1059" s="4">
        <v>32179.99</v>
      </c>
      <c r="V1059" s="5">
        <v>2</v>
      </c>
      <c r="W1059" s="5">
        <v>5</v>
      </c>
      <c r="Y1059" s="1" t="s">
        <v>297</v>
      </c>
      <c r="Z1059" s="3">
        <v>46157</v>
      </c>
      <c r="AA1059" s="1" t="s">
        <v>40</v>
      </c>
      <c r="AB1059" s="1" t="s">
        <v>41</v>
      </c>
      <c r="AC1059" t="b">
        <f t="shared" si="64"/>
        <v>0</v>
      </c>
      <c r="AD1059" t="b">
        <f t="shared" si="65"/>
        <v>0</v>
      </c>
      <c r="AE1059" t="b">
        <f t="shared" si="66"/>
        <v>0</v>
      </c>
      <c r="AF1059" t="b">
        <f t="shared" si="67"/>
        <v>0</v>
      </c>
    </row>
    <row r="1060" spans="1:32">
      <c r="A1060" t="s">
        <v>3248</v>
      </c>
      <c r="B1060" s="1" t="s">
        <v>3249</v>
      </c>
      <c r="C1060" s="2">
        <v>46127.8265972222</v>
      </c>
      <c r="D1060" s="1" t="s">
        <v>30</v>
      </c>
      <c r="E1060" s="1" t="s">
        <v>934</v>
      </c>
      <c r="F1060" s="1" t="s">
        <v>71</v>
      </c>
      <c r="H1060" s="1" t="s">
        <v>935</v>
      </c>
      <c r="I1060" s="1" t="s">
        <v>47</v>
      </c>
      <c r="J1060" s="1" t="s">
        <v>36</v>
      </c>
      <c r="K1060" s="1" t="s">
        <v>835</v>
      </c>
      <c r="L1060" t="s">
        <v>410</v>
      </c>
      <c r="O1060" s="1" t="s">
        <v>30</v>
      </c>
      <c r="P1060" s="4">
        <v>25000</v>
      </c>
      <c r="Q1060" s="5">
        <v>5</v>
      </c>
      <c r="S1060" s="5">
        <v>100</v>
      </c>
      <c r="T1060" s="1" t="s">
        <v>38</v>
      </c>
      <c r="U1060" s="4">
        <v>31170.01</v>
      </c>
      <c r="Z1060" s="3">
        <v>46203</v>
      </c>
      <c r="AA1060" s="1" t="s">
        <v>40</v>
      </c>
      <c r="AB1060" s="1" t="s">
        <v>41</v>
      </c>
      <c r="AC1060" t="b">
        <f t="shared" si="64"/>
        <v>0</v>
      </c>
      <c r="AD1060" t="b">
        <f t="shared" si="65"/>
        <v>0</v>
      </c>
      <c r="AE1060" t="b">
        <f t="shared" si="66"/>
        <v>0</v>
      </c>
      <c r="AF1060" t="b">
        <f t="shared" si="67"/>
        <v>0</v>
      </c>
    </row>
    <row r="1061" spans="1:32">
      <c r="A1061" t="s">
        <v>3250</v>
      </c>
      <c r="B1061" s="1" t="s">
        <v>3251</v>
      </c>
      <c r="C1061" s="2">
        <v>46113.970914351798</v>
      </c>
      <c r="D1061" s="1" t="s">
        <v>30</v>
      </c>
      <c r="E1061" s="1" t="s">
        <v>2829</v>
      </c>
      <c r="F1061" s="1" t="s">
        <v>969</v>
      </c>
      <c r="H1061" s="1" t="s">
        <v>3252</v>
      </c>
      <c r="I1061" s="1" t="s">
        <v>47</v>
      </c>
      <c r="J1061" s="1" t="s">
        <v>129</v>
      </c>
      <c r="K1061" s="1" t="s">
        <v>36</v>
      </c>
      <c r="L1061" t="s">
        <v>969</v>
      </c>
      <c r="M1061" s="1" t="s">
        <v>37</v>
      </c>
      <c r="O1061" s="1" t="s">
        <v>30</v>
      </c>
      <c r="P1061" s="4">
        <v>25000</v>
      </c>
      <c r="Q1061" s="5">
        <v>10</v>
      </c>
      <c r="S1061" s="5">
        <v>600</v>
      </c>
      <c r="T1061" s="1" t="s">
        <v>38</v>
      </c>
      <c r="U1061" s="4">
        <v>30054.99</v>
      </c>
      <c r="Y1061" s="1" t="s">
        <v>39</v>
      </c>
      <c r="Z1061" s="3">
        <v>46142</v>
      </c>
      <c r="AA1061" s="1" t="s">
        <v>61</v>
      </c>
      <c r="AB1061" s="1" t="s">
        <v>62</v>
      </c>
      <c r="AC1061" t="b">
        <f t="shared" si="64"/>
        <v>0</v>
      </c>
      <c r="AD1061" t="b">
        <f t="shared" si="65"/>
        <v>0</v>
      </c>
      <c r="AE1061" t="b">
        <f t="shared" si="66"/>
        <v>0</v>
      </c>
      <c r="AF1061" t="b">
        <f t="shared" si="67"/>
        <v>0</v>
      </c>
    </row>
    <row r="1062" spans="1:32">
      <c r="A1062" t="s">
        <v>3253</v>
      </c>
      <c r="B1062" s="1" t="s">
        <v>3254</v>
      </c>
      <c r="C1062" s="2">
        <v>46109.020613425899</v>
      </c>
      <c r="D1062" s="1" t="s">
        <v>30</v>
      </c>
      <c r="E1062" s="1" t="s">
        <v>2829</v>
      </c>
      <c r="F1062" s="1" t="s">
        <v>969</v>
      </c>
      <c r="H1062" s="1" t="s">
        <v>2830</v>
      </c>
      <c r="I1062" s="1" t="s">
        <v>34</v>
      </c>
      <c r="J1062" s="1" t="s">
        <v>35</v>
      </c>
      <c r="K1062" s="1" t="s">
        <v>36</v>
      </c>
      <c r="L1062" t="s">
        <v>969</v>
      </c>
      <c r="M1062" s="1" t="s">
        <v>37</v>
      </c>
      <c r="O1062" s="1" t="s">
        <v>30</v>
      </c>
      <c r="P1062" s="4">
        <v>25000</v>
      </c>
      <c r="Q1062" s="5">
        <v>5</v>
      </c>
      <c r="T1062" s="1" t="s">
        <v>38</v>
      </c>
      <c r="U1062" s="4">
        <v>30054.99</v>
      </c>
      <c r="V1062" s="5">
        <v>0</v>
      </c>
      <c r="W1062" s="5">
        <v>25</v>
      </c>
      <c r="Y1062" s="1" t="s">
        <v>39</v>
      </c>
      <c r="Z1062" s="3">
        <v>46151</v>
      </c>
      <c r="AA1062" s="1" t="s">
        <v>61</v>
      </c>
      <c r="AB1062" s="1" t="s">
        <v>62</v>
      </c>
      <c r="AC1062" t="b">
        <f t="shared" si="64"/>
        <v>0</v>
      </c>
      <c r="AD1062" t="b">
        <f t="shared" si="65"/>
        <v>0</v>
      </c>
      <c r="AE1062" t="b">
        <f t="shared" si="66"/>
        <v>0</v>
      </c>
      <c r="AF1062" t="b">
        <f t="shared" si="67"/>
        <v>0</v>
      </c>
    </row>
    <row r="1063" spans="1:32">
      <c r="A1063" t="s">
        <v>3255</v>
      </c>
      <c r="B1063" s="1" t="s">
        <v>3256</v>
      </c>
      <c r="C1063" s="2">
        <v>46127.826412037</v>
      </c>
      <c r="D1063" s="1" t="s">
        <v>30</v>
      </c>
      <c r="E1063" s="1" t="s">
        <v>934</v>
      </c>
      <c r="F1063" s="1" t="s">
        <v>71</v>
      </c>
      <c r="H1063" s="1" t="s">
        <v>935</v>
      </c>
      <c r="I1063" s="1" t="s">
        <v>47</v>
      </c>
      <c r="J1063" s="1" t="s">
        <v>36</v>
      </c>
      <c r="K1063" s="1" t="s">
        <v>671</v>
      </c>
      <c r="L1063" t="s">
        <v>410</v>
      </c>
      <c r="O1063" s="1" t="s">
        <v>30</v>
      </c>
      <c r="P1063" s="4">
        <v>25000</v>
      </c>
      <c r="Q1063" s="5">
        <v>5</v>
      </c>
      <c r="S1063" s="5">
        <v>100</v>
      </c>
      <c r="T1063" s="1" t="s">
        <v>38</v>
      </c>
      <c r="U1063" s="4">
        <v>31170.01</v>
      </c>
      <c r="Z1063" s="3">
        <v>46203</v>
      </c>
      <c r="AA1063" s="1" t="s">
        <v>40</v>
      </c>
      <c r="AB1063" s="1" t="s">
        <v>41</v>
      </c>
      <c r="AC1063" t="b">
        <f t="shared" si="64"/>
        <v>0</v>
      </c>
      <c r="AD1063" t="b">
        <f t="shared" si="65"/>
        <v>0</v>
      </c>
      <c r="AE1063" t="b">
        <f t="shared" si="66"/>
        <v>0</v>
      </c>
      <c r="AF1063" t="b">
        <f t="shared" si="67"/>
        <v>0</v>
      </c>
    </row>
    <row r="1064" spans="1:32">
      <c r="A1064" t="s">
        <v>3257</v>
      </c>
      <c r="B1064" s="1" t="s">
        <v>3258</v>
      </c>
      <c r="C1064" s="2">
        <v>46113.8108333333</v>
      </c>
      <c r="D1064" s="1" t="s">
        <v>30</v>
      </c>
      <c r="E1064" s="1" t="s">
        <v>934</v>
      </c>
      <c r="F1064" s="1" t="s">
        <v>71</v>
      </c>
      <c r="H1064" s="1" t="s">
        <v>2057</v>
      </c>
      <c r="I1064" s="1" t="s">
        <v>47</v>
      </c>
      <c r="J1064" s="1" t="s">
        <v>230</v>
      </c>
      <c r="K1064" s="1" t="s">
        <v>36</v>
      </c>
      <c r="L1064" t="s">
        <v>410</v>
      </c>
      <c r="O1064" s="1" t="s">
        <v>30</v>
      </c>
      <c r="P1064" s="4">
        <v>25000</v>
      </c>
      <c r="Q1064" s="5">
        <v>1</v>
      </c>
      <c r="S1064" s="5">
        <v>2500</v>
      </c>
      <c r="T1064" s="1" t="s">
        <v>38</v>
      </c>
      <c r="U1064" s="4">
        <v>31170.01</v>
      </c>
      <c r="Z1064" s="3">
        <v>46203</v>
      </c>
      <c r="AA1064" s="1" t="s">
        <v>61</v>
      </c>
      <c r="AB1064" s="1" t="s">
        <v>62</v>
      </c>
      <c r="AC1064" t="b">
        <f t="shared" si="64"/>
        <v>0</v>
      </c>
      <c r="AD1064" t="b">
        <f t="shared" si="65"/>
        <v>0</v>
      </c>
      <c r="AE1064" t="b">
        <f t="shared" si="66"/>
        <v>0</v>
      </c>
      <c r="AF1064" t="b">
        <f t="shared" si="67"/>
        <v>0</v>
      </c>
    </row>
    <row r="1065" spans="1:32">
      <c r="A1065" t="s">
        <v>3259</v>
      </c>
      <c r="B1065" s="1" t="s">
        <v>3260</v>
      </c>
      <c r="C1065" s="2">
        <v>46135.825405092597</v>
      </c>
      <c r="D1065" s="1" t="s">
        <v>30</v>
      </c>
      <c r="E1065" s="1" t="s">
        <v>1619</v>
      </c>
      <c r="F1065" s="1" t="s">
        <v>379</v>
      </c>
      <c r="H1065" s="1" t="s">
        <v>1620</v>
      </c>
      <c r="I1065" s="1" t="s">
        <v>34</v>
      </c>
      <c r="J1065" s="1" t="s">
        <v>36</v>
      </c>
      <c r="K1065" s="1" t="s">
        <v>1377</v>
      </c>
      <c r="L1065" t="s">
        <v>379</v>
      </c>
      <c r="O1065" s="1" t="s">
        <v>30</v>
      </c>
      <c r="P1065" s="4">
        <v>25000</v>
      </c>
      <c r="Q1065" s="5">
        <v>1</v>
      </c>
      <c r="T1065" s="1" t="s">
        <v>38</v>
      </c>
      <c r="U1065" s="4">
        <v>32035</v>
      </c>
      <c r="V1065" s="5">
        <v>1</v>
      </c>
      <c r="W1065" s="5">
        <v>0</v>
      </c>
      <c r="Y1065" s="1" t="s">
        <v>60</v>
      </c>
      <c r="Z1065" s="3">
        <v>46252</v>
      </c>
      <c r="AA1065" s="1" t="s">
        <v>49</v>
      </c>
      <c r="AB1065" s="1" t="s">
        <v>50</v>
      </c>
      <c r="AC1065" t="b">
        <f t="shared" si="64"/>
        <v>0</v>
      </c>
      <c r="AD1065" t="b">
        <f t="shared" si="65"/>
        <v>0</v>
      </c>
      <c r="AE1065" t="b">
        <f t="shared" si="66"/>
        <v>0</v>
      </c>
      <c r="AF1065" t="b">
        <f t="shared" si="67"/>
        <v>0</v>
      </c>
    </row>
    <row r="1066" spans="1:32">
      <c r="A1066" t="s">
        <v>3261</v>
      </c>
      <c r="B1066" s="1" t="s">
        <v>3262</v>
      </c>
      <c r="C1066" s="2">
        <v>46084.730185185203</v>
      </c>
      <c r="D1066" s="1" t="s">
        <v>30</v>
      </c>
      <c r="E1066" s="1" t="s">
        <v>3263</v>
      </c>
      <c r="F1066" s="1" t="s">
        <v>1016</v>
      </c>
      <c r="H1066" s="1" t="s">
        <v>3264</v>
      </c>
      <c r="I1066" s="1" t="s">
        <v>47</v>
      </c>
      <c r="J1066" s="1" t="s">
        <v>124</v>
      </c>
      <c r="K1066" s="1" t="s">
        <v>36</v>
      </c>
      <c r="L1066" t="s">
        <v>1016</v>
      </c>
      <c r="O1066" s="1" t="s">
        <v>30</v>
      </c>
      <c r="P1066" s="4">
        <v>25000</v>
      </c>
      <c r="Q1066" s="5">
        <v>1</v>
      </c>
      <c r="S1066" s="5">
        <v>500</v>
      </c>
      <c r="T1066" s="1" t="s">
        <v>38</v>
      </c>
      <c r="U1066" s="4">
        <v>30672.51</v>
      </c>
      <c r="Y1066" s="1" t="s">
        <v>1018</v>
      </c>
      <c r="Z1066" s="3">
        <v>46203</v>
      </c>
      <c r="AA1066" s="1" t="s">
        <v>61</v>
      </c>
      <c r="AB1066" s="1" t="s">
        <v>62</v>
      </c>
      <c r="AC1066" t="b">
        <f t="shared" si="64"/>
        <v>0</v>
      </c>
      <c r="AD1066" t="b">
        <f t="shared" si="65"/>
        <v>0</v>
      </c>
      <c r="AE1066" t="b">
        <f t="shared" si="66"/>
        <v>0</v>
      </c>
      <c r="AF1066" t="b">
        <f t="shared" si="67"/>
        <v>0</v>
      </c>
    </row>
    <row r="1067" spans="1:32">
      <c r="A1067" t="s">
        <v>3265</v>
      </c>
      <c r="B1067" s="1" t="s">
        <v>3266</v>
      </c>
      <c r="C1067" s="2">
        <v>46127.789409722202</v>
      </c>
      <c r="D1067" s="1" t="s">
        <v>30</v>
      </c>
      <c r="E1067" s="1" t="s">
        <v>396</v>
      </c>
      <c r="F1067" s="1" t="s">
        <v>397</v>
      </c>
      <c r="H1067" s="1" t="s">
        <v>3267</v>
      </c>
      <c r="I1067" s="1" t="s">
        <v>47</v>
      </c>
      <c r="J1067" s="1" t="s">
        <v>48</v>
      </c>
      <c r="K1067" s="1" t="s">
        <v>36</v>
      </c>
      <c r="L1067" t="s">
        <v>397</v>
      </c>
      <c r="M1067" s="1" t="s">
        <v>37</v>
      </c>
      <c r="O1067" s="1" t="s">
        <v>30</v>
      </c>
      <c r="P1067" s="4">
        <v>25000</v>
      </c>
      <c r="Q1067" s="5">
        <v>1</v>
      </c>
      <c r="S1067" s="5">
        <v>550</v>
      </c>
      <c r="T1067" s="1" t="s">
        <v>38</v>
      </c>
      <c r="U1067" s="4">
        <v>31170.01</v>
      </c>
      <c r="Y1067" s="1" t="s">
        <v>297</v>
      </c>
      <c r="Z1067" s="3">
        <v>46171</v>
      </c>
      <c r="AA1067" s="1" t="s">
        <v>49</v>
      </c>
      <c r="AB1067" s="1" t="s">
        <v>50</v>
      </c>
      <c r="AC1067" t="b">
        <f t="shared" si="64"/>
        <v>0</v>
      </c>
      <c r="AD1067" t="b">
        <f t="shared" si="65"/>
        <v>0</v>
      </c>
      <c r="AE1067" t="b">
        <f t="shared" si="66"/>
        <v>0</v>
      </c>
      <c r="AF1067" t="b">
        <f t="shared" si="67"/>
        <v>0</v>
      </c>
    </row>
    <row r="1068" spans="1:32">
      <c r="A1068" t="s">
        <v>3268</v>
      </c>
      <c r="B1068" s="1" t="s">
        <v>3269</v>
      </c>
      <c r="C1068" s="2">
        <v>46132.786377314798</v>
      </c>
      <c r="D1068" s="1" t="s">
        <v>30</v>
      </c>
      <c r="E1068" s="1" t="s">
        <v>2892</v>
      </c>
      <c r="F1068" s="1" t="s">
        <v>410</v>
      </c>
      <c r="H1068" s="1" t="s">
        <v>3270</v>
      </c>
      <c r="I1068" s="1" t="s">
        <v>47</v>
      </c>
      <c r="J1068" s="1" t="s">
        <v>129</v>
      </c>
      <c r="K1068" s="1" t="s">
        <v>36</v>
      </c>
      <c r="L1068" t="s">
        <v>410</v>
      </c>
      <c r="M1068" s="1" t="s">
        <v>37</v>
      </c>
      <c r="O1068" s="1" t="s">
        <v>30</v>
      </c>
      <c r="P1068" s="4">
        <v>25000</v>
      </c>
      <c r="Q1068" s="5">
        <v>2</v>
      </c>
      <c r="S1068" s="5">
        <v>400</v>
      </c>
      <c r="T1068" s="1" t="s">
        <v>38</v>
      </c>
      <c r="U1068" s="4">
        <v>31047.49</v>
      </c>
      <c r="Y1068" s="1" t="s">
        <v>60</v>
      </c>
      <c r="Z1068" s="3">
        <v>46203</v>
      </c>
      <c r="AA1068" s="1" t="s">
        <v>49</v>
      </c>
      <c r="AB1068" s="1" t="s">
        <v>50</v>
      </c>
      <c r="AC1068" t="b">
        <f t="shared" si="64"/>
        <v>0</v>
      </c>
      <c r="AD1068" t="b">
        <f t="shared" si="65"/>
        <v>0</v>
      </c>
      <c r="AE1068" t="b">
        <f t="shared" si="66"/>
        <v>0</v>
      </c>
      <c r="AF1068" t="b">
        <f t="shared" si="67"/>
        <v>0</v>
      </c>
    </row>
    <row r="1069" spans="1:32">
      <c r="A1069" t="s">
        <v>3271</v>
      </c>
      <c r="B1069" s="1" t="s">
        <v>3272</v>
      </c>
      <c r="C1069" s="2">
        <v>46100.800370370402</v>
      </c>
      <c r="D1069" s="1" t="s">
        <v>30</v>
      </c>
      <c r="E1069" s="1" t="s">
        <v>1649</v>
      </c>
      <c r="F1069" s="1" t="s">
        <v>410</v>
      </c>
      <c r="H1069" s="1" t="s">
        <v>1655</v>
      </c>
      <c r="I1069" s="1" t="s">
        <v>34</v>
      </c>
      <c r="J1069" s="1" t="s">
        <v>129</v>
      </c>
      <c r="K1069" s="1" t="s">
        <v>36</v>
      </c>
      <c r="L1069" t="s">
        <v>410</v>
      </c>
      <c r="M1069" s="1" t="s">
        <v>37</v>
      </c>
      <c r="O1069" s="1" t="s">
        <v>30</v>
      </c>
      <c r="P1069" s="4">
        <v>25000</v>
      </c>
      <c r="Q1069" s="5">
        <v>4</v>
      </c>
      <c r="T1069" s="1" t="s">
        <v>38</v>
      </c>
      <c r="U1069" s="4">
        <v>31047.49</v>
      </c>
      <c r="V1069" s="5">
        <v>0</v>
      </c>
      <c r="W1069" s="5">
        <v>20</v>
      </c>
      <c r="Y1069" s="1" t="s">
        <v>60</v>
      </c>
      <c r="Z1069" s="3">
        <v>46203</v>
      </c>
      <c r="AA1069" s="1" t="s">
        <v>61</v>
      </c>
      <c r="AB1069" s="1" t="s">
        <v>62</v>
      </c>
      <c r="AC1069" t="b">
        <f t="shared" si="64"/>
        <v>0</v>
      </c>
      <c r="AD1069" t="b">
        <f t="shared" si="65"/>
        <v>0</v>
      </c>
      <c r="AE1069" t="b">
        <f t="shared" si="66"/>
        <v>0</v>
      </c>
      <c r="AF1069" t="b">
        <f t="shared" si="67"/>
        <v>0</v>
      </c>
    </row>
    <row r="1070" spans="1:32">
      <c r="A1070" t="s">
        <v>3273</v>
      </c>
      <c r="B1070" s="1" t="s">
        <v>3274</v>
      </c>
      <c r="C1070" s="2">
        <v>46134.7981365741</v>
      </c>
      <c r="D1070" s="1" t="s">
        <v>30</v>
      </c>
      <c r="E1070" s="1" t="s">
        <v>1914</v>
      </c>
      <c r="F1070" s="1" t="s">
        <v>410</v>
      </c>
      <c r="H1070" s="1" t="s">
        <v>1915</v>
      </c>
      <c r="I1070" s="1" t="s">
        <v>34</v>
      </c>
      <c r="J1070" s="1" t="s">
        <v>86</v>
      </c>
      <c r="K1070" s="1" t="s">
        <v>36</v>
      </c>
      <c r="L1070" t="s">
        <v>410</v>
      </c>
      <c r="M1070" s="1" t="s">
        <v>37</v>
      </c>
      <c r="O1070" s="1" t="s">
        <v>30</v>
      </c>
      <c r="P1070" s="4">
        <v>25000</v>
      </c>
      <c r="Q1070" s="5">
        <v>4</v>
      </c>
      <c r="T1070" s="1" t="s">
        <v>38</v>
      </c>
      <c r="U1070" s="4">
        <v>32035</v>
      </c>
      <c r="V1070" s="5">
        <v>7</v>
      </c>
      <c r="W1070" s="5">
        <v>0</v>
      </c>
      <c r="Y1070" s="1" t="s">
        <v>60</v>
      </c>
      <c r="Z1070" s="3">
        <v>46234</v>
      </c>
      <c r="AA1070" s="1" t="s">
        <v>61</v>
      </c>
      <c r="AB1070" s="1" t="s">
        <v>62</v>
      </c>
      <c r="AC1070" t="b">
        <f t="shared" si="64"/>
        <v>0</v>
      </c>
      <c r="AD1070" t="b">
        <f t="shared" si="65"/>
        <v>0</v>
      </c>
      <c r="AE1070" t="b">
        <f t="shared" si="66"/>
        <v>0</v>
      </c>
      <c r="AF1070" t="b">
        <f t="shared" si="67"/>
        <v>0</v>
      </c>
    </row>
    <row r="1071" spans="1:32">
      <c r="A1071" t="s">
        <v>3275</v>
      </c>
      <c r="B1071" s="1" t="s">
        <v>3276</v>
      </c>
      <c r="C1071" s="2">
        <v>46134.798159722202</v>
      </c>
      <c r="D1071" s="1" t="s">
        <v>30</v>
      </c>
      <c r="E1071" s="1" t="s">
        <v>1914</v>
      </c>
      <c r="F1071" s="1" t="s">
        <v>410</v>
      </c>
      <c r="H1071" s="1" t="s">
        <v>1915</v>
      </c>
      <c r="I1071" s="1" t="s">
        <v>34</v>
      </c>
      <c r="J1071" s="1" t="s">
        <v>148</v>
      </c>
      <c r="K1071" s="1" t="s">
        <v>36</v>
      </c>
      <c r="L1071" t="s">
        <v>410</v>
      </c>
      <c r="M1071" s="1" t="s">
        <v>37</v>
      </c>
      <c r="O1071" s="1" t="s">
        <v>30</v>
      </c>
      <c r="P1071" s="4">
        <v>25000</v>
      </c>
      <c r="Q1071" s="5">
        <v>4</v>
      </c>
      <c r="T1071" s="1" t="s">
        <v>38</v>
      </c>
      <c r="U1071" s="4">
        <v>32035</v>
      </c>
      <c r="V1071" s="5">
        <v>0</v>
      </c>
      <c r="W1071" s="5">
        <v>6</v>
      </c>
      <c r="Y1071" s="1" t="s">
        <v>60</v>
      </c>
      <c r="Z1071" s="3">
        <v>46234</v>
      </c>
      <c r="AA1071" s="1" t="s">
        <v>61</v>
      </c>
      <c r="AB1071" s="1" t="s">
        <v>62</v>
      </c>
      <c r="AC1071" t="b">
        <f t="shared" si="64"/>
        <v>0</v>
      </c>
      <c r="AD1071" t="b">
        <f t="shared" si="65"/>
        <v>0</v>
      </c>
      <c r="AE1071" t="b">
        <f t="shared" si="66"/>
        <v>0</v>
      </c>
      <c r="AF1071" t="b">
        <f t="shared" si="67"/>
        <v>0</v>
      </c>
    </row>
    <row r="1072" spans="1:32">
      <c r="A1072" t="s">
        <v>3277</v>
      </c>
      <c r="B1072" s="1" t="s">
        <v>3278</v>
      </c>
      <c r="C1072" s="2">
        <v>46134.798171296301</v>
      </c>
      <c r="D1072" s="1" t="s">
        <v>30</v>
      </c>
      <c r="E1072" s="1" t="s">
        <v>1914</v>
      </c>
      <c r="F1072" s="1" t="s">
        <v>410</v>
      </c>
      <c r="H1072" s="1" t="s">
        <v>1915</v>
      </c>
      <c r="I1072" s="1" t="s">
        <v>34</v>
      </c>
      <c r="J1072" s="1" t="s">
        <v>48</v>
      </c>
      <c r="K1072" s="1" t="s">
        <v>36</v>
      </c>
      <c r="L1072" t="s">
        <v>410</v>
      </c>
      <c r="M1072" s="1" t="s">
        <v>37</v>
      </c>
      <c r="O1072" s="1" t="s">
        <v>30</v>
      </c>
      <c r="P1072" s="4">
        <v>25000</v>
      </c>
      <c r="Q1072" s="5">
        <v>2</v>
      </c>
      <c r="T1072" s="1" t="s">
        <v>38</v>
      </c>
      <c r="U1072" s="4">
        <v>32035</v>
      </c>
      <c r="V1072" s="5">
        <v>2</v>
      </c>
      <c r="W1072" s="5">
        <v>3</v>
      </c>
      <c r="Y1072" s="1" t="s">
        <v>60</v>
      </c>
      <c r="Z1072" s="3">
        <v>46234</v>
      </c>
      <c r="AA1072" s="1" t="s">
        <v>61</v>
      </c>
      <c r="AB1072" s="1" t="s">
        <v>62</v>
      </c>
      <c r="AC1072" t="b">
        <f t="shared" si="64"/>
        <v>0</v>
      </c>
      <c r="AD1072" t="b">
        <f t="shared" si="65"/>
        <v>0</v>
      </c>
      <c r="AE1072" t="b">
        <f t="shared" si="66"/>
        <v>0</v>
      </c>
      <c r="AF1072" t="b">
        <f t="shared" si="67"/>
        <v>0</v>
      </c>
    </row>
    <row r="1073" spans="1:32">
      <c r="A1073" t="s">
        <v>3279</v>
      </c>
      <c r="B1073" s="1" t="s">
        <v>3280</v>
      </c>
      <c r="C1073" s="2">
        <v>46134.801886574103</v>
      </c>
      <c r="D1073" s="1" t="s">
        <v>30</v>
      </c>
      <c r="E1073" s="1" t="s">
        <v>3281</v>
      </c>
      <c r="F1073" s="1" t="s">
        <v>410</v>
      </c>
      <c r="H1073" s="1" t="s">
        <v>3282</v>
      </c>
      <c r="I1073" s="1" t="s">
        <v>47</v>
      </c>
      <c r="J1073" s="1" t="s">
        <v>86</v>
      </c>
      <c r="K1073" s="1" t="s">
        <v>36</v>
      </c>
      <c r="L1073" t="s">
        <v>410</v>
      </c>
      <c r="O1073" s="1" t="s">
        <v>30</v>
      </c>
      <c r="P1073" s="4">
        <v>25000</v>
      </c>
      <c r="Q1073" s="5">
        <v>2</v>
      </c>
      <c r="S1073" s="5">
        <v>300</v>
      </c>
      <c r="T1073" s="1" t="s">
        <v>38</v>
      </c>
      <c r="U1073" s="4">
        <v>32035</v>
      </c>
      <c r="Y1073" s="1" t="s">
        <v>60</v>
      </c>
      <c r="Z1073" s="3">
        <v>46234</v>
      </c>
      <c r="AA1073" s="1" t="s">
        <v>40</v>
      </c>
      <c r="AB1073" s="1" t="s">
        <v>41</v>
      </c>
      <c r="AC1073" t="b">
        <f t="shared" si="64"/>
        <v>0</v>
      </c>
      <c r="AD1073" t="b">
        <f t="shared" si="65"/>
        <v>0</v>
      </c>
      <c r="AE1073" t="b">
        <f t="shared" si="66"/>
        <v>0</v>
      </c>
      <c r="AF1073" t="b">
        <f t="shared" si="67"/>
        <v>0</v>
      </c>
    </row>
    <row r="1074" spans="1:32">
      <c r="A1074" t="s">
        <v>3283</v>
      </c>
      <c r="B1074" s="1" t="s">
        <v>3284</v>
      </c>
      <c r="C1074" s="2">
        <v>46091.115937499999</v>
      </c>
      <c r="D1074" s="1" t="s">
        <v>30</v>
      </c>
      <c r="E1074" s="1" t="s">
        <v>3285</v>
      </c>
      <c r="F1074" s="1" t="s">
        <v>3286</v>
      </c>
      <c r="H1074" s="1" t="s">
        <v>3287</v>
      </c>
      <c r="I1074" s="1" t="s">
        <v>34</v>
      </c>
      <c r="J1074" s="1" t="s">
        <v>36</v>
      </c>
      <c r="K1074" s="1" t="s">
        <v>3288</v>
      </c>
      <c r="L1074" t="s">
        <v>3286</v>
      </c>
      <c r="O1074" s="1" t="s">
        <v>30</v>
      </c>
      <c r="P1074" s="4">
        <v>25000</v>
      </c>
      <c r="Q1074" s="5">
        <v>2</v>
      </c>
      <c r="T1074" s="1" t="s">
        <v>38</v>
      </c>
      <c r="U1074" s="4">
        <v>30737.5</v>
      </c>
      <c r="V1074" s="5">
        <v>4</v>
      </c>
      <c r="W1074" s="5">
        <v>0</v>
      </c>
      <c r="Y1074" s="1" t="s">
        <v>39</v>
      </c>
      <c r="Z1074" s="3">
        <v>46150</v>
      </c>
      <c r="AA1074" s="1" t="s">
        <v>49</v>
      </c>
      <c r="AB1074" s="1" t="s">
        <v>50</v>
      </c>
      <c r="AC1074" t="b">
        <f t="shared" si="64"/>
        <v>0</v>
      </c>
      <c r="AD1074" t="b">
        <f t="shared" si="65"/>
        <v>0</v>
      </c>
      <c r="AE1074" t="b">
        <f t="shared" si="66"/>
        <v>0</v>
      </c>
      <c r="AF1074" t="b">
        <f t="shared" si="67"/>
        <v>0</v>
      </c>
    </row>
    <row r="1075" spans="1:32">
      <c r="A1075" t="s">
        <v>3289</v>
      </c>
      <c r="B1075" s="1" t="s">
        <v>3290</v>
      </c>
      <c r="C1075" s="2">
        <v>46127.826666666697</v>
      </c>
      <c r="D1075" s="1" t="s">
        <v>30</v>
      </c>
      <c r="E1075" s="1" t="s">
        <v>934</v>
      </c>
      <c r="F1075" s="1" t="s">
        <v>71</v>
      </c>
      <c r="H1075" s="1" t="s">
        <v>935</v>
      </c>
      <c r="I1075" s="1" t="s">
        <v>47</v>
      </c>
      <c r="J1075" s="1" t="s">
        <v>36</v>
      </c>
      <c r="K1075" s="1" t="s">
        <v>176</v>
      </c>
      <c r="L1075" t="s">
        <v>410</v>
      </c>
      <c r="O1075" s="1" t="s">
        <v>30</v>
      </c>
      <c r="P1075" s="4">
        <v>25000</v>
      </c>
      <c r="Q1075" s="5">
        <v>5</v>
      </c>
      <c r="S1075" s="5">
        <v>100</v>
      </c>
      <c r="T1075" s="1" t="s">
        <v>38</v>
      </c>
      <c r="U1075" s="4">
        <v>31170.01</v>
      </c>
      <c r="Z1075" s="3">
        <v>46203</v>
      </c>
      <c r="AA1075" s="1" t="s">
        <v>40</v>
      </c>
      <c r="AB1075" s="1" t="s">
        <v>41</v>
      </c>
      <c r="AC1075" t="b">
        <f t="shared" si="64"/>
        <v>0</v>
      </c>
      <c r="AD1075" t="b">
        <f t="shared" si="65"/>
        <v>0</v>
      </c>
      <c r="AE1075" t="b">
        <f t="shared" si="66"/>
        <v>0</v>
      </c>
      <c r="AF1075" t="b">
        <f t="shared" si="67"/>
        <v>0</v>
      </c>
    </row>
    <row r="1076" spans="1:32">
      <c r="A1076" t="s">
        <v>3291</v>
      </c>
      <c r="B1076" s="1" t="s">
        <v>3292</v>
      </c>
      <c r="C1076" s="2">
        <v>46113.830474536997</v>
      </c>
      <c r="D1076" s="1" t="s">
        <v>30</v>
      </c>
      <c r="E1076" s="1" t="s">
        <v>2060</v>
      </c>
      <c r="F1076" s="1" t="s">
        <v>71</v>
      </c>
      <c r="H1076" s="1" t="s">
        <v>2061</v>
      </c>
      <c r="I1076" s="1" t="s">
        <v>34</v>
      </c>
      <c r="J1076" s="1" t="s">
        <v>36</v>
      </c>
      <c r="K1076" s="1" t="s">
        <v>154</v>
      </c>
      <c r="L1076" t="s">
        <v>410</v>
      </c>
      <c r="O1076" s="1" t="s">
        <v>30</v>
      </c>
      <c r="P1076" s="4">
        <v>25000</v>
      </c>
      <c r="Q1076" s="5">
        <v>2</v>
      </c>
      <c r="T1076" s="1" t="s">
        <v>38</v>
      </c>
      <c r="U1076" s="4">
        <v>31170.01</v>
      </c>
      <c r="V1076" s="5">
        <v>4</v>
      </c>
      <c r="W1076" s="5">
        <v>0</v>
      </c>
      <c r="Z1076" s="3">
        <v>46203</v>
      </c>
      <c r="AA1076" s="1" t="s">
        <v>61</v>
      </c>
      <c r="AB1076" s="1" t="s">
        <v>62</v>
      </c>
      <c r="AC1076" t="b">
        <f t="shared" si="64"/>
        <v>0</v>
      </c>
      <c r="AD1076" t="b">
        <f t="shared" si="65"/>
        <v>0</v>
      </c>
      <c r="AE1076" t="b">
        <f t="shared" si="66"/>
        <v>0</v>
      </c>
      <c r="AF1076" t="b">
        <f t="shared" si="67"/>
        <v>0</v>
      </c>
    </row>
    <row r="1077" spans="1:32">
      <c r="A1077" t="s">
        <v>3293</v>
      </c>
      <c r="B1077" s="1" t="s">
        <v>3294</v>
      </c>
      <c r="C1077" s="2">
        <v>46090.589930555601</v>
      </c>
      <c r="D1077" s="1" t="s">
        <v>30</v>
      </c>
      <c r="E1077" s="1" t="s">
        <v>3295</v>
      </c>
      <c r="F1077" s="1" t="s">
        <v>266</v>
      </c>
      <c r="H1077" s="1" t="s">
        <v>3296</v>
      </c>
      <c r="I1077" s="1" t="s">
        <v>34</v>
      </c>
      <c r="J1077" s="1" t="s">
        <v>176</v>
      </c>
      <c r="K1077" s="1" t="s">
        <v>36</v>
      </c>
      <c r="L1077" t="s">
        <v>266</v>
      </c>
      <c r="M1077" s="1" t="s">
        <v>74</v>
      </c>
      <c r="O1077" s="1" t="s">
        <v>30</v>
      </c>
      <c r="P1077" s="4">
        <v>25000</v>
      </c>
      <c r="Q1077" s="5">
        <v>5</v>
      </c>
      <c r="T1077" s="1" t="s">
        <v>38</v>
      </c>
      <c r="U1077" s="4">
        <v>30547.49</v>
      </c>
      <c r="V1077" s="5">
        <v>10</v>
      </c>
      <c r="W1077" s="5">
        <v>5</v>
      </c>
      <c r="Y1077" s="1" t="s">
        <v>39</v>
      </c>
      <c r="Z1077" s="3">
        <v>46142</v>
      </c>
      <c r="AA1077" s="1" t="s">
        <v>61</v>
      </c>
      <c r="AB1077" s="1" t="s">
        <v>62</v>
      </c>
      <c r="AC1077" t="b">
        <f t="shared" si="64"/>
        <v>0</v>
      </c>
      <c r="AD1077" t="b">
        <f t="shared" si="65"/>
        <v>0</v>
      </c>
      <c r="AE1077" t="b">
        <f t="shared" si="66"/>
        <v>0</v>
      </c>
      <c r="AF1077" t="b">
        <f t="shared" si="67"/>
        <v>0</v>
      </c>
    </row>
    <row r="1078" spans="1:32">
      <c r="A1078" t="s">
        <v>3297</v>
      </c>
      <c r="B1078" s="1" t="s">
        <v>3298</v>
      </c>
      <c r="C1078" s="2">
        <v>46044.707800925898</v>
      </c>
      <c r="D1078" s="1" t="s">
        <v>30</v>
      </c>
      <c r="E1078" s="1" t="s">
        <v>378</v>
      </c>
      <c r="F1078" s="1" t="s">
        <v>379</v>
      </c>
      <c r="H1078" s="1" t="s">
        <v>380</v>
      </c>
      <c r="I1078" s="1" t="s">
        <v>47</v>
      </c>
      <c r="J1078" s="1" t="s">
        <v>59</v>
      </c>
      <c r="K1078" s="1" t="s">
        <v>36</v>
      </c>
      <c r="L1078" t="s">
        <v>379</v>
      </c>
      <c r="O1078" s="1" t="s">
        <v>30</v>
      </c>
      <c r="P1078" s="4">
        <v>25000</v>
      </c>
      <c r="Q1078" s="5">
        <v>10</v>
      </c>
      <c r="S1078" s="5">
        <v>500</v>
      </c>
      <c r="T1078" s="1" t="s">
        <v>38</v>
      </c>
      <c r="U1078" s="4">
        <v>29752.51</v>
      </c>
      <c r="Y1078" s="1" t="s">
        <v>60</v>
      </c>
      <c r="Z1078" s="3">
        <v>46157</v>
      </c>
      <c r="AA1078" s="1" t="s">
        <v>61</v>
      </c>
      <c r="AB1078" s="1" t="s">
        <v>62</v>
      </c>
      <c r="AC1078" t="b">
        <f t="shared" si="64"/>
        <v>0</v>
      </c>
      <c r="AD1078" t="b">
        <f t="shared" si="65"/>
        <v>0</v>
      </c>
      <c r="AE1078" t="b">
        <f t="shared" si="66"/>
        <v>0</v>
      </c>
      <c r="AF1078" t="b">
        <f t="shared" si="67"/>
        <v>0</v>
      </c>
    </row>
    <row r="1079" spans="1:32">
      <c r="A1079" t="s">
        <v>3299</v>
      </c>
      <c r="B1079" s="1" t="s">
        <v>3300</v>
      </c>
      <c r="C1079" s="2">
        <v>46127.826562499999</v>
      </c>
      <c r="D1079" s="1" t="s">
        <v>30</v>
      </c>
      <c r="E1079" s="1" t="s">
        <v>934</v>
      </c>
      <c r="F1079" s="1" t="s">
        <v>71</v>
      </c>
      <c r="H1079" s="1" t="s">
        <v>935</v>
      </c>
      <c r="I1079" s="1" t="s">
        <v>47</v>
      </c>
      <c r="J1079" s="1" t="s">
        <v>36</v>
      </c>
      <c r="K1079" s="1" t="s">
        <v>124</v>
      </c>
      <c r="L1079" t="s">
        <v>410</v>
      </c>
      <c r="O1079" s="1" t="s">
        <v>30</v>
      </c>
      <c r="P1079" s="4">
        <v>25000</v>
      </c>
      <c r="Q1079" s="5">
        <v>5</v>
      </c>
      <c r="S1079" s="5">
        <v>100</v>
      </c>
      <c r="T1079" s="1" t="s">
        <v>38</v>
      </c>
      <c r="U1079" s="4">
        <v>31170.01</v>
      </c>
      <c r="Z1079" s="3">
        <v>46203</v>
      </c>
      <c r="AA1079" s="1" t="s">
        <v>40</v>
      </c>
      <c r="AB1079" s="1" t="s">
        <v>41</v>
      </c>
      <c r="AC1079" t="b">
        <f t="shared" si="64"/>
        <v>0</v>
      </c>
      <c r="AD1079" t="b">
        <f t="shared" si="65"/>
        <v>0</v>
      </c>
      <c r="AE1079" t="b">
        <f t="shared" si="66"/>
        <v>0</v>
      </c>
      <c r="AF1079" t="b">
        <f t="shared" si="67"/>
        <v>0</v>
      </c>
    </row>
    <row r="1080" spans="1:32">
      <c r="A1080" t="s">
        <v>3301</v>
      </c>
      <c r="B1080" s="1" t="s">
        <v>3302</v>
      </c>
      <c r="C1080" s="2">
        <v>46113.8304166667</v>
      </c>
      <c r="D1080" s="1" t="s">
        <v>30</v>
      </c>
      <c r="E1080" s="1" t="s">
        <v>2060</v>
      </c>
      <c r="F1080" s="1" t="s">
        <v>71</v>
      </c>
      <c r="H1080" s="1" t="s">
        <v>2061</v>
      </c>
      <c r="I1080" s="1" t="s">
        <v>34</v>
      </c>
      <c r="J1080" s="1" t="s">
        <v>36</v>
      </c>
      <c r="K1080" s="1" t="s">
        <v>238</v>
      </c>
      <c r="L1080" t="s">
        <v>410</v>
      </c>
      <c r="O1080" s="1" t="s">
        <v>30</v>
      </c>
      <c r="P1080" s="4">
        <v>25000</v>
      </c>
      <c r="Q1080" s="5">
        <v>2</v>
      </c>
      <c r="T1080" s="1" t="s">
        <v>38</v>
      </c>
      <c r="U1080" s="4">
        <v>31170.01</v>
      </c>
      <c r="V1080" s="5">
        <v>4</v>
      </c>
      <c r="W1080" s="5">
        <v>0</v>
      </c>
      <c r="Z1080" s="3">
        <v>46203</v>
      </c>
      <c r="AA1080" s="1" t="s">
        <v>61</v>
      </c>
      <c r="AB1080" s="1" t="s">
        <v>62</v>
      </c>
      <c r="AC1080" t="b">
        <f t="shared" si="64"/>
        <v>0</v>
      </c>
      <c r="AD1080" t="b">
        <f t="shared" si="65"/>
        <v>0</v>
      </c>
      <c r="AE1080" t="b">
        <f t="shared" si="66"/>
        <v>0</v>
      </c>
      <c r="AF1080" t="b">
        <f t="shared" si="67"/>
        <v>0</v>
      </c>
    </row>
    <row r="1081" spans="1:32">
      <c r="A1081" t="s">
        <v>3303</v>
      </c>
      <c r="B1081" s="1" t="s">
        <v>3304</v>
      </c>
      <c r="C1081" s="2">
        <v>46113.830474536997</v>
      </c>
      <c r="D1081" s="1" t="s">
        <v>30</v>
      </c>
      <c r="E1081" s="1" t="s">
        <v>2060</v>
      </c>
      <c r="F1081" s="1" t="s">
        <v>71</v>
      </c>
      <c r="H1081" s="1" t="s">
        <v>2061</v>
      </c>
      <c r="I1081" s="1" t="s">
        <v>34</v>
      </c>
      <c r="J1081" s="1" t="s">
        <v>36</v>
      </c>
      <c r="K1081" s="1" t="s">
        <v>355</v>
      </c>
      <c r="L1081" t="s">
        <v>410</v>
      </c>
      <c r="O1081" s="1" t="s">
        <v>30</v>
      </c>
      <c r="P1081" s="4">
        <v>25000</v>
      </c>
      <c r="Q1081" s="5">
        <v>2</v>
      </c>
      <c r="T1081" s="1" t="s">
        <v>38</v>
      </c>
      <c r="U1081" s="4">
        <v>31170.01</v>
      </c>
      <c r="V1081" s="5">
        <v>4</v>
      </c>
      <c r="W1081" s="5">
        <v>0</v>
      </c>
      <c r="Z1081" s="3">
        <v>46203</v>
      </c>
      <c r="AA1081" s="1" t="s">
        <v>61</v>
      </c>
      <c r="AB1081" s="1" t="s">
        <v>62</v>
      </c>
      <c r="AC1081" t="b">
        <f t="shared" si="64"/>
        <v>0</v>
      </c>
      <c r="AD1081" t="b">
        <f t="shared" si="65"/>
        <v>0</v>
      </c>
      <c r="AE1081" t="b">
        <f t="shared" si="66"/>
        <v>0</v>
      </c>
      <c r="AF1081" t="b">
        <f t="shared" si="67"/>
        <v>0</v>
      </c>
    </row>
    <row r="1082" spans="1:32">
      <c r="A1082" t="s">
        <v>3305</v>
      </c>
      <c r="B1082" s="1" t="s">
        <v>3306</v>
      </c>
      <c r="C1082" s="2">
        <v>46112.845069444404</v>
      </c>
      <c r="D1082" s="1" t="s">
        <v>30</v>
      </c>
      <c r="E1082" s="1" t="s">
        <v>1950</v>
      </c>
      <c r="F1082" s="1" t="s">
        <v>346</v>
      </c>
      <c r="H1082" s="1" t="s">
        <v>1951</v>
      </c>
      <c r="I1082" s="1" t="s">
        <v>47</v>
      </c>
      <c r="J1082" s="1" t="s">
        <v>36</v>
      </c>
      <c r="K1082" s="1" t="s">
        <v>180</v>
      </c>
      <c r="L1082" t="s">
        <v>346</v>
      </c>
      <c r="O1082" s="1" t="s">
        <v>30</v>
      </c>
      <c r="P1082" s="4">
        <v>25000</v>
      </c>
      <c r="Q1082" s="5">
        <v>15</v>
      </c>
      <c r="S1082" s="5">
        <v>36</v>
      </c>
      <c r="T1082" s="1" t="s">
        <v>38</v>
      </c>
      <c r="U1082" s="4">
        <v>31122.49</v>
      </c>
      <c r="Y1082" s="1" t="s">
        <v>164</v>
      </c>
      <c r="Z1082" s="3">
        <v>46199</v>
      </c>
      <c r="AA1082" s="1" t="s">
        <v>40</v>
      </c>
      <c r="AB1082" s="1" t="s">
        <v>41</v>
      </c>
      <c r="AC1082" t="b">
        <f t="shared" si="64"/>
        <v>0</v>
      </c>
      <c r="AD1082" t="b">
        <f t="shared" si="65"/>
        <v>0</v>
      </c>
      <c r="AE1082" t="b">
        <f t="shared" si="66"/>
        <v>0</v>
      </c>
      <c r="AF1082" t="b">
        <f t="shared" si="67"/>
        <v>0</v>
      </c>
    </row>
    <row r="1083" spans="1:32">
      <c r="A1083" t="s">
        <v>3307</v>
      </c>
      <c r="B1083" s="1" t="s">
        <v>3308</v>
      </c>
      <c r="C1083" s="2">
        <v>46136.705046296302</v>
      </c>
      <c r="D1083" s="1" t="s">
        <v>30</v>
      </c>
      <c r="E1083" s="1" t="s">
        <v>3309</v>
      </c>
      <c r="F1083" s="1" t="s">
        <v>249</v>
      </c>
      <c r="H1083" s="1" t="s">
        <v>3310</v>
      </c>
      <c r="I1083" s="1" t="s">
        <v>34</v>
      </c>
      <c r="J1083" s="1" t="s">
        <v>35</v>
      </c>
      <c r="K1083" s="1" t="s">
        <v>36</v>
      </c>
      <c r="L1083" t="s">
        <v>249</v>
      </c>
      <c r="O1083" s="1" t="s">
        <v>30</v>
      </c>
      <c r="P1083" s="4">
        <v>25000</v>
      </c>
      <c r="Q1083" s="5">
        <v>1</v>
      </c>
      <c r="T1083" s="1" t="s">
        <v>38</v>
      </c>
      <c r="U1083" s="4">
        <v>31867.49</v>
      </c>
      <c r="V1083" s="5">
        <v>4</v>
      </c>
      <c r="W1083" s="5">
        <v>0</v>
      </c>
      <c r="Y1083" s="1" t="s">
        <v>251</v>
      </c>
      <c r="Z1083" s="3">
        <v>46148</v>
      </c>
      <c r="AA1083" s="1" t="s">
        <v>61</v>
      </c>
      <c r="AB1083" s="1" t="s">
        <v>62</v>
      </c>
      <c r="AC1083" t="b">
        <f t="shared" si="64"/>
        <v>0</v>
      </c>
      <c r="AD1083" t="b">
        <f t="shared" si="65"/>
        <v>0</v>
      </c>
      <c r="AE1083" t="b">
        <f t="shared" si="66"/>
        <v>0</v>
      </c>
      <c r="AF1083" t="b">
        <f t="shared" si="67"/>
        <v>0</v>
      </c>
    </row>
    <row r="1084" spans="1:32">
      <c r="A1084" t="s">
        <v>3311</v>
      </c>
      <c r="B1084" s="1" t="s">
        <v>3312</v>
      </c>
      <c r="C1084" s="2">
        <v>46065.768171296302</v>
      </c>
      <c r="D1084" s="1" t="s">
        <v>30</v>
      </c>
      <c r="E1084" s="1" t="s">
        <v>883</v>
      </c>
      <c r="F1084" s="1" t="s">
        <v>71</v>
      </c>
      <c r="H1084" s="1" t="s">
        <v>884</v>
      </c>
      <c r="I1084" s="1" t="s">
        <v>34</v>
      </c>
      <c r="J1084" s="1" t="s">
        <v>36</v>
      </c>
      <c r="K1084" s="1" t="s">
        <v>885</v>
      </c>
      <c r="L1084" t="s">
        <v>209</v>
      </c>
      <c r="O1084" s="1" t="s">
        <v>30</v>
      </c>
      <c r="P1084" s="4">
        <v>25000</v>
      </c>
      <c r="Q1084" s="5">
        <v>5</v>
      </c>
      <c r="T1084" s="1" t="s">
        <v>38</v>
      </c>
      <c r="U1084" s="4">
        <v>30392.5</v>
      </c>
      <c r="V1084" s="5">
        <v>10</v>
      </c>
      <c r="W1084" s="5">
        <v>0</v>
      </c>
      <c r="Z1084" s="3">
        <v>46374</v>
      </c>
      <c r="AA1084" s="1" t="s">
        <v>61</v>
      </c>
      <c r="AB1084" s="1" t="s">
        <v>62</v>
      </c>
      <c r="AC1084" t="b">
        <f t="shared" si="64"/>
        <v>0</v>
      </c>
      <c r="AD1084" t="b">
        <f t="shared" si="65"/>
        <v>0</v>
      </c>
      <c r="AE1084" t="b">
        <f t="shared" si="66"/>
        <v>0</v>
      </c>
      <c r="AF1084" t="b">
        <f t="shared" si="67"/>
        <v>0</v>
      </c>
    </row>
    <row r="1085" spans="1:32">
      <c r="A1085" t="s">
        <v>3313</v>
      </c>
      <c r="B1085" s="1" t="s">
        <v>3314</v>
      </c>
      <c r="C1085" s="2">
        <v>46113.476597222201</v>
      </c>
      <c r="D1085" s="1" t="s">
        <v>30</v>
      </c>
      <c r="E1085" s="1" t="s">
        <v>2932</v>
      </c>
      <c r="F1085" s="1" t="s">
        <v>492</v>
      </c>
      <c r="H1085" s="1" t="s">
        <v>3315</v>
      </c>
      <c r="I1085" s="1" t="s">
        <v>47</v>
      </c>
      <c r="J1085" s="1" t="s">
        <v>36</v>
      </c>
      <c r="K1085" s="1" t="s">
        <v>372</v>
      </c>
      <c r="L1085" t="s">
        <v>492</v>
      </c>
      <c r="M1085" s="1" t="s">
        <v>74</v>
      </c>
      <c r="O1085" s="1" t="s">
        <v>30</v>
      </c>
      <c r="P1085" s="4">
        <v>25000</v>
      </c>
      <c r="Q1085" s="5">
        <v>3</v>
      </c>
      <c r="S1085" s="5">
        <v>2000</v>
      </c>
      <c r="T1085" s="1" t="s">
        <v>38</v>
      </c>
      <c r="U1085" s="4">
        <v>31122.49</v>
      </c>
      <c r="Y1085" s="1" t="s">
        <v>60</v>
      </c>
      <c r="Z1085" s="3">
        <v>46169</v>
      </c>
      <c r="AA1085" s="1" t="s">
        <v>40</v>
      </c>
      <c r="AB1085" s="1" t="s">
        <v>41</v>
      </c>
      <c r="AC1085" t="b">
        <f t="shared" si="64"/>
        <v>0</v>
      </c>
      <c r="AD1085" t="b">
        <f t="shared" si="65"/>
        <v>0</v>
      </c>
      <c r="AE1085" t="b">
        <f t="shared" si="66"/>
        <v>0</v>
      </c>
      <c r="AF1085" t="b">
        <f t="shared" si="67"/>
        <v>0</v>
      </c>
    </row>
    <row r="1086" spans="1:32">
      <c r="A1086" t="s">
        <v>3316</v>
      </c>
      <c r="B1086" s="1" t="s">
        <v>3317</v>
      </c>
      <c r="C1086" s="2">
        <v>46113.830428240697</v>
      </c>
      <c r="D1086" s="1" t="s">
        <v>30</v>
      </c>
      <c r="E1086" s="1" t="s">
        <v>2060</v>
      </c>
      <c r="F1086" s="1" t="s">
        <v>71</v>
      </c>
      <c r="H1086" s="1" t="s">
        <v>2061</v>
      </c>
      <c r="I1086" s="1" t="s">
        <v>34</v>
      </c>
      <c r="J1086" s="1" t="s">
        <v>36</v>
      </c>
      <c r="K1086" s="1" t="s">
        <v>80</v>
      </c>
      <c r="L1086" t="s">
        <v>410</v>
      </c>
      <c r="O1086" s="1" t="s">
        <v>30</v>
      </c>
      <c r="P1086" s="4">
        <v>25000</v>
      </c>
      <c r="Q1086" s="5">
        <v>2</v>
      </c>
      <c r="T1086" s="1" t="s">
        <v>38</v>
      </c>
      <c r="U1086" s="4">
        <v>31170.01</v>
      </c>
      <c r="V1086" s="5">
        <v>4</v>
      </c>
      <c r="W1086" s="5">
        <v>0</v>
      </c>
      <c r="Z1086" s="3">
        <v>46203</v>
      </c>
      <c r="AA1086" s="1" t="s">
        <v>61</v>
      </c>
      <c r="AB1086" s="1" t="s">
        <v>62</v>
      </c>
      <c r="AC1086" t="b">
        <f t="shared" si="64"/>
        <v>0</v>
      </c>
      <c r="AD1086" t="b">
        <f t="shared" si="65"/>
        <v>0</v>
      </c>
      <c r="AE1086" t="b">
        <f t="shared" si="66"/>
        <v>0</v>
      </c>
      <c r="AF1086" t="b">
        <f t="shared" si="67"/>
        <v>0</v>
      </c>
    </row>
    <row r="1087" spans="1:32">
      <c r="A1087" t="s">
        <v>3318</v>
      </c>
      <c r="B1087" s="1" t="s">
        <v>3319</v>
      </c>
      <c r="C1087" s="2">
        <v>46136.7785069444</v>
      </c>
      <c r="D1087" s="1" t="s">
        <v>30</v>
      </c>
      <c r="E1087" s="1" t="s">
        <v>3320</v>
      </c>
      <c r="F1087" s="1" t="s">
        <v>199</v>
      </c>
      <c r="H1087" s="1" t="s">
        <v>3321</v>
      </c>
      <c r="I1087" s="1" t="s">
        <v>34</v>
      </c>
      <c r="J1087" s="1" t="s">
        <v>129</v>
      </c>
      <c r="K1087" s="1" t="s">
        <v>36</v>
      </c>
      <c r="L1087" t="s">
        <v>199</v>
      </c>
      <c r="M1087" s="1" t="s">
        <v>37</v>
      </c>
      <c r="O1087" s="1" t="s">
        <v>30</v>
      </c>
      <c r="P1087" s="4">
        <v>25000</v>
      </c>
      <c r="Q1087" s="5">
        <v>10</v>
      </c>
      <c r="T1087" s="1" t="s">
        <v>38</v>
      </c>
      <c r="U1087" s="4">
        <v>30170</v>
      </c>
      <c r="V1087" s="5">
        <v>0</v>
      </c>
      <c r="W1087" s="5">
        <v>20</v>
      </c>
      <c r="Y1087" s="1" t="s">
        <v>60</v>
      </c>
      <c r="Z1087" s="3">
        <v>46173</v>
      </c>
      <c r="AA1087" s="1" t="s">
        <v>49</v>
      </c>
      <c r="AB1087" s="1" t="s">
        <v>50</v>
      </c>
      <c r="AC1087" t="b">
        <f t="shared" si="64"/>
        <v>0</v>
      </c>
      <c r="AD1087" t="b">
        <f t="shared" si="65"/>
        <v>0</v>
      </c>
      <c r="AE1087" t="b">
        <f t="shared" si="66"/>
        <v>0</v>
      </c>
      <c r="AF1087" t="b">
        <f t="shared" si="67"/>
        <v>0</v>
      </c>
    </row>
    <row r="1088" spans="1:32">
      <c r="A1088" t="s">
        <v>3322</v>
      </c>
      <c r="B1088" s="1" t="s">
        <v>3323</v>
      </c>
      <c r="C1088" s="2">
        <v>46127.797210648103</v>
      </c>
      <c r="D1088" s="1" t="s">
        <v>30</v>
      </c>
      <c r="E1088" s="1" t="s">
        <v>396</v>
      </c>
      <c r="F1088" s="1" t="s">
        <v>397</v>
      </c>
      <c r="H1088" s="1" t="s">
        <v>3324</v>
      </c>
      <c r="I1088" s="1" t="s">
        <v>47</v>
      </c>
      <c r="J1088" s="1" t="s">
        <v>348</v>
      </c>
      <c r="K1088" s="1" t="s">
        <v>36</v>
      </c>
      <c r="L1088" t="s">
        <v>397</v>
      </c>
      <c r="M1088" s="1" t="s">
        <v>37</v>
      </c>
      <c r="O1088" s="1" t="s">
        <v>30</v>
      </c>
      <c r="P1088" s="4">
        <v>25000</v>
      </c>
      <c r="Q1088" s="5">
        <v>3</v>
      </c>
      <c r="S1088" s="5">
        <v>2000</v>
      </c>
      <c r="T1088" s="1" t="s">
        <v>38</v>
      </c>
      <c r="U1088" s="4">
        <v>31340.01</v>
      </c>
      <c r="Y1088" s="1" t="s">
        <v>297</v>
      </c>
      <c r="Z1088" s="3">
        <v>46150</v>
      </c>
      <c r="AA1088" s="1" t="s">
        <v>49</v>
      </c>
      <c r="AB1088" s="1" t="s">
        <v>50</v>
      </c>
      <c r="AC1088" t="b">
        <f t="shared" si="64"/>
        <v>0</v>
      </c>
      <c r="AD1088" t="b">
        <f t="shared" si="65"/>
        <v>0</v>
      </c>
      <c r="AE1088" t="b">
        <f t="shared" si="66"/>
        <v>0</v>
      </c>
      <c r="AF1088" t="b">
        <f t="shared" si="67"/>
        <v>0</v>
      </c>
    </row>
    <row r="1089" spans="1:32">
      <c r="A1089" t="s">
        <v>3325</v>
      </c>
      <c r="B1089" s="1" t="s">
        <v>3326</v>
      </c>
      <c r="C1089" s="2">
        <v>46127.794652777797</v>
      </c>
      <c r="D1089" s="1" t="s">
        <v>30</v>
      </c>
      <c r="E1089" s="1" t="s">
        <v>396</v>
      </c>
      <c r="F1089" s="1" t="s">
        <v>397</v>
      </c>
      <c r="H1089" s="1" t="s">
        <v>3327</v>
      </c>
      <c r="I1089" s="1" t="s">
        <v>47</v>
      </c>
      <c r="J1089" s="1" t="s">
        <v>238</v>
      </c>
      <c r="K1089" s="1" t="s">
        <v>36</v>
      </c>
      <c r="L1089" t="s">
        <v>397</v>
      </c>
      <c r="M1089" s="1" t="s">
        <v>37</v>
      </c>
      <c r="O1089" s="1" t="s">
        <v>30</v>
      </c>
      <c r="P1089" s="4">
        <v>25000</v>
      </c>
      <c r="Q1089" s="5">
        <v>3</v>
      </c>
      <c r="S1089" s="5">
        <v>3500</v>
      </c>
      <c r="T1089" s="1" t="s">
        <v>38</v>
      </c>
      <c r="U1089" s="4">
        <v>31340.01</v>
      </c>
      <c r="Y1089" s="1" t="s">
        <v>297</v>
      </c>
      <c r="Z1089" s="3">
        <v>46150</v>
      </c>
      <c r="AA1089" s="1" t="s">
        <v>49</v>
      </c>
      <c r="AB1089" s="1" t="s">
        <v>50</v>
      </c>
      <c r="AC1089" t="b">
        <f t="shared" si="64"/>
        <v>0</v>
      </c>
      <c r="AD1089" t="b">
        <f t="shared" si="65"/>
        <v>0</v>
      </c>
      <c r="AE1089" t="b">
        <f t="shared" si="66"/>
        <v>0</v>
      </c>
      <c r="AF1089" t="b">
        <f t="shared" si="67"/>
        <v>0</v>
      </c>
    </row>
    <row r="1090" spans="1:32">
      <c r="A1090" t="s">
        <v>3328</v>
      </c>
      <c r="B1090" s="1" t="s">
        <v>3329</v>
      </c>
      <c r="C1090" s="2">
        <v>46120.750185185199</v>
      </c>
      <c r="D1090" s="1" t="s">
        <v>30</v>
      </c>
      <c r="E1090" s="1" t="s">
        <v>396</v>
      </c>
      <c r="F1090" s="1" t="s">
        <v>397</v>
      </c>
      <c r="H1090" s="1" t="s">
        <v>3330</v>
      </c>
      <c r="I1090" s="1" t="s">
        <v>47</v>
      </c>
      <c r="J1090" s="1" t="s">
        <v>59</v>
      </c>
      <c r="K1090" s="1" t="s">
        <v>36</v>
      </c>
      <c r="L1090" t="s">
        <v>397</v>
      </c>
      <c r="M1090" s="1" t="s">
        <v>37</v>
      </c>
      <c r="O1090" s="1" t="s">
        <v>30</v>
      </c>
      <c r="P1090" s="4">
        <v>25000</v>
      </c>
      <c r="Q1090" s="5">
        <v>4</v>
      </c>
      <c r="S1090" s="5">
        <v>1500</v>
      </c>
      <c r="T1090" s="1" t="s">
        <v>38</v>
      </c>
      <c r="U1090" s="4">
        <v>31340.01</v>
      </c>
      <c r="Y1090" s="1" t="s">
        <v>297</v>
      </c>
      <c r="Z1090" s="3">
        <v>46150</v>
      </c>
      <c r="AA1090" s="1" t="s">
        <v>40</v>
      </c>
      <c r="AB1090" s="1" t="s">
        <v>41</v>
      </c>
      <c r="AC1090" t="b">
        <f t="shared" ref="AC1090:AC1153" si="68">ISNUMBER( SEARCH("HOT",H1090))</f>
        <v>0</v>
      </c>
      <c r="AD1090" t="b">
        <f t="shared" ref="AD1090:AD1153" si="69">ISNUMBER( SEARCH("COMM",H1090))</f>
        <v>0</v>
      </c>
      <c r="AE1090" t="b">
        <f t="shared" ref="AE1090:AE1153" si="70">ISNUMBER( SEARCH("REEFER",H1090))</f>
        <v>0</v>
      </c>
      <c r="AF1090" t="b">
        <f t="shared" ref="AF1090:AF1153" si="71">ISNUMBER( SEARCH("P01",H1090))</f>
        <v>0</v>
      </c>
    </row>
    <row r="1091" spans="1:32">
      <c r="A1091" t="s">
        <v>3331</v>
      </c>
      <c r="B1091" s="1" t="s">
        <v>3332</v>
      </c>
      <c r="C1091" s="2">
        <v>46127.793287036999</v>
      </c>
      <c r="D1091" s="1" t="s">
        <v>30</v>
      </c>
      <c r="E1091" s="1" t="s">
        <v>396</v>
      </c>
      <c r="F1091" s="1" t="s">
        <v>397</v>
      </c>
      <c r="H1091" s="1" t="s">
        <v>3333</v>
      </c>
      <c r="I1091" s="1" t="s">
        <v>47</v>
      </c>
      <c r="J1091" s="1" t="s">
        <v>245</v>
      </c>
      <c r="K1091" s="1" t="s">
        <v>36</v>
      </c>
      <c r="L1091" t="s">
        <v>397</v>
      </c>
      <c r="O1091" s="1" t="s">
        <v>30</v>
      </c>
      <c r="P1091" s="4">
        <v>25000</v>
      </c>
      <c r="Q1091" s="5">
        <v>5</v>
      </c>
      <c r="S1091" s="5">
        <v>1000</v>
      </c>
      <c r="T1091" s="1" t="s">
        <v>38</v>
      </c>
      <c r="U1091" s="4">
        <v>31340.01</v>
      </c>
      <c r="Y1091" s="1" t="s">
        <v>297</v>
      </c>
      <c r="Z1091" s="3">
        <v>46150</v>
      </c>
      <c r="AA1091" s="1" t="s">
        <v>49</v>
      </c>
      <c r="AB1091" s="1" t="s">
        <v>50</v>
      </c>
      <c r="AC1091" t="b">
        <f t="shared" si="68"/>
        <v>0</v>
      </c>
      <c r="AD1091" t="b">
        <f t="shared" si="69"/>
        <v>0</v>
      </c>
      <c r="AE1091" t="b">
        <f t="shared" si="70"/>
        <v>0</v>
      </c>
      <c r="AF1091" t="b">
        <f t="shared" si="71"/>
        <v>0</v>
      </c>
    </row>
    <row r="1092" spans="1:32">
      <c r="A1092" t="s">
        <v>3334</v>
      </c>
      <c r="B1092" s="1" t="s">
        <v>3335</v>
      </c>
      <c r="C1092" s="2">
        <v>46127.793738425898</v>
      </c>
      <c r="D1092" s="1" t="s">
        <v>30</v>
      </c>
      <c r="E1092" s="1" t="s">
        <v>396</v>
      </c>
      <c r="F1092" s="1" t="s">
        <v>397</v>
      </c>
      <c r="H1092" s="1" t="s">
        <v>3336</v>
      </c>
      <c r="I1092" s="1" t="s">
        <v>47</v>
      </c>
      <c r="J1092" s="1" t="s">
        <v>259</v>
      </c>
      <c r="K1092" s="1" t="s">
        <v>36</v>
      </c>
      <c r="L1092" t="s">
        <v>397</v>
      </c>
      <c r="M1092" s="1" t="s">
        <v>37</v>
      </c>
      <c r="O1092" s="1" t="s">
        <v>30</v>
      </c>
      <c r="P1092" s="4">
        <v>25000</v>
      </c>
      <c r="Q1092" s="5">
        <v>3</v>
      </c>
      <c r="S1092" s="5">
        <v>500</v>
      </c>
      <c r="T1092" s="1" t="s">
        <v>38</v>
      </c>
      <c r="U1092" s="4">
        <v>31340.01</v>
      </c>
      <c r="Y1092" s="1" t="s">
        <v>297</v>
      </c>
      <c r="Z1092" s="3">
        <v>46150</v>
      </c>
      <c r="AA1092" s="1" t="s">
        <v>49</v>
      </c>
      <c r="AB1092" s="1" t="s">
        <v>50</v>
      </c>
      <c r="AC1092" t="b">
        <f t="shared" si="68"/>
        <v>0</v>
      </c>
      <c r="AD1092" t="b">
        <f t="shared" si="69"/>
        <v>0</v>
      </c>
      <c r="AE1092" t="b">
        <f t="shared" si="70"/>
        <v>0</v>
      </c>
      <c r="AF1092" t="b">
        <f t="shared" si="71"/>
        <v>0</v>
      </c>
    </row>
    <row r="1093" spans="1:32">
      <c r="A1093" t="s">
        <v>3337</v>
      </c>
      <c r="B1093" s="1" t="s">
        <v>3338</v>
      </c>
      <c r="C1093" s="2">
        <v>46120.757974537002</v>
      </c>
      <c r="D1093" s="1" t="s">
        <v>30</v>
      </c>
      <c r="E1093" s="1" t="s">
        <v>396</v>
      </c>
      <c r="F1093" s="1" t="s">
        <v>397</v>
      </c>
      <c r="H1093" s="1" t="s">
        <v>3339</v>
      </c>
      <c r="I1093" s="1" t="s">
        <v>34</v>
      </c>
      <c r="J1093" s="1" t="s">
        <v>2400</v>
      </c>
      <c r="K1093" s="1" t="s">
        <v>36</v>
      </c>
      <c r="L1093" t="s">
        <v>397</v>
      </c>
      <c r="M1093" s="1" t="s">
        <v>37</v>
      </c>
      <c r="O1093" s="1" t="s">
        <v>30</v>
      </c>
      <c r="P1093" s="4">
        <v>25000</v>
      </c>
      <c r="Q1093" s="5">
        <v>2</v>
      </c>
      <c r="T1093" s="1" t="s">
        <v>38</v>
      </c>
      <c r="U1093" s="4">
        <v>31340.01</v>
      </c>
      <c r="V1093" s="5">
        <v>2</v>
      </c>
      <c r="W1093" s="5">
        <v>2</v>
      </c>
      <c r="Y1093" s="1" t="s">
        <v>297</v>
      </c>
      <c r="Z1093" s="3">
        <v>46157</v>
      </c>
      <c r="AA1093" s="1" t="s">
        <v>40</v>
      </c>
      <c r="AB1093" s="1" t="s">
        <v>41</v>
      </c>
      <c r="AC1093" t="b">
        <f t="shared" si="68"/>
        <v>0</v>
      </c>
      <c r="AD1093" t="b">
        <f t="shared" si="69"/>
        <v>0</v>
      </c>
      <c r="AE1093" t="b">
        <f t="shared" si="70"/>
        <v>0</v>
      </c>
      <c r="AF1093" t="b">
        <f t="shared" si="71"/>
        <v>0</v>
      </c>
    </row>
    <row r="1094" spans="1:32">
      <c r="A1094" t="s">
        <v>3340</v>
      </c>
      <c r="B1094" s="1" t="s">
        <v>3341</v>
      </c>
      <c r="C1094" s="2">
        <v>46120.770729166703</v>
      </c>
      <c r="D1094" s="1" t="s">
        <v>30</v>
      </c>
      <c r="E1094" s="1" t="s">
        <v>401</v>
      </c>
      <c r="F1094" s="1" t="s">
        <v>397</v>
      </c>
      <c r="H1094" s="1" t="s">
        <v>3342</v>
      </c>
      <c r="I1094" s="1" t="s">
        <v>47</v>
      </c>
      <c r="J1094" s="1" t="s">
        <v>623</v>
      </c>
      <c r="K1094" s="1" t="s">
        <v>36</v>
      </c>
      <c r="L1094" t="s">
        <v>397</v>
      </c>
      <c r="O1094" s="1" t="s">
        <v>30</v>
      </c>
      <c r="P1094" s="4">
        <v>25000</v>
      </c>
      <c r="Q1094" s="5">
        <v>2</v>
      </c>
      <c r="S1094" s="5">
        <v>500</v>
      </c>
      <c r="T1094" s="1" t="s">
        <v>38</v>
      </c>
      <c r="U1094" s="4">
        <v>31340.01</v>
      </c>
      <c r="Y1094" s="1" t="s">
        <v>297</v>
      </c>
      <c r="Z1094" s="3">
        <v>46157</v>
      </c>
      <c r="AA1094" s="1" t="s">
        <v>40</v>
      </c>
      <c r="AB1094" s="1" t="s">
        <v>41</v>
      </c>
      <c r="AC1094" t="b">
        <f t="shared" si="68"/>
        <v>0</v>
      </c>
      <c r="AD1094" t="b">
        <f t="shared" si="69"/>
        <v>0</v>
      </c>
      <c r="AE1094" t="b">
        <f t="shared" si="70"/>
        <v>0</v>
      </c>
      <c r="AF1094" t="b">
        <f t="shared" si="71"/>
        <v>0</v>
      </c>
    </row>
    <row r="1095" spans="1:32">
      <c r="A1095" t="s">
        <v>3343</v>
      </c>
      <c r="B1095" s="1" t="s">
        <v>3344</v>
      </c>
      <c r="C1095" s="2">
        <v>46125.522199074097</v>
      </c>
      <c r="D1095" s="1" t="s">
        <v>30</v>
      </c>
      <c r="E1095" s="1" t="s">
        <v>396</v>
      </c>
      <c r="F1095" s="1" t="s">
        <v>397</v>
      </c>
      <c r="H1095" s="1" t="s">
        <v>3345</v>
      </c>
      <c r="I1095" s="1" t="s">
        <v>34</v>
      </c>
      <c r="J1095" s="1" t="s">
        <v>48</v>
      </c>
      <c r="K1095" s="1" t="s">
        <v>36</v>
      </c>
      <c r="L1095" t="s">
        <v>397</v>
      </c>
      <c r="M1095" s="1" t="s">
        <v>37</v>
      </c>
      <c r="O1095" s="1" t="s">
        <v>30</v>
      </c>
      <c r="P1095" s="4">
        <v>25000</v>
      </c>
      <c r="Q1095" s="5">
        <v>2</v>
      </c>
      <c r="T1095" s="1" t="s">
        <v>38</v>
      </c>
      <c r="U1095" s="4">
        <v>31340.01</v>
      </c>
      <c r="V1095" s="5">
        <v>4</v>
      </c>
      <c r="W1095" s="5">
        <v>0</v>
      </c>
      <c r="Y1095" s="1" t="s">
        <v>297</v>
      </c>
      <c r="Z1095" s="3">
        <v>46143</v>
      </c>
      <c r="AA1095" s="1" t="s">
        <v>49</v>
      </c>
      <c r="AB1095" s="1" t="s">
        <v>50</v>
      </c>
      <c r="AC1095" t="b">
        <f t="shared" si="68"/>
        <v>0</v>
      </c>
      <c r="AD1095" t="b">
        <f t="shared" si="69"/>
        <v>0</v>
      </c>
      <c r="AE1095" t="b">
        <f t="shared" si="70"/>
        <v>0</v>
      </c>
      <c r="AF1095" t="b">
        <f t="shared" si="71"/>
        <v>0</v>
      </c>
    </row>
    <row r="1096" spans="1:32">
      <c r="A1096" t="s">
        <v>3346</v>
      </c>
      <c r="B1096" s="1" t="s">
        <v>3347</v>
      </c>
      <c r="C1096" s="2">
        <v>46077.555347222202</v>
      </c>
      <c r="D1096" s="1" t="s">
        <v>30</v>
      </c>
      <c r="E1096" s="1" t="s">
        <v>1190</v>
      </c>
      <c r="F1096" s="1" t="s">
        <v>295</v>
      </c>
      <c r="H1096" s="1" t="s">
        <v>1191</v>
      </c>
      <c r="I1096" s="1" t="s">
        <v>47</v>
      </c>
      <c r="J1096" s="1" t="s">
        <v>872</v>
      </c>
      <c r="K1096" s="1" t="s">
        <v>36</v>
      </c>
      <c r="L1096" t="s">
        <v>295</v>
      </c>
      <c r="M1096" s="1" t="s">
        <v>37</v>
      </c>
      <c r="O1096" s="1" t="s">
        <v>30</v>
      </c>
      <c r="P1096" s="4">
        <v>25000</v>
      </c>
      <c r="Q1096" s="5">
        <v>10</v>
      </c>
      <c r="S1096" s="5">
        <v>2000</v>
      </c>
      <c r="T1096" s="1" t="s">
        <v>38</v>
      </c>
      <c r="U1096" s="4">
        <v>30587.5</v>
      </c>
      <c r="Y1096" s="1" t="s">
        <v>297</v>
      </c>
      <c r="Z1096" s="3">
        <v>46171</v>
      </c>
      <c r="AA1096" s="1" t="s">
        <v>61</v>
      </c>
      <c r="AB1096" s="1" t="s">
        <v>62</v>
      </c>
      <c r="AC1096" t="b">
        <f t="shared" si="68"/>
        <v>0</v>
      </c>
      <c r="AD1096" t="b">
        <f t="shared" si="69"/>
        <v>0</v>
      </c>
      <c r="AE1096" t="b">
        <f t="shared" si="70"/>
        <v>0</v>
      </c>
      <c r="AF1096" t="b">
        <f t="shared" si="71"/>
        <v>0</v>
      </c>
    </row>
    <row r="1097" spans="1:32">
      <c r="A1097" t="s">
        <v>3348</v>
      </c>
      <c r="B1097" s="1" t="s">
        <v>3349</v>
      </c>
      <c r="C1097" s="2">
        <v>46077.555069444403</v>
      </c>
      <c r="D1097" s="1" t="s">
        <v>30</v>
      </c>
      <c r="E1097" s="1" t="s">
        <v>1190</v>
      </c>
      <c r="F1097" s="1" t="s">
        <v>295</v>
      </c>
      <c r="H1097" s="1" t="s">
        <v>1191</v>
      </c>
      <c r="I1097" s="1" t="s">
        <v>47</v>
      </c>
      <c r="J1097" s="1" t="s">
        <v>36</v>
      </c>
      <c r="K1097" s="1" t="s">
        <v>86</v>
      </c>
      <c r="L1097" t="s">
        <v>295</v>
      </c>
      <c r="M1097" s="1" t="s">
        <v>74</v>
      </c>
      <c r="O1097" s="1" t="s">
        <v>30</v>
      </c>
      <c r="P1097" s="4">
        <v>25000</v>
      </c>
      <c r="Q1097" s="5">
        <v>14</v>
      </c>
      <c r="S1097" s="5">
        <v>1500</v>
      </c>
      <c r="T1097" s="1" t="s">
        <v>38</v>
      </c>
      <c r="U1097" s="4">
        <v>30587.5</v>
      </c>
      <c r="Y1097" s="1" t="s">
        <v>297</v>
      </c>
      <c r="Z1097" s="3">
        <v>46171</v>
      </c>
      <c r="AA1097" s="1" t="s">
        <v>61</v>
      </c>
      <c r="AB1097" s="1" t="s">
        <v>62</v>
      </c>
      <c r="AC1097" t="b">
        <f t="shared" si="68"/>
        <v>0</v>
      </c>
      <c r="AD1097" t="b">
        <f t="shared" si="69"/>
        <v>0</v>
      </c>
      <c r="AE1097" t="b">
        <f t="shared" si="70"/>
        <v>0</v>
      </c>
      <c r="AF1097" t="b">
        <f t="shared" si="71"/>
        <v>0</v>
      </c>
    </row>
    <row r="1098" spans="1:32">
      <c r="A1098" t="s">
        <v>3350</v>
      </c>
      <c r="B1098" s="1" t="s">
        <v>3351</v>
      </c>
      <c r="C1098" s="2">
        <v>46127.826689814799</v>
      </c>
      <c r="D1098" s="1" t="s">
        <v>30</v>
      </c>
      <c r="E1098" s="1" t="s">
        <v>934</v>
      </c>
      <c r="F1098" s="1" t="s">
        <v>71</v>
      </c>
      <c r="H1098" s="1" t="s">
        <v>935</v>
      </c>
      <c r="I1098" s="1" t="s">
        <v>47</v>
      </c>
      <c r="J1098" s="1" t="s">
        <v>36</v>
      </c>
      <c r="K1098" s="1" t="s">
        <v>129</v>
      </c>
      <c r="L1098" t="s">
        <v>410</v>
      </c>
      <c r="O1098" s="1" t="s">
        <v>30</v>
      </c>
      <c r="P1098" s="4">
        <v>25000</v>
      </c>
      <c r="Q1098" s="5">
        <v>5</v>
      </c>
      <c r="S1098" s="5">
        <v>100</v>
      </c>
      <c r="T1098" s="1" t="s">
        <v>38</v>
      </c>
      <c r="U1098" s="4">
        <v>31170.01</v>
      </c>
      <c r="Z1098" s="3">
        <v>46203</v>
      </c>
      <c r="AA1098" s="1" t="s">
        <v>40</v>
      </c>
      <c r="AB1098" s="1" t="s">
        <v>41</v>
      </c>
      <c r="AC1098" t="b">
        <f t="shared" si="68"/>
        <v>0</v>
      </c>
      <c r="AD1098" t="b">
        <f t="shared" si="69"/>
        <v>0</v>
      </c>
      <c r="AE1098" t="b">
        <f t="shared" si="70"/>
        <v>0</v>
      </c>
      <c r="AF1098" t="b">
        <f t="shared" si="71"/>
        <v>0</v>
      </c>
    </row>
    <row r="1099" spans="1:32">
      <c r="A1099" t="s">
        <v>3352</v>
      </c>
      <c r="B1099" s="1" t="s">
        <v>3353</v>
      </c>
      <c r="C1099" s="2">
        <v>46113.830428240697</v>
      </c>
      <c r="D1099" s="1" t="s">
        <v>30</v>
      </c>
      <c r="E1099" s="1" t="s">
        <v>2060</v>
      </c>
      <c r="F1099" s="1" t="s">
        <v>71</v>
      </c>
      <c r="H1099" s="1" t="s">
        <v>2061</v>
      </c>
      <c r="I1099" s="1" t="s">
        <v>34</v>
      </c>
      <c r="J1099" s="1" t="s">
        <v>36</v>
      </c>
      <c r="K1099" s="1" t="s">
        <v>148</v>
      </c>
      <c r="L1099" t="s">
        <v>410</v>
      </c>
      <c r="O1099" s="1" t="s">
        <v>30</v>
      </c>
      <c r="P1099" s="4">
        <v>25000</v>
      </c>
      <c r="Q1099" s="5">
        <v>2</v>
      </c>
      <c r="T1099" s="1" t="s">
        <v>38</v>
      </c>
      <c r="U1099" s="4">
        <v>31170.01</v>
      </c>
      <c r="V1099" s="5">
        <v>4</v>
      </c>
      <c r="W1099" s="5">
        <v>0</v>
      </c>
      <c r="Z1099" s="3">
        <v>46203</v>
      </c>
      <c r="AA1099" s="1" t="s">
        <v>61</v>
      </c>
      <c r="AB1099" s="1" t="s">
        <v>62</v>
      </c>
      <c r="AC1099" t="b">
        <f t="shared" si="68"/>
        <v>0</v>
      </c>
      <c r="AD1099" t="b">
        <f t="shared" si="69"/>
        <v>0</v>
      </c>
      <c r="AE1099" t="b">
        <f t="shared" si="70"/>
        <v>0</v>
      </c>
      <c r="AF1099" t="b">
        <f t="shared" si="71"/>
        <v>0</v>
      </c>
    </row>
    <row r="1100" spans="1:32">
      <c r="A1100" t="s">
        <v>3354</v>
      </c>
      <c r="B1100" s="1" t="s">
        <v>3355</v>
      </c>
      <c r="C1100" s="2">
        <v>46113.979988425897</v>
      </c>
      <c r="D1100" s="1" t="s">
        <v>30</v>
      </c>
      <c r="E1100" s="1" t="s">
        <v>1740</v>
      </c>
      <c r="F1100" s="1" t="s">
        <v>969</v>
      </c>
      <c r="H1100" s="1" t="s">
        <v>1741</v>
      </c>
      <c r="I1100" s="1" t="s">
        <v>47</v>
      </c>
      <c r="J1100" s="1" t="s">
        <v>212</v>
      </c>
      <c r="K1100" s="1" t="s">
        <v>36</v>
      </c>
      <c r="L1100" t="s">
        <v>969</v>
      </c>
      <c r="M1100" s="1" t="s">
        <v>37</v>
      </c>
      <c r="O1100" s="1" t="s">
        <v>30</v>
      </c>
      <c r="P1100" s="4">
        <v>25000</v>
      </c>
      <c r="Q1100" s="5">
        <v>3</v>
      </c>
      <c r="S1100" s="5">
        <v>500</v>
      </c>
      <c r="T1100" s="1" t="s">
        <v>38</v>
      </c>
      <c r="U1100" s="4">
        <v>31170.01</v>
      </c>
      <c r="Y1100" s="1" t="s">
        <v>39</v>
      </c>
      <c r="Z1100" s="3">
        <v>46148</v>
      </c>
      <c r="AA1100" s="1" t="s">
        <v>40</v>
      </c>
      <c r="AB1100" s="1" t="s">
        <v>41</v>
      </c>
      <c r="AC1100" t="b">
        <f t="shared" si="68"/>
        <v>0</v>
      </c>
      <c r="AD1100" t="b">
        <f t="shared" si="69"/>
        <v>0</v>
      </c>
      <c r="AE1100" t="b">
        <f t="shared" si="70"/>
        <v>0</v>
      </c>
      <c r="AF1100" t="b">
        <f t="shared" si="71"/>
        <v>0</v>
      </c>
    </row>
    <row r="1101" spans="1:32">
      <c r="A1101" t="s">
        <v>3356</v>
      </c>
      <c r="B1101" s="1" t="s">
        <v>3357</v>
      </c>
      <c r="C1101" s="2">
        <v>46104.600983796299</v>
      </c>
      <c r="D1101" s="1" t="s">
        <v>30</v>
      </c>
      <c r="E1101" s="1" t="s">
        <v>3358</v>
      </c>
      <c r="F1101" s="1" t="s">
        <v>974</v>
      </c>
      <c r="H1101" s="1" t="s">
        <v>3359</v>
      </c>
      <c r="I1101" s="1" t="s">
        <v>34</v>
      </c>
      <c r="J1101" s="1" t="s">
        <v>129</v>
      </c>
      <c r="K1101" s="1" t="s">
        <v>36</v>
      </c>
      <c r="L1101" t="s">
        <v>974</v>
      </c>
      <c r="O1101" s="1" t="s">
        <v>30</v>
      </c>
      <c r="P1101" s="4">
        <v>25000</v>
      </c>
      <c r="Q1101" s="5">
        <v>4</v>
      </c>
      <c r="T1101" s="1" t="s">
        <v>38</v>
      </c>
      <c r="U1101" s="4">
        <v>30392.5</v>
      </c>
      <c r="V1101" s="5">
        <v>0</v>
      </c>
      <c r="W1101" s="5">
        <v>20</v>
      </c>
      <c r="Y1101" s="1" t="s">
        <v>164</v>
      </c>
      <c r="Z1101" s="3">
        <v>46170</v>
      </c>
      <c r="AA1101" s="1" t="s">
        <v>40</v>
      </c>
      <c r="AB1101" s="1" t="s">
        <v>41</v>
      </c>
      <c r="AC1101" t="b">
        <f t="shared" si="68"/>
        <v>0</v>
      </c>
      <c r="AD1101" t="b">
        <f t="shared" si="69"/>
        <v>0</v>
      </c>
      <c r="AE1101" t="b">
        <f t="shared" si="70"/>
        <v>0</v>
      </c>
      <c r="AF1101" t="b">
        <f t="shared" si="71"/>
        <v>0</v>
      </c>
    </row>
    <row r="1102" spans="1:32">
      <c r="A1102" t="s">
        <v>3360</v>
      </c>
      <c r="B1102" s="1" t="s">
        <v>3361</v>
      </c>
      <c r="C1102" s="2">
        <v>46134.814409722203</v>
      </c>
      <c r="D1102" s="1" t="s">
        <v>30</v>
      </c>
      <c r="E1102" s="1" t="s">
        <v>1744</v>
      </c>
      <c r="F1102" s="1" t="s">
        <v>410</v>
      </c>
      <c r="H1102" s="1" t="s">
        <v>1745</v>
      </c>
      <c r="I1102" s="1" t="s">
        <v>47</v>
      </c>
      <c r="J1102" s="1" t="s">
        <v>300</v>
      </c>
      <c r="K1102" s="1" t="s">
        <v>36</v>
      </c>
      <c r="L1102" t="s">
        <v>410</v>
      </c>
      <c r="O1102" s="1" t="s">
        <v>30</v>
      </c>
      <c r="P1102" s="4">
        <v>25000</v>
      </c>
      <c r="Q1102" s="5">
        <v>3</v>
      </c>
      <c r="S1102" s="5">
        <v>150</v>
      </c>
      <c r="T1102" s="1" t="s">
        <v>38</v>
      </c>
      <c r="U1102" s="4">
        <v>32035</v>
      </c>
      <c r="Y1102" s="1" t="s">
        <v>60</v>
      </c>
      <c r="Z1102" s="3">
        <v>46234</v>
      </c>
      <c r="AA1102" s="1" t="s">
        <v>61</v>
      </c>
      <c r="AB1102" s="1" t="s">
        <v>62</v>
      </c>
      <c r="AC1102" t="b">
        <f t="shared" si="68"/>
        <v>0</v>
      </c>
      <c r="AD1102" t="b">
        <f t="shared" si="69"/>
        <v>0</v>
      </c>
      <c r="AE1102" t="b">
        <f t="shared" si="70"/>
        <v>0</v>
      </c>
      <c r="AF1102" t="b">
        <f t="shared" si="71"/>
        <v>0</v>
      </c>
    </row>
    <row r="1103" spans="1:32">
      <c r="A1103" t="s">
        <v>3362</v>
      </c>
      <c r="B1103" s="1" t="s">
        <v>3363</v>
      </c>
      <c r="C1103" s="2">
        <v>46134.8144328704</v>
      </c>
      <c r="D1103" s="1" t="s">
        <v>30</v>
      </c>
      <c r="E1103" s="1" t="s">
        <v>1744</v>
      </c>
      <c r="F1103" s="1" t="s">
        <v>410</v>
      </c>
      <c r="H1103" s="1" t="s">
        <v>1745</v>
      </c>
      <c r="I1103" s="1" t="s">
        <v>47</v>
      </c>
      <c r="J1103" s="1" t="s">
        <v>176</v>
      </c>
      <c r="K1103" s="1" t="s">
        <v>36</v>
      </c>
      <c r="L1103" t="s">
        <v>410</v>
      </c>
      <c r="O1103" s="1" t="s">
        <v>30</v>
      </c>
      <c r="P1103" s="4">
        <v>25000</v>
      </c>
      <c r="Q1103" s="5">
        <v>3</v>
      </c>
      <c r="S1103" s="5">
        <v>350</v>
      </c>
      <c r="T1103" s="1" t="s">
        <v>38</v>
      </c>
      <c r="U1103" s="4">
        <v>32035</v>
      </c>
      <c r="Y1103" s="1" t="s">
        <v>60</v>
      </c>
      <c r="Z1103" s="3">
        <v>46234</v>
      </c>
      <c r="AA1103" s="1" t="s">
        <v>61</v>
      </c>
      <c r="AB1103" s="1" t="s">
        <v>62</v>
      </c>
      <c r="AC1103" t="b">
        <f t="shared" si="68"/>
        <v>0</v>
      </c>
      <c r="AD1103" t="b">
        <f t="shared" si="69"/>
        <v>0</v>
      </c>
      <c r="AE1103" t="b">
        <f t="shared" si="70"/>
        <v>0</v>
      </c>
      <c r="AF1103" t="b">
        <f t="shared" si="71"/>
        <v>0</v>
      </c>
    </row>
    <row r="1104" spans="1:32">
      <c r="A1104" t="s">
        <v>3364</v>
      </c>
      <c r="B1104" s="1" t="s">
        <v>3365</v>
      </c>
      <c r="C1104" s="2">
        <v>46017.487060185202</v>
      </c>
      <c r="D1104" s="1" t="s">
        <v>30</v>
      </c>
      <c r="E1104" s="1" t="s">
        <v>283</v>
      </c>
      <c r="F1104" s="1" t="s">
        <v>71</v>
      </c>
      <c r="H1104" s="1" t="s">
        <v>284</v>
      </c>
      <c r="I1104" s="1" t="s">
        <v>47</v>
      </c>
      <c r="J1104" s="1" t="s">
        <v>36</v>
      </c>
      <c r="K1104" s="1" t="s">
        <v>212</v>
      </c>
      <c r="L1104" t="s">
        <v>199</v>
      </c>
      <c r="M1104" s="1" t="s">
        <v>74</v>
      </c>
      <c r="O1104" s="1" t="s">
        <v>30</v>
      </c>
      <c r="P1104" s="4">
        <v>25000</v>
      </c>
      <c r="Q1104" s="5">
        <v>5</v>
      </c>
      <c r="S1104" s="5">
        <v>10967</v>
      </c>
      <c r="T1104" s="1" t="s">
        <v>38</v>
      </c>
      <c r="U1104" s="4">
        <v>28347.51</v>
      </c>
      <c r="Z1104" s="3">
        <v>46174</v>
      </c>
      <c r="AA1104" s="1" t="s">
        <v>40</v>
      </c>
      <c r="AB1104" s="1" t="s">
        <v>41</v>
      </c>
      <c r="AC1104" t="b">
        <f t="shared" si="68"/>
        <v>0</v>
      </c>
      <c r="AD1104" t="b">
        <f t="shared" si="69"/>
        <v>0</v>
      </c>
      <c r="AE1104" t="b">
        <f t="shared" si="70"/>
        <v>0</v>
      </c>
      <c r="AF1104" t="b">
        <f t="shared" si="71"/>
        <v>0</v>
      </c>
    </row>
    <row r="1105" spans="1:32">
      <c r="A1105" t="s">
        <v>3366</v>
      </c>
      <c r="B1105" s="1" t="s">
        <v>3367</v>
      </c>
      <c r="C1105" s="2">
        <v>46121.787662037001</v>
      </c>
      <c r="D1105" s="1" t="s">
        <v>30</v>
      </c>
      <c r="E1105" s="1" t="s">
        <v>3368</v>
      </c>
      <c r="F1105" s="1" t="s">
        <v>974</v>
      </c>
      <c r="H1105" s="1" t="s">
        <v>3369</v>
      </c>
      <c r="I1105" s="1" t="s">
        <v>47</v>
      </c>
      <c r="J1105" s="1" t="s">
        <v>129</v>
      </c>
      <c r="K1105" s="1" t="s">
        <v>36</v>
      </c>
      <c r="L1105" t="s">
        <v>974</v>
      </c>
      <c r="O1105" s="1" t="s">
        <v>30</v>
      </c>
      <c r="P1105" s="4">
        <v>25000</v>
      </c>
      <c r="Q1105" s="5">
        <v>25</v>
      </c>
      <c r="S1105" s="5">
        <v>400</v>
      </c>
      <c r="T1105" s="1" t="s">
        <v>38</v>
      </c>
      <c r="U1105" s="4">
        <v>31362.51</v>
      </c>
      <c r="Y1105" s="1" t="s">
        <v>164</v>
      </c>
      <c r="Z1105" s="3">
        <v>46233</v>
      </c>
      <c r="AA1105" s="1" t="s">
        <v>61</v>
      </c>
      <c r="AB1105" s="1" t="s">
        <v>62</v>
      </c>
      <c r="AC1105" t="b">
        <f t="shared" si="68"/>
        <v>0</v>
      </c>
      <c r="AD1105" t="b">
        <f t="shared" si="69"/>
        <v>0</v>
      </c>
      <c r="AE1105" t="b">
        <f t="shared" si="70"/>
        <v>0</v>
      </c>
      <c r="AF1105" t="b">
        <f t="shared" si="71"/>
        <v>0</v>
      </c>
    </row>
    <row r="1106" spans="1:32">
      <c r="A1106" t="s">
        <v>3370</v>
      </c>
      <c r="B1106" s="1" t="s">
        <v>3371</v>
      </c>
      <c r="C1106" s="2">
        <v>46129.925104166701</v>
      </c>
      <c r="D1106" s="1" t="s">
        <v>30</v>
      </c>
      <c r="E1106" s="1" t="s">
        <v>3372</v>
      </c>
      <c r="F1106" s="1" t="s">
        <v>311</v>
      </c>
      <c r="H1106" s="1" t="s">
        <v>3373</v>
      </c>
      <c r="I1106" s="1" t="s">
        <v>450</v>
      </c>
      <c r="J1106" s="1" t="s">
        <v>451</v>
      </c>
      <c r="K1106" s="1" t="s">
        <v>36</v>
      </c>
      <c r="L1106" t="s">
        <v>311</v>
      </c>
      <c r="O1106" s="1" t="s">
        <v>30</v>
      </c>
      <c r="P1106" s="4">
        <v>25000</v>
      </c>
      <c r="Q1106" s="5">
        <v>10</v>
      </c>
      <c r="T1106" s="1" t="s">
        <v>38</v>
      </c>
      <c r="U1106" s="4">
        <v>31777.5</v>
      </c>
      <c r="Y1106" s="1" t="s">
        <v>164</v>
      </c>
      <c r="Z1106" s="3">
        <v>46213</v>
      </c>
      <c r="AA1106" s="1" t="s">
        <v>40</v>
      </c>
      <c r="AB1106" s="1" t="s">
        <v>41</v>
      </c>
      <c r="AC1106" t="b">
        <f t="shared" si="68"/>
        <v>0</v>
      </c>
      <c r="AD1106" t="b">
        <f t="shared" si="69"/>
        <v>0</v>
      </c>
      <c r="AE1106" t="b">
        <f t="shared" si="70"/>
        <v>0</v>
      </c>
      <c r="AF1106" t="b">
        <f t="shared" si="71"/>
        <v>0</v>
      </c>
    </row>
    <row r="1107" spans="1:32">
      <c r="A1107" t="s">
        <v>3374</v>
      </c>
      <c r="B1107" s="1" t="s">
        <v>3375</v>
      </c>
      <c r="C1107" s="2">
        <v>46017.487164351798</v>
      </c>
      <c r="D1107" s="1" t="s">
        <v>30</v>
      </c>
      <c r="E1107" s="1" t="s">
        <v>283</v>
      </c>
      <c r="F1107" s="1" t="s">
        <v>71</v>
      </c>
      <c r="H1107" s="1" t="s">
        <v>284</v>
      </c>
      <c r="I1107" s="1" t="s">
        <v>47</v>
      </c>
      <c r="J1107" s="1" t="s">
        <v>36</v>
      </c>
      <c r="K1107" s="1" t="s">
        <v>176</v>
      </c>
      <c r="L1107" t="s">
        <v>199</v>
      </c>
      <c r="M1107" s="1" t="s">
        <v>74</v>
      </c>
      <c r="O1107" s="1" t="s">
        <v>30</v>
      </c>
      <c r="P1107" s="4">
        <v>25000</v>
      </c>
      <c r="Q1107" s="5">
        <v>9</v>
      </c>
      <c r="S1107" s="5">
        <v>14788</v>
      </c>
      <c r="T1107" s="1" t="s">
        <v>38</v>
      </c>
      <c r="U1107" s="4">
        <v>28347.51</v>
      </c>
      <c r="Z1107" s="3">
        <v>46174</v>
      </c>
      <c r="AA1107" s="1" t="s">
        <v>40</v>
      </c>
      <c r="AB1107" s="1" t="s">
        <v>41</v>
      </c>
      <c r="AC1107" t="b">
        <f t="shared" si="68"/>
        <v>0</v>
      </c>
      <c r="AD1107" t="b">
        <f t="shared" si="69"/>
        <v>0</v>
      </c>
      <c r="AE1107" t="b">
        <f t="shared" si="70"/>
        <v>0</v>
      </c>
      <c r="AF1107" t="b">
        <f t="shared" si="71"/>
        <v>0</v>
      </c>
    </row>
    <row r="1108" spans="1:32">
      <c r="A1108" t="s">
        <v>3376</v>
      </c>
      <c r="B1108" s="1" t="s">
        <v>3377</v>
      </c>
      <c r="C1108" s="2">
        <v>46101.527233796303</v>
      </c>
      <c r="D1108" s="1" t="s">
        <v>30</v>
      </c>
      <c r="E1108" s="1" t="s">
        <v>202</v>
      </c>
      <c r="F1108" s="1" t="s">
        <v>71</v>
      </c>
      <c r="H1108" s="1" t="s">
        <v>677</v>
      </c>
      <c r="I1108" s="1" t="s">
        <v>34</v>
      </c>
      <c r="J1108" s="1" t="s">
        <v>129</v>
      </c>
      <c r="K1108" s="1" t="s">
        <v>36</v>
      </c>
      <c r="L1108" t="s">
        <v>199</v>
      </c>
      <c r="M1108" s="1" t="s">
        <v>37</v>
      </c>
      <c r="O1108" s="1" t="s">
        <v>30</v>
      </c>
      <c r="P1108" s="4">
        <v>25000</v>
      </c>
      <c r="Q1108" s="5">
        <v>16</v>
      </c>
      <c r="T1108" s="1" t="s">
        <v>204</v>
      </c>
      <c r="U1108" s="4">
        <v>9485</v>
      </c>
      <c r="V1108" s="5">
        <v>16</v>
      </c>
      <c r="W1108" s="5">
        <v>5</v>
      </c>
      <c r="Z1108" s="3">
        <v>46188</v>
      </c>
      <c r="AA1108" s="1" t="s">
        <v>40</v>
      </c>
      <c r="AB1108" s="1" t="s">
        <v>41</v>
      </c>
      <c r="AC1108" t="b">
        <f t="shared" si="68"/>
        <v>0</v>
      </c>
      <c r="AD1108" t="b">
        <f t="shared" si="69"/>
        <v>0</v>
      </c>
      <c r="AE1108" t="b">
        <f t="shared" si="70"/>
        <v>0</v>
      </c>
      <c r="AF1108" t="b">
        <f t="shared" si="71"/>
        <v>0</v>
      </c>
    </row>
    <row r="1109" spans="1:32">
      <c r="A1109" t="s">
        <v>3378</v>
      </c>
      <c r="B1109" s="1" t="s">
        <v>3379</v>
      </c>
      <c r="C1109" s="2">
        <v>46017.487013888902</v>
      </c>
      <c r="D1109" s="1" t="s">
        <v>30</v>
      </c>
      <c r="E1109" s="1" t="s">
        <v>283</v>
      </c>
      <c r="F1109" s="1" t="s">
        <v>71</v>
      </c>
      <c r="H1109" s="1" t="s">
        <v>284</v>
      </c>
      <c r="I1109" s="1" t="s">
        <v>47</v>
      </c>
      <c r="J1109" s="1" t="s">
        <v>36</v>
      </c>
      <c r="K1109" s="1" t="s">
        <v>285</v>
      </c>
      <c r="L1109" t="s">
        <v>199</v>
      </c>
      <c r="M1109" s="1" t="s">
        <v>74</v>
      </c>
      <c r="O1109" s="1" t="s">
        <v>30</v>
      </c>
      <c r="P1109" s="4">
        <v>25000</v>
      </c>
      <c r="Q1109" s="5">
        <v>7</v>
      </c>
      <c r="S1109" s="5">
        <v>13082</v>
      </c>
      <c r="T1109" s="1" t="s">
        <v>38</v>
      </c>
      <c r="U1109" s="4">
        <v>28347.51</v>
      </c>
      <c r="Z1109" s="3">
        <v>46174</v>
      </c>
      <c r="AA1109" s="1" t="s">
        <v>40</v>
      </c>
      <c r="AB1109" s="1" t="s">
        <v>41</v>
      </c>
      <c r="AC1109" t="b">
        <f t="shared" si="68"/>
        <v>0</v>
      </c>
      <c r="AD1109" t="b">
        <f t="shared" si="69"/>
        <v>0</v>
      </c>
      <c r="AE1109" t="b">
        <f t="shared" si="70"/>
        <v>0</v>
      </c>
      <c r="AF1109" t="b">
        <f t="shared" si="71"/>
        <v>0</v>
      </c>
    </row>
    <row r="1110" spans="1:32">
      <c r="A1110" t="s">
        <v>3380</v>
      </c>
      <c r="B1110" s="1" t="s">
        <v>3381</v>
      </c>
      <c r="C1110" s="2">
        <v>46128.798831018503</v>
      </c>
      <c r="D1110" s="1" t="s">
        <v>30</v>
      </c>
      <c r="E1110" s="1" t="s">
        <v>484</v>
      </c>
      <c r="F1110" s="1" t="s">
        <v>485</v>
      </c>
      <c r="H1110" s="1" t="s">
        <v>486</v>
      </c>
      <c r="I1110" s="1" t="s">
        <v>47</v>
      </c>
      <c r="J1110" s="1" t="s">
        <v>36</v>
      </c>
      <c r="K1110" s="1" t="s">
        <v>129</v>
      </c>
      <c r="L1110" t="s">
        <v>485</v>
      </c>
      <c r="O1110" s="1" t="s">
        <v>30</v>
      </c>
      <c r="P1110" s="4">
        <v>25000</v>
      </c>
      <c r="Q1110" s="5">
        <v>20</v>
      </c>
      <c r="S1110" s="5">
        <v>6000</v>
      </c>
      <c r="T1110" s="1" t="s">
        <v>38</v>
      </c>
      <c r="U1110" s="4">
        <v>31122.49</v>
      </c>
      <c r="Y1110" s="1" t="s">
        <v>60</v>
      </c>
      <c r="Z1110" s="3">
        <v>46157</v>
      </c>
      <c r="AA1110" s="1" t="s">
        <v>49</v>
      </c>
      <c r="AB1110" s="1" t="s">
        <v>50</v>
      </c>
      <c r="AC1110" t="b">
        <f t="shared" si="68"/>
        <v>0</v>
      </c>
      <c r="AD1110" t="b">
        <f t="shared" si="69"/>
        <v>0</v>
      </c>
      <c r="AE1110" t="b">
        <f t="shared" si="70"/>
        <v>0</v>
      </c>
      <c r="AF1110" t="b">
        <f t="shared" si="71"/>
        <v>0</v>
      </c>
    </row>
    <row r="1111" spans="1:32">
      <c r="A1111" t="s">
        <v>3382</v>
      </c>
      <c r="B1111" s="1" t="s">
        <v>3383</v>
      </c>
      <c r="C1111" s="2">
        <v>46128.791284722203</v>
      </c>
      <c r="D1111" s="1" t="s">
        <v>30</v>
      </c>
      <c r="E1111" s="1" t="s">
        <v>1458</v>
      </c>
      <c r="F1111" s="1" t="s">
        <v>485</v>
      </c>
      <c r="H1111" s="1" t="s">
        <v>1459</v>
      </c>
      <c r="I1111" s="1" t="s">
        <v>47</v>
      </c>
      <c r="J1111" s="1" t="s">
        <v>35</v>
      </c>
      <c r="K1111" s="1" t="s">
        <v>36</v>
      </c>
      <c r="L1111" t="s">
        <v>485</v>
      </c>
      <c r="O1111" s="1" t="s">
        <v>30</v>
      </c>
      <c r="P1111" s="4">
        <v>25000</v>
      </c>
      <c r="Q1111" s="5">
        <v>10</v>
      </c>
      <c r="S1111" s="5">
        <v>600</v>
      </c>
      <c r="T1111" s="1" t="s">
        <v>38</v>
      </c>
      <c r="U1111" s="4">
        <v>31122.49</v>
      </c>
      <c r="Y1111" s="1" t="s">
        <v>60</v>
      </c>
      <c r="Z1111" s="3">
        <v>46157</v>
      </c>
      <c r="AA1111" s="1" t="s">
        <v>494</v>
      </c>
      <c r="AB1111" s="1" t="s">
        <v>495</v>
      </c>
      <c r="AC1111" t="b">
        <f t="shared" si="68"/>
        <v>0</v>
      </c>
      <c r="AD1111" t="b">
        <f t="shared" si="69"/>
        <v>0</v>
      </c>
      <c r="AE1111" t="b">
        <f t="shared" si="70"/>
        <v>0</v>
      </c>
      <c r="AF1111" t="b">
        <f t="shared" si="71"/>
        <v>0</v>
      </c>
    </row>
    <row r="1112" spans="1:32">
      <c r="A1112" t="s">
        <v>3384</v>
      </c>
      <c r="B1112" s="1" t="s">
        <v>3385</v>
      </c>
      <c r="C1112" s="2">
        <v>46113.830451388902</v>
      </c>
      <c r="D1112" s="1" t="s">
        <v>30</v>
      </c>
      <c r="E1112" s="1" t="s">
        <v>2060</v>
      </c>
      <c r="F1112" s="1" t="s">
        <v>71</v>
      </c>
      <c r="H1112" s="1" t="s">
        <v>2061</v>
      </c>
      <c r="I1112" s="1" t="s">
        <v>34</v>
      </c>
      <c r="J1112" s="1" t="s">
        <v>36</v>
      </c>
      <c r="K1112" s="1" t="s">
        <v>958</v>
      </c>
      <c r="L1112" t="s">
        <v>410</v>
      </c>
      <c r="O1112" s="1" t="s">
        <v>30</v>
      </c>
      <c r="P1112" s="4">
        <v>25000</v>
      </c>
      <c r="Q1112" s="5">
        <v>2</v>
      </c>
      <c r="T1112" s="1" t="s">
        <v>38</v>
      </c>
      <c r="U1112" s="4">
        <v>31170.01</v>
      </c>
      <c r="V1112" s="5">
        <v>4</v>
      </c>
      <c r="W1112" s="5">
        <v>0</v>
      </c>
      <c r="Z1112" s="3">
        <v>46203</v>
      </c>
      <c r="AA1112" s="1" t="s">
        <v>61</v>
      </c>
      <c r="AB1112" s="1" t="s">
        <v>62</v>
      </c>
      <c r="AC1112" t="b">
        <f t="shared" si="68"/>
        <v>0</v>
      </c>
      <c r="AD1112" t="b">
        <f t="shared" si="69"/>
        <v>0</v>
      </c>
      <c r="AE1112" t="b">
        <f t="shared" si="70"/>
        <v>0</v>
      </c>
      <c r="AF1112" t="b">
        <f t="shared" si="71"/>
        <v>0</v>
      </c>
    </row>
    <row r="1113" spans="1:32">
      <c r="A1113" t="s">
        <v>3386</v>
      </c>
      <c r="B1113" s="1" t="s">
        <v>3387</v>
      </c>
      <c r="C1113" s="2">
        <v>46128.761319444398</v>
      </c>
      <c r="D1113" s="1" t="s">
        <v>30</v>
      </c>
      <c r="E1113" s="1" t="s">
        <v>1768</v>
      </c>
      <c r="F1113" s="1" t="s">
        <v>216</v>
      </c>
      <c r="H1113" s="1" t="s">
        <v>3388</v>
      </c>
      <c r="I1113" s="1" t="s">
        <v>47</v>
      </c>
      <c r="J1113" s="1" t="s">
        <v>129</v>
      </c>
      <c r="K1113" s="1" t="s">
        <v>36</v>
      </c>
      <c r="L1113" t="s">
        <v>216</v>
      </c>
      <c r="M1113" s="1" t="s">
        <v>37</v>
      </c>
      <c r="O1113" s="1" t="s">
        <v>30</v>
      </c>
      <c r="P1113" s="4">
        <v>25000</v>
      </c>
      <c r="Q1113" s="5">
        <v>3</v>
      </c>
      <c r="S1113" s="5">
        <v>1352</v>
      </c>
      <c r="T1113" s="1" t="s">
        <v>38</v>
      </c>
      <c r="U1113" s="4">
        <v>31752.5</v>
      </c>
      <c r="Y1113" s="1" t="s">
        <v>39</v>
      </c>
      <c r="Z1113" s="3">
        <v>46218</v>
      </c>
      <c r="AA1113" s="1" t="s">
        <v>40</v>
      </c>
      <c r="AB1113" s="1" t="s">
        <v>41</v>
      </c>
      <c r="AC1113" t="b">
        <f t="shared" si="68"/>
        <v>0</v>
      </c>
      <c r="AD1113" t="b">
        <f t="shared" si="69"/>
        <v>0</v>
      </c>
      <c r="AE1113" t="b">
        <f t="shared" si="70"/>
        <v>0</v>
      </c>
      <c r="AF1113" t="b">
        <f t="shared" si="71"/>
        <v>0</v>
      </c>
    </row>
    <row r="1114" spans="1:32">
      <c r="A1114" t="s">
        <v>3389</v>
      </c>
      <c r="B1114" s="1" t="s">
        <v>3390</v>
      </c>
      <c r="C1114" s="2">
        <v>46057.920277777797</v>
      </c>
      <c r="D1114" s="1" t="s">
        <v>30</v>
      </c>
      <c r="E1114" s="1" t="s">
        <v>491</v>
      </c>
      <c r="F1114" s="1" t="s">
        <v>492</v>
      </c>
      <c r="H1114" s="1" t="s">
        <v>3391</v>
      </c>
      <c r="I1114" s="1" t="s">
        <v>47</v>
      </c>
      <c r="J1114" s="1" t="s">
        <v>854</v>
      </c>
      <c r="K1114" s="1" t="s">
        <v>36</v>
      </c>
      <c r="L1114" t="s">
        <v>492</v>
      </c>
      <c r="M1114" s="1" t="s">
        <v>37</v>
      </c>
      <c r="O1114" s="1" t="s">
        <v>30</v>
      </c>
      <c r="P1114" s="4">
        <v>25000</v>
      </c>
      <c r="Q1114" s="5">
        <v>5</v>
      </c>
      <c r="S1114" s="5">
        <v>600</v>
      </c>
      <c r="T1114" s="1" t="s">
        <v>38</v>
      </c>
      <c r="U1114" s="4">
        <v>29175</v>
      </c>
      <c r="Y1114" s="1" t="s">
        <v>60</v>
      </c>
      <c r="Z1114" s="3">
        <v>46141</v>
      </c>
      <c r="AA1114" s="1" t="s">
        <v>494</v>
      </c>
      <c r="AB1114" s="1" t="s">
        <v>495</v>
      </c>
      <c r="AC1114" t="b">
        <f t="shared" si="68"/>
        <v>0</v>
      </c>
      <c r="AD1114" t="b">
        <f t="shared" si="69"/>
        <v>0</v>
      </c>
      <c r="AE1114" t="b">
        <f t="shared" si="70"/>
        <v>0</v>
      </c>
      <c r="AF1114" t="b">
        <f t="shared" si="71"/>
        <v>0</v>
      </c>
    </row>
    <row r="1115" spans="1:32">
      <c r="A1115" t="s">
        <v>3392</v>
      </c>
      <c r="B1115" s="1" t="s">
        <v>3393</v>
      </c>
      <c r="C1115" s="2">
        <v>46083.727916666699</v>
      </c>
      <c r="D1115" s="1" t="s">
        <v>30</v>
      </c>
      <c r="E1115" s="1" t="s">
        <v>3394</v>
      </c>
      <c r="F1115" s="1" t="s">
        <v>346</v>
      </c>
      <c r="H1115" s="1" t="s">
        <v>3395</v>
      </c>
      <c r="I1115" s="1" t="s">
        <v>47</v>
      </c>
      <c r="J1115" s="1" t="s">
        <v>285</v>
      </c>
      <c r="K1115" s="1" t="s">
        <v>36</v>
      </c>
      <c r="L1115" t="s">
        <v>346</v>
      </c>
      <c r="O1115" s="1" t="s">
        <v>30</v>
      </c>
      <c r="P1115" s="4">
        <v>25000</v>
      </c>
      <c r="Q1115" s="5">
        <v>6</v>
      </c>
      <c r="S1115" s="5">
        <v>250</v>
      </c>
      <c r="T1115" s="1" t="s">
        <v>38</v>
      </c>
      <c r="U1115" s="4">
        <v>30695</v>
      </c>
      <c r="Y1115" s="1" t="s">
        <v>164</v>
      </c>
      <c r="Z1115" s="3">
        <v>46157</v>
      </c>
      <c r="AA1115" s="1" t="s">
        <v>61</v>
      </c>
      <c r="AB1115" s="1" t="s">
        <v>62</v>
      </c>
      <c r="AC1115" t="b">
        <f t="shared" si="68"/>
        <v>0</v>
      </c>
      <c r="AD1115" t="b">
        <f t="shared" si="69"/>
        <v>0</v>
      </c>
      <c r="AE1115" t="b">
        <f t="shared" si="70"/>
        <v>0</v>
      </c>
      <c r="AF1115" t="b">
        <f t="shared" si="71"/>
        <v>0</v>
      </c>
    </row>
    <row r="1116" spans="1:32">
      <c r="A1116" t="s">
        <v>3396</v>
      </c>
      <c r="B1116" s="1" t="s">
        <v>3397</v>
      </c>
      <c r="C1116" s="2">
        <v>46017.487291666701</v>
      </c>
      <c r="D1116" s="1" t="s">
        <v>30</v>
      </c>
      <c r="E1116" s="1" t="s">
        <v>283</v>
      </c>
      <c r="F1116" s="1" t="s">
        <v>71</v>
      </c>
      <c r="H1116" s="1" t="s">
        <v>284</v>
      </c>
      <c r="I1116" s="1" t="s">
        <v>47</v>
      </c>
      <c r="J1116" s="1" t="s">
        <v>238</v>
      </c>
      <c r="K1116" s="1" t="s">
        <v>36</v>
      </c>
      <c r="L1116" t="s">
        <v>199</v>
      </c>
      <c r="M1116" s="1" t="s">
        <v>37</v>
      </c>
      <c r="O1116" s="1" t="s">
        <v>30</v>
      </c>
      <c r="P1116" s="4">
        <v>25000</v>
      </c>
      <c r="Q1116" s="5">
        <v>25</v>
      </c>
      <c r="S1116" s="5">
        <v>23066</v>
      </c>
      <c r="T1116" s="1" t="s">
        <v>38</v>
      </c>
      <c r="U1116" s="4">
        <v>28347.51</v>
      </c>
      <c r="Z1116" s="3">
        <v>46174</v>
      </c>
      <c r="AA1116" s="1" t="s">
        <v>40</v>
      </c>
      <c r="AB1116" s="1" t="s">
        <v>41</v>
      </c>
      <c r="AC1116" t="b">
        <f t="shared" si="68"/>
        <v>0</v>
      </c>
      <c r="AD1116" t="b">
        <f t="shared" si="69"/>
        <v>0</v>
      </c>
      <c r="AE1116" t="b">
        <f t="shared" si="70"/>
        <v>0</v>
      </c>
      <c r="AF1116" t="b">
        <f t="shared" si="71"/>
        <v>0</v>
      </c>
    </row>
    <row r="1117" spans="1:32">
      <c r="A1117" t="s">
        <v>3398</v>
      </c>
      <c r="B1117" s="1" t="s">
        <v>3399</v>
      </c>
      <c r="C1117" s="2">
        <v>46128.791145833296</v>
      </c>
      <c r="D1117" s="1" t="s">
        <v>30</v>
      </c>
      <c r="E1117" s="1" t="s">
        <v>3400</v>
      </c>
      <c r="F1117" s="1" t="s">
        <v>485</v>
      </c>
      <c r="H1117" s="1" t="s">
        <v>3401</v>
      </c>
      <c r="I1117" s="1" t="s">
        <v>34</v>
      </c>
      <c r="J1117" s="1" t="s">
        <v>1009</v>
      </c>
      <c r="K1117" s="1" t="s">
        <v>36</v>
      </c>
      <c r="L1117" t="s">
        <v>485</v>
      </c>
      <c r="O1117" s="1" t="s">
        <v>30</v>
      </c>
      <c r="P1117" s="4">
        <v>25000</v>
      </c>
      <c r="Q1117" s="5">
        <v>5</v>
      </c>
      <c r="T1117" s="1" t="s">
        <v>38</v>
      </c>
      <c r="U1117" s="4">
        <v>28525.01</v>
      </c>
      <c r="V1117" s="5">
        <v>6</v>
      </c>
      <c r="W1117" s="5">
        <v>0</v>
      </c>
      <c r="Y1117" s="1" t="s">
        <v>60</v>
      </c>
      <c r="Z1117" s="3">
        <v>46203</v>
      </c>
      <c r="AA1117" s="1" t="s">
        <v>494</v>
      </c>
      <c r="AB1117" s="1" t="s">
        <v>495</v>
      </c>
      <c r="AC1117" t="b">
        <f t="shared" si="68"/>
        <v>0</v>
      </c>
      <c r="AD1117" t="b">
        <f t="shared" si="69"/>
        <v>0</v>
      </c>
      <c r="AE1117" t="b">
        <f t="shared" si="70"/>
        <v>0</v>
      </c>
      <c r="AF1117" t="b">
        <f t="shared" si="71"/>
        <v>0</v>
      </c>
    </row>
    <row r="1118" spans="1:32">
      <c r="A1118" t="s">
        <v>3402</v>
      </c>
      <c r="B1118" s="1" t="s">
        <v>3403</v>
      </c>
      <c r="C1118" s="2">
        <v>46065.600810185198</v>
      </c>
      <c r="D1118" s="1" t="s">
        <v>30</v>
      </c>
      <c r="E1118" s="1" t="s">
        <v>3404</v>
      </c>
      <c r="F1118" s="1" t="s">
        <v>974</v>
      </c>
      <c r="H1118" s="1" t="s">
        <v>3405</v>
      </c>
      <c r="I1118" s="1" t="s">
        <v>34</v>
      </c>
      <c r="J1118" s="1" t="s">
        <v>148</v>
      </c>
      <c r="K1118" s="1" t="s">
        <v>36</v>
      </c>
      <c r="L1118" t="s">
        <v>974</v>
      </c>
      <c r="O1118" s="1" t="s">
        <v>30</v>
      </c>
      <c r="P1118" s="4">
        <v>25080</v>
      </c>
      <c r="Q1118" s="5">
        <v>9</v>
      </c>
      <c r="T1118" s="1" t="s">
        <v>38</v>
      </c>
      <c r="U1118" s="4">
        <v>30374.39</v>
      </c>
      <c r="V1118" s="5">
        <v>0</v>
      </c>
      <c r="W1118" s="5">
        <v>44</v>
      </c>
      <c r="Y1118" s="1" t="s">
        <v>164</v>
      </c>
      <c r="Z1118" s="3">
        <v>46171</v>
      </c>
      <c r="AA1118" s="1" t="s">
        <v>61</v>
      </c>
      <c r="AB1118" s="1" t="s">
        <v>62</v>
      </c>
      <c r="AC1118" t="b">
        <f t="shared" si="68"/>
        <v>0</v>
      </c>
      <c r="AD1118" t="b">
        <f t="shared" si="69"/>
        <v>0</v>
      </c>
      <c r="AE1118" t="b">
        <f t="shared" si="70"/>
        <v>0</v>
      </c>
      <c r="AF1118" t="b">
        <f t="shared" si="71"/>
        <v>0</v>
      </c>
    </row>
    <row r="1119" spans="1:32">
      <c r="A1119" t="s">
        <v>3406</v>
      </c>
      <c r="B1119" s="1" t="s">
        <v>3407</v>
      </c>
      <c r="C1119" s="2">
        <v>46114.803888888899</v>
      </c>
      <c r="D1119" s="1" t="s">
        <v>30</v>
      </c>
      <c r="E1119" s="1" t="s">
        <v>468</v>
      </c>
      <c r="F1119" s="1" t="s">
        <v>71</v>
      </c>
      <c r="H1119" s="1" t="s">
        <v>469</v>
      </c>
      <c r="I1119" s="1" t="s">
        <v>34</v>
      </c>
      <c r="J1119" s="1" t="s">
        <v>1377</v>
      </c>
      <c r="K1119" s="1" t="s">
        <v>36</v>
      </c>
      <c r="L1119" t="s">
        <v>199</v>
      </c>
      <c r="M1119" s="1" t="s">
        <v>74</v>
      </c>
      <c r="O1119" s="1" t="s">
        <v>30</v>
      </c>
      <c r="P1119" s="4">
        <v>25200</v>
      </c>
      <c r="Q1119" s="5">
        <v>3</v>
      </c>
      <c r="T1119" s="1" t="s">
        <v>38</v>
      </c>
      <c r="U1119" s="4">
        <v>31295.87</v>
      </c>
      <c r="V1119" s="5">
        <v>3</v>
      </c>
      <c r="W1119" s="5">
        <v>0</v>
      </c>
      <c r="Z1119" s="3">
        <v>46145</v>
      </c>
      <c r="AA1119" s="1" t="s">
        <v>40</v>
      </c>
      <c r="AB1119" s="1" t="s">
        <v>41</v>
      </c>
      <c r="AC1119" t="b">
        <f t="shared" si="68"/>
        <v>0</v>
      </c>
      <c r="AD1119" t="b">
        <f t="shared" si="69"/>
        <v>0</v>
      </c>
      <c r="AE1119" t="b">
        <f t="shared" si="70"/>
        <v>0</v>
      </c>
      <c r="AF1119" t="b">
        <f t="shared" si="71"/>
        <v>0</v>
      </c>
    </row>
    <row r="1120" spans="1:32">
      <c r="A1120" t="s">
        <v>3408</v>
      </c>
      <c r="B1120" s="1" t="s">
        <v>3409</v>
      </c>
      <c r="C1120" s="2">
        <v>46114.803958333301</v>
      </c>
      <c r="D1120" s="1" t="s">
        <v>30</v>
      </c>
      <c r="E1120" s="1" t="s">
        <v>468</v>
      </c>
      <c r="F1120" s="1" t="s">
        <v>71</v>
      </c>
      <c r="H1120" s="1" t="s">
        <v>469</v>
      </c>
      <c r="I1120" s="1" t="s">
        <v>34</v>
      </c>
      <c r="J1120" s="1" t="s">
        <v>36</v>
      </c>
      <c r="K1120" s="1" t="s">
        <v>148</v>
      </c>
      <c r="L1120" t="s">
        <v>199</v>
      </c>
      <c r="M1120" s="1" t="s">
        <v>74</v>
      </c>
      <c r="O1120" s="1" t="s">
        <v>30</v>
      </c>
      <c r="P1120" s="4">
        <v>25396</v>
      </c>
      <c r="Q1120" s="5">
        <v>5</v>
      </c>
      <c r="T1120" s="1" t="s">
        <v>38</v>
      </c>
      <c r="U1120" s="4">
        <v>31539.29</v>
      </c>
      <c r="V1120" s="5">
        <v>5</v>
      </c>
      <c r="W1120" s="5">
        <v>0</v>
      </c>
      <c r="Z1120" s="3">
        <v>46145</v>
      </c>
      <c r="AA1120" s="1" t="s">
        <v>40</v>
      </c>
      <c r="AB1120" s="1" t="s">
        <v>41</v>
      </c>
      <c r="AC1120" t="b">
        <f t="shared" si="68"/>
        <v>0</v>
      </c>
      <c r="AD1120" t="b">
        <f t="shared" si="69"/>
        <v>0</v>
      </c>
      <c r="AE1120" t="b">
        <f t="shared" si="70"/>
        <v>0</v>
      </c>
      <c r="AF1120" t="b">
        <f t="shared" si="71"/>
        <v>0</v>
      </c>
    </row>
    <row r="1121" spans="1:32">
      <c r="A1121" t="s">
        <v>3410</v>
      </c>
      <c r="B1121" s="1" t="s">
        <v>3411</v>
      </c>
      <c r="C1121" s="2">
        <v>46113.101053240702</v>
      </c>
      <c r="D1121" s="1" t="s">
        <v>30</v>
      </c>
      <c r="E1121" s="1" t="s">
        <v>115</v>
      </c>
      <c r="F1121" s="1" t="s">
        <v>45</v>
      </c>
      <c r="H1121" s="1" t="s">
        <v>770</v>
      </c>
      <c r="I1121" s="1" t="s">
        <v>34</v>
      </c>
      <c r="J1121" s="1" t="s">
        <v>36</v>
      </c>
      <c r="K1121" s="1" t="s">
        <v>375</v>
      </c>
      <c r="L1121" t="s">
        <v>45</v>
      </c>
      <c r="M1121" s="1" t="s">
        <v>74</v>
      </c>
      <c r="O1121" s="1" t="s">
        <v>30</v>
      </c>
      <c r="P1121" s="4">
        <v>25440</v>
      </c>
      <c r="Q1121" s="5">
        <v>2</v>
      </c>
      <c r="T1121" s="1" t="s">
        <v>38</v>
      </c>
      <c r="U1121" s="4">
        <v>31670.25</v>
      </c>
      <c r="V1121" s="5">
        <v>6</v>
      </c>
      <c r="W1121" s="5">
        <v>0</v>
      </c>
      <c r="Y1121" s="1" t="s">
        <v>39</v>
      </c>
      <c r="Z1121" s="3">
        <v>46173</v>
      </c>
      <c r="AA1121" s="1" t="s">
        <v>40</v>
      </c>
      <c r="AB1121" s="1" t="s">
        <v>41</v>
      </c>
      <c r="AC1121" t="b">
        <f t="shared" si="68"/>
        <v>0</v>
      </c>
      <c r="AD1121" t="b">
        <f t="shared" si="69"/>
        <v>0</v>
      </c>
      <c r="AE1121" t="b">
        <f t="shared" si="70"/>
        <v>0</v>
      </c>
      <c r="AF1121" t="b">
        <f t="shared" si="71"/>
        <v>0</v>
      </c>
    </row>
    <row r="1122" spans="1:32">
      <c r="A1122" t="s">
        <v>3412</v>
      </c>
      <c r="B1122" s="1" t="s">
        <v>3413</v>
      </c>
      <c r="C1122" s="2">
        <v>46135.524131944403</v>
      </c>
      <c r="D1122" s="1" t="s">
        <v>30</v>
      </c>
      <c r="E1122" s="1" t="s">
        <v>3414</v>
      </c>
      <c r="F1122" s="1" t="s">
        <v>57</v>
      </c>
      <c r="H1122" s="1" t="s">
        <v>3415</v>
      </c>
      <c r="I1122" s="1" t="s">
        <v>47</v>
      </c>
      <c r="J1122" s="1" t="s">
        <v>36</v>
      </c>
      <c r="K1122" s="1" t="s">
        <v>173</v>
      </c>
      <c r="L1122" t="s">
        <v>57</v>
      </c>
      <c r="O1122" s="1" t="s">
        <v>30</v>
      </c>
      <c r="P1122" s="4">
        <v>25484</v>
      </c>
      <c r="Q1122" s="5">
        <v>1</v>
      </c>
      <c r="S1122" s="5">
        <v>6340</v>
      </c>
      <c r="T1122" s="1" t="s">
        <v>38</v>
      </c>
      <c r="U1122" s="4">
        <v>32655.200000000001</v>
      </c>
      <c r="Y1122" s="1" t="s">
        <v>60</v>
      </c>
      <c r="Z1122" s="3">
        <v>46225</v>
      </c>
      <c r="AA1122" s="1" t="s">
        <v>61</v>
      </c>
      <c r="AB1122" s="1" t="s">
        <v>62</v>
      </c>
      <c r="AC1122" t="b">
        <f t="shared" si="68"/>
        <v>0</v>
      </c>
      <c r="AD1122" t="b">
        <f t="shared" si="69"/>
        <v>0</v>
      </c>
      <c r="AE1122" t="b">
        <f t="shared" si="70"/>
        <v>0</v>
      </c>
      <c r="AF1122" t="b">
        <f t="shared" si="71"/>
        <v>0</v>
      </c>
    </row>
    <row r="1123" spans="1:32">
      <c r="A1123" t="s">
        <v>3416</v>
      </c>
      <c r="B1123" s="1" t="s">
        <v>3417</v>
      </c>
      <c r="C1123" s="2">
        <v>46076.8258333333</v>
      </c>
      <c r="D1123" s="1" t="s">
        <v>30</v>
      </c>
      <c r="E1123" s="1" t="s">
        <v>2586</v>
      </c>
      <c r="F1123" s="1" t="s">
        <v>782</v>
      </c>
      <c r="H1123" s="1" t="s">
        <v>2587</v>
      </c>
      <c r="I1123" s="1" t="s">
        <v>34</v>
      </c>
      <c r="J1123" s="1" t="s">
        <v>53</v>
      </c>
      <c r="K1123" s="1" t="s">
        <v>36</v>
      </c>
      <c r="L1123" t="s">
        <v>782</v>
      </c>
      <c r="M1123" s="1" t="s">
        <v>37</v>
      </c>
      <c r="O1123" s="1" t="s">
        <v>30</v>
      </c>
      <c r="P1123" s="4">
        <v>25606</v>
      </c>
      <c r="Q1123" s="5">
        <v>7</v>
      </c>
      <c r="T1123" s="1" t="s">
        <v>38</v>
      </c>
      <c r="U1123" s="4">
        <v>31328.94</v>
      </c>
      <c r="V1123" s="5">
        <v>0</v>
      </c>
      <c r="W1123" s="5">
        <v>10</v>
      </c>
      <c r="Y1123" s="1" t="s">
        <v>60</v>
      </c>
      <c r="Z1123" s="3">
        <v>46169</v>
      </c>
      <c r="AA1123" s="1" t="s">
        <v>61</v>
      </c>
      <c r="AB1123" s="1" t="s">
        <v>62</v>
      </c>
      <c r="AC1123" t="b">
        <f t="shared" si="68"/>
        <v>0</v>
      </c>
      <c r="AD1123" t="b">
        <f t="shared" si="69"/>
        <v>0</v>
      </c>
      <c r="AE1123" t="b">
        <f t="shared" si="70"/>
        <v>0</v>
      </c>
      <c r="AF1123" t="b">
        <f t="shared" si="71"/>
        <v>0</v>
      </c>
    </row>
    <row r="1124" spans="1:32">
      <c r="A1124" t="s">
        <v>3418</v>
      </c>
      <c r="B1124" s="1" t="s">
        <v>3419</v>
      </c>
      <c r="C1124" s="2">
        <v>46128.812418981499</v>
      </c>
      <c r="D1124" s="1" t="s">
        <v>30</v>
      </c>
      <c r="E1124" s="1" t="s">
        <v>2551</v>
      </c>
      <c r="F1124" s="1" t="s">
        <v>1222</v>
      </c>
      <c r="H1124" s="1" t="s">
        <v>3420</v>
      </c>
      <c r="I1124" s="1" t="s">
        <v>34</v>
      </c>
      <c r="J1124" s="1" t="s">
        <v>35</v>
      </c>
      <c r="K1124" s="1" t="s">
        <v>36</v>
      </c>
      <c r="L1124" t="s">
        <v>1222</v>
      </c>
      <c r="M1124" s="1" t="s">
        <v>37</v>
      </c>
      <c r="O1124" s="1" t="s">
        <v>30</v>
      </c>
      <c r="P1124" s="4">
        <v>25960</v>
      </c>
      <c r="Q1124" s="5">
        <v>1</v>
      </c>
      <c r="T1124" s="1" t="s">
        <v>38</v>
      </c>
      <c r="U1124" s="4">
        <v>32971.79</v>
      </c>
      <c r="V1124" s="5">
        <v>1</v>
      </c>
      <c r="W1124" s="5">
        <v>0</v>
      </c>
      <c r="Y1124" s="1" t="s">
        <v>391</v>
      </c>
      <c r="Z1124" s="3">
        <v>46226</v>
      </c>
      <c r="AA1124" s="1" t="s">
        <v>61</v>
      </c>
      <c r="AB1124" s="1" t="s">
        <v>62</v>
      </c>
      <c r="AC1124" t="b">
        <f t="shared" si="68"/>
        <v>0</v>
      </c>
      <c r="AD1124" t="b">
        <f t="shared" si="69"/>
        <v>0</v>
      </c>
      <c r="AE1124" t="b">
        <f t="shared" si="70"/>
        <v>0</v>
      </c>
      <c r="AF1124" t="b">
        <f t="shared" si="71"/>
        <v>0</v>
      </c>
    </row>
    <row r="1125" spans="1:32">
      <c r="A1125" t="s">
        <v>3421</v>
      </c>
      <c r="B1125" s="1" t="s">
        <v>3422</v>
      </c>
      <c r="C1125" s="2">
        <v>46120.766875000001</v>
      </c>
      <c r="D1125" s="1" t="s">
        <v>30</v>
      </c>
      <c r="E1125" s="1" t="s">
        <v>401</v>
      </c>
      <c r="F1125" s="1" t="s">
        <v>397</v>
      </c>
      <c r="H1125" s="1" t="s">
        <v>3423</v>
      </c>
      <c r="I1125" s="1" t="s">
        <v>47</v>
      </c>
      <c r="J1125" s="1" t="s">
        <v>80</v>
      </c>
      <c r="K1125" s="1" t="s">
        <v>36</v>
      </c>
      <c r="L1125" t="s">
        <v>397</v>
      </c>
      <c r="O1125" s="1" t="s">
        <v>30</v>
      </c>
      <c r="P1125" s="4">
        <v>26000</v>
      </c>
      <c r="Q1125" s="5">
        <v>2</v>
      </c>
      <c r="S1125" s="5">
        <v>599</v>
      </c>
      <c r="T1125" s="1" t="s">
        <v>38</v>
      </c>
      <c r="U1125" s="4">
        <v>32593.61</v>
      </c>
      <c r="Y1125" s="1" t="s">
        <v>297</v>
      </c>
      <c r="Z1125" s="3">
        <v>46157</v>
      </c>
      <c r="AA1125" s="1" t="s">
        <v>40</v>
      </c>
      <c r="AB1125" s="1" t="s">
        <v>41</v>
      </c>
      <c r="AC1125" t="b">
        <f t="shared" si="68"/>
        <v>0</v>
      </c>
      <c r="AD1125" t="b">
        <f t="shared" si="69"/>
        <v>0</v>
      </c>
      <c r="AE1125" t="b">
        <f t="shared" si="70"/>
        <v>0</v>
      </c>
      <c r="AF1125" t="b">
        <f t="shared" si="71"/>
        <v>0</v>
      </c>
    </row>
    <row r="1126" spans="1:32">
      <c r="A1126" t="s">
        <v>3424</v>
      </c>
      <c r="B1126" s="1" t="s">
        <v>3425</v>
      </c>
      <c r="C1126" s="2">
        <v>46134.691157407397</v>
      </c>
      <c r="D1126" s="1" t="s">
        <v>30</v>
      </c>
      <c r="E1126" s="1" t="s">
        <v>3426</v>
      </c>
      <c r="F1126" s="1" t="s">
        <v>782</v>
      </c>
      <c r="H1126" s="1" t="s">
        <v>3427</v>
      </c>
      <c r="I1126" s="1" t="s">
        <v>97</v>
      </c>
      <c r="J1126" s="1" t="s">
        <v>36</v>
      </c>
      <c r="K1126" s="1" t="s">
        <v>86</v>
      </c>
      <c r="L1126" t="s">
        <v>782</v>
      </c>
      <c r="O1126" s="1" t="s">
        <v>30</v>
      </c>
      <c r="P1126" s="4">
        <v>26250</v>
      </c>
      <c r="Q1126" s="5">
        <v>7</v>
      </c>
      <c r="T1126" s="1" t="s">
        <v>38</v>
      </c>
      <c r="U1126" s="4">
        <v>31505.25</v>
      </c>
      <c r="Y1126" s="1" t="s">
        <v>60</v>
      </c>
      <c r="Z1126" s="3">
        <v>46148</v>
      </c>
      <c r="AA1126" s="1" t="s">
        <v>61</v>
      </c>
      <c r="AB1126" s="1" t="s">
        <v>62</v>
      </c>
      <c r="AC1126" t="b">
        <f t="shared" si="68"/>
        <v>0</v>
      </c>
      <c r="AD1126" t="b">
        <f t="shared" si="69"/>
        <v>0</v>
      </c>
      <c r="AE1126" t="b">
        <f t="shared" si="70"/>
        <v>0</v>
      </c>
      <c r="AF1126" t="b">
        <f t="shared" si="71"/>
        <v>0</v>
      </c>
    </row>
    <row r="1127" spans="1:32">
      <c r="A1127" t="s">
        <v>3428</v>
      </c>
      <c r="B1127" s="1" t="s">
        <v>3429</v>
      </c>
      <c r="C1127" s="2">
        <v>46077.637731481504</v>
      </c>
      <c r="D1127" s="1" t="s">
        <v>30</v>
      </c>
      <c r="E1127" s="1" t="s">
        <v>3430</v>
      </c>
      <c r="F1127" s="1" t="s">
        <v>78</v>
      </c>
      <c r="H1127" s="1" t="s">
        <v>3431</v>
      </c>
      <c r="I1127" s="1" t="s">
        <v>34</v>
      </c>
      <c r="J1127" s="1" t="s">
        <v>35</v>
      </c>
      <c r="K1127" s="1" t="s">
        <v>36</v>
      </c>
      <c r="L1127" t="s">
        <v>78</v>
      </c>
      <c r="M1127" s="1" t="s">
        <v>37</v>
      </c>
      <c r="O1127" s="1" t="s">
        <v>30</v>
      </c>
      <c r="P1127" s="4">
        <v>26500</v>
      </c>
      <c r="Q1127" s="5">
        <v>25</v>
      </c>
      <c r="T1127" s="1" t="s">
        <v>38</v>
      </c>
      <c r="U1127" s="4">
        <v>32422.75</v>
      </c>
      <c r="V1127" s="5">
        <v>0</v>
      </c>
      <c r="W1127" s="5">
        <v>50</v>
      </c>
      <c r="Y1127" s="1" t="s">
        <v>81</v>
      </c>
      <c r="Z1127" s="3">
        <v>46173</v>
      </c>
      <c r="AA1127" s="1" t="s">
        <v>61</v>
      </c>
      <c r="AB1127" s="1" t="s">
        <v>62</v>
      </c>
      <c r="AC1127" t="b">
        <f t="shared" si="68"/>
        <v>0</v>
      </c>
      <c r="AD1127" t="b">
        <f t="shared" si="69"/>
        <v>0</v>
      </c>
      <c r="AE1127" t="b">
        <f t="shared" si="70"/>
        <v>0</v>
      </c>
      <c r="AF1127" t="b">
        <f t="shared" si="71"/>
        <v>0</v>
      </c>
    </row>
    <row r="1128" spans="1:32">
      <c r="A1128" t="s">
        <v>3432</v>
      </c>
      <c r="B1128" s="1" t="s">
        <v>3433</v>
      </c>
      <c r="C1128" s="2">
        <v>46134.690844907404</v>
      </c>
      <c r="D1128" s="1" t="s">
        <v>30</v>
      </c>
      <c r="E1128" s="1" t="s">
        <v>3434</v>
      </c>
      <c r="F1128" s="1" t="s">
        <v>782</v>
      </c>
      <c r="H1128" s="1" t="s">
        <v>3435</v>
      </c>
      <c r="I1128" s="1" t="s">
        <v>47</v>
      </c>
      <c r="J1128" s="1" t="s">
        <v>36</v>
      </c>
      <c r="K1128" s="1" t="s">
        <v>176</v>
      </c>
      <c r="L1128" t="s">
        <v>782</v>
      </c>
      <c r="O1128" s="1" t="s">
        <v>30</v>
      </c>
      <c r="P1128" s="4">
        <v>26600</v>
      </c>
      <c r="Q1128" s="5">
        <v>10</v>
      </c>
      <c r="S1128" s="5">
        <v>1000</v>
      </c>
      <c r="T1128" s="1" t="s">
        <v>38</v>
      </c>
      <c r="U1128" s="4">
        <v>31741.77</v>
      </c>
      <c r="Y1128" s="1" t="s">
        <v>60</v>
      </c>
      <c r="Z1128" s="3">
        <v>46148</v>
      </c>
      <c r="AA1128" s="1" t="s">
        <v>61</v>
      </c>
      <c r="AB1128" s="1" t="s">
        <v>62</v>
      </c>
      <c r="AC1128" t="b">
        <f t="shared" si="68"/>
        <v>0</v>
      </c>
      <c r="AD1128" t="b">
        <f t="shared" si="69"/>
        <v>0</v>
      </c>
      <c r="AE1128" t="b">
        <f t="shared" si="70"/>
        <v>0</v>
      </c>
      <c r="AF1128" t="b">
        <f t="shared" si="71"/>
        <v>0</v>
      </c>
    </row>
    <row r="1129" spans="1:32">
      <c r="A1129" t="s">
        <v>3436</v>
      </c>
      <c r="B1129" s="1" t="s">
        <v>3437</v>
      </c>
      <c r="C1129" s="2">
        <v>46136.734791666699</v>
      </c>
      <c r="D1129" s="1" t="s">
        <v>30</v>
      </c>
      <c r="E1129" s="1" t="s">
        <v>294</v>
      </c>
      <c r="F1129" s="1" t="s">
        <v>295</v>
      </c>
      <c r="H1129" s="1" t="s">
        <v>3438</v>
      </c>
      <c r="I1129" s="1" t="s">
        <v>47</v>
      </c>
      <c r="J1129" s="1" t="s">
        <v>568</v>
      </c>
      <c r="K1129" s="1" t="s">
        <v>36</v>
      </c>
      <c r="L1129" t="s">
        <v>295</v>
      </c>
      <c r="M1129" s="1" t="s">
        <v>37</v>
      </c>
      <c r="O1129" s="1" t="s">
        <v>30</v>
      </c>
      <c r="P1129" s="4">
        <v>26600</v>
      </c>
      <c r="Q1129" s="5">
        <v>1</v>
      </c>
      <c r="S1129" s="5">
        <v>1102</v>
      </c>
      <c r="T1129" s="1" t="s">
        <v>38</v>
      </c>
      <c r="U1129" s="4">
        <v>33907.01</v>
      </c>
      <c r="Y1129" s="1" t="s">
        <v>297</v>
      </c>
      <c r="Z1129" s="3">
        <v>46157</v>
      </c>
      <c r="AA1129" s="1" t="s">
        <v>49</v>
      </c>
      <c r="AB1129" s="1" t="s">
        <v>50</v>
      </c>
      <c r="AC1129" t="b">
        <f t="shared" si="68"/>
        <v>0</v>
      </c>
      <c r="AD1129" t="b">
        <f t="shared" si="69"/>
        <v>0</v>
      </c>
      <c r="AE1129" t="b">
        <f t="shared" si="70"/>
        <v>0</v>
      </c>
      <c r="AF1129" t="b">
        <f t="shared" si="71"/>
        <v>0</v>
      </c>
    </row>
    <row r="1130" spans="1:32">
      <c r="A1130" t="s">
        <v>3439</v>
      </c>
      <c r="B1130" s="1" t="s">
        <v>3440</v>
      </c>
      <c r="C1130" s="2">
        <v>46123.558553240699</v>
      </c>
      <c r="D1130" s="1" t="s">
        <v>30</v>
      </c>
      <c r="E1130" s="1" t="s">
        <v>3441</v>
      </c>
      <c r="F1130" s="1" t="s">
        <v>1222</v>
      </c>
      <c r="H1130" s="1" t="s">
        <v>3442</v>
      </c>
      <c r="I1130" s="1" t="s">
        <v>34</v>
      </c>
      <c r="J1130" s="1" t="s">
        <v>124</v>
      </c>
      <c r="K1130" s="1" t="s">
        <v>36</v>
      </c>
      <c r="L1130" t="s">
        <v>1222</v>
      </c>
      <c r="M1130" s="1" t="s">
        <v>37</v>
      </c>
      <c r="O1130" s="1" t="s">
        <v>30</v>
      </c>
      <c r="P1130" s="4">
        <v>26613</v>
      </c>
      <c r="Q1130" s="5">
        <v>4</v>
      </c>
      <c r="T1130" s="1" t="s">
        <v>38</v>
      </c>
      <c r="U1130" s="4">
        <v>31057.37</v>
      </c>
      <c r="V1130" s="5">
        <v>3</v>
      </c>
      <c r="W1130" s="5">
        <v>5</v>
      </c>
      <c r="Y1130" s="1" t="s">
        <v>391</v>
      </c>
      <c r="Z1130" s="3">
        <v>46142</v>
      </c>
      <c r="AA1130" s="1" t="s">
        <v>61</v>
      </c>
      <c r="AB1130" s="1" t="s">
        <v>62</v>
      </c>
      <c r="AC1130" t="b">
        <f t="shared" si="68"/>
        <v>0</v>
      </c>
      <c r="AD1130" t="b">
        <f t="shared" si="69"/>
        <v>0</v>
      </c>
      <c r="AE1130" t="b">
        <f t="shared" si="70"/>
        <v>0</v>
      </c>
      <c r="AF1130" t="b">
        <f t="shared" si="71"/>
        <v>0</v>
      </c>
    </row>
    <row r="1131" spans="1:32">
      <c r="A1131" t="s">
        <v>3443</v>
      </c>
      <c r="B1131" s="1" t="s">
        <v>3444</v>
      </c>
      <c r="C1131" s="2">
        <v>46073.583622685197</v>
      </c>
      <c r="D1131" s="1" t="s">
        <v>30</v>
      </c>
      <c r="E1131" s="1" t="s">
        <v>3445</v>
      </c>
      <c r="F1131" s="1" t="s">
        <v>782</v>
      </c>
      <c r="H1131" s="1" t="s">
        <v>3446</v>
      </c>
      <c r="I1131" s="1" t="s">
        <v>47</v>
      </c>
      <c r="J1131" s="1" t="s">
        <v>36</v>
      </c>
      <c r="K1131" s="1" t="s">
        <v>98</v>
      </c>
      <c r="L1131" t="s">
        <v>782</v>
      </c>
      <c r="M1131" s="1" t="s">
        <v>74</v>
      </c>
      <c r="O1131" s="1" t="s">
        <v>30</v>
      </c>
      <c r="P1131" s="4">
        <v>26900</v>
      </c>
      <c r="Q1131" s="5">
        <v>15</v>
      </c>
      <c r="S1131" s="5">
        <v>1500</v>
      </c>
      <c r="T1131" s="1" t="s">
        <v>38</v>
      </c>
      <c r="U1131" s="4">
        <v>32645.83</v>
      </c>
      <c r="Y1131" s="1" t="s">
        <v>60</v>
      </c>
      <c r="Z1131" s="3">
        <v>46168</v>
      </c>
      <c r="AA1131" s="1" t="s">
        <v>61</v>
      </c>
      <c r="AB1131" s="1" t="s">
        <v>62</v>
      </c>
      <c r="AC1131" t="b">
        <f t="shared" si="68"/>
        <v>0</v>
      </c>
      <c r="AD1131" t="b">
        <f t="shared" si="69"/>
        <v>0</v>
      </c>
      <c r="AE1131" t="b">
        <f t="shared" si="70"/>
        <v>0</v>
      </c>
      <c r="AF1131" t="b">
        <f t="shared" si="71"/>
        <v>0</v>
      </c>
    </row>
    <row r="1132" spans="1:32">
      <c r="A1132" t="s">
        <v>3447</v>
      </c>
      <c r="B1132" s="1" t="s">
        <v>3448</v>
      </c>
      <c r="C1132" s="2">
        <v>46129.982777777797</v>
      </c>
      <c r="D1132" s="1" t="s">
        <v>30</v>
      </c>
      <c r="E1132" s="1" t="s">
        <v>3449</v>
      </c>
      <c r="F1132" s="1" t="s">
        <v>311</v>
      </c>
      <c r="H1132" s="1" t="s">
        <v>3450</v>
      </c>
      <c r="I1132" s="1" t="s">
        <v>47</v>
      </c>
      <c r="J1132" s="1" t="s">
        <v>124</v>
      </c>
      <c r="K1132" s="1" t="s">
        <v>36</v>
      </c>
      <c r="L1132" t="s">
        <v>311</v>
      </c>
      <c r="M1132" s="1" t="s">
        <v>37</v>
      </c>
      <c r="O1132" s="1" t="s">
        <v>30</v>
      </c>
      <c r="P1132" s="4">
        <v>27000</v>
      </c>
      <c r="Q1132" s="5">
        <v>7</v>
      </c>
      <c r="S1132" s="5">
        <v>300</v>
      </c>
      <c r="T1132" s="1" t="s">
        <v>38</v>
      </c>
      <c r="U1132" s="4">
        <v>32575.5</v>
      </c>
      <c r="Y1132" s="1" t="s">
        <v>164</v>
      </c>
      <c r="Z1132" s="3">
        <v>46142</v>
      </c>
      <c r="AA1132" s="1" t="s">
        <v>49</v>
      </c>
      <c r="AB1132" s="1" t="s">
        <v>50</v>
      </c>
      <c r="AC1132" t="b">
        <f t="shared" si="68"/>
        <v>0</v>
      </c>
      <c r="AD1132" t="b">
        <f t="shared" si="69"/>
        <v>0</v>
      </c>
      <c r="AE1132" t="b">
        <f t="shared" si="70"/>
        <v>0</v>
      </c>
      <c r="AF1132" t="b">
        <f t="shared" si="71"/>
        <v>0</v>
      </c>
    </row>
    <row r="1133" spans="1:32">
      <c r="A1133" t="s">
        <v>3451</v>
      </c>
      <c r="B1133" s="1" t="s">
        <v>3452</v>
      </c>
      <c r="C1133" s="2">
        <v>46017.487048611103</v>
      </c>
      <c r="D1133" s="1" t="s">
        <v>30</v>
      </c>
      <c r="E1133" s="1" t="s">
        <v>283</v>
      </c>
      <c r="F1133" s="1" t="s">
        <v>71</v>
      </c>
      <c r="H1133" s="1" t="s">
        <v>284</v>
      </c>
      <c r="I1133" s="1" t="s">
        <v>47</v>
      </c>
      <c r="J1133" s="1" t="s">
        <v>36</v>
      </c>
      <c r="K1133" s="1" t="s">
        <v>109</v>
      </c>
      <c r="L1133" t="s">
        <v>199</v>
      </c>
      <c r="M1133" s="1" t="s">
        <v>74</v>
      </c>
      <c r="O1133" s="1" t="s">
        <v>30</v>
      </c>
      <c r="P1133" s="4">
        <v>27000</v>
      </c>
      <c r="Q1133" s="5">
        <v>7</v>
      </c>
      <c r="S1133" s="5">
        <v>13826</v>
      </c>
      <c r="T1133" s="1" t="s">
        <v>38</v>
      </c>
      <c r="U1133" s="4">
        <v>30615.31</v>
      </c>
      <c r="Z1133" s="3">
        <v>46174</v>
      </c>
      <c r="AA1133" s="1" t="s">
        <v>40</v>
      </c>
      <c r="AB1133" s="1" t="s">
        <v>41</v>
      </c>
      <c r="AC1133" t="b">
        <f t="shared" si="68"/>
        <v>0</v>
      </c>
      <c r="AD1133" t="b">
        <f t="shared" si="69"/>
        <v>0</v>
      </c>
      <c r="AE1133" t="b">
        <f t="shared" si="70"/>
        <v>0</v>
      </c>
      <c r="AF1133" t="b">
        <f t="shared" si="71"/>
        <v>0</v>
      </c>
    </row>
    <row r="1134" spans="1:32">
      <c r="A1134" t="s">
        <v>3453</v>
      </c>
      <c r="B1134" s="1" t="s">
        <v>3454</v>
      </c>
      <c r="C1134" s="2">
        <v>46128.761898148201</v>
      </c>
      <c r="D1134" s="1" t="s">
        <v>30</v>
      </c>
      <c r="E1134" s="1" t="s">
        <v>1768</v>
      </c>
      <c r="F1134" s="1" t="s">
        <v>216</v>
      </c>
      <c r="H1134" s="1" t="s">
        <v>3388</v>
      </c>
      <c r="I1134" s="1" t="s">
        <v>47</v>
      </c>
      <c r="J1134" s="1" t="s">
        <v>212</v>
      </c>
      <c r="K1134" s="1" t="s">
        <v>36</v>
      </c>
      <c r="L1134" t="s">
        <v>216</v>
      </c>
      <c r="M1134" s="1" t="s">
        <v>37</v>
      </c>
      <c r="O1134" s="1" t="s">
        <v>30</v>
      </c>
      <c r="P1134" s="4">
        <v>27000</v>
      </c>
      <c r="Q1134" s="5">
        <v>3</v>
      </c>
      <c r="S1134" s="5">
        <v>1500</v>
      </c>
      <c r="T1134" s="1" t="s">
        <v>38</v>
      </c>
      <c r="U1134" s="4">
        <v>34292.699999999997</v>
      </c>
      <c r="Y1134" s="1" t="s">
        <v>39</v>
      </c>
      <c r="Z1134" s="3">
        <v>46218</v>
      </c>
      <c r="AA1134" s="1" t="s">
        <v>40</v>
      </c>
      <c r="AB1134" s="1" t="s">
        <v>41</v>
      </c>
      <c r="AC1134" t="b">
        <f t="shared" si="68"/>
        <v>0</v>
      </c>
      <c r="AD1134" t="b">
        <f t="shared" si="69"/>
        <v>0</v>
      </c>
      <c r="AE1134" t="b">
        <f t="shared" si="70"/>
        <v>0</v>
      </c>
      <c r="AF1134" t="b">
        <f t="shared" si="71"/>
        <v>0</v>
      </c>
    </row>
    <row r="1135" spans="1:32">
      <c r="A1135" t="s">
        <v>3455</v>
      </c>
      <c r="B1135" s="1" t="s">
        <v>3456</v>
      </c>
      <c r="C1135" s="2">
        <v>46017.487060185202</v>
      </c>
      <c r="D1135" s="1" t="s">
        <v>30</v>
      </c>
      <c r="E1135" s="1" t="s">
        <v>283</v>
      </c>
      <c r="F1135" s="1" t="s">
        <v>71</v>
      </c>
      <c r="H1135" s="1" t="s">
        <v>284</v>
      </c>
      <c r="I1135" s="1" t="s">
        <v>47</v>
      </c>
      <c r="J1135" s="1" t="s">
        <v>36</v>
      </c>
      <c r="K1135" s="1" t="s">
        <v>151</v>
      </c>
      <c r="L1135" t="s">
        <v>199</v>
      </c>
      <c r="M1135" s="1" t="s">
        <v>74</v>
      </c>
      <c r="O1135" s="1" t="s">
        <v>30</v>
      </c>
      <c r="P1135" s="4">
        <v>27000</v>
      </c>
      <c r="Q1135" s="5">
        <v>6</v>
      </c>
      <c r="S1135" s="5">
        <v>7532</v>
      </c>
      <c r="T1135" s="1" t="s">
        <v>38</v>
      </c>
      <c r="U1135" s="4">
        <v>30615.31</v>
      </c>
      <c r="Z1135" s="3">
        <v>46174</v>
      </c>
      <c r="AA1135" s="1" t="s">
        <v>40</v>
      </c>
      <c r="AB1135" s="1" t="s">
        <v>41</v>
      </c>
      <c r="AC1135" t="b">
        <f t="shared" si="68"/>
        <v>0</v>
      </c>
      <c r="AD1135" t="b">
        <f t="shared" si="69"/>
        <v>0</v>
      </c>
      <c r="AE1135" t="b">
        <f t="shared" si="70"/>
        <v>0</v>
      </c>
      <c r="AF1135" t="b">
        <f t="shared" si="71"/>
        <v>0</v>
      </c>
    </row>
    <row r="1136" spans="1:32">
      <c r="A1136" t="s">
        <v>3457</v>
      </c>
      <c r="B1136" s="1" t="s">
        <v>3458</v>
      </c>
      <c r="C1136" s="2">
        <v>46119.542604166701</v>
      </c>
      <c r="D1136" s="1" t="s">
        <v>30</v>
      </c>
      <c r="E1136" s="1" t="s">
        <v>3459</v>
      </c>
      <c r="F1136" s="1" t="s">
        <v>311</v>
      </c>
      <c r="H1136" s="1" t="s">
        <v>3460</v>
      </c>
      <c r="I1136" s="1" t="s">
        <v>47</v>
      </c>
      <c r="J1136" s="1" t="s">
        <v>173</v>
      </c>
      <c r="K1136" s="1" t="s">
        <v>36</v>
      </c>
      <c r="L1136" t="s">
        <v>311</v>
      </c>
      <c r="M1136" s="1" t="s">
        <v>37</v>
      </c>
      <c r="O1136" s="1" t="s">
        <v>30</v>
      </c>
      <c r="P1136" s="4">
        <v>27200</v>
      </c>
      <c r="Q1136" s="5">
        <v>10</v>
      </c>
      <c r="S1136" s="5">
        <v>850</v>
      </c>
      <c r="T1136" s="1" t="s">
        <v>38</v>
      </c>
      <c r="U1136" s="4">
        <v>33912.97</v>
      </c>
      <c r="Y1136" s="1" t="s">
        <v>164</v>
      </c>
      <c r="Z1136" s="3">
        <v>46206</v>
      </c>
      <c r="AA1136" s="1" t="s">
        <v>40</v>
      </c>
      <c r="AB1136" s="1" t="s">
        <v>41</v>
      </c>
      <c r="AC1136" t="b">
        <f t="shared" si="68"/>
        <v>0</v>
      </c>
      <c r="AD1136" t="b">
        <f t="shared" si="69"/>
        <v>0</v>
      </c>
      <c r="AE1136" t="b">
        <f t="shared" si="70"/>
        <v>0</v>
      </c>
      <c r="AF1136" t="b">
        <f t="shared" si="71"/>
        <v>0</v>
      </c>
    </row>
    <row r="1137" spans="1:32">
      <c r="A1137" t="s">
        <v>3461</v>
      </c>
      <c r="B1137" s="1" t="s">
        <v>3462</v>
      </c>
      <c r="C1137" s="2">
        <v>46076.820381944402</v>
      </c>
      <c r="D1137" s="1" t="s">
        <v>30</v>
      </c>
      <c r="E1137" s="1" t="s">
        <v>2586</v>
      </c>
      <c r="F1137" s="1" t="s">
        <v>782</v>
      </c>
      <c r="H1137" s="1" t="s">
        <v>3463</v>
      </c>
      <c r="I1137" s="1" t="s">
        <v>47</v>
      </c>
      <c r="J1137" s="1" t="s">
        <v>129</v>
      </c>
      <c r="K1137" s="1" t="s">
        <v>36</v>
      </c>
      <c r="L1137" t="s">
        <v>782</v>
      </c>
      <c r="M1137" s="1" t="s">
        <v>37</v>
      </c>
      <c r="O1137" s="1" t="s">
        <v>30</v>
      </c>
      <c r="P1137" s="4">
        <v>27264</v>
      </c>
      <c r="Q1137" s="5">
        <v>6</v>
      </c>
      <c r="S1137" s="5">
        <v>138</v>
      </c>
      <c r="T1137" s="1" t="s">
        <v>38</v>
      </c>
      <c r="U1137" s="4">
        <v>33357.5</v>
      </c>
      <c r="Y1137" s="1" t="s">
        <v>60</v>
      </c>
      <c r="Z1137" s="3">
        <v>46169</v>
      </c>
      <c r="AA1137" s="1" t="s">
        <v>61</v>
      </c>
      <c r="AB1137" s="1" t="s">
        <v>62</v>
      </c>
      <c r="AC1137" t="b">
        <f t="shared" si="68"/>
        <v>0</v>
      </c>
      <c r="AD1137" t="b">
        <f t="shared" si="69"/>
        <v>0</v>
      </c>
      <c r="AE1137" t="b">
        <f t="shared" si="70"/>
        <v>0</v>
      </c>
      <c r="AF1137" t="b">
        <f t="shared" si="71"/>
        <v>0</v>
      </c>
    </row>
    <row r="1138" spans="1:32">
      <c r="A1138" t="s">
        <v>3464</v>
      </c>
      <c r="B1138" s="1" t="s">
        <v>3465</v>
      </c>
      <c r="C1138" s="2">
        <v>46071.651550925897</v>
      </c>
      <c r="D1138" s="1" t="s">
        <v>30</v>
      </c>
      <c r="E1138" s="1" t="s">
        <v>70</v>
      </c>
      <c r="F1138" s="1" t="s">
        <v>71</v>
      </c>
      <c r="H1138" s="1" t="s">
        <v>72</v>
      </c>
      <c r="I1138" s="1" t="s">
        <v>47</v>
      </c>
      <c r="J1138" s="1" t="s">
        <v>36</v>
      </c>
      <c r="K1138" s="1" t="s">
        <v>48</v>
      </c>
      <c r="L1138" t="s">
        <v>32</v>
      </c>
      <c r="M1138" s="1" t="s">
        <v>74</v>
      </c>
      <c r="O1138" s="1" t="s">
        <v>30</v>
      </c>
      <c r="P1138" s="4">
        <v>27266.22</v>
      </c>
      <c r="Q1138" s="5">
        <v>7</v>
      </c>
      <c r="S1138" s="5">
        <v>3058</v>
      </c>
      <c r="T1138" s="1" t="s">
        <v>38</v>
      </c>
      <c r="U1138" s="4">
        <v>32973.03</v>
      </c>
      <c r="Z1138" s="3">
        <v>46203</v>
      </c>
      <c r="AA1138" s="1" t="s">
        <v>49</v>
      </c>
      <c r="AB1138" s="1" t="s">
        <v>50</v>
      </c>
      <c r="AC1138" t="b">
        <f t="shared" si="68"/>
        <v>0</v>
      </c>
      <c r="AD1138" t="b">
        <f t="shared" si="69"/>
        <v>0</v>
      </c>
      <c r="AE1138" t="b">
        <f t="shared" si="70"/>
        <v>0</v>
      </c>
      <c r="AF1138" t="b">
        <f t="shared" si="71"/>
        <v>0</v>
      </c>
    </row>
    <row r="1139" spans="1:32">
      <c r="A1139" t="s">
        <v>3466</v>
      </c>
      <c r="B1139" s="1" t="s">
        <v>3467</v>
      </c>
      <c r="C1139" s="2">
        <v>46093.736550925903</v>
      </c>
      <c r="D1139" s="1" t="s">
        <v>30</v>
      </c>
      <c r="E1139" s="1" t="s">
        <v>3468</v>
      </c>
      <c r="F1139" s="1" t="s">
        <v>782</v>
      </c>
      <c r="H1139" s="1" t="s">
        <v>3469</v>
      </c>
      <c r="I1139" s="1" t="s">
        <v>47</v>
      </c>
      <c r="J1139" s="1" t="s">
        <v>212</v>
      </c>
      <c r="K1139" s="1" t="s">
        <v>36</v>
      </c>
      <c r="L1139" t="s">
        <v>782</v>
      </c>
      <c r="M1139" s="1" t="s">
        <v>37</v>
      </c>
      <c r="O1139" s="1" t="s">
        <v>30</v>
      </c>
      <c r="P1139" s="4">
        <v>27315</v>
      </c>
      <c r="Q1139" s="5">
        <v>9</v>
      </c>
      <c r="S1139" s="5">
        <v>975</v>
      </c>
      <c r="T1139" s="1" t="s">
        <v>38</v>
      </c>
      <c r="U1139" s="4">
        <v>34176.53</v>
      </c>
      <c r="Y1139" s="1" t="s">
        <v>60</v>
      </c>
      <c r="Z1139" s="3">
        <v>46178</v>
      </c>
      <c r="AA1139" s="1" t="s">
        <v>40</v>
      </c>
      <c r="AB1139" s="1" t="s">
        <v>41</v>
      </c>
      <c r="AC1139" t="b">
        <f t="shared" si="68"/>
        <v>0</v>
      </c>
      <c r="AD1139" t="b">
        <f t="shared" si="69"/>
        <v>0</v>
      </c>
      <c r="AE1139" t="b">
        <f t="shared" si="70"/>
        <v>0</v>
      </c>
      <c r="AF1139" t="b">
        <f t="shared" si="71"/>
        <v>0</v>
      </c>
    </row>
    <row r="1140" spans="1:32">
      <c r="A1140" t="s">
        <v>3470</v>
      </c>
      <c r="B1140" s="1" t="s">
        <v>3471</v>
      </c>
      <c r="C1140" s="2">
        <v>46087.7991203704</v>
      </c>
      <c r="D1140" s="1" t="s">
        <v>30</v>
      </c>
      <c r="E1140" s="1" t="s">
        <v>3096</v>
      </c>
      <c r="F1140" s="1" t="s">
        <v>140</v>
      </c>
      <c r="H1140" s="1" t="s">
        <v>3472</v>
      </c>
      <c r="I1140" s="1" t="s">
        <v>406</v>
      </c>
      <c r="J1140" s="1" t="s">
        <v>36</v>
      </c>
      <c r="K1140" s="1" t="s">
        <v>86</v>
      </c>
      <c r="L1140" t="s">
        <v>140</v>
      </c>
      <c r="O1140" s="1" t="s">
        <v>30</v>
      </c>
      <c r="P1140" s="4">
        <v>27500</v>
      </c>
      <c r="Q1140" s="5">
        <v>1</v>
      </c>
      <c r="T1140" s="1" t="s">
        <v>38</v>
      </c>
      <c r="U1140" s="4">
        <v>33602.239999999998</v>
      </c>
      <c r="Y1140" s="1" t="s">
        <v>81</v>
      </c>
      <c r="Z1140" s="3">
        <v>46142</v>
      </c>
      <c r="AA1140" s="1" t="s">
        <v>49</v>
      </c>
      <c r="AB1140" s="1" t="s">
        <v>50</v>
      </c>
      <c r="AC1140" t="b">
        <f t="shared" si="68"/>
        <v>0</v>
      </c>
      <c r="AD1140" t="b">
        <f t="shared" si="69"/>
        <v>0</v>
      </c>
      <c r="AE1140" t="b">
        <f t="shared" si="70"/>
        <v>0</v>
      </c>
      <c r="AF1140" t="b">
        <f t="shared" si="71"/>
        <v>0</v>
      </c>
    </row>
    <row r="1141" spans="1:32">
      <c r="A1141" t="s">
        <v>3473</v>
      </c>
      <c r="B1141" s="1" t="s">
        <v>3474</v>
      </c>
      <c r="C1141" s="2">
        <v>46092.535312499997</v>
      </c>
      <c r="D1141" s="1" t="s">
        <v>30</v>
      </c>
      <c r="E1141" s="1" t="s">
        <v>3475</v>
      </c>
      <c r="F1141" s="1" t="s">
        <v>782</v>
      </c>
      <c r="H1141" s="1" t="s">
        <v>3476</v>
      </c>
      <c r="I1141" s="1" t="s">
        <v>34</v>
      </c>
      <c r="J1141" s="1" t="s">
        <v>124</v>
      </c>
      <c r="K1141" s="1" t="s">
        <v>36</v>
      </c>
      <c r="L1141" t="s">
        <v>782</v>
      </c>
      <c r="M1141" s="1" t="s">
        <v>37</v>
      </c>
      <c r="O1141" s="1" t="s">
        <v>30</v>
      </c>
      <c r="P1141" s="4">
        <v>27660</v>
      </c>
      <c r="Q1141" s="5">
        <v>6</v>
      </c>
      <c r="T1141" s="1" t="s">
        <v>38</v>
      </c>
      <c r="U1141" s="4">
        <v>34348.199999999997</v>
      </c>
      <c r="V1141" s="5">
        <v>0</v>
      </c>
      <c r="W1141" s="5">
        <v>9964</v>
      </c>
      <c r="Y1141" s="1" t="s">
        <v>60</v>
      </c>
      <c r="Z1141" s="3">
        <v>46177</v>
      </c>
      <c r="AA1141" s="1" t="s">
        <v>61</v>
      </c>
      <c r="AB1141" s="1" t="s">
        <v>62</v>
      </c>
      <c r="AC1141" t="b">
        <f t="shared" si="68"/>
        <v>0</v>
      </c>
      <c r="AD1141" t="b">
        <f t="shared" si="69"/>
        <v>0</v>
      </c>
      <c r="AE1141" t="b">
        <f t="shared" si="70"/>
        <v>0</v>
      </c>
      <c r="AF1141" t="b">
        <f t="shared" si="71"/>
        <v>0</v>
      </c>
    </row>
    <row r="1142" spans="1:32">
      <c r="A1142" t="s">
        <v>3477</v>
      </c>
      <c r="B1142" s="1" t="s">
        <v>3478</v>
      </c>
      <c r="C1142" s="2">
        <v>46115.828275462998</v>
      </c>
      <c r="D1142" s="1" t="s">
        <v>30</v>
      </c>
      <c r="E1142" s="1" t="s">
        <v>1954</v>
      </c>
      <c r="F1142" s="1" t="s">
        <v>782</v>
      </c>
      <c r="H1142" s="1" t="s">
        <v>1955</v>
      </c>
      <c r="I1142" s="1" t="s">
        <v>34</v>
      </c>
      <c r="J1142" s="1" t="s">
        <v>35</v>
      </c>
      <c r="K1142" s="1" t="s">
        <v>36</v>
      </c>
      <c r="L1142" t="s">
        <v>782</v>
      </c>
      <c r="M1142" s="1" t="s">
        <v>37</v>
      </c>
      <c r="O1142" s="1" t="s">
        <v>30</v>
      </c>
      <c r="P1142" s="4">
        <v>27752</v>
      </c>
      <c r="Q1142" s="5">
        <v>8</v>
      </c>
      <c r="T1142" s="1" t="s">
        <v>38</v>
      </c>
      <c r="U1142" s="4">
        <v>34601.199999999997</v>
      </c>
      <c r="V1142" s="5">
        <v>0</v>
      </c>
      <c r="W1142" s="5">
        <v>2139</v>
      </c>
      <c r="Y1142" s="1" t="s">
        <v>60</v>
      </c>
      <c r="Z1142" s="3">
        <v>46188</v>
      </c>
      <c r="AA1142" s="1" t="s">
        <v>40</v>
      </c>
      <c r="AB1142" s="1" t="s">
        <v>41</v>
      </c>
      <c r="AC1142" t="b">
        <f t="shared" si="68"/>
        <v>0</v>
      </c>
      <c r="AD1142" t="b">
        <f t="shared" si="69"/>
        <v>0</v>
      </c>
      <c r="AE1142" t="b">
        <f t="shared" si="70"/>
        <v>0</v>
      </c>
      <c r="AF1142" t="b">
        <f t="shared" si="71"/>
        <v>0</v>
      </c>
    </row>
    <row r="1143" spans="1:32">
      <c r="A1143" t="s">
        <v>3479</v>
      </c>
      <c r="B1143" s="1" t="s">
        <v>3480</v>
      </c>
      <c r="C1143" s="2">
        <v>46136.817106481503</v>
      </c>
      <c r="D1143" s="1" t="s">
        <v>30</v>
      </c>
      <c r="E1143" s="1" t="s">
        <v>3481</v>
      </c>
      <c r="F1143" s="1" t="s">
        <v>717</v>
      </c>
      <c r="H1143" s="1" t="s">
        <v>3482</v>
      </c>
      <c r="I1143" s="1" t="s">
        <v>47</v>
      </c>
      <c r="J1143" s="1" t="s">
        <v>36</v>
      </c>
      <c r="K1143" s="1" t="s">
        <v>86</v>
      </c>
      <c r="L1143" t="s">
        <v>717</v>
      </c>
      <c r="M1143" s="1" t="s">
        <v>74</v>
      </c>
      <c r="O1143" s="1" t="s">
        <v>30</v>
      </c>
      <c r="P1143" s="4">
        <v>27894</v>
      </c>
      <c r="Q1143" s="5">
        <v>1</v>
      </c>
      <c r="S1143" s="5">
        <v>354</v>
      </c>
      <c r="T1143" s="1" t="s">
        <v>38</v>
      </c>
      <c r="U1143" s="4">
        <v>35556.480000000003</v>
      </c>
      <c r="Y1143" s="1" t="s">
        <v>297</v>
      </c>
      <c r="Z1143" s="3">
        <v>46141</v>
      </c>
      <c r="AA1143" s="1" t="s">
        <v>49</v>
      </c>
      <c r="AB1143" s="1" t="s">
        <v>50</v>
      </c>
      <c r="AC1143" t="b">
        <f t="shared" si="68"/>
        <v>0</v>
      </c>
      <c r="AD1143" t="b">
        <f t="shared" si="69"/>
        <v>0</v>
      </c>
      <c r="AE1143" t="b">
        <f t="shared" si="70"/>
        <v>0</v>
      </c>
      <c r="AF1143" t="b">
        <f t="shared" si="71"/>
        <v>0</v>
      </c>
    </row>
    <row r="1144" spans="1:32">
      <c r="A1144" t="s">
        <v>3483</v>
      </c>
      <c r="B1144" s="1" t="s">
        <v>3484</v>
      </c>
      <c r="C1144" s="2">
        <v>46128.844097222202</v>
      </c>
      <c r="D1144" s="1" t="s">
        <v>30</v>
      </c>
      <c r="E1144" s="1" t="s">
        <v>3181</v>
      </c>
      <c r="F1144" s="1" t="s">
        <v>95</v>
      </c>
      <c r="H1144" s="1" t="s">
        <v>3182</v>
      </c>
      <c r="I1144" s="1" t="s">
        <v>47</v>
      </c>
      <c r="J1144" s="1" t="s">
        <v>109</v>
      </c>
      <c r="K1144" s="1" t="s">
        <v>36</v>
      </c>
      <c r="L1144" t="s">
        <v>95</v>
      </c>
      <c r="M1144" s="1" t="s">
        <v>37</v>
      </c>
      <c r="O1144" s="1" t="s">
        <v>30</v>
      </c>
      <c r="P1144" s="4">
        <v>27930</v>
      </c>
      <c r="Q1144" s="5">
        <v>16</v>
      </c>
      <c r="S1144" s="5">
        <v>850</v>
      </c>
      <c r="T1144" s="1" t="s">
        <v>38</v>
      </c>
      <c r="U1144" s="4">
        <v>35473.89</v>
      </c>
      <c r="Y1144" s="1" t="s">
        <v>60</v>
      </c>
      <c r="Z1144" s="3">
        <v>46213</v>
      </c>
      <c r="AA1144" s="1" t="s">
        <v>49</v>
      </c>
      <c r="AB1144" s="1" t="s">
        <v>50</v>
      </c>
      <c r="AC1144" t="b">
        <f t="shared" si="68"/>
        <v>0</v>
      </c>
      <c r="AD1144" t="b">
        <f t="shared" si="69"/>
        <v>0</v>
      </c>
      <c r="AE1144" t="b">
        <f t="shared" si="70"/>
        <v>0</v>
      </c>
      <c r="AF1144" t="b">
        <f t="shared" si="71"/>
        <v>0</v>
      </c>
    </row>
    <row r="1145" spans="1:32">
      <c r="A1145" t="s">
        <v>3485</v>
      </c>
      <c r="B1145" s="1" t="s">
        <v>3486</v>
      </c>
      <c r="C1145" s="2">
        <v>46129.979872685202</v>
      </c>
      <c r="D1145" s="1" t="s">
        <v>30</v>
      </c>
      <c r="E1145" s="1" t="s">
        <v>3487</v>
      </c>
      <c r="F1145" s="1" t="s">
        <v>311</v>
      </c>
      <c r="H1145" s="1" t="s">
        <v>3488</v>
      </c>
      <c r="I1145" s="1" t="s">
        <v>47</v>
      </c>
      <c r="J1145" s="1" t="s">
        <v>136</v>
      </c>
      <c r="K1145" s="1" t="s">
        <v>36</v>
      </c>
      <c r="L1145" t="s">
        <v>311</v>
      </c>
      <c r="M1145" s="1" t="s">
        <v>37</v>
      </c>
      <c r="O1145" s="1" t="s">
        <v>30</v>
      </c>
      <c r="P1145" s="4">
        <v>28000</v>
      </c>
      <c r="Q1145" s="5">
        <v>5</v>
      </c>
      <c r="S1145" s="5">
        <v>480</v>
      </c>
      <c r="T1145" s="1" t="s">
        <v>38</v>
      </c>
      <c r="U1145" s="4">
        <v>33661.61</v>
      </c>
      <c r="Y1145" s="1" t="s">
        <v>164</v>
      </c>
      <c r="Z1145" s="3">
        <v>46141</v>
      </c>
      <c r="AA1145" s="1" t="s">
        <v>49</v>
      </c>
      <c r="AB1145" s="1" t="s">
        <v>50</v>
      </c>
      <c r="AC1145" t="b">
        <f t="shared" si="68"/>
        <v>0</v>
      </c>
      <c r="AD1145" t="b">
        <f t="shared" si="69"/>
        <v>0</v>
      </c>
      <c r="AE1145" t="b">
        <f t="shared" si="70"/>
        <v>0</v>
      </c>
      <c r="AF1145" t="b">
        <f t="shared" si="71"/>
        <v>0</v>
      </c>
    </row>
    <row r="1146" spans="1:32">
      <c r="A1146" t="s">
        <v>3489</v>
      </c>
      <c r="B1146" s="1" t="s">
        <v>3490</v>
      </c>
      <c r="C1146" s="2">
        <v>46125.580914351798</v>
      </c>
      <c r="D1146" s="1" t="s">
        <v>30</v>
      </c>
      <c r="E1146" s="1" t="s">
        <v>3491</v>
      </c>
      <c r="F1146" s="1" t="s">
        <v>1016</v>
      </c>
      <c r="H1146" s="1" t="s">
        <v>3492</v>
      </c>
      <c r="I1146" s="1" t="s">
        <v>47</v>
      </c>
      <c r="J1146" s="1" t="s">
        <v>35</v>
      </c>
      <c r="K1146" s="1" t="s">
        <v>36</v>
      </c>
      <c r="L1146" t="s">
        <v>1016</v>
      </c>
      <c r="O1146" s="1" t="s">
        <v>30</v>
      </c>
      <c r="P1146" s="4">
        <v>28000</v>
      </c>
      <c r="Q1146" s="5">
        <v>1</v>
      </c>
      <c r="S1146" s="5">
        <v>1500000</v>
      </c>
      <c r="T1146" s="1" t="s">
        <v>38</v>
      </c>
      <c r="U1146" s="4">
        <v>34549.19</v>
      </c>
      <c r="Y1146" s="1" t="s">
        <v>1018</v>
      </c>
      <c r="Z1146" s="3">
        <v>46157</v>
      </c>
      <c r="AA1146" s="1" t="s">
        <v>40</v>
      </c>
      <c r="AB1146" s="1" t="s">
        <v>41</v>
      </c>
      <c r="AC1146" t="b">
        <f t="shared" si="68"/>
        <v>1</v>
      </c>
      <c r="AD1146" t="b">
        <f t="shared" si="69"/>
        <v>0</v>
      </c>
      <c r="AE1146" t="b">
        <f t="shared" si="70"/>
        <v>0</v>
      </c>
      <c r="AF1146" t="b">
        <f t="shared" si="71"/>
        <v>0</v>
      </c>
    </row>
    <row r="1147" spans="1:32">
      <c r="A1147" t="s">
        <v>3493</v>
      </c>
      <c r="B1147" s="1" t="s">
        <v>3494</v>
      </c>
      <c r="C1147" s="2">
        <v>46045.5026967593</v>
      </c>
      <c r="D1147" s="1" t="s">
        <v>30</v>
      </c>
      <c r="E1147" s="1" t="s">
        <v>1597</v>
      </c>
      <c r="F1147" s="1" t="s">
        <v>1169</v>
      </c>
      <c r="H1147" s="1" t="s">
        <v>3495</v>
      </c>
      <c r="I1147" s="1" t="s">
        <v>47</v>
      </c>
      <c r="J1147" s="1" t="s">
        <v>348</v>
      </c>
      <c r="K1147" s="1" t="s">
        <v>36</v>
      </c>
      <c r="L1147" t="s">
        <v>1169</v>
      </c>
      <c r="O1147" s="1" t="s">
        <v>30</v>
      </c>
      <c r="P1147" s="4">
        <v>28000</v>
      </c>
      <c r="Q1147" s="5">
        <v>8</v>
      </c>
      <c r="S1147" s="5">
        <v>4000</v>
      </c>
      <c r="T1147" s="1" t="s">
        <v>38</v>
      </c>
      <c r="U1147" s="4">
        <v>33619.599999999999</v>
      </c>
      <c r="Y1147" s="1" t="s">
        <v>297</v>
      </c>
      <c r="Z1147" s="3">
        <v>46142</v>
      </c>
      <c r="AA1147" s="1" t="s">
        <v>61</v>
      </c>
      <c r="AB1147" s="1" t="s">
        <v>62</v>
      </c>
      <c r="AC1147" t="b">
        <f t="shared" si="68"/>
        <v>0</v>
      </c>
      <c r="AD1147" t="b">
        <f t="shared" si="69"/>
        <v>0</v>
      </c>
      <c r="AE1147" t="b">
        <f t="shared" si="70"/>
        <v>0</v>
      </c>
      <c r="AF1147" t="b">
        <f t="shared" si="71"/>
        <v>0</v>
      </c>
    </row>
    <row r="1148" spans="1:32">
      <c r="A1148" t="s">
        <v>3496</v>
      </c>
      <c r="B1148" s="1" t="s">
        <v>3497</v>
      </c>
      <c r="C1148" s="2">
        <v>46112.818564814799</v>
      </c>
      <c r="D1148" s="1" t="s">
        <v>30</v>
      </c>
      <c r="E1148" s="1" t="s">
        <v>2928</v>
      </c>
      <c r="F1148" s="1" t="s">
        <v>492</v>
      </c>
      <c r="H1148" s="1" t="s">
        <v>3498</v>
      </c>
      <c r="I1148" s="1" t="s">
        <v>34</v>
      </c>
      <c r="J1148" s="1" t="s">
        <v>80</v>
      </c>
      <c r="K1148" s="1" t="s">
        <v>36</v>
      </c>
      <c r="L1148" t="s">
        <v>492</v>
      </c>
      <c r="M1148" s="1" t="s">
        <v>37</v>
      </c>
      <c r="O1148" s="1" t="s">
        <v>30</v>
      </c>
      <c r="P1148" s="4">
        <v>28000</v>
      </c>
      <c r="Q1148" s="5">
        <v>2</v>
      </c>
      <c r="T1148" s="1" t="s">
        <v>38</v>
      </c>
      <c r="U1148" s="4">
        <v>34857.19</v>
      </c>
      <c r="V1148" s="5">
        <v>4</v>
      </c>
      <c r="W1148" s="5">
        <v>2</v>
      </c>
      <c r="Y1148" s="1" t="s">
        <v>60</v>
      </c>
      <c r="Z1148" s="3">
        <v>46141</v>
      </c>
      <c r="AA1148" s="1" t="s">
        <v>40</v>
      </c>
      <c r="AB1148" s="1" t="s">
        <v>41</v>
      </c>
      <c r="AC1148" t="b">
        <f t="shared" si="68"/>
        <v>0</v>
      </c>
      <c r="AD1148" t="b">
        <f t="shared" si="69"/>
        <v>0</v>
      </c>
      <c r="AE1148" t="b">
        <f t="shared" si="70"/>
        <v>0</v>
      </c>
      <c r="AF1148" t="b">
        <f t="shared" si="71"/>
        <v>0</v>
      </c>
    </row>
    <row r="1149" spans="1:32">
      <c r="A1149" t="s">
        <v>3499</v>
      </c>
      <c r="B1149" s="1" t="s">
        <v>3500</v>
      </c>
      <c r="C1149" s="2">
        <v>46017.4870717593</v>
      </c>
      <c r="D1149" s="1" t="s">
        <v>30</v>
      </c>
      <c r="E1149" s="1" t="s">
        <v>283</v>
      </c>
      <c r="F1149" s="1" t="s">
        <v>71</v>
      </c>
      <c r="H1149" s="1" t="s">
        <v>284</v>
      </c>
      <c r="I1149" s="1" t="s">
        <v>47</v>
      </c>
      <c r="J1149" s="1" t="s">
        <v>36</v>
      </c>
      <c r="K1149" s="1" t="s">
        <v>148</v>
      </c>
      <c r="L1149" t="s">
        <v>199</v>
      </c>
      <c r="M1149" s="1" t="s">
        <v>74</v>
      </c>
      <c r="O1149" s="1" t="s">
        <v>30</v>
      </c>
      <c r="P1149" s="4">
        <v>28000</v>
      </c>
      <c r="Q1149" s="5">
        <v>6</v>
      </c>
      <c r="S1149" s="5">
        <v>11221</v>
      </c>
      <c r="T1149" s="1" t="s">
        <v>38</v>
      </c>
      <c r="U1149" s="4">
        <v>31749.21</v>
      </c>
      <c r="Z1149" s="3">
        <v>46174</v>
      </c>
      <c r="AA1149" s="1" t="s">
        <v>40</v>
      </c>
      <c r="AB1149" s="1" t="s">
        <v>41</v>
      </c>
      <c r="AC1149" t="b">
        <f t="shared" si="68"/>
        <v>0</v>
      </c>
      <c r="AD1149" t="b">
        <f t="shared" si="69"/>
        <v>0</v>
      </c>
      <c r="AE1149" t="b">
        <f t="shared" si="70"/>
        <v>0</v>
      </c>
      <c r="AF1149" t="b">
        <f t="shared" si="71"/>
        <v>0</v>
      </c>
    </row>
    <row r="1150" spans="1:32">
      <c r="A1150" t="s">
        <v>3501</v>
      </c>
      <c r="B1150" s="1" t="s">
        <v>3502</v>
      </c>
      <c r="C1150" s="2">
        <v>46017.487025463</v>
      </c>
      <c r="D1150" s="1" t="s">
        <v>30</v>
      </c>
      <c r="E1150" s="1" t="s">
        <v>283</v>
      </c>
      <c r="F1150" s="1" t="s">
        <v>71</v>
      </c>
      <c r="H1150" s="1" t="s">
        <v>284</v>
      </c>
      <c r="I1150" s="1" t="s">
        <v>47</v>
      </c>
      <c r="J1150" s="1" t="s">
        <v>36</v>
      </c>
      <c r="K1150" s="1" t="s">
        <v>587</v>
      </c>
      <c r="L1150" t="s">
        <v>199</v>
      </c>
      <c r="M1150" s="1" t="s">
        <v>74</v>
      </c>
      <c r="O1150" s="1" t="s">
        <v>30</v>
      </c>
      <c r="P1150" s="4">
        <v>28000</v>
      </c>
      <c r="Q1150" s="5">
        <v>9</v>
      </c>
      <c r="S1150" s="5">
        <v>20345</v>
      </c>
      <c r="T1150" s="1" t="s">
        <v>38</v>
      </c>
      <c r="U1150" s="4">
        <v>31749.21</v>
      </c>
      <c r="Z1150" s="3">
        <v>46174</v>
      </c>
      <c r="AA1150" s="1" t="s">
        <v>40</v>
      </c>
      <c r="AB1150" s="1" t="s">
        <v>41</v>
      </c>
      <c r="AC1150" t="b">
        <f t="shared" si="68"/>
        <v>0</v>
      </c>
      <c r="AD1150" t="b">
        <f t="shared" si="69"/>
        <v>0</v>
      </c>
      <c r="AE1150" t="b">
        <f t="shared" si="70"/>
        <v>0</v>
      </c>
      <c r="AF1150" t="b">
        <f t="shared" si="71"/>
        <v>0</v>
      </c>
    </row>
    <row r="1151" spans="1:32">
      <c r="A1151" t="s">
        <v>3503</v>
      </c>
      <c r="B1151" s="1" t="s">
        <v>3504</v>
      </c>
      <c r="C1151" s="2">
        <v>46113.107118055603</v>
      </c>
      <c r="D1151" s="1" t="s">
        <v>30</v>
      </c>
      <c r="E1151" s="1" t="s">
        <v>44</v>
      </c>
      <c r="F1151" s="1" t="s">
        <v>45</v>
      </c>
      <c r="H1151" s="1" t="s">
        <v>46</v>
      </c>
      <c r="I1151" s="1" t="s">
        <v>47</v>
      </c>
      <c r="J1151" s="1" t="s">
        <v>124</v>
      </c>
      <c r="K1151" s="1" t="s">
        <v>36</v>
      </c>
      <c r="L1151" t="s">
        <v>45</v>
      </c>
      <c r="M1151" s="1" t="s">
        <v>37</v>
      </c>
      <c r="O1151" s="1" t="s">
        <v>30</v>
      </c>
      <c r="P1151" s="4">
        <v>28029</v>
      </c>
      <c r="Q1151" s="5">
        <v>22</v>
      </c>
      <c r="S1151" s="5">
        <v>1706</v>
      </c>
      <c r="T1151" s="1" t="s">
        <v>38</v>
      </c>
      <c r="U1151" s="4">
        <v>33836.61</v>
      </c>
      <c r="Y1151" s="1" t="s">
        <v>39</v>
      </c>
      <c r="Z1151" s="3">
        <v>46142</v>
      </c>
      <c r="AA1151" s="1" t="s">
        <v>49</v>
      </c>
      <c r="AB1151" s="1" t="s">
        <v>50</v>
      </c>
      <c r="AC1151" t="b">
        <f t="shared" si="68"/>
        <v>0</v>
      </c>
      <c r="AD1151" t="b">
        <f t="shared" si="69"/>
        <v>0</v>
      </c>
      <c r="AE1151" t="b">
        <f t="shared" si="70"/>
        <v>0</v>
      </c>
      <c r="AF1151" t="b">
        <f t="shared" si="71"/>
        <v>0</v>
      </c>
    </row>
    <row r="1152" spans="1:32">
      <c r="A1152" t="s">
        <v>3505</v>
      </c>
      <c r="B1152" s="1" t="s">
        <v>3506</v>
      </c>
      <c r="C1152" s="2">
        <v>46093.943680555603</v>
      </c>
      <c r="D1152" s="1" t="s">
        <v>30</v>
      </c>
      <c r="E1152" s="1" t="s">
        <v>101</v>
      </c>
      <c r="F1152" s="1" t="s">
        <v>45</v>
      </c>
      <c r="H1152" s="1" t="s">
        <v>102</v>
      </c>
      <c r="I1152" s="1" t="s">
        <v>34</v>
      </c>
      <c r="J1152" s="1" t="s">
        <v>36</v>
      </c>
      <c r="K1152" s="1" t="s">
        <v>59</v>
      </c>
      <c r="L1152" t="s">
        <v>45</v>
      </c>
      <c r="M1152" s="1" t="s">
        <v>37</v>
      </c>
      <c r="O1152" s="1" t="s">
        <v>30</v>
      </c>
      <c r="P1152" s="4">
        <v>28080</v>
      </c>
      <c r="Q1152" s="5">
        <v>75</v>
      </c>
      <c r="T1152" s="1" t="s">
        <v>38</v>
      </c>
      <c r="U1152" s="4">
        <v>35133.69</v>
      </c>
      <c r="V1152" s="5">
        <v>120</v>
      </c>
      <c r="W1152" s="5">
        <v>0</v>
      </c>
      <c r="Y1152" s="1" t="s">
        <v>39</v>
      </c>
      <c r="Z1152" s="3">
        <v>46356</v>
      </c>
      <c r="AA1152" s="1" t="s">
        <v>61</v>
      </c>
      <c r="AB1152" s="1" t="s">
        <v>62</v>
      </c>
      <c r="AC1152" t="b">
        <f t="shared" si="68"/>
        <v>0</v>
      </c>
      <c r="AD1152" t="b">
        <f t="shared" si="69"/>
        <v>0</v>
      </c>
      <c r="AE1152" t="b">
        <f t="shared" si="70"/>
        <v>0</v>
      </c>
      <c r="AF1152" t="b">
        <f t="shared" si="71"/>
        <v>0</v>
      </c>
    </row>
    <row r="1153" spans="1:32">
      <c r="A1153" t="s">
        <v>3507</v>
      </c>
      <c r="B1153" s="1" t="s">
        <v>3508</v>
      </c>
      <c r="C1153" s="2">
        <v>46108.791817129597</v>
      </c>
      <c r="D1153" s="1" t="s">
        <v>30</v>
      </c>
      <c r="E1153" s="1" t="s">
        <v>3509</v>
      </c>
      <c r="F1153" s="1" t="s">
        <v>782</v>
      </c>
      <c r="H1153" s="1" t="s">
        <v>3510</v>
      </c>
      <c r="I1153" s="1" t="s">
        <v>47</v>
      </c>
      <c r="J1153" s="1" t="s">
        <v>36</v>
      </c>
      <c r="K1153" s="1" t="s">
        <v>372</v>
      </c>
      <c r="L1153" t="s">
        <v>782</v>
      </c>
      <c r="O1153" s="1" t="s">
        <v>30</v>
      </c>
      <c r="P1153" s="4">
        <v>28085</v>
      </c>
      <c r="Q1153" s="5">
        <v>7</v>
      </c>
      <c r="S1153" s="5">
        <v>700</v>
      </c>
      <c r="T1153" s="1" t="s">
        <v>38</v>
      </c>
      <c r="U1153" s="4">
        <v>34679.35</v>
      </c>
      <c r="Y1153" s="1" t="s">
        <v>60</v>
      </c>
      <c r="Z1153" s="3">
        <v>46188</v>
      </c>
      <c r="AA1153" s="1" t="s">
        <v>61</v>
      </c>
      <c r="AB1153" s="1" t="s">
        <v>62</v>
      </c>
      <c r="AC1153" t="b">
        <f t="shared" si="68"/>
        <v>0</v>
      </c>
      <c r="AD1153" t="b">
        <f t="shared" si="69"/>
        <v>0</v>
      </c>
      <c r="AE1153" t="b">
        <f t="shared" si="70"/>
        <v>0</v>
      </c>
      <c r="AF1153" t="b">
        <f t="shared" si="71"/>
        <v>0</v>
      </c>
    </row>
    <row r="1154" spans="1:32">
      <c r="A1154" t="s">
        <v>3511</v>
      </c>
      <c r="B1154" s="1" t="s">
        <v>3512</v>
      </c>
      <c r="C1154" s="2">
        <v>46072.600208333301</v>
      </c>
      <c r="D1154" s="1" t="s">
        <v>30</v>
      </c>
      <c r="E1154" s="1" t="s">
        <v>345</v>
      </c>
      <c r="F1154" s="1" t="s">
        <v>346</v>
      </c>
      <c r="H1154" s="1" t="s">
        <v>347</v>
      </c>
      <c r="I1154" s="1" t="s">
        <v>34</v>
      </c>
      <c r="J1154" s="1" t="s">
        <v>173</v>
      </c>
      <c r="K1154" s="1" t="s">
        <v>36</v>
      </c>
      <c r="L1154" t="s">
        <v>346</v>
      </c>
      <c r="O1154" s="1" t="s">
        <v>30</v>
      </c>
      <c r="P1154" s="4">
        <v>28600</v>
      </c>
      <c r="Q1154" s="5">
        <v>2</v>
      </c>
      <c r="T1154" s="1" t="s">
        <v>38</v>
      </c>
      <c r="U1154" s="4">
        <v>33719.4</v>
      </c>
      <c r="V1154" s="5">
        <v>0</v>
      </c>
      <c r="W1154" s="5">
        <v>59</v>
      </c>
      <c r="Y1154" s="1" t="s">
        <v>164</v>
      </c>
      <c r="Z1154" s="3">
        <v>46178</v>
      </c>
      <c r="AA1154" s="1" t="s">
        <v>49</v>
      </c>
      <c r="AB1154" s="1" t="s">
        <v>50</v>
      </c>
      <c r="AC1154" t="b">
        <f t="shared" ref="AC1154:AC1217" si="72">ISNUMBER( SEARCH("HOT",H1154))</f>
        <v>0</v>
      </c>
      <c r="AD1154" t="b">
        <f t="shared" ref="AD1154:AD1217" si="73">ISNUMBER( SEARCH("COMM",H1154))</f>
        <v>0</v>
      </c>
      <c r="AE1154" t="b">
        <f t="shared" ref="AE1154:AE1217" si="74">ISNUMBER( SEARCH("REEFER",H1154))</f>
        <v>0</v>
      </c>
      <c r="AF1154" t="b">
        <f t="shared" ref="AF1154:AF1217" si="75">ISNUMBER( SEARCH("P01",H1154))</f>
        <v>0</v>
      </c>
    </row>
    <row r="1155" spans="1:32">
      <c r="A1155" t="s">
        <v>3513</v>
      </c>
      <c r="B1155" s="1" t="s">
        <v>3514</v>
      </c>
      <c r="C1155" s="2">
        <v>46020.525567129604</v>
      </c>
      <c r="D1155" s="1" t="s">
        <v>30</v>
      </c>
      <c r="E1155" s="1" t="s">
        <v>3515</v>
      </c>
      <c r="F1155" s="1" t="s">
        <v>804</v>
      </c>
      <c r="H1155" s="1" t="s">
        <v>3516</v>
      </c>
      <c r="I1155" s="1" t="s">
        <v>34</v>
      </c>
      <c r="J1155" s="1" t="s">
        <v>124</v>
      </c>
      <c r="K1155" s="1" t="s">
        <v>98</v>
      </c>
      <c r="L1155" t="s">
        <v>804</v>
      </c>
      <c r="M1155" s="1" t="s">
        <v>74</v>
      </c>
      <c r="O1155" s="1" t="s">
        <v>30</v>
      </c>
      <c r="P1155" s="4">
        <v>28768</v>
      </c>
      <c r="Q1155" s="5">
        <v>1</v>
      </c>
      <c r="T1155" s="1" t="s">
        <v>38</v>
      </c>
      <c r="U1155" s="4">
        <v>32620.04</v>
      </c>
      <c r="V1155" s="5">
        <v>0</v>
      </c>
      <c r="W1155" s="5">
        <v>4442</v>
      </c>
      <c r="Y1155" s="1" t="s">
        <v>60</v>
      </c>
      <c r="Z1155" s="3">
        <v>46142</v>
      </c>
      <c r="AA1155" s="1" t="s">
        <v>40</v>
      </c>
      <c r="AB1155" s="1" t="s">
        <v>41</v>
      </c>
      <c r="AC1155" t="b">
        <f t="shared" si="72"/>
        <v>0</v>
      </c>
      <c r="AD1155" t="b">
        <f t="shared" si="73"/>
        <v>0</v>
      </c>
      <c r="AE1155" t="b">
        <f t="shared" si="74"/>
        <v>0</v>
      </c>
      <c r="AF1155" t="b">
        <f t="shared" si="75"/>
        <v>0</v>
      </c>
    </row>
    <row r="1156" spans="1:32">
      <c r="A1156" t="s">
        <v>3517</v>
      </c>
      <c r="B1156" s="1" t="s">
        <v>3518</v>
      </c>
      <c r="C1156" s="2">
        <v>46132.615891203699</v>
      </c>
      <c r="D1156" s="1" t="s">
        <v>30</v>
      </c>
      <c r="E1156" s="1" t="s">
        <v>3519</v>
      </c>
      <c r="F1156" s="1" t="s">
        <v>95</v>
      </c>
      <c r="H1156" s="1" t="s">
        <v>3520</v>
      </c>
      <c r="I1156" s="1" t="s">
        <v>34</v>
      </c>
      <c r="J1156" s="1" t="s">
        <v>80</v>
      </c>
      <c r="K1156" s="1" t="s">
        <v>36</v>
      </c>
      <c r="L1156" t="s">
        <v>95</v>
      </c>
      <c r="M1156" s="1" t="s">
        <v>37</v>
      </c>
      <c r="O1156" s="1" t="s">
        <v>30</v>
      </c>
      <c r="P1156" s="4">
        <v>28800</v>
      </c>
      <c r="Q1156" s="5">
        <v>4</v>
      </c>
      <c r="T1156" s="1" t="s">
        <v>38</v>
      </c>
      <c r="U1156" s="4">
        <v>36607.68</v>
      </c>
      <c r="V1156" s="5">
        <v>6</v>
      </c>
      <c r="W1156" s="5">
        <v>0</v>
      </c>
      <c r="Y1156" s="1" t="s">
        <v>60</v>
      </c>
      <c r="Z1156" s="3">
        <v>46185</v>
      </c>
      <c r="AA1156" s="1" t="s">
        <v>40</v>
      </c>
      <c r="AB1156" s="1" t="s">
        <v>41</v>
      </c>
      <c r="AC1156" t="b">
        <f t="shared" si="72"/>
        <v>0</v>
      </c>
      <c r="AD1156" t="b">
        <f t="shared" si="73"/>
        <v>0</v>
      </c>
      <c r="AE1156" t="b">
        <f t="shared" si="74"/>
        <v>0</v>
      </c>
      <c r="AF1156" t="b">
        <f t="shared" si="75"/>
        <v>0</v>
      </c>
    </row>
    <row r="1157" spans="1:32">
      <c r="A1157" t="s">
        <v>3521</v>
      </c>
      <c r="B1157" s="1" t="s">
        <v>3522</v>
      </c>
      <c r="C1157" s="2">
        <v>46114.823379629597</v>
      </c>
      <c r="D1157" s="1" t="s">
        <v>30</v>
      </c>
      <c r="E1157" s="1" t="s">
        <v>3523</v>
      </c>
      <c r="F1157" s="1" t="s">
        <v>782</v>
      </c>
      <c r="H1157" s="1" t="s">
        <v>3524</v>
      </c>
      <c r="I1157" s="1" t="s">
        <v>34</v>
      </c>
      <c r="J1157" s="1" t="s">
        <v>129</v>
      </c>
      <c r="K1157" s="1" t="s">
        <v>36</v>
      </c>
      <c r="L1157" t="s">
        <v>782</v>
      </c>
      <c r="M1157" s="1" t="s">
        <v>37</v>
      </c>
      <c r="O1157" s="1" t="s">
        <v>30</v>
      </c>
      <c r="P1157" s="4">
        <v>28800</v>
      </c>
      <c r="Q1157" s="5">
        <v>6</v>
      </c>
      <c r="T1157" s="1" t="s">
        <v>38</v>
      </c>
      <c r="U1157" s="4">
        <v>35907.85</v>
      </c>
      <c r="V1157" s="5">
        <v>0</v>
      </c>
      <c r="W1157" s="5">
        <v>7</v>
      </c>
      <c r="Y1157" s="1" t="s">
        <v>60</v>
      </c>
      <c r="Z1157" s="3">
        <v>46189</v>
      </c>
      <c r="AA1157" s="1" t="s">
        <v>61</v>
      </c>
      <c r="AB1157" s="1" t="s">
        <v>62</v>
      </c>
      <c r="AC1157" t="b">
        <f t="shared" si="72"/>
        <v>0</v>
      </c>
      <c r="AD1157" t="b">
        <f t="shared" si="73"/>
        <v>0</v>
      </c>
      <c r="AE1157" t="b">
        <f t="shared" si="74"/>
        <v>0</v>
      </c>
      <c r="AF1157" t="b">
        <f t="shared" si="75"/>
        <v>0</v>
      </c>
    </row>
    <row r="1158" spans="1:32">
      <c r="A1158" t="s">
        <v>3525</v>
      </c>
      <c r="B1158" s="1" t="s">
        <v>3526</v>
      </c>
      <c r="C1158" s="2">
        <v>46093.736562500002</v>
      </c>
      <c r="D1158" s="1" t="s">
        <v>30</v>
      </c>
      <c r="E1158" s="1" t="s">
        <v>3468</v>
      </c>
      <c r="F1158" s="1" t="s">
        <v>782</v>
      </c>
      <c r="H1158" s="1" t="s">
        <v>3469</v>
      </c>
      <c r="I1158" s="1" t="s">
        <v>47</v>
      </c>
      <c r="J1158" s="1" t="s">
        <v>129</v>
      </c>
      <c r="K1158" s="1" t="s">
        <v>36</v>
      </c>
      <c r="L1158" t="s">
        <v>782</v>
      </c>
      <c r="M1158" s="1" t="s">
        <v>37</v>
      </c>
      <c r="O1158" s="1" t="s">
        <v>30</v>
      </c>
      <c r="P1158" s="4">
        <v>29260</v>
      </c>
      <c r="Q1158" s="5">
        <v>7</v>
      </c>
      <c r="S1158" s="5">
        <v>551</v>
      </c>
      <c r="T1158" s="1" t="s">
        <v>38</v>
      </c>
      <c r="U1158" s="4">
        <v>36610.11</v>
      </c>
      <c r="Y1158" s="1" t="s">
        <v>60</v>
      </c>
      <c r="Z1158" s="3">
        <v>46178</v>
      </c>
      <c r="AA1158" s="1" t="s">
        <v>40</v>
      </c>
      <c r="AB1158" s="1" t="s">
        <v>41</v>
      </c>
      <c r="AC1158" t="b">
        <f t="shared" si="72"/>
        <v>0</v>
      </c>
      <c r="AD1158" t="b">
        <f t="shared" si="73"/>
        <v>0</v>
      </c>
      <c r="AE1158" t="b">
        <f t="shared" si="74"/>
        <v>0</v>
      </c>
      <c r="AF1158" t="b">
        <f t="shared" si="75"/>
        <v>0</v>
      </c>
    </row>
    <row r="1159" spans="1:32">
      <c r="A1159" t="s">
        <v>3527</v>
      </c>
      <c r="B1159" s="1" t="s">
        <v>3528</v>
      </c>
      <c r="C1159" s="2">
        <v>46094.777824074103</v>
      </c>
      <c r="D1159" s="1" t="s">
        <v>30</v>
      </c>
      <c r="E1159" s="1" t="s">
        <v>101</v>
      </c>
      <c r="F1159" s="1" t="s">
        <v>45</v>
      </c>
      <c r="H1159" s="1" t="s">
        <v>102</v>
      </c>
      <c r="I1159" s="1" t="s">
        <v>34</v>
      </c>
      <c r="J1159" s="1" t="s">
        <v>53</v>
      </c>
      <c r="K1159" s="1" t="s">
        <v>36</v>
      </c>
      <c r="L1159" t="s">
        <v>45</v>
      </c>
      <c r="M1159" s="1" t="s">
        <v>74</v>
      </c>
      <c r="O1159" s="1" t="s">
        <v>30</v>
      </c>
      <c r="P1159" s="4">
        <v>29484</v>
      </c>
      <c r="Q1159" s="5">
        <v>27</v>
      </c>
      <c r="T1159" s="1" t="s">
        <v>38</v>
      </c>
      <c r="U1159" s="4">
        <v>36698.74</v>
      </c>
      <c r="V1159" s="5">
        <v>126</v>
      </c>
      <c r="W1159" s="5">
        <v>0</v>
      </c>
      <c r="Y1159" s="1" t="s">
        <v>39</v>
      </c>
      <c r="Z1159" s="3">
        <v>46356</v>
      </c>
      <c r="AA1159" s="1" t="s">
        <v>61</v>
      </c>
      <c r="AB1159" s="1" t="s">
        <v>62</v>
      </c>
      <c r="AC1159" t="b">
        <f t="shared" si="72"/>
        <v>0</v>
      </c>
      <c r="AD1159" t="b">
        <f t="shared" si="73"/>
        <v>0</v>
      </c>
      <c r="AE1159" t="b">
        <f t="shared" si="74"/>
        <v>0</v>
      </c>
      <c r="AF1159" t="b">
        <f t="shared" si="75"/>
        <v>0</v>
      </c>
    </row>
    <row r="1160" spans="1:32">
      <c r="A1160" t="s">
        <v>3529</v>
      </c>
      <c r="B1160" s="1" t="s">
        <v>3530</v>
      </c>
      <c r="C1160" s="2">
        <v>46129.600925925901</v>
      </c>
      <c r="D1160" s="1" t="s">
        <v>30</v>
      </c>
      <c r="E1160" s="1" t="s">
        <v>3531</v>
      </c>
      <c r="F1160" s="1" t="s">
        <v>3147</v>
      </c>
      <c r="H1160" s="1" t="s">
        <v>3532</v>
      </c>
      <c r="I1160" s="1" t="s">
        <v>97</v>
      </c>
      <c r="J1160" s="1" t="s">
        <v>36</v>
      </c>
      <c r="K1160" s="1" t="s">
        <v>136</v>
      </c>
      <c r="L1160" t="s">
        <v>3147</v>
      </c>
      <c r="M1160" s="1" t="s">
        <v>37</v>
      </c>
      <c r="O1160" s="1" t="s">
        <v>30</v>
      </c>
      <c r="P1160" s="4">
        <v>29600</v>
      </c>
      <c r="Q1160" s="5">
        <v>1</v>
      </c>
      <c r="T1160" s="1" t="s">
        <v>38</v>
      </c>
      <c r="U1160" s="4">
        <v>37594.959999999999</v>
      </c>
      <c r="Y1160" s="1" t="s">
        <v>39</v>
      </c>
      <c r="Z1160" s="3">
        <v>46147</v>
      </c>
      <c r="AA1160" s="1" t="s">
        <v>40</v>
      </c>
      <c r="AB1160" s="1" t="s">
        <v>41</v>
      </c>
      <c r="AC1160" t="b">
        <f t="shared" si="72"/>
        <v>0</v>
      </c>
      <c r="AD1160" t="b">
        <f t="shared" si="73"/>
        <v>0</v>
      </c>
      <c r="AE1160" t="b">
        <f t="shared" si="74"/>
        <v>0</v>
      </c>
      <c r="AF1160" t="b">
        <f t="shared" si="75"/>
        <v>0</v>
      </c>
    </row>
    <row r="1161" spans="1:32">
      <c r="A1161" t="s">
        <v>3533</v>
      </c>
      <c r="B1161" s="1" t="s">
        <v>3534</v>
      </c>
      <c r="C1161" s="2">
        <v>46113.1010185185</v>
      </c>
      <c r="D1161" s="1" t="s">
        <v>30</v>
      </c>
      <c r="E1161" s="1" t="s">
        <v>115</v>
      </c>
      <c r="F1161" s="1" t="s">
        <v>45</v>
      </c>
      <c r="H1161" s="1" t="s">
        <v>770</v>
      </c>
      <c r="I1161" s="1" t="s">
        <v>34</v>
      </c>
      <c r="J1161" s="1" t="s">
        <v>36</v>
      </c>
      <c r="K1161" s="1" t="s">
        <v>329</v>
      </c>
      <c r="L1161" t="s">
        <v>45</v>
      </c>
      <c r="M1161" s="1" t="s">
        <v>74</v>
      </c>
      <c r="O1161" s="1" t="s">
        <v>30</v>
      </c>
      <c r="P1161" s="4">
        <v>29680</v>
      </c>
      <c r="Q1161" s="5">
        <v>3</v>
      </c>
      <c r="T1161" s="1" t="s">
        <v>38</v>
      </c>
      <c r="U1161" s="4">
        <v>36948.620000000003</v>
      </c>
      <c r="V1161" s="5">
        <v>7</v>
      </c>
      <c r="W1161" s="5">
        <v>0</v>
      </c>
      <c r="Y1161" s="1" t="s">
        <v>39</v>
      </c>
      <c r="Z1161" s="3">
        <v>46173</v>
      </c>
      <c r="AA1161" s="1" t="s">
        <v>40</v>
      </c>
      <c r="AB1161" s="1" t="s">
        <v>41</v>
      </c>
      <c r="AC1161" t="b">
        <f t="shared" si="72"/>
        <v>0</v>
      </c>
      <c r="AD1161" t="b">
        <f t="shared" si="73"/>
        <v>0</v>
      </c>
      <c r="AE1161" t="b">
        <f t="shared" si="74"/>
        <v>0</v>
      </c>
      <c r="AF1161" t="b">
        <f t="shared" si="75"/>
        <v>0</v>
      </c>
    </row>
    <row r="1162" spans="1:32">
      <c r="A1162" t="s">
        <v>3535</v>
      </c>
      <c r="B1162" s="1" t="s">
        <v>3536</v>
      </c>
      <c r="C1162" s="2">
        <v>46136.531446759298</v>
      </c>
      <c r="D1162" s="1" t="s">
        <v>30</v>
      </c>
      <c r="E1162" s="1" t="s">
        <v>3537</v>
      </c>
      <c r="F1162" s="1" t="s">
        <v>782</v>
      </c>
      <c r="H1162" s="1" t="s">
        <v>3538</v>
      </c>
      <c r="I1162" s="1" t="s">
        <v>47</v>
      </c>
      <c r="J1162" s="1" t="s">
        <v>36</v>
      </c>
      <c r="K1162" s="1" t="s">
        <v>129</v>
      </c>
      <c r="L1162" t="s">
        <v>782</v>
      </c>
      <c r="O1162" s="1" t="s">
        <v>30</v>
      </c>
      <c r="P1162" s="4">
        <v>29800</v>
      </c>
      <c r="Q1162" s="5">
        <v>6</v>
      </c>
      <c r="S1162" s="5">
        <v>600</v>
      </c>
      <c r="T1162" s="1" t="s">
        <v>38</v>
      </c>
      <c r="U1162" s="4">
        <v>35780.86</v>
      </c>
      <c r="Y1162" s="1" t="s">
        <v>60</v>
      </c>
      <c r="Z1162" s="3">
        <v>46149</v>
      </c>
      <c r="AA1162" s="1" t="s">
        <v>61</v>
      </c>
      <c r="AB1162" s="1" t="s">
        <v>62</v>
      </c>
      <c r="AC1162" t="b">
        <f t="shared" si="72"/>
        <v>0</v>
      </c>
      <c r="AD1162" t="b">
        <f t="shared" si="73"/>
        <v>0</v>
      </c>
      <c r="AE1162" t="b">
        <f t="shared" si="74"/>
        <v>0</v>
      </c>
      <c r="AF1162" t="b">
        <f t="shared" si="75"/>
        <v>0</v>
      </c>
    </row>
    <row r="1163" spans="1:32">
      <c r="A1163" t="s">
        <v>3539</v>
      </c>
      <c r="B1163" s="1" t="s">
        <v>3540</v>
      </c>
      <c r="C1163" s="2">
        <v>46099.936967592599</v>
      </c>
      <c r="D1163" s="1" t="s">
        <v>30</v>
      </c>
      <c r="E1163" s="1" t="s">
        <v>1507</v>
      </c>
      <c r="F1163" s="1" t="s">
        <v>346</v>
      </c>
      <c r="H1163" s="1" t="s">
        <v>1511</v>
      </c>
      <c r="I1163" s="1" t="s">
        <v>34</v>
      </c>
      <c r="J1163" s="1" t="s">
        <v>796</v>
      </c>
      <c r="K1163" s="1" t="s">
        <v>36</v>
      </c>
      <c r="L1163" t="s">
        <v>346</v>
      </c>
      <c r="O1163" s="1" t="s">
        <v>30</v>
      </c>
      <c r="P1163" s="4">
        <v>30000</v>
      </c>
      <c r="Q1163" s="5">
        <v>5</v>
      </c>
      <c r="T1163" s="1" t="s">
        <v>38</v>
      </c>
      <c r="U1163" s="4">
        <v>37256.99</v>
      </c>
      <c r="V1163" s="5">
        <v>10</v>
      </c>
      <c r="W1163" s="5">
        <v>0</v>
      </c>
      <c r="Y1163" s="1" t="s">
        <v>164</v>
      </c>
      <c r="Z1163" s="3">
        <v>46199</v>
      </c>
      <c r="AA1163" s="1" t="s">
        <v>61</v>
      </c>
      <c r="AB1163" s="1" t="s">
        <v>62</v>
      </c>
      <c r="AC1163" t="b">
        <f t="shared" si="72"/>
        <v>0</v>
      </c>
      <c r="AD1163" t="b">
        <f t="shared" si="73"/>
        <v>0</v>
      </c>
      <c r="AE1163" t="b">
        <f t="shared" si="74"/>
        <v>0</v>
      </c>
      <c r="AF1163" t="b">
        <f t="shared" si="75"/>
        <v>0</v>
      </c>
    </row>
    <row r="1164" spans="1:32">
      <c r="A1164" t="s">
        <v>3541</v>
      </c>
      <c r="B1164" s="1" t="s">
        <v>3542</v>
      </c>
      <c r="C1164" s="2">
        <v>46120.754363425898</v>
      </c>
      <c r="D1164" s="1" t="s">
        <v>30</v>
      </c>
      <c r="E1164" s="1" t="s">
        <v>2204</v>
      </c>
      <c r="F1164" s="1" t="s">
        <v>71</v>
      </c>
      <c r="H1164" s="1" t="s">
        <v>3543</v>
      </c>
      <c r="I1164" s="1" t="s">
        <v>47</v>
      </c>
      <c r="J1164" s="1" t="s">
        <v>796</v>
      </c>
      <c r="K1164" s="1" t="s">
        <v>36</v>
      </c>
      <c r="L1164" t="s">
        <v>410</v>
      </c>
      <c r="O1164" s="1" t="s">
        <v>30</v>
      </c>
      <c r="P1164" s="4">
        <v>30000</v>
      </c>
      <c r="Q1164" s="5">
        <v>2</v>
      </c>
      <c r="S1164" s="5">
        <v>90</v>
      </c>
      <c r="T1164" s="1" t="s">
        <v>38</v>
      </c>
      <c r="U1164" s="4">
        <v>36507.01</v>
      </c>
      <c r="Z1164" s="3">
        <v>46173</v>
      </c>
      <c r="AA1164" s="1" t="s">
        <v>40</v>
      </c>
      <c r="AB1164" s="1" t="s">
        <v>41</v>
      </c>
      <c r="AC1164" t="b">
        <f t="shared" si="72"/>
        <v>0</v>
      </c>
      <c r="AD1164" t="b">
        <f t="shared" si="73"/>
        <v>0</v>
      </c>
      <c r="AE1164" t="b">
        <f t="shared" si="74"/>
        <v>0</v>
      </c>
      <c r="AF1164" t="b">
        <f t="shared" si="75"/>
        <v>0</v>
      </c>
    </row>
    <row r="1165" spans="1:32">
      <c r="A1165" t="s">
        <v>3544</v>
      </c>
      <c r="B1165" s="1" t="s">
        <v>3545</v>
      </c>
      <c r="C1165" s="2">
        <v>46065.024212962999</v>
      </c>
      <c r="D1165" s="1" t="s">
        <v>30</v>
      </c>
      <c r="E1165" s="1" t="s">
        <v>1524</v>
      </c>
      <c r="F1165" s="1" t="s">
        <v>216</v>
      </c>
      <c r="H1165" s="1" t="s">
        <v>1525</v>
      </c>
      <c r="I1165" s="1" t="s">
        <v>34</v>
      </c>
      <c r="J1165" s="1" t="s">
        <v>796</v>
      </c>
      <c r="K1165" s="1" t="s">
        <v>36</v>
      </c>
      <c r="L1165" t="s">
        <v>216</v>
      </c>
      <c r="M1165" s="1" t="s">
        <v>37</v>
      </c>
      <c r="O1165" s="1" t="s">
        <v>30</v>
      </c>
      <c r="P1165" s="4">
        <v>30000</v>
      </c>
      <c r="Q1165" s="5">
        <v>4</v>
      </c>
      <c r="T1165" s="1" t="s">
        <v>38</v>
      </c>
      <c r="U1165" s="4">
        <v>36333</v>
      </c>
      <c r="V1165" s="5">
        <v>6</v>
      </c>
      <c r="W1165" s="5">
        <v>0</v>
      </c>
      <c r="Y1165" s="1" t="s">
        <v>39</v>
      </c>
      <c r="Z1165" s="3">
        <v>46155</v>
      </c>
      <c r="AA1165" s="1" t="s">
        <v>61</v>
      </c>
      <c r="AB1165" s="1" t="s">
        <v>62</v>
      </c>
      <c r="AC1165" t="b">
        <f t="shared" si="72"/>
        <v>0</v>
      </c>
      <c r="AD1165" t="b">
        <f t="shared" si="73"/>
        <v>0</v>
      </c>
      <c r="AE1165" t="b">
        <f t="shared" si="74"/>
        <v>0</v>
      </c>
      <c r="AF1165" t="b">
        <f t="shared" si="75"/>
        <v>0</v>
      </c>
    </row>
    <row r="1166" spans="1:32">
      <c r="A1166" t="s">
        <v>3546</v>
      </c>
      <c r="B1166" s="1" t="s">
        <v>3547</v>
      </c>
      <c r="C1166" s="2">
        <v>46065.037025463003</v>
      </c>
      <c r="D1166" s="1" t="s">
        <v>30</v>
      </c>
      <c r="E1166" s="1" t="s">
        <v>3548</v>
      </c>
      <c r="F1166" s="1" t="s">
        <v>216</v>
      </c>
      <c r="H1166" s="1" t="s">
        <v>3549</v>
      </c>
      <c r="I1166" s="1" t="s">
        <v>34</v>
      </c>
      <c r="J1166" s="1" t="s">
        <v>238</v>
      </c>
      <c r="K1166" s="1" t="s">
        <v>36</v>
      </c>
      <c r="L1166" t="s">
        <v>216</v>
      </c>
      <c r="M1166" s="1" t="s">
        <v>37</v>
      </c>
      <c r="O1166" s="1" t="s">
        <v>30</v>
      </c>
      <c r="P1166" s="4">
        <v>30000</v>
      </c>
      <c r="Q1166" s="5">
        <v>4</v>
      </c>
      <c r="T1166" s="1" t="s">
        <v>38</v>
      </c>
      <c r="U1166" s="4">
        <v>36333</v>
      </c>
      <c r="V1166" s="5">
        <v>18</v>
      </c>
      <c r="W1166" s="5">
        <v>0</v>
      </c>
      <c r="Y1166" s="1" t="s">
        <v>39</v>
      </c>
      <c r="Z1166" s="3">
        <v>46156</v>
      </c>
      <c r="AA1166" s="1" t="s">
        <v>61</v>
      </c>
      <c r="AB1166" s="1" t="s">
        <v>62</v>
      </c>
      <c r="AC1166" t="b">
        <f t="shared" si="72"/>
        <v>0</v>
      </c>
      <c r="AD1166" t="b">
        <f t="shared" si="73"/>
        <v>0</v>
      </c>
      <c r="AE1166" t="b">
        <f t="shared" si="74"/>
        <v>0</v>
      </c>
      <c r="AF1166" t="b">
        <f t="shared" si="75"/>
        <v>0</v>
      </c>
    </row>
    <row r="1167" spans="1:32">
      <c r="A1167" t="s">
        <v>3550</v>
      </c>
      <c r="B1167" s="1" t="s">
        <v>3551</v>
      </c>
      <c r="C1167" s="2">
        <v>46072.593495370398</v>
      </c>
      <c r="D1167" s="1" t="s">
        <v>30</v>
      </c>
      <c r="E1167" s="1" t="s">
        <v>2064</v>
      </c>
      <c r="F1167" s="1" t="s">
        <v>216</v>
      </c>
      <c r="H1167" s="1" t="s">
        <v>2065</v>
      </c>
      <c r="I1167" s="1" t="s">
        <v>47</v>
      </c>
      <c r="J1167" s="1" t="s">
        <v>124</v>
      </c>
      <c r="K1167" s="1" t="s">
        <v>36</v>
      </c>
      <c r="L1167" t="s">
        <v>216</v>
      </c>
      <c r="M1167" s="1" t="s">
        <v>37</v>
      </c>
      <c r="O1167" s="1" t="s">
        <v>30</v>
      </c>
      <c r="P1167" s="4">
        <v>30000</v>
      </c>
      <c r="Q1167" s="5">
        <v>4</v>
      </c>
      <c r="S1167" s="5">
        <v>2000</v>
      </c>
      <c r="T1167" s="1" t="s">
        <v>38</v>
      </c>
      <c r="U1167" s="4">
        <v>36246.01</v>
      </c>
      <c r="Y1167" s="1" t="s">
        <v>39</v>
      </c>
      <c r="Z1167" s="3">
        <v>46161</v>
      </c>
      <c r="AA1167" s="1" t="s">
        <v>61</v>
      </c>
      <c r="AB1167" s="1" t="s">
        <v>62</v>
      </c>
      <c r="AC1167" t="b">
        <f t="shared" si="72"/>
        <v>0</v>
      </c>
      <c r="AD1167" t="b">
        <f t="shared" si="73"/>
        <v>0</v>
      </c>
      <c r="AE1167" t="b">
        <f t="shared" si="74"/>
        <v>0</v>
      </c>
      <c r="AF1167" t="b">
        <f t="shared" si="75"/>
        <v>0</v>
      </c>
    </row>
    <row r="1168" spans="1:32">
      <c r="A1168" t="s">
        <v>3552</v>
      </c>
      <c r="B1168" s="1" t="s">
        <v>3553</v>
      </c>
      <c r="C1168" s="2">
        <v>46113.810659722199</v>
      </c>
      <c r="D1168" s="1" t="s">
        <v>30</v>
      </c>
      <c r="E1168" s="1" t="s">
        <v>934</v>
      </c>
      <c r="F1168" s="1" t="s">
        <v>71</v>
      </c>
      <c r="H1168" s="1" t="s">
        <v>2057</v>
      </c>
      <c r="I1168" s="1" t="s">
        <v>47</v>
      </c>
      <c r="J1168" s="1" t="s">
        <v>112</v>
      </c>
      <c r="K1168" s="1" t="s">
        <v>36</v>
      </c>
      <c r="L1168" t="s">
        <v>410</v>
      </c>
      <c r="O1168" s="1" t="s">
        <v>30</v>
      </c>
      <c r="P1168" s="4">
        <v>30000</v>
      </c>
      <c r="Q1168" s="5">
        <v>2</v>
      </c>
      <c r="S1168" s="5">
        <v>100</v>
      </c>
      <c r="T1168" s="1" t="s">
        <v>38</v>
      </c>
      <c r="U1168" s="4">
        <v>37404.01</v>
      </c>
      <c r="Z1168" s="3">
        <v>46203</v>
      </c>
      <c r="AA1168" s="1" t="s">
        <v>61</v>
      </c>
      <c r="AB1168" s="1" t="s">
        <v>62</v>
      </c>
      <c r="AC1168" t="b">
        <f t="shared" si="72"/>
        <v>0</v>
      </c>
      <c r="AD1168" t="b">
        <f t="shared" si="73"/>
        <v>0</v>
      </c>
      <c r="AE1168" t="b">
        <f t="shared" si="74"/>
        <v>0</v>
      </c>
      <c r="AF1168" t="b">
        <f t="shared" si="75"/>
        <v>0</v>
      </c>
    </row>
    <row r="1169" spans="1:32">
      <c r="A1169" t="s">
        <v>3554</v>
      </c>
      <c r="B1169" s="1" t="s">
        <v>3555</v>
      </c>
      <c r="C1169" s="2">
        <v>46113.810717592598</v>
      </c>
      <c r="D1169" s="1" t="s">
        <v>30</v>
      </c>
      <c r="E1169" s="1" t="s">
        <v>934</v>
      </c>
      <c r="F1169" s="1" t="s">
        <v>71</v>
      </c>
      <c r="H1169" s="1" t="s">
        <v>2057</v>
      </c>
      <c r="I1169" s="1" t="s">
        <v>47</v>
      </c>
      <c r="J1169" s="1" t="s">
        <v>48</v>
      </c>
      <c r="K1169" s="1" t="s">
        <v>36</v>
      </c>
      <c r="L1169" t="s">
        <v>410</v>
      </c>
      <c r="O1169" s="1" t="s">
        <v>30</v>
      </c>
      <c r="P1169" s="4">
        <v>30000</v>
      </c>
      <c r="Q1169" s="5">
        <v>2</v>
      </c>
      <c r="S1169" s="5">
        <v>1400</v>
      </c>
      <c r="T1169" s="1" t="s">
        <v>38</v>
      </c>
      <c r="U1169" s="4">
        <v>37404.01</v>
      </c>
      <c r="Z1169" s="3">
        <v>46203</v>
      </c>
      <c r="AA1169" s="1" t="s">
        <v>61</v>
      </c>
      <c r="AB1169" s="1" t="s">
        <v>62</v>
      </c>
      <c r="AC1169" t="b">
        <f t="shared" si="72"/>
        <v>0</v>
      </c>
      <c r="AD1169" t="b">
        <f t="shared" si="73"/>
        <v>0</v>
      </c>
      <c r="AE1169" t="b">
        <f t="shared" si="74"/>
        <v>0</v>
      </c>
      <c r="AF1169" t="b">
        <f t="shared" si="75"/>
        <v>0</v>
      </c>
    </row>
    <row r="1170" spans="1:32">
      <c r="A1170" t="s">
        <v>3556</v>
      </c>
      <c r="B1170" s="1" t="s">
        <v>3557</v>
      </c>
      <c r="C1170" s="2">
        <v>46134.844143518501</v>
      </c>
      <c r="D1170" s="1" t="s">
        <v>30</v>
      </c>
      <c r="E1170" s="1" t="s">
        <v>3558</v>
      </c>
      <c r="F1170" s="1" t="s">
        <v>410</v>
      </c>
      <c r="H1170" s="1" t="s">
        <v>3559</v>
      </c>
      <c r="I1170" s="1" t="s">
        <v>34</v>
      </c>
      <c r="J1170" s="1" t="s">
        <v>48</v>
      </c>
      <c r="K1170" s="1" t="s">
        <v>36</v>
      </c>
      <c r="L1170" t="s">
        <v>410</v>
      </c>
      <c r="O1170" s="1" t="s">
        <v>30</v>
      </c>
      <c r="P1170" s="4">
        <v>30000</v>
      </c>
      <c r="Q1170" s="5">
        <v>2</v>
      </c>
      <c r="T1170" s="1" t="s">
        <v>38</v>
      </c>
      <c r="U1170" s="4">
        <v>38442</v>
      </c>
      <c r="V1170" s="5">
        <v>0</v>
      </c>
      <c r="W1170" s="5">
        <v>20</v>
      </c>
      <c r="Y1170" s="1" t="s">
        <v>60</v>
      </c>
      <c r="Z1170" s="3">
        <v>46234</v>
      </c>
      <c r="AA1170" s="1" t="s">
        <v>61</v>
      </c>
      <c r="AB1170" s="1" t="s">
        <v>62</v>
      </c>
      <c r="AC1170" t="b">
        <f t="shared" si="72"/>
        <v>0</v>
      </c>
      <c r="AD1170" t="b">
        <f t="shared" si="73"/>
        <v>0</v>
      </c>
      <c r="AE1170" t="b">
        <f t="shared" si="74"/>
        <v>0</v>
      </c>
      <c r="AF1170" t="b">
        <f t="shared" si="75"/>
        <v>0</v>
      </c>
    </row>
    <row r="1171" spans="1:32">
      <c r="A1171" t="s">
        <v>3560</v>
      </c>
      <c r="B1171" s="1" t="s">
        <v>3561</v>
      </c>
      <c r="C1171" s="2">
        <v>46134.844120370399</v>
      </c>
      <c r="D1171" s="1" t="s">
        <v>30</v>
      </c>
      <c r="E1171" s="1" t="s">
        <v>3558</v>
      </c>
      <c r="F1171" s="1" t="s">
        <v>410</v>
      </c>
      <c r="H1171" s="1" t="s">
        <v>3559</v>
      </c>
      <c r="I1171" s="1" t="s">
        <v>34</v>
      </c>
      <c r="J1171" s="1" t="s">
        <v>238</v>
      </c>
      <c r="K1171" s="1" t="s">
        <v>36</v>
      </c>
      <c r="L1171" t="s">
        <v>410</v>
      </c>
      <c r="O1171" s="1" t="s">
        <v>30</v>
      </c>
      <c r="P1171" s="4">
        <v>30000</v>
      </c>
      <c r="Q1171" s="5">
        <v>2</v>
      </c>
      <c r="T1171" s="1" t="s">
        <v>38</v>
      </c>
      <c r="U1171" s="4">
        <v>38442</v>
      </c>
      <c r="V1171" s="5">
        <v>0</v>
      </c>
      <c r="W1171" s="5">
        <v>20</v>
      </c>
      <c r="Y1171" s="1" t="s">
        <v>60</v>
      </c>
      <c r="Z1171" s="3">
        <v>46234</v>
      </c>
      <c r="AA1171" s="1" t="s">
        <v>61</v>
      </c>
      <c r="AB1171" s="1" t="s">
        <v>62</v>
      </c>
      <c r="AC1171" t="b">
        <f t="shared" si="72"/>
        <v>0</v>
      </c>
      <c r="AD1171" t="b">
        <f t="shared" si="73"/>
        <v>0</v>
      </c>
      <c r="AE1171" t="b">
        <f t="shared" si="74"/>
        <v>0</v>
      </c>
      <c r="AF1171" t="b">
        <f t="shared" si="75"/>
        <v>0</v>
      </c>
    </row>
    <row r="1172" spans="1:32">
      <c r="A1172" t="s">
        <v>3562</v>
      </c>
      <c r="B1172" s="1" t="s">
        <v>3563</v>
      </c>
      <c r="C1172" s="2">
        <v>46134.846145833297</v>
      </c>
      <c r="D1172" s="1" t="s">
        <v>30</v>
      </c>
      <c r="E1172" s="1" t="s">
        <v>2081</v>
      </c>
      <c r="F1172" s="1" t="s">
        <v>410</v>
      </c>
      <c r="H1172" s="1" t="s">
        <v>2089</v>
      </c>
      <c r="I1172" s="1" t="s">
        <v>47</v>
      </c>
      <c r="J1172" s="1" t="s">
        <v>584</v>
      </c>
      <c r="K1172" s="1" t="s">
        <v>36</v>
      </c>
      <c r="L1172" t="s">
        <v>410</v>
      </c>
      <c r="O1172" s="1" t="s">
        <v>30</v>
      </c>
      <c r="P1172" s="4">
        <v>30000</v>
      </c>
      <c r="Q1172" s="5">
        <v>6</v>
      </c>
      <c r="S1172" s="5">
        <v>500</v>
      </c>
      <c r="T1172" s="1" t="s">
        <v>38</v>
      </c>
      <c r="U1172" s="4">
        <v>38442</v>
      </c>
      <c r="Y1172" s="1" t="s">
        <v>60</v>
      </c>
      <c r="Z1172" s="3">
        <v>46234</v>
      </c>
      <c r="AA1172" s="1" t="s">
        <v>40</v>
      </c>
      <c r="AB1172" s="1" t="s">
        <v>41</v>
      </c>
      <c r="AC1172" t="b">
        <f t="shared" si="72"/>
        <v>0</v>
      </c>
      <c r="AD1172" t="b">
        <f t="shared" si="73"/>
        <v>0</v>
      </c>
      <c r="AE1172" t="b">
        <f t="shared" si="74"/>
        <v>0</v>
      </c>
      <c r="AF1172" t="b">
        <f t="shared" si="75"/>
        <v>0</v>
      </c>
    </row>
    <row r="1173" spans="1:32">
      <c r="A1173" t="s">
        <v>3564</v>
      </c>
      <c r="B1173" s="1" t="s">
        <v>3565</v>
      </c>
      <c r="C1173" s="2">
        <v>46134.846030092602</v>
      </c>
      <c r="D1173" s="1" t="s">
        <v>30</v>
      </c>
      <c r="E1173" s="1" t="s">
        <v>2081</v>
      </c>
      <c r="F1173" s="1" t="s">
        <v>410</v>
      </c>
      <c r="H1173" s="1" t="s">
        <v>2089</v>
      </c>
      <c r="I1173" s="1" t="s">
        <v>47</v>
      </c>
      <c r="J1173" s="1" t="s">
        <v>194</v>
      </c>
      <c r="K1173" s="1" t="s">
        <v>36</v>
      </c>
      <c r="L1173" t="s">
        <v>410</v>
      </c>
      <c r="O1173" s="1" t="s">
        <v>30</v>
      </c>
      <c r="P1173" s="4">
        <v>30000</v>
      </c>
      <c r="Q1173" s="5">
        <v>6</v>
      </c>
      <c r="S1173" s="5">
        <v>500</v>
      </c>
      <c r="T1173" s="1" t="s">
        <v>38</v>
      </c>
      <c r="U1173" s="4">
        <v>38442</v>
      </c>
      <c r="Y1173" s="1" t="s">
        <v>60</v>
      </c>
      <c r="Z1173" s="3">
        <v>46234</v>
      </c>
      <c r="AA1173" s="1" t="s">
        <v>40</v>
      </c>
      <c r="AB1173" s="1" t="s">
        <v>41</v>
      </c>
      <c r="AC1173" t="b">
        <f t="shared" si="72"/>
        <v>0</v>
      </c>
      <c r="AD1173" t="b">
        <f t="shared" si="73"/>
        <v>0</v>
      </c>
      <c r="AE1173" t="b">
        <f t="shared" si="74"/>
        <v>0</v>
      </c>
      <c r="AF1173" t="b">
        <f t="shared" si="75"/>
        <v>0</v>
      </c>
    </row>
    <row r="1174" spans="1:32">
      <c r="A1174" t="s">
        <v>3566</v>
      </c>
      <c r="B1174" s="1" t="s">
        <v>3567</v>
      </c>
      <c r="C1174" s="2">
        <v>46134.8460416667</v>
      </c>
      <c r="D1174" s="1" t="s">
        <v>30</v>
      </c>
      <c r="E1174" s="1" t="s">
        <v>2081</v>
      </c>
      <c r="F1174" s="1" t="s">
        <v>410</v>
      </c>
      <c r="H1174" s="1" t="s">
        <v>2089</v>
      </c>
      <c r="I1174" s="1" t="s">
        <v>47</v>
      </c>
      <c r="J1174" s="1" t="s">
        <v>285</v>
      </c>
      <c r="K1174" s="1" t="s">
        <v>36</v>
      </c>
      <c r="L1174" t="s">
        <v>410</v>
      </c>
      <c r="O1174" s="1" t="s">
        <v>30</v>
      </c>
      <c r="P1174" s="4">
        <v>30000</v>
      </c>
      <c r="Q1174" s="5">
        <v>5</v>
      </c>
      <c r="S1174" s="5">
        <v>500</v>
      </c>
      <c r="T1174" s="1" t="s">
        <v>38</v>
      </c>
      <c r="U1174" s="4">
        <v>38442</v>
      </c>
      <c r="Y1174" s="1" t="s">
        <v>60</v>
      </c>
      <c r="Z1174" s="3">
        <v>46234</v>
      </c>
      <c r="AA1174" s="1" t="s">
        <v>40</v>
      </c>
      <c r="AB1174" s="1" t="s">
        <v>41</v>
      </c>
      <c r="AC1174" t="b">
        <f t="shared" si="72"/>
        <v>0</v>
      </c>
      <c r="AD1174" t="b">
        <f t="shared" si="73"/>
        <v>0</v>
      </c>
      <c r="AE1174" t="b">
        <f t="shared" si="74"/>
        <v>0</v>
      </c>
      <c r="AF1174" t="b">
        <f t="shared" si="75"/>
        <v>0</v>
      </c>
    </row>
    <row r="1175" spans="1:32">
      <c r="A1175" t="s">
        <v>3568</v>
      </c>
      <c r="B1175" s="1" t="s">
        <v>3569</v>
      </c>
      <c r="C1175" s="2">
        <v>46134.8499884259</v>
      </c>
      <c r="D1175" s="1" t="s">
        <v>30</v>
      </c>
      <c r="E1175" s="1" t="s">
        <v>2113</v>
      </c>
      <c r="F1175" s="1" t="s">
        <v>410</v>
      </c>
      <c r="H1175" s="1" t="s">
        <v>3570</v>
      </c>
      <c r="I1175" s="1" t="s">
        <v>34</v>
      </c>
      <c r="J1175" s="1" t="s">
        <v>86</v>
      </c>
      <c r="K1175" s="1" t="s">
        <v>36</v>
      </c>
      <c r="L1175" t="s">
        <v>410</v>
      </c>
      <c r="O1175" s="1" t="s">
        <v>30</v>
      </c>
      <c r="P1175" s="4">
        <v>30000</v>
      </c>
      <c r="Q1175" s="5">
        <v>2</v>
      </c>
      <c r="T1175" s="1" t="s">
        <v>38</v>
      </c>
      <c r="U1175" s="4">
        <v>38442</v>
      </c>
      <c r="V1175" s="5">
        <v>2</v>
      </c>
      <c r="W1175" s="5">
        <v>0</v>
      </c>
      <c r="Y1175" s="1" t="s">
        <v>60</v>
      </c>
      <c r="Z1175" s="3">
        <v>46234</v>
      </c>
      <c r="AA1175" s="1" t="s">
        <v>49</v>
      </c>
      <c r="AB1175" s="1" t="s">
        <v>50</v>
      </c>
      <c r="AC1175" t="b">
        <f t="shared" si="72"/>
        <v>0</v>
      </c>
      <c r="AD1175" t="b">
        <f t="shared" si="73"/>
        <v>0</v>
      </c>
      <c r="AE1175" t="b">
        <f t="shared" si="74"/>
        <v>0</v>
      </c>
      <c r="AF1175" t="b">
        <f t="shared" si="75"/>
        <v>0</v>
      </c>
    </row>
    <row r="1176" spans="1:32">
      <c r="A1176" t="s">
        <v>3571</v>
      </c>
      <c r="B1176" s="1" t="s">
        <v>3572</v>
      </c>
      <c r="C1176" s="2">
        <v>46134.8504861111</v>
      </c>
      <c r="D1176" s="1" t="s">
        <v>30</v>
      </c>
      <c r="E1176" s="1" t="s">
        <v>3573</v>
      </c>
      <c r="F1176" s="1" t="s">
        <v>410</v>
      </c>
      <c r="H1176" s="1" t="s">
        <v>3574</v>
      </c>
      <c r="I1176" s="1" t="s">
        <v>34</v>
      </c>
      <c r="J1176" s="1" t="s">
        <v>1009</v>
      </c>
      <c r="K1176" s="1" t="s">
        <v>36</v>
      </c>
      <c r="L1176" t="s">
        <v>410</v>
      </c>
      <c r="O1176" s="1" t="s">
        <v>30</v>
      </c>
      <c r="P1176" s="4">
        <v>30000</v>
      </c>
      <c r="Q1176" s="5">
        <v>1</v>
      </c>
      <c r="T1176" s="1" t="s">
        <v>38</v>
      </c>
      <c r="U1176" s="4">
        <v>38442</v>
      </c>
      <c r="V1176" s="5">
        <v>2</v>
      </c>
      <c r="W1176" s="5">
        <v>0</v>
      </c>
      <c r="Y1176" s="1" t="s">
        <v>60</v>
      </c>
      <c r="Z1176" s="3">
        <v>46234</v>
      </c>
      <c r="AA1176" s="1" t="s">
        <v>61</v>
      </c>
      <c r="AB1176" s="1" t="s">
        <v>62</v>
      </c>
      <c r="AC1176" t="b">
        <f t="shared" si="72"/>
        <v>0</v>
      </c>
      <c r="AD1176" t="b">
        <f t="shared" si="73"/>
        <v>0</v>
      </c>
      <c r="AE1176" t="b">
        <f t="shared" si="74"/>
        <v>0</v>
      </c>
      <c r="AF1176" t="b">
        <f t="shared" si="75"/>
        <v>0</v>
      </c>
    </row>
    <row r="1177" spans="1:32">
      <c r="A1177" t="s">
        <v>3575</v>
      </c>
      <c r="B1177" s="1" t="s">
        <v>3576</v>
      </c>
      <c r="C1177" s="2">
        <v>46139.542592592603</v>
      </c>
      <c r="D1177" s="1" t="s">
        <v>30</v>
      </c>
      <c r="E1177" s="1" t="s">
        <v>3577</v>
      </c>
      <c r="F1177" s="1" t="s">
        <v>266</v>
      </c>
      <c r="H1177" s="1" t="s">
        <v>3578</v>
      </c>
      <c r="I1177" s="1" t="s">
        <v>34</v>
      </c>
      <c r="J1177" s="1" t="s">
        <v>48</v>
      </c>
      <c r="K1177" s="1" t="s">
        <v>36</v>
      </c>
      <c r="L1177" t="s">
        <v>266</v>
      </c>
      <c r="M1177" s="1" t="s">
        <v>37</v>
      </c>
      <c r="O1177" s="1" t="s">
        <v>30</v>
      </c>
      <c r="P1177" s="4">
        <v>30000</v>
      </c>
      <c r="Q1177" s="5">
        <v>5</v>
      </c>
      <c r="T1177" s="1" t="s">
        <v>38</v>
      </c>
      <c r="U1177" s="4">
        <v>38240.99</v>
      </c>
      <c r="V1177" s="5">
        <v>10</v>
      </c>
      <c r="W1177" s="5">
        <v>10</v>
      </c>
      <c r="Y1177" s="1" t="s">
        <v>39</v>
      </c>
      <c r="Z1177" s="3">
        <v>46188</v>
      </c>
      <c r="AA1177" s="1" t="s">
        <v>61</v>
      </c>
      <c r="AB1177" s="1" t="s">
        <v>62</v>
      </c>
      <c r="AC1177" t="b">
        <f t="shared" si="72"/>
        <v>0</v>
      </c>
      <c r="AD1177" t="b">
        <f t="shared" si="73"/>
        <v>0</v>
      </c>
      <c r="AE1177" t="b">
        <f t="shared" si="74"/>
        <v>0</v>
      </c>
      <c r="AF1177" t="b">
        <f t="shared" si="75"/>
        <v>0</v>
      </c>
    </row>
    <row r="1178" spans="1:32">
      <c r="A1178" t="s">
        <v>3579</v>
      </c>
      <c r="B1178" s="1" t="s">
        <v>3580</v>
      </c>
      <c r="C1178" s="2">
        <v>46120.754236111097</v>
      </c>
      <c r="D1178" s="1" t="s">
        <v>30</v>
      </c>
      <c r="E1178" s="1" t="s">
        <v>2204</v>
      </c>
      <c r="F1178" s="1" t="s">
        <v>410</v>
      </c>
      <c r="H1178" s="1" t="s">
        <v>3543</v>
      </c>
      <c r="I1178" s="1" t="s">
        <v>47</v>
      </c>
      <c r="J1178" s="1" t="s">
        <v>854</v>
      </c>
      <c r="K1178" s="1" t="s">
        <v>36</v>
      </c>
      <c r="L1178" t="s">
        <v>410</v>
      </c>
      <c r="O1178" s="1" t="s">
        <v>30</v>
      </c>
      <c r="P1178" s="4">
        <v>30000</v>
      </c>
      <c r="Q1178" s="5">
        <v>2</v>
      </c>
      <c r="S1178" s="5">
        <v>90</v>
      </c>
      <c r="T1178" s="1" t="s">
        <v>38</v>
      </c>
      <c r="U1178" s="4">
        <v>36507.01</v>
      </c>
      <c r="Y1178" s="1" t="s">
        <v>60</v>
      </c>
      <c r="Z1178" s="3">
        <v>46173</v>
      </c>
      <c r="AA1178" s="1" t="s">
        <v>40</v>
      </c>
      <c r="AB1178" s="1" t="s">
        <v>41</v>
      </c>
      <c r="AC1178" t="b">
        <f t="shared" si="72"/>
        <v>0</v>
      </c>
      <c r="AD1178" t="b">
        <f t="shared" si="73"/>
        <v>0</v>
      </c>
      <c r="AE1178" t="b">
        <f t="shared" si="74"/>
        <v>0</v>
      </c>
      <c r="AF1178" t="b">
        <f t="shared" si="75"/>
        <v>0</v>
      </c>
    </row>
    <row r="1179" spans="1:32">
      <c r="A1179" t="s">
        <v>3581</v>
      </c>
      <c r="B1179" s="1" t="s">
        <v>3582</v>
      </c>
      <c r="C1179" s="2">
        <v>46113.810648148101</v>
      </c>
      <c r="D1179" s="1" t="s">
        <v>30</v>
      </c>
      <c r="E1179" s="1" t="s">
        <v>934</v>
      </c>
      <c r="F1179" s="1" t="s">
        <v>71</v>
      </c>
      <c r="H1179" s="1" t="s">
        <v>2057</v>
      </c>
      <c r="I1179" s="1" t="s">
        <v>47</v>
      </c>
      <c r="J1179" s="1" t="s">
        <v>59</v>
      </c>
      <c r="K1179" s="1" t="s">
        <v>36</v>
      </c>
      <c r="L1179" t="s">
        <v>410</v>
      </c>
      <c r="O1179" s="1" t="s">
        <v>30</v>
      </c>
      <c r="P1179" s="4">
        <v>30000</v>
      </c>
      <c r="Q1179" s="5">
        <v>2</v>
      </c>
      <c r="S1179" s="5">
        <v>250</v>
      </c>
      <c r="T1179" s="1" t="s">
        <v>38</v>
      </c>
      <c r="U1179" s="4">
        <v>37404.01</v>
      </c>
      <c r="Z1179" s="3">
        <v>46203</v>
      </c>
      <c r="AA1179" s="1" t="s">
        <v>61</v>
      </c>
      <c r="AB1179" s="1" t="s">
        <v>62</v>
      </c>
      <c r="AC1179" t="b">
        <f t="shared" si="72"/>
        <v>0</v>
      </c>
      <c r="AD1179" t="b">
        <f t="shared" si="73"/>
        <v>0</v>
      </c>
      <c r="AE1179" t="b">
        <f t="shared" si="74"/>
        <v>0</v>
      </c>
      <c r="AF1179" t="b">
        <f t="shared" si="75"/>
        <v>0</v>
      </c>
    </row>
    <row r="1180" spans="1:32">
      <c r="A1180" t="s">
        <v>3583</v>
      </c>
      <c r="B1180" s="1" t="s">
        <v>3584</v>
      </c>
      <c r="C1180" s="2">
        <v>46056.534236111103</v>
      </c>
      <c r="D1180" s="1" t="s">
        <v>30</v>
      </c>
      <c r="E1180" s="1" t="s">
        <v>2725</v>
      </c>
      <c r="F1180" s="1" t="s">
        <v>216</v>
      </c>
      <c r="H1180" s="1" t="s">
        <v>2726</v>
      </c>
      <c r="I1180" s="1" t="s">
        <v>47</v>
      </c>
      <c r="J1180" s="1" t="s">
        <v>124</v>
      </c>
      <c r="K1180" s="1" t="s">
        <v>36</v>
      </c>
      <c r="L1180" t="s">
        <v>216</v>
      </c>
      <c r="M1180" s="1" t="s">
        <v>37</v>
      </c>
      <c r="O1180" s="1" t="s">
        <v>30</v>
      </c>
      <c r="P1180" s="4">
        <v>30000</v>
      </c>
      <c r="Q1180" s="5">
        <v>12</v>
      </c>
      <c r="S1180" s="5">
        <v>1000</v>
      </c>
      <c r="T1180" s="1" t="s">
        <v>38</v>
      </c>
      <c r="U1180" s="4">
        <v>36066.01</v>
      </c>
      <c r="Y1180" s="1" t="s">
        <v>39</v>
      </c>
      <c r="Z1180" s="3">
        <v>46147</v>
      </c>
      <c r="AA1180" s="1" t="s">
        <v>49</v>
      </c>
      <c r="AB1180" s="1" t="s">
        <v>50</v>
      </c>
      <c r="AC1180" t="b">
        <f t="shared" si="72"/>
        <v>1</v>
      </c>
      <c r="AD1180" t="b">
        <f t="shared" si="73"/>
        <v>0</v>
      </c>
      <c r="AE1180" t="b">
        <f t="shared" si="74"/>
        <v>0</v>
      </c>
      <c r="AF1180" t="b">
        <f t="shared" si="75"/>
        <v>0</v>
      </c>
    </row>
    <row r="1181" spans="1:32">
      <c r="A1181" t="s">
        <v>3585</v>
      </c>
      <c r="B1181" s="1" t="s">
        <v>3586</v>
      </c>
      <c r="C1181" s="2">
        <v>46104.717245370397</v>
      </c>
      <c r="D1181" s="1" t="s">
        <v>30</v>
      </c>
      <c r="E1181" s="1" t="s">
        <v>2791</v>
      </c>
      <c r="F1181" s="1" t="s">
        <v>71</v>
      </c>
      <c r="H1181" s="1" t="s">
        <v>2792</v>
      </c>
      <c r="I1181" s="1" t="s">
        <v>47</v>
      </c>
      <c r="J1181" s="1" t="s">
        <v>212</v>
      </c>
      <c r="K1181" s="1" t="s">
        <v>36</v>
      </c>
      <c r="L1181" t="s">
        <v>140</v>
      </c>
      <c r="O1181" s="1" t="s">
        <v>30</v>
      </c>
      <c r="P1181" s="4">
        <v>30000</v>
      </c>
      <c r="Q1181" s="5">
        <v>7</v>
      </c>
      <c r="S1181" s="5">
        <v>850</v>
      </c>
      <c r="T1181" s="1" t="s">
        <v>38</v>
      </c>
      <c r="U1181" s="4">
        <v>36707.99</v>
      </c>
      <c r="Z1181" s="3">
        <v>46203</v>
      </c>
      <c r="AA1181" s="1" t="s">
        <v>61</v>
      </c>
      <c r="AB1181" s="1" t="s">
        <v>62</v>
      </c>
      <c r="AC1181" t="b">
        <f t="shared" si="72"/>
        <v>0</v>
      </c>
      <c r="AD1181" t="b">
        <f t="shared" si="73"/>
        <v>0</v>
      </c>
      <c r="AE1181" t="b">
        <f t="shared" si="74"/>
        <v>0</v>
      </c>
      <c r="AF1181" t="b">
        <f t="shared" si="75"/>
        <v>0</v>
      </c>
    </row>
    <row r="1182" spans="1:32">
      <c r="A1182" t="s">
        <v>3587</v>
      </c>
      <c r="B1182" s="1" t="s">
        <v>3588</v>
      </c>
      <c r="C1182" s="2">
        <v>46111.534247685202</v>
      </c>
      <c r="D1182" s="1" t="s">
        <v>30</v>
      </c>
      <c r="E1182" s="1" t="s">
        <v>3589</v>
      </c>
      <c r="F1182" s="1" t="s">
        <v>389</v>
      </c>
      <c r="H1182" s="1" t="s">
        <v>3590</v>
      </c>
      <c r="I1182" s="1" t="s">
        <v>34</v>
      </c>
      <c r="J1182" s="1" t="s">
        <v>212</v>
      </c>
      <c r="K1182" s="1" t="s">
        <v>36</v>
      </c>
      <c r="L1182" t="s">
        <v>389</v>
      </c>
      <c r="M1182" s="1" t="s">
        <v>37</v>
      </c>
      <c r="O1182" s="1" t="s">
        <v>30</v>
      </c>
      <c r="P1182" s="4">
        <v>30000</v>
      </c>
      <c r="Q1182" s="5">
        <v>1</v>
      </c>
      <c r="T1182" s="1" t="s">
        <v>38</v>
      </c>
      <c r="U1182" s="4">
        <v>37044</v>
      </c>
      <c r="V1182" s="5">
        <v>0</v>
      </c>
      <c r="W1182" s="5">
        <v>3</v>
      </c>
      <c r="Y1182" s="1" t="s">
        <v>391</v>
      </c>
      <c r="Z1182" s="3">
        <v>46233</v>
      </c>
      <c r="AA1182" s="1" t="s">
        <v>40</v>
      </c>
      <c r="AB1182" s="1" t="s">
        <v>41</v>
      </c>
      <c r="AC1182" t="b">
        <f t="shared" si="72"/>
        <v>0</v>
      </c>
      <c r="AD1182" t="b">
        <f t="shared" si="73"/>
        <v>0</v>
      </c>
      <c r="AE1182" t="b">
        <f t="shared" si="74"/>
        <v>0</v>
      </c>
      <c r="AF1182" t="b">
        <f t="shared" si="75"/>
        <v>0</v>
      </c>
    </row>
    <row r="1183" spans="1:32">
      <c r="A1183" t="s">
        <v>3591</v>
      </c>
      <c r="B1183" s="1" t="s">
        <v>3592</v>
      </c>
      <c r="C1183" s="2">
        <v>46045.5003587963</v>
      </c>
      <c r="D1183" s="1" t="s">
        <v>30</v>
      </c>
      <c r="E1183" s="1" t="s">
        <v>1597</v>
      </c>
      <c r="F1183" s="1" t="s">
        <v>1169</v>
      </c>
      <c r="H1183" s="1" t="s">
        <v>3593</v>
      </c>
      <c r="I1183" s="1" t="s">
        <v>47</v>
      </c>
      <c r="J1183" s="1" t="s">
        <v>372</v>
      </c>
      <c r="K1183" s="1" t="s">
        <v>36</v>
      </c>
      <c r="L1183" t="s">
        <v>1169</v>
      </c>
      <c r="M1183" s="1" t="s">
        <v>37</v>
      </c>
      <c r="O1183" s="1" t="s">
        <v>30</v>
      </c>
      <c r="P1183" s="4">
        <v>30000</v>
      </c>
      <c r="Q1183" s="5">
        <v>6</v>
      </c>
      <c r="S1183" s="5">
        <v>8000</v>
      </c>
      <c r="T1183" s="1" t="s">
        <v>38</v>
      </c>
      <c r="U1183" s="4">
        <v>36021</v>
      </c>
      <c r="Y1183" s="1" t="s">
        <v>297</v>
      </c>
      <c r="Z1183" s="3">
        <v>46142</v>
      </c>
      <c r="AA1183" s="1" t="s">
        <v>61</v>
      </c>
      <c r="AB1183" s="1" t="s">
        <v>62</v>
      </c>
      <c r="AC1183" t="b">
        <f t="shared" si="72"/>
        <v>0</v>
      </c>
      <c r="AD1183" t="b">
        <f t="shared" si="73"/>
        <v>0</v>
      </c>
      <c r="AE1183" t="b">
        <f t="shared" si="74"/>
        <v>0</v>
      </c>
      <c r="AF1183" t="b">
        <f t="shared" si="75"/>
        <v>0</v>
      </c>
    </row>
    <row r="1184" spans="1:32">
      <c r="A1184" t="s">
        <v>3594</v>
      </c>
      <c r="B1184" s="1" t="s">
        <v>3595</v>
      </c>
      <c r="C1184" s="2">
        <v>46139.536666666703</v>
      </c>
      <c r="D1184" s="1" t="s">
        <v>30</v>
      </c>
      <c r="E1184" s="1" t="s">
        <v>3596</v>
      </c>
      <c r="F1184" s="1" t="s">
        <v>216</v>
      </c>
      <c r="H1184" s="1" t="s">
        <v>3597</v>
      </c>
      <c r="I1184" s="1" t="s">
        <v>34</v>
      </c>
      <c r="J1184" s="1" t="s">
        <v>259</v>
      </c>
      <c r="K1184" s="1" t="s">
        <v>36</v>
      </c>
      <c r="L1184" t="s">
        <v>216</v>
      </c>
      <c r="M1184" s="1" t="s">
        <v>37</v>
      </c>
      <c r="O1184" s="1" t="s">
        <v>30</v>
      </c>
      <c r="P1184" s="4">
        <v>30000</v>
      </c>
      <c r="Q1184" s="5">
        <v>1</v>
      </c>
      <c r="T1184" s="1" t="s">
        <v>38</v>
      </c>
      <c r="U1184" s="4">
        <v>37608.01</v>
      </c>
      <c r="V1184" s="5">
        <v>0</v>
      </c>
      <c r="W1184" s="5">
        <v>5</v>
      </c>
      <c r="Y1184" s="1" t="s">
        <v>39</v>
      </c>
      <c r="Z1184" s="3">
        <v>46169</v>
      </c>
      <c r="AA1184" s="1" t="s">
        <v>49</v>
      </c>
      <c r="AB1184" s="1" t="s">
        <v>50</v>
      </c>
      <c r="AC1184" t="b">
        <f t="shared" si="72"/>
        <v>0</v>
      </c>
      <c r="AD1184" t="b">
        <f t="shared" si="73"/>
        <v>0</v>
      </c>
      <c r="AE1184" t="b">
        <f t="shared" si="74"/>
        <v>0</v>
      </c>
      <c r="AF1184" t="b">
        <f t="shared" si="75"/>
        <v>0</v>
      </c>
    </row>
    <row r="1185" spans="1:32">
      <c r="A1185" t="s">
        <v>3598</v>
      </c>
      <c r="B1185" s="1" t="s">
        <v>3599</v>
      </c>
      <c r="C1185" s="2">
        <v>46113.970902777801</v>
      </c>
      <c r="D1185" s="1" t="s">
        <v>30</v>
      </c>
      <c r="E1185" s="1" t="s">
        <v>2829</v>
      </c>
      <c r="F1185" s="1" t="s">
        <v>969</v>
      </c>
      <c r="H1185" s="1" t="s">
        <v>3252</v>
      </c>
      <c r="I1185" s="1" t="s">
        <v>47</v>
      </c>
      <c r="J1185" s="1" t="s">
        <v>35</v>
      </c>
      <c r="K1185" s="1" t="s">
        <v>36</v>
      </c>
      <c r="L1185" t="s">
        <v>969</v>
      </c>
      <c r="M1185" s="1" t="s">
        <v>37</v>
      </c>
      <c r="O1185" s="1" t="s">
        <v>30</v>
      </c>
      <c r="P1185" s="4">
        <v>30000</v>
      </c>
      <c r="Q1185" s="5">
        <v>10</v>
      </c>
      <c r="S1185" s="5">
        <v>500</v>
      </c>
      <c r="T1185" s="1" t="s">
        <v>38</v>
      </c>
      <c r="U1185" s="4">
        <v>36065.99</v>
      </c>
      <c r="Y1185" s="1" t="s">
        <v>39</v>
      </c>
      <c r="Z1185" s="3">
        <v>46142</v>
      </c>
      <c r="AA1185" s="1" t="s">
        <v>61</v>
      </c>
      <c r="AB1185" s="1" t="s">
        <v>62</v>
      </c>
      <c r="AC1185" t="b">
        <f t="shared" si="72"/>
        <v>0</v>
      </c>
      <c r="AD1185" t="b">
        <f t="shared" si="73"/>
        <v>0</v>
      </c>
      <c r="AE1185" t="b">
        <f t="shared" si="74"/>
        <v>0</v>
      </c>
      <c r="AF1185" t="b">
        <f t="shared" si="75"/>
        <v>0</v>
      </c>
    </row>
    <row r="1186" spans="1:32">
      <c r="A1186" t="s">
        <v>3600</v>
      </c>
      <c r="B1186" s="1" t="s">
        <v>3601</v>
      </c>
      <c r="C1186" s="2">
        <v>46129.505370370403</v>
      </c>
      <c r="D1186" s="1" t="s">
        <v>30</v>
      </c>
      <c r="E1186" s="1" t="s">
        <v>1359</v>
      </c>
      <c r="F1186" s="1" t="s">
        <v>397</v>
      </c>
      <c r="H1186" s="1" t="s">
        <v>3602</v>
      </c>
      <c r="I1186" s="1" t="s">
        <v>47</v>
      </c>
      <c r="J1186" s="1" t="s">
        <v>86</v>
      </c>
      <c r="K1186" s="1" t="s">
        <v>36</v>
      </c>
      <c r="L1186" t="s">
        <v>397</v>
      </c>
      <c r="M1186" s="1" t="s">
        <v>37</v>
      </c>
      <c r="O1186" s="1" t="s">
        <v>30</v>
      </c>
      <c r="P1186" s="4">
        <v>30000</v>
      </c>
      <c r="Q1186" s="5">
        <v>100</v>
      </c>
      <c r="S1186" s="5">
        <v>5149</v>
      </c>
      <c r="T1186" s="1" t="s">
        <v>38</v>
      </c>
      <c r="U1186" s="4">
        <v>37382.99</v>
      </c>
      <c r="Y1186" s="1" t="s">
        <v>297</v>
      </c>
      <c r="Z1186" s="3">
        <v>46164</v>
      </c>
      <c r="AA1186" s="1" t="s">
        <v>49</v>
      </c>
      <c r="AB1186" s="1" t="s">
        <v>50</v>
      </c>
      <c r="AC1186" t="b">
        <f t="shared" si="72"/>
        <v>1</v>
      </c>
      <c r="AD1186" t="b">
        <f t="shared" si="73"/>
        <v>0</v>
      </c>
      <c r="AE1186" t="b">
        <f t="shared" si="74"/>
        <v>0</v>
      </c>
      <c r="AF1186" t="b">
        <f t="shared" si="75"/>
        <v>0</v>
      </c>
    </row>
    <row r="1187" spans="1:32">
      <c r="A1187" t="s">
        <v>3603</v>
      </c>
      <c r="B1187" s="1" t="s">
        <v>3604</v>
      </c>
      <c r="C1187" s="2">
        <v>46135.927881944401</v>
      </c>
      <c r="D1187" s="1" t="s">
        <v>30</v>
      </c>
      <c r="E1187" s="1" t="s">
        <v>3605</v>
      </c>
      <c r="F1187" s="1" t="s">
        <v>71</v>
      </c>
      <c r="H1187" s="1" t="s">
        <v>3606</v>
      </c>
      <c r="I1187" s="1" t="s">
        <v>34</v>
      </c>
      <c r="J1187" s="1" t="s">
        <v>124</v>
      </c>
      <c r="K1187" s="1" t="s">
        <v>36</v>
      </c>
      <c r="L1187" t="s">
        <v>266</v>
      </c>
      <c r="M1187" s="1" t="s">
        <v>37</v>
      </c>
      <c r="O1187" s="1" t="s">
        <v>30</v>
      </c>
      <c r="P1187" s="4">
        <v>30000</v>
      </c>
      <c r="Q1187" s="5">
        <v>5</v>
      </c>
      <c r="T1187" s="1" t="s">
        <v>38</v>
      </c>
      <c r="U1187" s="4">
        <v>36246.01</v>
      </c>
      <c r="V1187" s="5">
        <v>5</v>
      </c>
      <c r="W1187" s="5">
        <v>5</v>
      </c>
      <c r="Z1187" s="3">
        <v>46149</v>
      </c>
      <c r="AA1187" s="1" t="s">
        <v>40</v>
      </c>
      <c r="AB1187" s="1" t="s">
        <v>41</v>
      </c>
      <c r="AC1187" t="b">
        <f t="shared" si="72"/>
        <v>0</v>
      </c>
      <c r="AD1187" t="b">
        <f t="shared" si="73"/>
        <v>0</v>
      </c>
      <c r="AE1187" t="b">
        <f t="shared" si="74"/>
        <v>0</v>
      </c>
      <c r="AF1187" t="b">
        <f t="shared" si="75"/>
        <v>0</v>
      </c>
    </row>
    <row r="1188" spans="1:32">
      <c r="A1188" t="s">
        <v>3607</v>
      </c>
      <c r="B1188" s="1" t="s">
        <v>3608</v>
      </c>
      <c r="C1188" s="2">
        <v>46080.740914351903</v>
      </c>
      <c r="D1188" s="1" t="s">
        <v>30</v>
      </c>
      <c r="E1188" s="1" t="s">
        <v>3609</v>
      </c>
      <c r="F1188" s="1" t="s">
        <v>140</v>
      </c>
      <c r="H1188" s="1" t="s">
        <v>3610</v>
      </c>
      <c r="I1188" s="1" t="s">
        <v>34</v>
      </c>
      <c r="J1188" s="1" t="s">
        <v>915</v>
      </c>
      <c r="K1188" s="1" t="s">
        <v>36</v>
      </c>
      <c r="L1188" t="s">
        <v>140</v>
      </c>
      <c r="O1188" s="1" t="s">
        <v>30</v>
      </c>
      <c r="P1188" s="4">
        <v>30000</v>
      </c>
      <c r="Q1188" s="5">
        <v>1</v>
      </c>
      <c r="T1188" s="1" t="s">
        <v>38</v>
      </c>
      <c r="U1188" s="4">
        <v>36885</v>
      </c>
      <c r="V1188" s="5">
        <v>2</v>
      </c>
      <c r="W1188" s="5">
        <v>0</v>
      </c>
      <c r="Y1188" s="1" t="s">
        <v>81</v>
      </c>
      <c r="Z1188" s="3">
        <v>46142</v>
      </c>
      <c r="AA1188" s="1" t="s">
        <v>40</v>
      </c>
      <c r="AB1188" s="1" t="s">
        <v>41</v>
      </c>
      <c r="AC1188" t="b">
        <f t="shared" si="72"/>
        <v>0</v>
      </c>
      <c r="AD1188" t="b">
        <f t="shared" si="73"/>
        <v>0</v>
      </c>
      <c r="AE1188" t="b">
        <f t="shared" si="74"/>
        <v>0</v>
      </c>
      <c r="AF1188" t="b">
        <f t="shared" si="75"/>
        <v>0</v>
      </c>
    </row>
    <row r="1189" spans="1:32">
      <c r="A1189" t="s">
        <v>3611</v>
      </c>
      <c r="B1189" s="1" t="s">
        <v>3612</v>
      </c>
      <c r="C1189" s="2">
        <v>46135.927905092598</v>
      </c>
      <c r="D1189" s="1" t="s">
        <v>30</v>
      </c>
      <c r="E1189" s="1" t="s">
        <v>3605</v>
      </c>
      <c r="F1189" s="1" t="s">
        <v>71</v>
      </c>
      <c r="H1189" s="1" t="s">
        <v>3606</v>
      </c>
      <c r="I1189" s="1" t="s">
        <v>34</v>
      </c>
      <c r="J1189" s="1" t="s">
        <v>872</v>
      </c>
      <c r="K1189" s="1" t="s">
        <v>36</v>
      </c>
      <c r="L1189" t="s">
        <v>266</v>
      </c>
      <c r="M1189" s="1" t="s">
        <v>37</v>
      </c>
      <c r="O1189" s="1" t="s">
        <v>30</v>
      </c>
      <c r="P1189" s="4">
        <v>30000</v>
      </c>
      <c r="Q1189" s="5">
        <v>5</v>
      </c>
      <c r="T1189" s="1" t="s">
        <v>38</v>
      </c>
      <c r="U1189" s="4">
        <v>36246.01</v>
      </c>
      <c r="V1189" s="5">
        <v>5</v>
      </c>
      <c r="W1189" s="5">
        <v>5</v>
      </c>
      <c r="Z1189" s="3">
        <v>46149</v>
      </c>
      <c r="AA1189" s="1" t="s">
        <v>40</v>
      </c>
      <c r="AB1189" s="1" t="s">
        <v>41</v>
      </c>
      <c r="AC1189" t="b">
        <f t="shared" si="72"/>
        <v>0</v>
      </c>
      <c r="AD1189" t="b">
        <f t="shared" si="73"/>
        <v>0</v>
      </c>
      <c r="AE1189" t="b">
        <f t="shared" si="74"/>
        <v>0</v>
      </c>
      <c r="AF1189" t="b">
        <f t="shared" si="75"/>
        <v>0</v>
      </c>
    </row>
    <row r="1190" spans="1:32">
      <c r="A1190" t="s">
        <v>3613</v>
      </c>
      <c r="B1190" s="1" t="s">
        <v>3614</v>
      </c>
      <c r="C1190" s="2">
        <v>46120.760543981502</v>
      </c>
      <c r="D1190" s="1" t="s">
        <v>30</v>
      </c>
      <c r="E1190" s="1" t="s">
        <v>396</v>
      </c>
      <c r="F1190" s="1" t="s">
        <v>397</v>
      </c>
      <c r="H1190" s="1" t="s">
        <v>3615</v>
      </c>
      <c r="I1190" s="1" t="s">
        <v>34</v>
      </c>
      <c r="J1190" s="1" t="s">
        <v>796</v>
      </c>
      <c r="K1190" s="1" t="s">
        <v>36</v>
      </c>
      <c r="L1190" t="s">
        <v>397</v>
      </c>
      <c r="O1190" s="1" t="s">
        <v>30</v>
      </c>
      <c r="P1190" s="4">
        <v>30000</v>
      </c>
      <c r="Q1190" s="5">
        <v>24</v>
      </c>
      <c r="T1190" s="1" t="s">
        <v>38</v>
      </c>
      <c r="U1190" s="4">
        <v>37044</v>
      </c>
      <c r="V1190" s="5">
        <v>0</v>
      </c>
      <c r="W1190" s="5">
        <v>31</v>
      </c>
      <c r="Y1190" s="1" t="s">
        <v>297</v>
      </c>
      <c r="Z1190" s="3">
        <v>46157</v>
      </c>
      <c r="AA1190" s="1" t="s">
        <v>40</v>
      </c>
      <c r="AB1190" s="1" t="s">
        <v>41</v>
      </c>
      <c r="AC1190" t="b">
        <f t="shared" si="72"/>
        <v>0</v>
      </c>
      <c r="AD1190" t="b">
        <f t="shared" si="73"/>
        <v>0</v>
      </c>
      <c r="AE1190" t="b">
        <f t="shared" si="74"/>
        <v>0</v>
      </c>
      <c r="AF1190" t="b">
        <f t="shared" si="75"/>
        <v>0</v>
      </c>
    </row>
    <row r="1191" spans="1:32">
      <c r="A1191" t="s">
        <v>3616</v>
      </c>
      <c r="B1191" s="1" t="s">
        <v>3617</v>
      </c>
      <c r="C1191" s="2">
        <v>46120.778391203698</v>
      </c>
      <c r="D1191" s="1" t="s">
        <v>30</v>
      </c>
      <c r="E1191" s="1" t="s">
        <v>401</v>
      </c>
      <c r="F1191" s="1" t="s">
        <v>397</v>
      </c>
      <c r="H1191" s="1" t="s">
        <v>3618</v>
      </c>
      <c r="I1191" s="1" t="s">
        <v>34</v>
      </c>
      <c r="J1191" s="1" t="s">
        <v>796</v>
      </c>
      <c r="K1191" s="1" t="s">
        <v>36</v>
      </c>
      <c r="L1191" t="s">
        <v>397</v>
      </c>
      <c r="M1191" s="1" t="s">
        <v>37</v>
      </c>
      <c r="O1191" s="1" t="s">
        <v>30</v>
      </c>
      <c r="P1191" s="4">
        <v>30000</v>
      </c>
      <c r="Q1191" s="5">
        <v>24</v>
      </c>
      <c r="T1191" s="1" t="s">
        <v>38</v>
      </c>
      <c r="U1191" s="4">
        <v>37044</v>
      </c>
      <c r="V1191" s="5">
        <v>0</v>
      </c>
      <c r="W1191" s="5">
        <v>31</v>
      </c>
      <c r="Y1191" s="1" t="s">
        <v>297</v>
      </c>
      <c r="Z1191" s="3">
        <v>46157</v>
      </c>
      <c r="AA1191" s="1" t="s">
        <v>40</v>
      </c>
      <c r="AB1191" s="1" t="s">
        <v>41</v>
      </c>
      <c r="AC1191" t="b">
        <f t="shared" si="72"/>
        <v>0</v>
      </c>
      <c r="AD1191" t="b">
        <f t="shared" si="73"/>
        <v>0</v>
      </c>
      <c r="AE1191" t="b">
        <f t="shared" si="74"/>
        <v>0</v>
      </c>
      <c r="AF1191" t="b">
        <f t="shared" si="75"/>
        <v>0</v>
      </c>
    </row>
    <row r="1192" spans="1:32">
      <c r="A1192" t="s">
        <v>3619</v>
      </c>
      <c r="B1192" s="1" t="s">
        <v>3620</v>
      </c>
      <c r="C1192" s="2">
        <v>46042.587881944397</v>
      </c>
      <c r="D1192" s="1" t="s">
        <v>30</v>
      </c>
      <c r="E1192" s="1" t="s">
        <v>2190</v>
      </c>
      <c r="F1192" s="1" t="s">
        <v>1169</v>
      </c>
      <c r="H1192" s="1" t="s">
        <v>3621</v>
      </c>
      <c r="I1192" s="1" t="s">
        <v>34</v>
      </c>
      <c r="J1192" s="1" t="s">
        <v>348</v>
      </c>
      <c r="K1192" s="1" t="s">
        <v>36</v>
      </c>
      <c r="L1192" t="s">
        <v>1169</v>
      </c>
      <c r="M1192" s="1" t="s">
        <v>37</v>
      </c>
      <c r="O1192" s="1" t="s">
        <v>30</v>
      </c>
      <c r="P1192" s="4">
        <v>30000</v>
      </c>
      <c r="Q1192" s="5">
        <v>10</v>
      </c>
      <c r="T1192" s="1" t="s">
        <v>38</v>
      </c>
      <c r="U1192" s="4">
        <v>35903.99</v>
      </c>
      <c r="V1192" s="5">
        <v>5</v>
      </c>
      <c r="W1192" s="5">
        <v>10</v>
      </c>
      <c r="Y1192" s="1" t="s">
        <v>297</v>
      </c>
      <c r="Z1192" s="3">
        <v>46142</v>
      </c>
      <c r="AA1192" s="1" t="s">
        <v>61</v>
      </c>
      <c r="AB1192" s="1" t="s">
        <v>62</v>
      </c>
      <c r="AC1192" t="b">
        <f t="shared" si="72"/>
        <v>0</v>
      </c>
      <c r="AD1192" t="b">
        <f t="shared" si="73"/>
        <v>0</v>
      </c>
      <c r="AE1192" t="b">
        <f t="shared" si="74"/>
        <v>0</v>
      </c>
      <c r="AF1192" t="b">
        <f t="shared" si="75"/>
        <v>0</v>
      </c>
    </row>
    <row r="1193" spans="1:32">
      <c r="A1193" t="s">
        <v>3622</v>
      </c>
      <c r="B1193" s="1" t="s">
        <v>3623</v>
      </c>
      <c r="C1193" s="2">
        <v>46065.768159722204</v>
      </c>
      <c r="D1193" s="1" t="s">
        <v>30</v>
      </c>
      <c r="E1193" s="1" t="s">
        <v>883</v>
      </c>
      <c r="F1193" s="1" t="s">
        <v>71</v>
      </c>
      <c r="H1193" s="1" t="s">
        <v>884</v>
      </c>
      <c r="I1193" s="1" t="s">
        <v>34</v>
      </c>
      <c r="J1193" s="1" t="s">
        <v>36</v>
      </c>
      <c r="K1193" s="1" t="s">
        <v>98</v>
      </c>
      <c r="L1193" t="s">
        <v>209</v>
      </c>
      <c r="O1193" s="1" t="s">
        <v>30</v>
      </c>
      <c r="P1193" s="4">
        <v>30000</v>
      </c>
      <c r="Q1193" s="5">
        <v>7</v>
      </c>
      <c r="T1193" s="1" t="s">
        <v>38</v>
      </c>
      <c r="U1193" s="4">
        <v>36471</v>
      </c>
      <c r="V1193" s="5">
        <v>15</v>
      </c>
      <c r="W1193" s="5">
        <v>0</v>
      </c>
      <c r="Z1193" s="3">
        <v>46374</v>
      </c>
      <c r="AA1193" s="1" t="s">
        <v>61</v>
      </c>
      <c r="AB1193" s="1" t="s">
        <v>62</v>
      </c>
      <c r="AC1193" t="b">
        <f t="shared" si="72"/>
        <v>0</v>
      </c>
      <c r="AD1193" t="b">
        <f t="shared" si="73"/>
        <v>0</v>
      </c>
      <c r="AE1193" t="b">
        <f t="shared" si="74"/>
        <v>0</v>
      </c>
      <c r="AF1193" t="b">
        <f t="shared" si="75"/>
        <v>0</v>
      </c>
    </row>
    <row r="1194" spans="1:32">
      <c r="A1194" t="s">
        <v>3624</v>
      </c>
      <c r="B1194" s="1" t="s">
        <v>3625</v>
      </c>
      <c r="C1194" s="2">
        <v>46139.489374999997</v>
      </c>
      <c r="D1194" s="1" t="s">
        <v>30</v>
      </c>
      <c r="E1194" s="1" t="s">
        <v>2458</v>
      </c>
      <c r="F1194" s="1" t="s">
        <v>410</v>
      </c>
      <c r="H1194" s="1" t="s">
        <v>3626</v>
      </c>
      <c r="I1194" s="1" t="s">
        <v>34</v>
      </c>
      <c r="J1194" s="1" t="s">
        <v>36</v>
      </c>
      <c r="K1194" s="1" t="s">
        <v>212</v>
      </c>
      <c r="L1194" t="s">
        <v>410</v>
      </c>
      <c r="O1194" s="1" t="s">
        <v>30</v>
      </c>
      <c r="P1194" s="4">
        <v>30000</v>
      </c>
      <c r="Q1194" s="5">
        <v>4</v>
      </c>
      <c r="T1194" s="1" t="s">
        <v>38</v>
      </c>
      <c r="U1194" s="4">
        <v>36705</v>
      </c>
      <c r="V1194" s="5">
        <v>0</v>
      </c>
      <c r="W1194" s="5">
        <v>10</v>
      </c>
      <c r="Y1194" s="1" t="s">
        <v>60</v>
      </c>
      <c r="Z1194" s="3">
        <v>46173</v>
      </c>
      <c r="AA1194" s="1" t="s">
        <v>49</v>
      </c>
      <c r="AB1194" s="1" t="s">
        <v>50</v>
      </c>
      <c r="AC1194" t="b">
        <f t="shared" si="72"/>
        <v>0</v>
      </c>
      <c r="AD1194" t="b">
        <f t="shared" si="73"/>
        <v>0</v>
      </c>
      <c r="AE1194" t="b">
        <f t="shared" si="74"/>
        <v>0</v>
      </c>
      <c r="AF1194" t="b">
        <f t="shared" si="75"/>
        <v>0</v>
      </c>
    </row>
    <row r="1195" spans="1:32">
      <c r="A1195" t="s">
        <v>3627</v>
      </c>
      <c r="B1195" s="1" t="s">
        <v>3628</v>
      </c>
      <c r="C1195" s="2">
        <v>46139.489166666703</v>
      </c>
      <c r="D1195" s="1" t="s">
        <v>30</v>
      </c>
      <c r="E1195" s="1" t="s">
        <v>2204</v>
      </c>
      <c r="F1195" s="1" t="s">
        <v>410</v>
      </c>
      <c r="H1195" s="1" t="s">
        <v>2205</v>
      </c>
      <c r="I1195" s="1" t="s">
        <v>47</v>
      </c>
      <c r="J1195" s="1" t="s">
        <v>2254</v>
      </c>
      <c r="K1195" s="1" t="s">
        <v>36</v>
      </c>
      <c r="L1195" t="s">
        <v>410</v>
      </c>
      <c r="O1195" s="1" t="s">
        <v>30</v>
      </c>
      <c r="P1195" s="4">
        <v>30000</v>
      </c>
      <c r="Q1195" s="5">
        <v>3</v>
      </c>
      <c r="S1195" s="5">
        <v>700</v>
      </c>
      <c r="T1195" s="1" t="s">
        <v>38</v>
      </c>
      <c r="U1195" s="4">
        <v>36705</v>
      </c>
      <c r="Y1195" s="1" t="s">
        <v>60</v>
      </c>
      <c r="Z1195" s="3">
        <v>46173</v>
      </c>
      <c r="AA1195" s="1" t="s">
        <v>49</v>
      </c>
      <c r="AB1195" s="1" t="s">
        <v>50</v>
      </c>
      <c r="AC1195" t="b">
        <f t="shared" si="72"/>
        <v>0</v>
      </c>
      <c r="AD1195" t="b">
        <f t="shared" si="73"/>
        <v>0</v>
      </c>
      <c r="AE1195" t="b">
        <f t="shared" si="74"/>
        <v>0</v>
      </c>
      <c r="AF1195" t="b">
        <f t="shared" si="75"/>
        <v>0</v>
      </c>
    </row>
    <row r="1196" spans="1:32">
      <c r="A1196" t="s">
        <v>3629</v>
      </c>
      <c r="B1196" s="1" t="s">
        <v>3630</v>
      </c>
      <c r="C1196" s="2">
        <v>46139.489212963003</v>
      </c>
      <c r="D1196" s="1" t="s">
        <v>30</v>
      </c>
      <c r="E1196" s="1" t="s">
        <v>2204</v>
      </c>
      <c r="F1196" s="1" t="s">
        <v>410</v>
      </c>
      <c r="H1196" s="1" t="s">
        <v>2205</v>
      </c>
      <c r="I1196" s="1" t="s">
        <v>47</v>
      </c>
      <c r="J1196" s="1" t="s">
        <v>568</v>
      </c>
      <c r="K1196" s="1" t="s">
        <v>36</v>
      </c>
      <c r="L1196" t="s">
        <v>410</v>
      </c>
      <c r="O1196" s="1" t="s">
        <v>30</v>
      </c>
      <c r="P1196" s="4">
        <v>30000</v>
      </c>
      <c r="Q1196" s="5">
        <v>1</v>
      </c>
      <c r="S1196" s="5">
        <v>2600</v>
      </c>
      <c r="T1196" s="1" t="s">
        <v>38</v>
      </c>
      <c r="U1196" s="4">
        <v>36705</v>
      </c>
      <c r="Y1196" s="1" t="s">
        <v>60</v>
      </c>
      <c r="Z1196" s="3">
        <v>46173</v>
      </c>
      <c r="AA1196" s="1" t="s">
        <v>49</v>
      </c>
      <c r="AB1196" s="1" t="s">
        <v>50</v>
      </c>
      <c r="AC1196" t="b">
        <f t="shared" si="72"/>
        <v>0</v>
      </c>
      <c r="AD1196" t="b">
        <f t="shared" si="73"/>
        <v>0</v>
      </c>
      <c r="AE1196" t="b">
        <f t="shared" si="74"/>
        <v>0</v>
      </c>
      <c r="AF1196" t="b">
        <f t="shared" si="75"/>
        <v>0</v>
      </c>
    </row>
    <row r="1197" spans="1:32">
      <c r="A1197" t="s">
        <v>3631</v>
      </c>
      <c r="B1197" s="1" t="s">
        <v>3632</v>
      </c>
      <c r="C1197" s="2">
        <v>46139.489085648202</v>
      </c>
      <c r="D1197" s="1" t="s">
        <v>30</v>
      </c>
      <c r="E1197" s="1" t="s">
        <v>2204</v>
      </c>
      <c r="F1197" s="1" t="s">
        <v>410</v>
      </c>
      <c r="H1197" s="1" t="s">
        <v>2205</v>
      </c>
      <c r="I1197" s="1" t="s">
        <v>47</v>
      </c>
      <c r="J1197" s="1" t="s">
        <v>440</v>
      </c>
      <c r="K1197" s="1" t="s">
        <v>36</v>
      </c>
      <c r="L1197" t="s">
        <v>410</v>
      </c>
      <c r="O1197" s="1" t="s">
        <v>30</v>
      </c>
      <c r="P1197" s="4">
        <v>30000</v>
      </c>
      <c r="Q1197" s="5">
        <v>1</v>
      </c>
      <c r="S1197" s="5">
        <v>2600</v>
      </c>
      <c r="T1197" s="1" t="s">
        <v>38</v>
      </c>
      <c r="U1197" s="4">
        <v>36705</v>
      </c>
      <c r="Y1197" s="1" t="s">
        <v>60</v>
      </c>
      <c r="Z1197" s="3">
        <v>46173</v>
      </c>
      <c r="AA1197" s="1" t="s">
        <v>49</v>
      </c>
      <c r="AB1197" s="1" t="s">
        <v>50</v>
      </c>
      <c r="AC1197" t="b">
        <f t="shared" si="72"/>
        <v>0</v>
      </c>
      <c r="AD1197" t="b">
        <f t="shared" si="73"/>
        <v>0</v>
      </c>
      <c r="AE1197" t="b">
        <f t="shared" si="74"/>
        <v>0</v>
      </c>
      <c r="AF1197" t="b">
        <f t="shared" si="75"/>
        <v>0</v>
      </c>
    </row>
    <row r="1198" spans="1:32">
      <c r="A1198" t="s">
        <v>3633</v>
      </c>
      <c r="B1198" s="1" t="s">
        <v>3634</v>
      </c>
      <c r="C1198" s="2">
        <v>46111.7906828704</v>
      </c>
      <c r="D1198" s="1" t="s">
        <v>30</v>
      </c>
      <c r="E1198" s="1" t="s">
        <v>3635</v>
      </c>
      <c r="F1198" s="1" t="s">
        <v>216</v>
      </c>
      <c r="H1198" s="1" t="s">
        <v>3636</v>
      </c>
      <c r="I1198" s="1" t="s">
        <v>47</v>
      </c>
      <c r="J1198" s="1" t="s">
        <v>129</v>
      </c>
      <c r="K1198" s="1" t="s">
        <v>36</v>
      </c>
      <c r="L1198" t="s">
        <v>216</v>
      </c>
      <c r="M1198" s="1" t="s">
        <v>37</v>
      </c>
      <c r="O1198" s="1" t="s">
        <v>30</v>
      </c>
      <c r="P1198" s="4">
        <v>30000</v>
      </c>
      <c r="Q1198" s="5">
        <v>3</v>
      </c>
      <c r="S1198" s="5">
        <v>1000</v>
      </c>
      <c r="T1198" s="1" t="s">
        <v>38</v>
      </c>
      <c r="U1198" s="4">
        <v>37221.01</v>
      </c>
      <c r="Y1198" s="1" t="s">
        <v>39</v>
      </c>
      <c r="Z1198" s="3">
        <v>46206</v>
      </c>
      <c r="AA1198" s="1" t="s">
        <v>61</v>
      </c>
      <c r="AB1198" s="1" t="s">
        <v>62</v>
      </c>
      <c r="AC1198" t="b">
        <f t="shared" si="72"/>
        <v>0</v>
      </c>
      <c r="AD1198" t="b">
        <f t="shared" si="73"/>
        <v>0</v>
      </c>
      <c r="AE1198" t="b">
        <f t="shared" si="74"/>
        <v>0</v>
      </c>
      <c r="AF1198" t="b">
        <f t="shared" si="75"/>
        <v>0</v>
      </c>
    </row>
    <row r="1199" spans="1:32">
      <c r="A1199" t="s">
        <v>3637</v>
      </c>
      <c r="B1199" s="1" t="s">
        <v>3638</v>
      </c>
      <c r="C1199" s="2">
        <v>46135.927916666697</v>
      </c>
      <c r="D1199" s="1" t="s">
        <v>30</v>
      </c>
      <c r="E1199" s="1" t="s">
        <v>3605</v>
      </c>
      <c r="F1199" s="1" t="s">
        <v>71</v>
      </c>
      <c r="H1199" s="1" t="s">
        <v>3606</v>
      </c>
      <c r="I1199" s="1" t="s">
        <v>34</v>
      </c>
      <c r="J1199" s="1" t="s">
        <v>212</v>
      </c>
      <c r="K1199" s="1" t="s">
        <v>36</v>
      </c>
      <c r="L1199" t="s">
        <v>266</v>
      </c>
      <c r="M1199" s="1" t="s">
        <v>37</v>
      </c>
      <c r="O1199" s="1" t="s">
        <v>30</v>
      </c>
      <c r="P1199" s="4">
        <v>30000</v>
      </c>
      <c r="Q1199" s="5">
        <v>2</v>
      </c>
      <c r="T1199" s="1" t="s">
        <v>38</v>
      </c>
      <c r="U1199" s="4">
        <v>36246.01</v>
      </c>
      <c r="V1199" s="5">
        <v>5</v>
      </c>
      <c r="W1199" s="5">
        <v>5</v>
      </c>
      <c r="Z1199" s="3">
        <v>46149</v>
      </c>
      <c r="AA1199" s="1" t="s">
        <v>40</v>
      </c>
      <c r="AB1199" s="1" t="s">
        <v>41</v>
      </c>
      <c r="AC1199" t="b">
        <f t="shared" si="72"/>
        <v>0</v>
      </c>
      <c r="AD1199" t="b">
        <f t="shared" si="73"/>
        <v>0</v>
      </c>
      <c r="AE1199" t="b">
        <f t="shared" si="74"/>
        <v>0</v>
      </c>
      <c r="AF1199" t="b">
        <f t="shared" si="75"/>
        <v>0</v>
      </c>
    </row>
    <row r="1200" spans="1:32">
      <c r="A1200" t="s">
        <v>3639</v>
      </c>
      <c r="B1200" s="1" t="s">
        <v>3640</v>
      </c>
      <c r="C1200" s="2">
        <v>46120.754282407397</v>
      </c>
      <c r="D1200" s="1" t="s">
        <v>30</v>
      </c>
      <c r="E1200" s="1" t="s">
        <v>2204</v>
      </c>
      <c r="F1200" s="1" t="s">
        <v>71</v>
      </c>
      <c r="H1200" s="1" t="s">
        <v>3543</v>
      </c>
      <c r="I1200" s="1" t="s">
        <v>47</v>
      </c>
      <c r="J1200" s="1" t="s">
        <v>238</v>
      </c>
      <c r="K1200" s="1" t="s">
        <v>36</v>
      </c>
      <c r="L1200" t="s">
        <v>410</v>
      </c>
      <c r="O1200" s="1" t="s">
        <v>30</v>
      </c>
      <c r="P1200" s="4">
        <v>30000</v>
      </c>
      <c r="Q1200" s="5">
        <v>2</v>
      </c>
      <c r="S1200" s="5">
        <v>90</v>
      </c>
      <c r="T1200" s="1" t="s">
        <v>38</v>
      </c>
      <c r="U1200" s="4">
        <v>36507.01</v>
      </c>
      <c r="Z1200" s="3">
        <v>46173</v>
      </c>
      <c r="AA1200" s="1" t="s">
        <v>40</v>
      </c>
      <c r="AB1200" s="1" t="s">
        <v>41</v>
      </c>
      <c r="AC1200" t="b">
        <f t="shared" si="72"/>
        <v>0</v>
      </c>
      <c r="AD1200" t="b">
        <f t="shared" si="73"/>
        <v>0</v>
      </c>
      <c r="AE1200" t="b">
        <f t="shared" si="74"/>
        <v>0</v>
      </c>
      <c r="AF1200" t="b">
        <f t="shared" si="75"/>
        <v>0</v>
      </c>
    </row>
    <row r="1201" spans="1:32">
      <c r="A1201" t="s">
        <v>3641</v>
      </c>
      <c r="B1201" s="1" t="s">
        <v>3642</v>
      </c>
      <c r="C1201" s="2">
        <v>46113.972766203697</v>
      </c>
      <c r="D1201" s="1" t="s">
        <v>30</v>
      </c>
      <c r="E1201" s="1" t="s">
        <v>3643</v>
      </c>
      <c r="F1201" s="1" t="s">
        <v>969</v>
      </c>
      <c r="H1201" s="1" t="s">
        <v>3644</v>
      </c>
      <c r="I1201" s="1" t="s">
        <v>47</v>
      </c>
      <c r="J1201" s="1" t="s">
        <v>124</v>
      </c>
      <c r="K1201" s="1" t="s">
        <v>36</v>
      </c>
      <c r="L1201" t="s">
        <v>969</v>
      </c>
      <c r="M1201" s="1" t="s">
        <v>37</v>
      </c>
      <c r="O1201" s="1" t="s">
        <v>30</v>
      </c>
      <c r="P1201" s="4">
        <v>30000</v>
      </c>
      <c r="Q1201" s="5">
        <v>2</v>
      </c>
      <c r="S1201" s="5">
        <v>100</v>
      </c>
      <c r="T1201" s="1" t="s">
        <v>38</v>
      </c>
      <c r="U1201" s="4">
        <v>36759</v>
      </c>
      <c r="Y1201" s="1" t="s">
        <v>39</v>
      </c>
      <c r="Z1201" s="3">
        <v>46143</v>
      </c>
      <c r="AA1201" s="1" t="s">
        <v>61</v>
      </c>
      <c r="AB1201" s="1" t="s">
        <v>62</v>
      </c>
      <c r="AC1201" t="b">
        <f t="shared" si="72"/>
        <v>0</v>
      </c>
      <c r="AD1201" t="b">
        <f t="shared" si="73"/>
        <v>0</v>
      </c>
      <c r="AE1201" t="b">
        <f t="shared" si="74"/>
        <v>0</v>
      </c>
      <c r="AF1201" t="b">
        <f t="shared" si="75"/>
        <v>0</v>
      </c>
    </row>
    <row r="1202" spans="1:32">
      <c r="A1202" t="s">
        <v>3645</v>
      </c>
      <c r="B1202" s="1" t="s">
        <v>3646</v>
      </c>
      <c r="C1202" s="2">
        <v>46072.504456018498</v>
      </c>
      <c r="D1202" s="1" t="s">
        <v>30</v>
      </c>
      <c r="E1202" s="1" t="s">
        <v>3647</v>
      </c>
      <c r="F1202" s="1" t="s">
        <v>389</v>
      </c>
      <c r="H1202" s="1" t="s">
        <v>3648</v>
      </c>
      <c r="I1202" s="1" t="s">
        <v>34</v>
      </c>
      <c r="J1202" s="1" t="s">
        <v>129</v>
      </c>
      <c r="K1202" s="1" t="s">
        <v>36</v>
      </c>
      <c r="L1202" t="s">
        <v>389</v>
      </c>
      <c r="M1202" s="1" t="s">
        <v>37</v>
      </c>
      <c r="O1202" s="1" t="s">
        <v>30</v>
      </c>
      <c r="P1202" s="4">
        <v>30000</v>
      </c>
      <c r="Q1202" s="5">
        <v>5</v>
      </c>
      <c r="T1202" s="1" t="s">
        <v>38</v>
      </c>
      <c r="U1202" s="4">
        <v>36246.01</v>
      </c>
      <c r="V1202" s="5">
        <v>0</v>
      </c>
      <c r="W1202" s="5">
        <v>2</v>
      </c>
      <c r="Y1202" s="1" t="s">
        <v>391</v>
      </c>
      <c r="Z1202" s="3">
        <v>46191</v>
      </c>
      <c r="AA1202" s="1" t="s">
        <v>61</v>
      </c>
      <c r="AB1202" s="1" t="s">
        <v>62</v>
      </c>
      <c r="AC1202" t="b">
        <f t="shared" si="72"/>
        <v>0</v>
      </c>
      <c r="AD1202" t="b">
        <f t="shared" si="73"/>
        <v>0</v>
      </c>
      <c r="AE1202" t="b">
        <f t="shared" si="74"/>
        <v>0</v>
      </c>
      <c r="AF1202" t="b">
        <f t="shared" si="75"/>
        <v>0</v>
      </c>
    </row>
    <row r="1203" spans="1:32">
      <c r="A1203" t="s">
        <v>3649</v>
      </c>
      <c r="B1203" s="1" t="s">
        <v>3650</v>
      </c>
      <c r="C1203" s="2">
        <v>46109.025127314802</v>
      </c>
      <c r="D1203" s="1" t="s">
        <v>30</v>
      </c>
      <c r="E1203" s="1" t="s">
        <v>3651</v>
      </c>
      <c r="F1203" s="1" t="s">
        <v>969</v>
      </c>
      <c r="H1203" s="1" t="s">
        <v>3652</v>
      </c>
      <c r="I1203" s="1" t="s">
        <v>34</v>
      </c>
      <c r="J1203" s="1" t="s">
        <v>129</v>
      </c>
      <c r="K1203" s="1" t="s">
        <v>36</v>
      </c>
      <c r="L1203" t="s">
        <v>969</v>
      </c>
      <c r="M1203" s="1" t="s">
        <v>37</v>
      </c>
      <c r="O1203" s="1" t="s">
        <v>30</v>
      </c>
      <c r="P1203" s="4">
        <v>30000</v>
      </c>
      <c r="Q1203" s="5">
        <v>2</v>
      </c>
      <c r="T1203" s="1" t="s">
        <v>38</v>
      </c>
      <c r="U1203" s="4">
        <v>37044</v>
      </c>
      <c r="V1203" s="5">
        <v>0</v>
      </c>
      <c r="W1203" s="5">
        <v>3</v>
      </c>
      <c r="Y1203" s="1" t="s">
        <v>39</v>
      </c>
      <c r="Z1203" s="3">
        <v>46142</v>
      </c>
      <c r="AA1203" s="1" t="s">
        <v>40</v>
      </c>
      <c r="AB1203" s="1" t="s">
        <v>41</v>
      </c>
      <c r="AC1203" t="b">
        <f t="shared" si="72"/>
        <v>0</v>
      </c>
      <c r="AD1203" t="b">
        <f t="shared" si="73"/>
        <v>0</v>
      </c>
      <c r="AE1203" t="b">
        <f t="shared" si="74"/>
        <v>0</v>
      </c>
      <c r="AF1203" t="b">
        <f t="shared" si="75"/>
        <v>0</v>
      </c>
    </row>
    <row r="1204" spans="1:32">
      <c r="A1204" t="s">
        <v>3653</v>
      </c>
      <c r="B1204" s="1" t="s">
        <v>3654</v>
      </c>
      <c r="C1204" s="2">
        <v>46111.611643518503</v>
      </c>
      <c r="D1204" s="1" t="s">
        <v>30</v>
      </c>
      <c r="E1204" s="1" t="s">
        <v>3655</v>
      </c>
      <c r="F1204" s="1" t="s">
        <v>974</v>
      </c>
      <c r="H1204" s="1" t="s">
        <v>3656</v>
      </c>
      <c r="I1204" s="1" t="s">
        <v>34</v>
      </c>
      <c r="J1204" s="1" t="s">
        <v>129</v>
      </c>
      <c r="K1204" s="1" t="s">
        <v>36</v>
      </c>
      <c r="L1204" t="s">
        <v>974</v>
      </c>
      <c r="O1204" s="1" t="s">
        <v>30</v>
      </c>
      <c r="P1204" s="4">
        <v>30000</v>
      </c>
      <c r="Q1204" s="5">
        <v>12</v>
      </c>
      <c r="T1204" s="1" t="s">
        <v>38</v>
      </c>
      <c r="U1204" s="4">
        <v>37044</v>
      </c>
      <c r="V1204" s="5">
        <v>0</v>
      </c>
      <c r="W1204" s="5">
        <v>32</v>
      </c>
      <c r="Y1204" s="1" t="s">
        <v>164</v>
      </c>
      <c r="Z1204" s="3">
        <v>46199</v>
      </c>
      <c r="AA1204" s="1" t="s">
        <v>49</v>
      </c>
      <c r="AB1204" s="1" t="s">
        <v>50</v>
      </c>
      <c r="AC1204" t="b">
        <f t="shared" si="72"/>
        <v>0</v>
      </c>
      <c r="AD1204" t="b">
        <f t="shared" si="73"/>
        <v>0</v>
      </c>
      <c r="AE1204" t="b">
        <f t="shared" si="74"/>
        <v>0</v>
      </c>
      <c r="AF1204" t="b">
        <f t="shared" si="75"/>
        <v>0</v>
      </c>
    </row>
    <row r="1205" spans="1:32">
      <c r="A1205" t="s">
        <v>3657</v>
      </c>
      <c r="B1205" s="1" t="s">
        <v>3658</v>
      </c>
      <c r="C1205" s="2">
        <v>46132.783298611103</v>
      </c>
      <c r="D1205" s="1" t="s">
        <v>30</v>
      </c>
      <c r="E1205" s="1" t="s">
        <v>2226</v>
      </c>
      <c r="F1205" s="1" t="s">
        <v>410</v>
      </c>
      <c r="H1205" s="1" t="s">
        <v>3659</v>
      </c>
      <c r="I1205" s="1" t="s">
        <v>47</v>
      </c>
      <c r="J1205" s="1" t="s">
        <v>1009</v>
      </c>
      <c r="K1205" s="1" t="s">
        <v>36</v>
      </c>
      <c r="L1205" t="s">
        <v>410</v>
      </c>
      <c r="O1205" s="1" t="s">
        <v>30</v>
      </c>
      <c r="P1205" s="4">
        <v>30000</v>
      </c>
      <c r="Q1205" s="5">
        <v>1</v>
      </c>
      <c r="S1205" s="5">
        <v>100</v>
      </c>
      <c r="T1205" s="1" t="s">
        <v>38</v>
      </c>
      <c r="U1205" s="4">
        <v>37256.99</v>
      </c>
      <c r="Y1205" s="1" t="s">
        <v>60</v>
      </c>
      <c r="Z1205" s="3">
        <v>46203</v>
      </c>
      <c r="AA1205" s="1" t="s">
        <v>40</v>
      </c>
      <c r="AB1205" s="1" t="s">
        <v>41</v>
      </c>
      <c r="AC1205" t="b">
        <f t="shared" si="72"/>
        <v>0</v>
      </c>
      <c r="AD1205" t="b">
        <f t="shared" si="73"/>
        <v>0</v>
      </c>
      <c r="AE1205" t="b">
        <f t="shared" si="74"/>
        <v>0</v>
      </c>
      <c r="AF1205" t="b">
        <f t="shared" si="75"/>
        <v>0</v>
      </c>
    </row>
    <row r="1206" spans="1:32">
      <c r="A1206" t="s">
        <v>3660</v>
      </c>
      <c r="B1206" s="1" t="s">
        <v>3661</v>
      </c>
      <c r="C1206" s="2">
        <v>46132.783298611103</v>
      </c>
      <c r="D1206" s="1" t="s">
        <v>30</v>
      </c>
      <c r="E1206" s="1" t="s">
        <v>2226</v>
      </c>
      <c r="F1206" s="1" t="s">
        <v>410</v>
      </c>
      <c r="H1206" s="1" t="s">
        <v>3659</v>
      </c>
      <c r="I1206" s="1" t="s">
        <v>47</v>
      </c>
      <c r="J1206" s="1" t="s">
        <v>180</v>
      </c>
      <c r="K1206" s="1" t="s">
        <v>36</v>
      </c>
      <c r="L1206" t="s">
        <v>410</v>
      </c>
      <c r="O1206" s="1" t="s">
        <v>30</v>
      </c>
      <c r="P1206" s="4">
        <v>30000</v>
      </c>
      <c r="Q1206" s="5">
        <v>1</v>
      </c>
      <c r="S1206" s="5">
        <v>100</v>
      </c>
      <c r="T1206" s="1" t="s">
        <v>38</v>
      </c>
      <c r="U1206" s="4">
        <v>37256.99</v>
      </c>
      <c r="Y1206" s="1" t="s">
        <v>60</v>
      </c>
      <c r="Z1206" s="3">
        <v>46203</v>
      </c>
      <c r="AA1206" s="1" t="s">
        <v>40</v>
      </c>
      <c r="AB1206" s="1" t="s">
        <v>41</v>
      </c>
      <c r="AC1206" t="b">
        <f t="shared" si="72"/>
        <v>0</v>
      </c>
      <c r="AD1206" t="b">
        <f t="shared" si="73"/>
        <v>0</v>
      </c>
      <c r="AE1206" t="b">
        <f t="shared" si="74"/>
        <v>0</v>
      </c>
      <c r="AF1206" t="b">
        <f t="shared" si="75"/>
        <v>0</v>
      </c>
    </row>
    <row r="1207" spans="1:32">
      <c r="A1207" t="s">
        <v>3662</v>
      </c>
      <c r="B1207" s="1" t="s">
        <v>3663</v>
      </c>
      <c r="C1207" s="2">
        <v>46132.785069444399</v>
      </c>
      <c r="D1207" s="1" t="s">
        <v>30</v>
      </c>
      <c r="E1207" s="1" t="s">
        <v>1672</v>
      </c>
      <c r="F1207" s="1" t="s">
        <v>410</v>
      </c>
      <c r="H1207" s="1" t="s">
        <v>2230</v>
      </c>
      <c r="I1207" s="1" t="s">
        <v>34</v>
      </c>
      <c r="J1207" s="1" t="s">
        <v>48</v>
      </c>
      <c r="K1207" s="1" t="s">
        <v>36</v>
      </c>
      <c r="L1207" t="s">
        <v>410</v>
      </c>
      <c r="O1207" s="1" t="s">
        <v>30</v>
      </c>
      <c r="P1207" s="4">
        <v>30000</v>
      </c>
      <c r="Q1207" s="5">
        <v>2</v>
      </c>
      <c r="T1207" s="1" t="s">
        <v>38</v>
      </c>
      <c r="U1207" s="4">
        <v>37256.99</v>
      </c>
      <c r="V1207" s="5">
        <v>6</v>
      </c>
      <c r="W1207" s="5">
        <v>0</v>
      </c>
      <c r="Y1207" s="1" t="s">
        <v>60</v>
      </c>
      <c r="Z1207" s="3">
        <v>46203</v>
      </c>
      <c r="AA1207" s="1" t="s">
        <v>40</v>
      </c>
      <c r="AB1207" s="1" t="s">
        <v>41</v>
      </c>
      <c r="AC1207" t="b">
        <f t="shared" si="72"/>
        <v>0</v>
      </c>
      <c r="AD1207" t="b">
        <f t="shared" si="73"/>
        <v>0</v>
      </c>
      <c r="AE1207" t="b">
        <f t="shared" si="74"/>
        <v>0</v>
      </c>
      <c r="AF1207" t="b">
        <f t="shared" si="75"/>
        <v>0</v>
      </c>
    </row>
    <row r="1208" spans="1:32">
      <c r="A1208" t="s">
        <v>3664</v>
      </c>
      <c r="B1208" s="1" t="s">
        <v>3665</v>
      </c>
      <c r="C1208" s="2">
        <v>46132.785057870402</v>
      </c>
      <c r="D1208" s="1" t="s">
        <v>30</v>
      </c>
      <c r="E1208" s="1" t="s">
        <v>1672</v>
      </c>
      <c r="F1208" s="1" t="s">
        <v>410</v>
      </c>
      <c r="H1208" s="1" t="s">
        <v>2230</v>
      </c>
      <c r="I1208" s="1" t="s">
        <v>34</v>
      </c>
      <c r="J1208" s="1" t="s">
        <v>148</v>
      </c>
      <c r="K1208" s="1" t="s">
        <v>36</v>
      </c>
      <c r="L1208" t="s">
        <v>410</v>
      </c>
      <c r="O1208" s="1" t="s">
        <v>30</v>
      </c>
      <c r="P1208" s="4">
        <v>30000</v>
      </c>
      <c r="Q1208" s="5">
        <v>2</v>
      </c>
      <c r="T1208" s="1" t="s">
        <v>38</v>
      </c>
      <c r="U1208" s="4">
        <v>37256.99</v>
      </c>
      <c r="V1208" s="5">
        <v>0</v>
      </c>
      <c r="W1208" s="5">
        <v>10</v>
      </c>
      <c r="Y1208" s="1" t="s">
        <v>60</v>
      </c>
      <c r="Z1208" s="3">
        <v>46203</v>
      </c>
      <c r="AA1208" s="1" t="s">
        <v>40</v>
      </c>
      <c r="AB1208" s="1" t="s">
        <v>41</v>
      </c>
      <c r="AC1208" t="b">
        <f t="shared" si="72"/>
        <v>0</v>
      </c>
      <c r="AD1208" t="b">
        <f t="shared" si="73"/>
        <v>0</v>
      </c>
      <c r="AE1208" t="b">
        <f t="shared" si="74"/>
        <v>0</v>
      </c>
      <c r="AF1208" t="b">
        <f t="shared" si="75"/>
        <v>0</v>
      </c>
    </row>
    <row r="1209" spans="1:32">
      <c r="A1209" t="s">
        <v>3666</v>
      </c>
      <c r="B1209" s="1" t="s">
        <v>3667</v>
      </c>
      <c r="C1209" s="2">
        <v>46132.785104166702</v>
      </c>
      <c r="D1209" s="1" t="s">
        <v>30</v>
      </c>
      <c r="E1209" s="1" t="s">
        <v>1672</v>
      </c>
      <c r="F1209" s="1" t="s">
        <v>410</v>
      </c>
      <c r="H1209" s="1" t="s">
        <v>3668</v>
      </c>
      <c r="I1209" s="1" t="s">
        <v>47</v>
      </c>
      <c r="J1209" s="1" t="s">
        <v>348</v>
      </c>
      <c r="K1209" s="1" t="s">
        <v>36</v>
      </c>
      <c r="L1209" t="s">
        <v>410</v>
      </c>
      <c r="O1209" s="1" t="s">
        <v>30</v>
      </c>
      <c r="P1209" s="4">
        <v>30000</v>
      </c>
      <c r="Q1209" s="5">
        <v>1</v>
      </c>
      <c r="S1209" s="5">
        <v>300</v>
      </c>
      <c r="T1209" s="1" t="s">
        <v>38</v>
      </c>
      <c r="U1209" s="4">
        <v>37256.99</v>
      </c>
      <c r="Y1209" s="1" t="s">
        <v>60</v>
      </c>
      <c r="Z1209" s="3">
        <v>46203</v>
      </c>
      <c r="AA1209" s="1" t="s">
        <v>40</v>
      </c>
      <c r="AB1209" s="1" t="s">
        <v>41</v>
      </c>
      <c r="AC1209" t="b">
        <f t="shared" si="72"/>
        <v>0</v>
      </c>
      <c r="AD1209" t="b">
        <f t="shared" si="73"/>
        <v>0</v>
      </c>
      <c r="AE1209" t="b">
        <f t="shared" si="74"/>
        <v>0</v>
      </c>
      <c r="AF1209" t="b">
        <f t="shared" si="75"/>
        <v>0</v>
      </c>
    </row>
    <row r="1210" spans="1:32">
      <c r="A1210" t="s">
        <v>3669</v>
      </c>
      <c r="B1210" s="1" t="s">
        <v>3670</v>
      </c>
      <c r="C1210" s="2">
        <v>46132.785138888903</v>
      </c>
      <c r="D1210" s="1" t="s">
        <v>30</v>
      </c>
      <c r="E1210" s="1" t="s">
        <v>1672</v>
      </c>
      <c r="F1210" s="1" t="s">
        <v>410</v>
      </c>
      <c r="H1210" s="1" t="s">
        <v>3668</v>
      </c>
      <c r="I1210" s="1" t="s">
        <v>47</v>
      </c>
      <c r="J1210" s="1" t="s">
        <v>584</v>
      </c>
      <c r="K1210" s="1" t="s">
        <v>36</v>
      </c>
      <c r="L1210" t="s">
        <v>410</v>
      </c>
      <c r="O1210" s="1" t="s">
        <v>30</v>
      </c>
      <c r="P1210" s="4">
        <v>30000</v>
      </c>
      <c r="Q1210" s="5">
        <v>1</v>
      </c>
      <c r="S1210" s="5">
        <v>100</v>
      </c>
      <c r="T1210" s="1" t="s">
        <v>38</v>
      </c>
      <c r="U1210" s="4">
        <v>37256.99</v>
      </c>
      <c r="Y1210" s="1" t="s">
        <v>60</v>
      </c>
      <c r="Z1210" s="3">
        <v>46203</v>
      </c>
      <c r="AA1210" s="1" t="s">
        <v>40</v>
      </c>
      <c r="AB1210" s="1" t="s">
        <v>41</v>
      </c>
      <c r="AC1210" t="b">
        <f t="shared" si="72"/>
        <v>0</v>
      </c>
      <c r="AD1210" t="b">
        <f t="shared" si="73"/>
        <v>0</v>
      </c>
      <c r="AE1210" t="b">
        <f t="shared" si="74"/>
        <v>0</v>
      </c>
      <c r="AF1210" t="b">
        <f t="shared" si="75"/>
        <v>0</v>
      </c>
    </row>
    <row r="1211" spans="1:32">
      <c r="A1211" t="s">
        <v>3671</v>
      </c>
      <c r="B1211" s="1" t="s">
        <v>3672</v>
      </c>
      <c r="C1211" s="2">
        <v>46132.785069444399</v>
      </c>
      <c r="D1211" s="1" t="s">
        <v>30</v>
      </c>
      <c r="E1211" s="1" t="s">
        <v>1672</v>
      </c>
      <c r="F1211" s="1" t="s">
        <v>410</v>
      </c>
      <c r="H1211" s="1" t="s">
        <v>3668</v>
      </c>
      <c r="I1211" s="1" t="s">
        <v>47</v>
      </c>
      <c r="J1211" s="1" t="s">
        <v>86</v>
      </c>
      <c r="K1211" s="1" t="s">
        <v>36</v>
      </c>
      <c r="L1211" t="s">
        <v>410</v>
      </c>
      <c r="O1211" s="1" t="s">
        <v>30</v>
      </c>
      <c r="P1211" s="4">
        <v>30000</v>
      </c>
      <c r="Q1211" s="5">
        <v>1</v>
      </c>
      <c r="S1211" s="5">
        <v>100</v>
      </c>
      <c r="T1211" s="1" t="s">
        <v>38</v>
      </c>
      <c r="U1211" s="4">
        <v>37256.99</v>
      </c>
      <c r="Y1211" s="1" t="s">
        <v>60</v>
      </c>
      <c r="Z1211" s="3">
        <v>46203</v>
      </c>
      <c r="AA1211" s="1" t="s">
        <v>40</v>
      </c>
      <c r="AB1211" s="1" t="s">
        <v>41</v>
      </c>
      <c r="AC1211" t="b">
        <f t="shared" si="72"/>
        <v>0</v>
      </c>
      <c r="AD1211" t="b">
        <f t="shared" si="73"/>
        <v>0</v>
      </c>
      <c r="AE1211" t="b">
        <f t="shared" si="74"/>
        <v>0</v>
      </c>
      <c r="AF1211" t="b">
        <f t="shared" si="75"/>
        <v>0</v>
      </c>
    </row>
    <row r="1212" spans="1:32">
      <c r="A1212" t="s">
        <v>3673</v>
      </c>
      <c r="B1212" s="1" t="s">
        <v>3674</v>
      </c>
      <c r="C1212" s="2">
        <v>46132.785138888903</v>
      </c>
      <c r="D1212" s="1" t="s">
        <v>30</v>
      </c>
      <c r="E1212" s="1" t="s">
        <v>1672</v>
      </c>
      <c r="F1212" s="1" t="s">
        <v>410</v>
      </c>
      <c r="H1212" s="1" t="s">
        <v>3668</v>
      </c>
      <c r="I1212" s="1" t="s">
        <v>47</v>
      </c>
      <c r="J1212" s="1" t="s">
        <v>65</v>
      </c>
      <c r="K1212" s="1" t="s">
        <v>36</v>
      </c>
      <c r="L1212" t="s">
        <v>410</v>
      </c>
      <c r="O1212" s="1" t="s">
        <v>30</v>
      </c>
      <c r="P1212" s="4">
        <v>30000</v>
      </c>
      <c r="Q1212" s="5">
        <v>1</v>
      </c>
      <c r="S1212" s="5">
        <v>100</v>
      </c>
      <c r="T1212" s="1" t="s">
        <v>38</v>
      </c>
      <c r="U1212" s="4">
        <v>37256.99</v>
      </c>
      <c r="Y1212" s="1" t="s">
        <v>60</v>
      </c>
      <c r="Z1212" s="3">
        <v>46203</v>
      </c>
      <c r="AA1212" s="1" t="s">
        <v>40</v>
      </c>
      <c r="AB1212" s="1" t="s">
        <v>41</v>
      </c>
      <c r="AC1212" t="b">
        <f t="shared" si="72"/>
        <v>0</v>
      </c>
      <c r="AD1212" t="b">
        <f t="shared" si="73"/>
        <v>0</v>
      </c>
      <c r="AE1212" t="b">
        <f t="shared" si="74"/>
        <v>0</v>
      </c>
      <c r="AF1212" t="b">
        <f t="shared" si="75"/>
        <v>0</v>
      </c>
    </row>
    <row r="1213" spans="1:32">
      <c r="A1213" t="s">
        <v>3675</v>
      </c>
      <c r="B1213" s="1" t="s">
        <v>3676</v>
      </c>
      <c r="C1213" s="2">
        <v>46132.7834953704</v>
      </c>
      <c r="D1213" s="1" t="s">
        <v>30</v>
      </c>
      <c r="E1213" s="1" t="s">
        <v>978</v>
      </c>
      <c r="F1213" s="1" t="s">
        <v>410</v>
      </c>
      <c r="H1213" s="1" t="s">
        <v>982</v>
      </c>
      <c r="I1213" s="1" t="s">
        <v>34</v>
      </c>
      <c r="J1213" s="1" t="s">
        <v>180</v>
      </c>
      <c r="K1213" s="1" t="s">
        <v>36</v>
      </c>
      <c r="L1213" t="s">
        <v>410</v>
      </c>
      <c r="M1213" s="1" t="s">
        <v>37</v>
      </c>
      <c r="O1213" s="1" t="s">
        <v>30</v>
      </c>
      <c r="P1213" s="4">
        <v>30000</v>
      </c>
      <c r="Q1213" s="5">
        <v>1</v>
      </c>
      <c r="T1213" s="1" t="s">
        <v>38</v>
      </c>
      <c r="U1213" s="4">
        <v>37256.99</v>
      </c>
      <c r="V1213" s="5">
        <v>2</v>
      </c>
      <c r="W1213" s="5">
        <v>0</v>
      </c>
      <c r="Y1213" s="1" t="s">
        <v>60</v>
      </c>
      <c r="Z1213" s="3">
        <v>46203</v>
      </c>
      <c r="AA1213" s="1" t="s">
        <v>49</v>
      </c>
      <c r="AB1213" s="1" t="s">
        <v>50</v>
      </c>
      <c r="AC1213" t="b">
        <f t="shared" si="72"/>
        <v>0</v>
      </c>
      <c r="AD1213" t="b">
        <f t="shared" si="73"/>
        <v>0</v>
      </c>
      <c r="AE1213" t="b">
        <f t="shared" si="74"/>
        <v>0</v>
      </c>
      <c r="AF1213" t="b">
        <f t="shared" si="75"/>
        <v>0</v>
      </c>
    </row>
    <row r="1214" spans="1:32">
      <c r="A1214" t="s">
        <v>3677</v>
      </c>
      <c r="B1214" s="1" t="s">
        <v>3678</v>
      </c>
      <c r="C1214" s="2">
        <v>46132.786377314798</v>
      </c>
      <c r="D1214" s="1" t="s">
        <v>30</v>
      </c>
      <c r="E1214" s="1" t="s">
        <v>2892</v>
      </c>
      <c r="F1214" s="1" t="s">
        <v>410</v>
      </c>
      <c r="H1214" s="1" t="s">
        <v>3270</v>
      </c>
      <c r="I1214" s="1" t="s">
        <v>47</v>
      </c>
      <c r="J1214" s="1" t="s">
        <v>148</v>
      </c>
      <c r="K1214" s="1" t="s">
        <v>36</v>
      </c>
      <c r="L1214" t="s">
        <v>410</v>
      </c>
      <c r="M1214" s="1" t="s">
        <v>37</v>
      </c>
      <c r="O1214" s="1" t="s">
        <v>30</v>
      </c>
      <c r="P1214" s="4">
        <v>30000</v>
      </c>
      <c r="Q1214" s="5">
        <v>5</v>
      </c>
      <c r="S1214" s="5">
        <v>400</v>
      </c>
      <c r="T1214" s="1" t="s">
        <v>38</v>
      </c>
      <c r="U1214" s="4">
        <v>37256.99</v>
      </c>
      <c r="Y1214" s="1" t="s">
        <v>60</v>
      </c>
      <c r="Z1214" s="3">
        <v>46203</v>
      </c>
      <c r="AA1214" s="1" t="s">
        <v>49</v>
      </c>
      <c r="AB1214" s="1" t="s">
        <v>50</v>
      </c>
      <c r="AC1214" t="b">
        <f t="shared" si="72"/>
        <v>0</v>
      </c>
      <c r="AD1214" t="b">
        <f t="shared" si="73"/>
        <v>0</v>
      </c>
      <c r="AE1214" t="b">
        <f t="shared" si="74"/>
        <v>0</v>
      </c>
      <c r="AF1214" t="b">
        <f t="shared" si="75"/>
        <v>0</v>
      </c>
    </row>
    <row r="1215" spans="1:32">
      <c r="A1215" t="s">
        <v>3679</v>
      </c>
      <c r="B1215" s="1" t="s">
        <v>3680</v>
      </c>
      <c r="C1215" s="2">
        <v>46100.800428240698</v>
      </c>
      <c r="D1215" s="1" t="s">
        <v>30</v>
      </c>
      <c r="E1215" s="1" t="s">
        <v>1649</v>
      </c>
      <c r="F1215" s="1" t="s">
        <v>410</v>
      </c>
      <c r="H1215" s="1" t="s">
        <v>1650</v>
      </c>
      <c r="I1215" s="1" t="s">
        <v>47</v>
      </c>
      <c r="J1215" s="1" t="s">
        <v>256</v>
      </c>
      <c r="K1215" s="1" t="s">
        <v>36</v>
      </c>
      <c r="L1215" t="s">
        <v>410</v>
      </c>
      <c r="M1215" s="1" t="s">
        <v>37</v>
      </c>
      <c r="O1215" s="1" t="s">
        <v>30</v>
      </c>
      <c r="P1215" s="4">
        <v>30000</v>
      </c>
      <c r="Q1215" s="5">
        <v>5</v>
      </c>
      <c r="S1215" s="5">
        <v>500</v>
      </c>
      <c r="T1215" s="1" t="s">
        <v>38</v>
      </c>
      <c r="U1215" s="4">
        <v>37256.99</v>
      </c>
      <c r="Y1215" s="1" t="s">
        <v>60</v>
      </c>
      <c r="Z1215" s="3">
        <v>46203</v>
      </c>
      <c r="AA1215" s="1" t="s">
        <v>61</v>
      </c>
      <c r="AB1215" s="1" t="s">
        <v>62</v>
      </c>
      <c r="AC1215" t="b">
        <f t="shared" si="72"/>
        <v>0</v>
      </c>
      <c r="AD1215" t="b">
        <f t="shared" si="73"/>
        <v>0</v>
      </c>
      <c r="AE1215" t="b">
        <f t="shared" si="74"/>
        <v>0</v>
      </c>
      <c r="AF1215" t="b">
        <f t="shared" si="75"/>
        <v>0</v>
      </c>
    </row>
    <row r="1216" spans="1:32">
      <c r="A1216" t="s">
        <v>3681</v>
      </c>
      <c r="B1216" s="1" t="s">
        <v>3682</v>
      </c>
      <c r="C1216" s="2">
        <v>46100.800243055601</v>
      </c>
      <c r="D1216" s="1" t="s">
        <v>30</v>
      </c>
      <c r="E1216" s="1" t="s">
        <v>1649</v>
      </c>
      <c r="F1216" s="1" t="s">
        <v>410</v>
      </c>
      <c r="H1216" s="1" t="s">
        <v>1650</v>
      </c>
      <c r="I1216" s="1" t="s">
        <v>47</v>
      </c>
      <c r="J1216" s="1" t="s">
        <v>80</v>
      </c>
      <c r="K1216" s="1" t="s">
        <v>36</v>
      </c>
      <c r="L1216" t="s">
        <v>410</v>
      </c>
      <c r="M1216" s="1" t="s">
        <v>37</v>
      </c>
      <c r="O1216" s="1" t="s">
        <v>30</v>
      </c>
      <c r="P1216" s="4">
        <v>30000</v>
      </c>
      <c r="Q1216" s="5">
        <v>3</v>
      </c>
      <c r="S1216" s="5">
        <v>450</v>
      </c>
      <c r="T1216" s="1" t="s">
        <v>38</v>
      </c>
      <c r="U1216" s="4">
        <v>37256.99</v>
      </c>
      <c r="Y1216" s="1" t="s">
        <v>60</v>
      </c>
      <c r="Z1216" s="3">
        <v>46203</v>
      </c>
      <c r="AA1216" s="1" t="s">
        <v>61</v>
      </c>
      <c r="AB1216" s="1" t="s">
        <v>62</v>
      </c>
      <c r="AC1216" t="b">
        <f t="shared" si="72"/>
        <v>0</v>
      </c>
      <c r="AD1216" t="b">
        <f t="shared" si="73"/>
        <v>0</v>
      </c>
      <c r="AE1216" t="b">
        <f t="shared" si="74"/>
        <v>0</v>
      </c>
      <c r="AF1216" t="b">
        <f t="shared" si="75"/>
        <v>0</v>
      </c>
    </row>
    <row r="1217" spans="1:32">
      <c r="A1217" t="s">
        <v>3683</v>
      </c>
      <c r="B1217" s="1" t="s">
        <v>3684</v>
      </c>
      <c r="C1217" s="2">
        <v>46100.805625000001</v>
      </c>
      <c r="D1217" s="1" t="s">
        <v>30</v>
      </c>
      <c r="E1217" s="1" t="s">
        <v>2245</v>
      </c>
      <c r="F1217" s="1" t="s">
        <v>410</v>
      </c>
      <c r="H1217" s="1" t="s">
        <v>2246</v>
      </c>
      <c r="I1217" s="1" t="s">
        <v>34</v>
      </c>
      <c r="J1217" s="1" t="s">
        <v>124</v>
      </c>
      <c r="K1217" s="1" t="s">
        <v>36</v>
      </c>
      <c r="L1217" t="s">
        <v>410</v>
      </c>
      <c r="M1217" s="1" t="s">
        <v>37</v>
      </c>
      <c r="O1217" s="1" t="s">
        <v>30</v>
      </c>
      <c r="P1217" s="4">
        <v>30000</v>
      </c>
      <c r="Q1217" s="5">
        <v>2</v>
      </c>
      <c r="T1217" s="1" t="s">
        <v>38</v>
      </c>
      <c r="U1217" s="4">
        <v>37256.99</v>
      </c>
      <c r="V1217" s="5">
        <v>0</v>
      </c>
      <c r="W1217" s="5">
        <v>5</v>
      </c>
      <c r="Y1217" s="1" t="s">
        <v>60</v>
      </c>
      <c r="Z1217" s="3">
        <v>46203</v>
      </c>
      <c r="AA1217" s="1" t="s">
        <v>61</v>
      </c>
      <c r="AB1217" s="1" t="s">
        <v>62</v>
      </c>
      <c r="AC1217" t="b">
        <f t="shared" si="72"/>
        <v>0</v>
      </c>
      <c r="AD1217" t="b">
        <f t="shared" si="73"/>
        <v>0</v>
      </c>
      <c r="AE1217" t="b">
        <f t="shared" si="74"/>
        <v>0</v>
      </c>
      <c r="AF1217" t="b">
        <f t="shared" si="75"/>
        <v>0</v>
      </c>
    </row>
    <row r="1218" spans="1:32">
      <c r="A1218" t="s">
        <v>3685</v>
      </c>
      <c r="B1218" s="1" t="s">
        <v>3686</v>
      </c>
      <c r="C1218" s="2">
        <v>46100.815752314797</v>
      </c>
      <c r="D1218" s="1" t="s">
        <v>30</v>
      </c>
      <c r="E1218" s="1" t="s">
        <v>1662</v>
      </c>
      <c r="F1218" s="1" t="s">
        <v>410</v>
      </c>
      <c r="H1218" s="1" t="s">
        <v>2251</v>
      </c>
      <c r="I1218" s="1" t="s">
        <v>34</v>
      </c>
      <c r="J1218" s="1" t="s">
        <v>151</v>
      </c>
      <c r="K1218" s="1" t="s">
        <v>36</v>
      </c>
      <c r="L1218" t="s">
        <v>410</v>
      </c>
      <c r="O1218" s="1" t="s">
        <v>30</v>
      </c>
      <c r="P1218" s="4">
        <v>30000</v>
      </c>
      <c r="Q1218" s="5">
        <v>2</v>
      </c>
      <c r="T1218" s="1" t="s">
        <v>38</v>
      </c>
      <c r="U1218" s="4">
        <v>37256.99</v>
      </c>
      <c r="V1218" s="5">
        <v>2</v>
      </c>
      <c r="W1218" s="5">
        <v>0</v>
      </c>
      <c r="Y1218" s="1" t="s">
        <v>60</v>
      </c>
      <c r="Z1218" s="3">
        <v>46203</v>
      </c>
      <c r="AA1218" s="1" t="s">
        <v>61</v>
      </c>
      <c r="AB1218" s="1" t="s">
        <v>62</v>
      </c>
      <c r="AC1218" t="b">
        <f t="shared" ref="AC1218:AC1281" si="76">ISNUMBER( SEARCH("HOT",H1218))</f>
        <v>0</v>
      </c>
      <c r="AD1218" t="b">
        <f t="shared" ref="AD1218:AD1281" si="77">ISNUMBER( SEARCH("COMM",H1218))</f>
        <v>0</v>
      </c>
      <c r="AE1218" t="b">
        <f t="shared" ref="AE1218:AE1281" si="78">ISNUMBER( SEARCH("REEFER",H1218))</f>
        <v>0</v>
      </c>
      <c r="AF1218" t="b">
        <f t="shared" ref="AF1218:AF1281" si="79">ISNUMBER( SEARCH("P01",H1218))</f>
        <v>0</v>
      </c>
    </row>
    <row r="1219" spans="1:32">
      <c r="A1219" t="s">
        <v>3687</v>
      </c>
      <c r="B1219" s="1" t="s">
        <v>3688</v>
      </c>
      <c r="C1219" s="2">
        <v>46113.810659722199</v>
      </c>
      <c r="D1219" s="1" t="s">
        <v>30</v>
      </c>
      <c r="E1219" s="1" t="s">
        <v>934</v>
      </c>
      <c r="F1219" s="1" t="s">
        <v>71</v>
      </c>
      <c r="H1219" s="1" t="s">
        <v>2057</v>
      </c>
      <c r="I1219" s="1" t="s">
        <v>47</v>
      </c>
      <c r="J1219" s="1" t="s">
        <v>180</v>
      </c>
      <c r="K1219" s="1" t="s">
        <v>36</v>
      </c>
      <c r="L1219" t="s">
        <v>410</v>
      </c>
      <c r="O1219" s="1" t="s">
        <v>30</v>
      </c>
      <c r="P1219" s="4">
        <v>30000</v>
      </c>
      <c r="Q1219" s="5">
        <v>2</v>
      </c>
      <c r="S1219" s="5">
        <v>250</v>
      </c>
      <c r="T1219" s="1" t="s">
        <v>38</v>
      </c>
      <c r="U1219" s="4">
        <v>37404.01</v>
      </c>
      <c r="Z1219" s="3">
        <v>46203</v>
      </c>
      <c r="AA1219" s="1" t="s">
        <v>61</v>
      </c>
      <c r="AB1219" s="1" t="s">
        <v>62</v>
      </c>
      <c r="AC1219" t="b">
        <f t="shared" si="76"/>
        <v>0</v>
      </c>
      <c r="AD1219" t="b">
        <f t="shared" si="77"/>
        <v>0</v>
      </c>
      <c r="AE1219" t="b">
        <f t="shared" si="78"/>
        <v>0</v>
      </c>
      <c r="AF1219" t="b">
        <f t="shared" si="79"/>
        <v>0</v>
      </c>
    </row>
    <row r="1220" spans="1:32">
      <c r="A1220" t="s">
        <v>3689</v>
      </c>
      <c r="B1220" s="1" t="s">
        <v>3690</v>
      </c>
      <c r="C1220" s="2">
        <v>46134.746516203697</v>
      </c>
      <c r="D1220" s="1" t="s">
        <v>30</v>
      </c>
      <c r="E1220" s="1" t="s">
        <v>2269</v>
      </c>
      <c r="F1220" s="1" t="s">
        <v>410</v>
      </c>
      <c r="H1220" s="1" t="s">
        <v>2270</v>
      </c>
      <c r="I1220" s="1" t="s">
        <v>47</v>
      </c>
      <c r="J1220" s="1" t="s">
        <v>154</v>
      </c>
      <c r="K1220" s="1" t="s">
        <v>36</v>
      </c>
      <c r="L1220" t="s">
        <v>410</v>
      </c>
      <c r="O1220" s="1" t="s">
        <v>30</v>
      </c>
      <c r="P1220" s="4">
        <v>30000</v>
      </c>
      <c r="Q1220" s="5">
        <v>2</v>
      </c>
      <c r="S1220" s="5">
        <v>1000</v>
      </c>
      <c r="T1220" s="1" t="s">
        <v>38</v>
      </c>
      <c r="U1220" s="4">
        <v>38442</v>
      </c>
      <c r="Y1220" s="1" t="s">
        <v>60</v>
      </c>
      <c r="Z1220" s="3">
        <v>46234</v>
      </c>
      <c r="AA1220" s="1" t="s">
        <v>49</v>
      </c>
      <c r="AB1220" s="1" t="s">
        <v>50</v>
      </c>
      <c r="AC1220" t="b">
        <f t="shared" si="76"/>
        <v>0</v>
      </c>
      <c r="AD1220" t="b">
        <f t="shared" si="77"/>
        <v>0</v>
      </c>
      <c r="AE1220" t="b">
        <f t="shared" si="78"/>
        <v>0</v>
      </c>
      <c r="AF1220" t="b">
        <f t="shared" si="79"/>
        <v>0</v>
      </c>
    </row>
    <row r="1221" spans="1:32">
      <c r="A1221" t="s">
        <v>3691</v>
      </c>
      <c r="B1221" s="1" t="s">
        <v>3692</v>
      </c>
      <c r="C1221" s="2">
        <v>46134.746481481503</v>
      </c>
      <c r="D1221" s="1" t="s">
        <v>30</v>
      </c>
      <c r="E1221" s="1" t="s">
        <v>2269</v>
      </c>
      <c r="F1221" s="1" t="s">
        <v>410</v>
      </c>
      <c r="H1221" s="1" t="s">
        <v>2270</v>
      </c>
      <c r="I1221" s="1" t="s">
        <v>47</v>
      </c>
      <c r="J1221" s="1" t="s">
        <v>109</v>
      </c>
      <c r="K1221" s="1" t="s">
        <v>36</v>
      </c>
      <c r="L1221" t="s">
        <v>410</v>
      </c>
      <c r="O1221" s="1" t="s">
        <v>30</v>
      </c>
      <c r="P1221" s="4">
        <v>30000</v>
      </c>
      <c r="Q1221" s="5">
        <v>2</v>
      </c>
      <c r="S1221" s="5">
        <v>500</v>
      </c>
      <c r="T1221" s="1" t="s">
        <v>38</v>
      </c>
      <c r="U1221" s="4">
        <v>38442</v>
      </c>
      <c r="Y1221" s="1" t="s">
        <v>60</v>
      </c>
      <c r="Z1221" s="3">
        <v>46234</v>
      </c>
      <c r="AA1221" s="1" t="s">
        <v>49</v>
      </c>
      <c r="AB1221" s="1" t="s">
        <v>50</v>
      </c>
      <c r="AC1221" t="b">
        <f t="shared" si="76"/>
        <v>0</v>
      </c>
      <c r="AD1221" t="b">
        <f t="shared" si="77"/>
        <v>0</v>
      </c>
      <c r="AE1221" t="b">
        <f t="shared" si="78"/>
        <v>0</v>
      </c>
      <c r="AF1221" t="b">
        <f t="shared" si="79"/>
        <v>0</v>
      </c>
    </row>
    <row r="1222" spans="1:32">
      <c r="A1222" t="s">
        <v>3693</v>
      </c>
      <c r="B1222" s="1" t="s">
        <v>3694</v>
      </c>
      <c r="C1222" s="2">
        <v>46134.746458333299</v>
      </c>
      <c r="D1222" s="1" t="s">
        <v>30</v>
      </c>
      <c r="E1222" s="1" t="s">
        <v>2269</v>
      </c>
      <c r="F1222" s="1" t="s">
        <v>410</v>
      </c>
      <c r="H1222" s="1" t="s">
        <v>2270</v>
      </c>
      <c r="I1222" s="1" t="s">
        <v>47</v>
      </c>
      <c r="J1222" s="1" t="s">
        <v>285</v>
      </c>
      <c r="K1222" s="1" t="s">
        <v>36</v>
      </c>
      <c r="L1222" t="s">
        <v>410</v>
      </c>
      <c r="O1222" s="1" t="s">
        <v>30</v>
      </c>
      <c r="P1222" s="4">
        <v>30000</v>
      </c>
      <c r="Q1222" s="5">
        <v>1</v>
      </c>
      <c r="S1222" s="5">
        <v>1200</v>
      </c>
      <c r="T1222" s="1" t="s">
        <v>38</v>
      </c>
      <c r="U1222" s="4">
        <v>38442</v>
      </c>
      <c r="Y1222" s="1" t="s">
        <v>60</v>
      </c>
      <c r="Z1222" s="3">
        <v>46234</v>
      </c>
      <c r="AA1222" s="1" t="s">
        <v>49</v>
      </c>
      <c r="AB1222" s="1" t="s">
        <v>50</v>
      </c>
      <c r="AC1222" t="b">
        <f t="shared" si="76"/>
        <v>0</v>
      </c>
      <c r="AD1222" t="b">
        <f t="shared" si="77"/>
        <v>0</v>
      </c>
      <c r="AE1222" t="b">
        <f t="shared" si="78"/>
        <v>0</v>
      </c>
      <c r="AF1222" t="b">
        <f t="shared" si="79"/>
        <v>0</v>
      </c>
    </row>
    <row r="1223" spans="1:32">
      <c r="A1223" t="s">
        <v>3695</v>
      </c>
      <c r="B1223" s="1" t="s">
        <v>3696</v>
      </c>
      <c r="C1223" s="2">
        <v>46134.751643518503</v>
      </c>
      <c r="D1223" s="1" t="s">
        <v>30</v>
      </c>
      <c r="E1223" s="1" t="s">
        <v>2310</v>
      </c>
      <c r="F1223" s="1" t="s">
        <v>410</v>
      </c>
      <c r="H1223" s="1" t="s">
        <v>3697</v>
      </c>
      <c r="I1223" s="1" t="s">
        <v>34</v>
      </c>
      <c r="J1223" s="1" t="s">
        <v>80</v>
      </c>
      <c r="K1223" s="1" t="s">
        <v>36</v>
      </c>
      <c r="L1223" t="s">
        <v>410</v>
      </c>
      <c r="O1223" s="1" t="s">
        <v>30</v>
      </c>
      <c r="P1223" s="4">
        <v>30000</v>
      </c>
      <c r="Q1223" s="5">
        <v>2</v>
      </c>
      <c r="T1223" s="1" t="s">
        <v>38</v>
      </c>
      <c r="U1223" s="4">
        <v>38442</v>
      </c>
      <c r="V1223" s="5">
        <v>0</v>
      </c>
      <c r="W1223" s="5">
        <v>10</v>
      </c>
      <c r="Y1223" s="1" t="s">
        <v>60</v>
      </c>
      <c r="Z1223" s="3">
        <v>46234</v>
      </c>
      <c r="AA1223" s="1" t="s">
        <v>61</v>
      </c>
      <c r="AB1223" s="1" t="s">
        <v>62</v>
      </c>
      <c r="AC1223" t="b">
        <f t="shared" si="76"/>
        <v>0</v>
      </c>
      <c r="AD1223" t="b">
        <f t="shared" si="77"/>
        <v>0</v>
      </c>
      <c r="AE1223" t="b">
        <f t="shared" si="78"/>
        <v>0</v>
      </c>
      <c r="AF1223" t="b">
        <f t="shared" si="79"/>
        <v>0</v>
      </c>
    </row>
    <row r="1224" spans="1:32">
      <c r="A1224" t="s">
        <v>3698</v>
      </c>
      <c r="B1224" s="1" t="s">
        <v>3699</v>
      </c>
      <c r="C1224" s="2">
        <v>46134.751655092601</v>
      </c>
      <c r="D1224" s="1" t="s">
        <v>30</v>
      </c>
      <c r="E1224" s="1" t="s">
        <v>2310</v>
      </c>
      <c r="F1224" s="1" t="s">
        <v>410</v>
      </c>
      <c r="H1224" s="1" t="s">
        <v>3697</v>
      </c>
      <c r="I1224" s="1" t="s">
        <v>34</v>
      </c>
      <c r="J1224" s="1" t="s">
        <v>300</v>
      </c>
      <c r="K1224" s="1" t="s">
        <v>36</v>
      </c>
      <c r="L1224" t="s">
        <v>410</v>
      </c>
      <c r="O1224" s="1" t="s">
        <v>30</v>
      </c>
      <c r="P1224" s="4">
        <v>30000</v>
      </c>
      <c r="Q1224" s="5">
        <v>2</v>
      </c>
      <c r="T1224" s="1" t="s">
        <v>38</v>
      </c>
      <c r="U1224" s="4">
        <v>38442</v>
      </c>
      <c r="V1224" s="5">
        <v>0</v>
      </c>
      <c r="W1224" s="5">
        <v>10</v>
      </c>
      <c r="Y1224" s="1" t="s">
        <v>60</v>
      </c>
      <c r="Z1224" s="3">
        <v>46234</v>
      </c>
      <c r="AA1224" s="1" t="s">
        <v>61</v>
      </c>
      <c r="AB1224" s="1" t="s">
        <v>62</v>
      </c>
      <c r="AC1224" t="b">
        <f t="shared" si="76"/>
        <v>0</v>
      </c>
      <c r="AD1224" t="b">
        <f t="shared" si="77"/>
        <v>0</v>
      </c>
      <c r="AE1224" t="b">
        <f t="shared" si="78"/>
        <v>0</v>
      </c>
      <c r="AF1224" t="b">
        <f t="shared" si="79"/>
        <v>0</v>
      </c>
    </row>
    <row r="1225" spans="1:32">
      <c r="A1225" t="s">
        <v>3700</v>
      </c>
      <c r="B1225" s="1" t="s">
        <v>3701</v>
      </c>
      <c r="C1225" s="2">
        <v>46134.769837963002</v>
      </c>
      <c r="D1225" s="1" t="s">
        <v>30</v>
      </c>
      <c r="E1225" s="1" t="s">
        <v>2652</v>
      </c>
      <c r="F1225" s="1" t="s">
        <v>410</v>
      </c>
      <c r="H1225" s="1" t="s">
        <v>3702</v>
      </c>
      <c r="I1225" s="1" t="s">
        <v>34</v>
      </c>
      <c r="J1225" s="1" t="s">
        <v>348</v>
      </c>
      <c r="K1225" s="1" t="s">
        <v>36</v>
      </c>
      <c r="L1225" t="s">
        <v>410</v>
      </c>
      <c r="M1225" s="1" t="s">
        <v>37</v>
      </c>
      <c r="O1225" s="1" t="s">
        <v>30</v>
      </c>
      <c r="P1225" s="4">
        <v>30000</v>
      </c>
      <c r="Q1225" s="5">
        <v>2</v>
      </c>
      <c r="T1225" s="1" t="s">
        <v>38</v>
      </c>
      <c r="U1225" s="4">
        <v>38442</v>
      </c>
      <c r="V1225" s="5">
        <v>2</v>
      </c>
      <c r="W1225" s="5">
        <v>0</v>
      </c>
      <c r="Y1225" s="1" t="s">
        <v>60</v>
      </c>
      <c r="Z1225" s="3">
        <v>46234</v>
      </c>
      <c r="AA1225" s="1" t="s">
        <v>49</v>
      </c>
      <c r="AB1225" s="1" t="s">
        <v>50</v>
      </c>
      <c r="AC1225" t="b">
        <f t="shared" si="76"/>
        <v>0</v>
      </c>
      <c r="AD1225" t="b">
        <f t="shared" si="77"/>
        <v>0</v>
      </c>
      <c r="AE1225" t="b">
        <f t="shared" si="78"/>
        <v>0</v>
      </c>
      <c r="AF1225" t="b">
        <f t="shared" si="79"/>
        <v>0</v>
      </c>
    </row>
    <row r="1226" spans="1:32">
      <c r="A1226" t="s">
        <v>3703</v>
      </c>
      <c r="B1226" s="1" t="s">
        <v>3704</v>
      </c>
      <c r="C1226" s="2">
        <v>46134.769849536999</v>
      </c>
      <c r="D1226" s="1" t="s">
        <v>30</v>
      </c>
      <c r="E1226" s="1" t="s">
        <v>2652</v>
      </c>
      <c r="F1226" s="1" t="s">
        <v>410</v>
      </c>
      <c r="H1226" s="1" t="s">
        <v>3702</v>
      </c>
      <c r="I1226" s="1" t="s">
        <v>34</v>
      </c>
      <c r="J1226" s="1" t="s">
        <v>80</v>
      </c>
      <c r="K1226" s="1" t="s">
        <v>36</v>
      </c>
      <c r="L1226" t="s">
        <v>410</v>
      </c>
      <c r="M1226" s="1" t="s">
        <v>37</v>
      </c>
      <c r="O1226" s="1" t="s">
        <v>30</v>
      </c>
      <c r="P1226" s="4">
        <v>30000</v>
      </c>
      <c r="Q1226" s="5">
        <v>1</v>
      </c>
      <c r="T1226" s="1" t="s">
        <v>38</v>
      </c>
      <c r="U1226" s="4">
        <v>38442</v>
      </c>
      <c r="V1226" s="5">
        <v>1</v>
      </c>
      <c r="W1226" s="5">
        <v>0</v>
      </c>
      <c r="Y1226" s="1" t="s">
        <v>60</v>
      </c>
      <c r="Z1226" s="3">
        <v>46234</v>
      </c>
      <c r="AA1226" s="1" t="s">
        <v>49</v>
      </c>
      <c r="AB1226" s="1" t="s">
        <v>50</v>
      </c>
      <c r="AC1226" t="b">
        <f t="shared" si="76"/>
        <v>0</v>
      </c>
      <c r="AD1226" t="b">
        <f t="shared" si="77"/>
        <v>0</v>
      </c>
      <c r="AE1226" t="b">
        <f t="shared" si="78"/>
        <v>0</v>
      </c>
      <c r="AF1226" t="b">
        <f t="shared" si="79"/>
        <v>0</v>
      </c>
    </row>
    <row r="1227" spans="1:32">
      <c r="A1227" t="s">
        <v>3705</v>
      </c>
      <c r="B1227" s="1" t="s">
        <v>3706</v>
      </c>
      <c r="C1227" s="2">
        <v>46134.800416666701</v>
      </c>
      <c r="D1227" s="1" t="s">
        <v>30</v>
      </c>
      <c r="E1227" s="1" t="s">
        <v>1672</v>
      </c>
      <c r="F1227" s="1" t="s">
        <v>410</v>
      </c>
      <c r="H1227" s="1" t="s">
        <v>1673</v>
      </c>
      <c r="I1227" s="1" t="s">
        <v>34</v>
      </c>
      <c r="J1227" s="1" t="s">
        <v>1009</v>
      </c>
      <c r="K1227" s="1" t="s">
        <v>36</v>
      </c>
      <c r="L1227" t="s">
        <v>410</v>
      </c>
      <c r="O1227" s="1" t="s">
        <v>30</v>
      </c>
      <c r="P1227" s="4">
        <v>30000</v>
      </c>
      <c r="Q1227" s="5">
        <v>2</v>
      </c>
      <c r="T1227" s="1" t="s">
        <v>38</v>
      </c>
      <c r="U1227" s="4">
        <v>38442</v>
      </c>
      <c r="V1227" s="5">
        <v>2</v>
      </c>
      <c r="W1227" s="5">
        <v>0</v>
      </c>
      <c r="Y1227" s="1" t="s">
        <v>60</v>
      </c>
      <c r="Z1227" s="3">
        <v>46234</v>
      </c>
      <c r="AA1227" s="1" t="s">
        <v>40</v>
      </c>
      <c r="AB1227" s="1" t="s">
        <v>41</v>
      </c>
      <c r="AC1227" t="b">
        <f t="shared" si="76"/>
        <v>0</v>
      </c>
      <c r="AD1227" t="b">
        <f t="shared" si="77"/>
        <v>0</v>
      </c>
      <c r="AE1227" t="b">
        <f t="shared" si="78"/>
        <v>0</v>
      </c>
      <c r="AF1227" t="b">
        <f t="shared" si="79"/>
        <v>0</v>
      </c>
    </row>
    <row r="1228" spans="1:32">
      <c r="A1228" t="s">
        <v>3707</v>
      </c>
      <c r="B1228" s="1" t="s">
        <v>3708</v>
      </c>
      <c r="C1228" s="2">
        <v>46134.800370370402</v>
      </c>
      <c r="D1228" s="1" t="s">
        <v>30</v>
      </c>
      <c r="E1228" s="1" t="s">
        <v>1672</v>
      </c>
      <c r="F1228" s="1" t="s">
        <v>410</v>
      </c>
      <c r="H1228" s="1" t="s">
        <v>1673</v>
      </c>
      <c r="I1228" s="1" t="s">
        <v>34</v>
      </c>
      <c r="J1228" s="1" t="s">
        <v>372</v>
      </c>
      <c r="K1228" s="1" t="s">
        <v>36</v>
      </c>
      <c r="L1228" t="s">
        <v>410</v>
      </c>
      <c r="O1228" s="1" t="s">
        <v>30</v>
      </c>
      <c r="P1228" s="4">
        <v>30000</v>
      </c>
      <c r="Q1228" s="5">
        <v>2</v>
      </c>
      <c r="T1228" s="1" t="s">
        <v>38</v>
      </c>
      <c r="U1228" s="4">
        <v>38442</v>
      </c>
      <c r="V1228" s="5">
        <v>2</v>
      </c>
      <c r="W1228" s="5">
        <v>0</v>
      </c>
      <c r="Y1228" s="1" t="s">
        <v>60</v>
      </c>
      <c r="Z1228" s="3">
        <v>46234</v>
      </c>
      <c r="AA1228" s="1" t="s">
        <v>40</v>
      </c>
      <c r="AB1228" s="1" t="s">
        <v>41</v>
      </c>
      <c r="AC1228" t="b">
        <f t="shared" si="76"/>
        <v>0</v>
      </c>
      <c r="AD1228" t="b">
        <f t="shared" si="77"/>
        <v>0</v>
      </c>
      <c r="AE1228" t="b">
        <f t="shared" si="78"/>
        <v>0</v>
      </c>
      <c r="AF1228" t="b">
        <f t="shared" si="79"/>
        <v>0</v>
      </c>
    </row>
    <row r="1229" spans="1:32">
      <c r="A1229" t="s">
        <v>3709</v>
      </c>
      <c r="B1229" s="1" t="s">
        <v>3710</v>
      </c>
      <c r="C1229" s="2">
        <v>46134.800416666701</v>
      </c>
      <c r="D1229" s="1" t="s">
        <v>30</v>
      </c>
      <c r="E1229" s="1" t="s">
        <v>1672</v>
      </c>
      <c r="F1229" s="1" t="s">
        <v>410</v>
      </c>
      <c r="H1229" s="1" t="s">
        <v>1673</v>
      </c>
      <c r="I1229" s="1" t="s">
        <v>34</v>
      </c>
      <c r="J1229" s="1" t="s">
        <v>180</v>
      </c>
      <c r="K1229" s="1" t="s">
        <v>36</v>
      </c>
      <c r="L1229" t="s">
        <v>410</v>
      </c>
      <c r="O1229" s="1" t="s">
        <v>30</v>
      </c>
      <c r="P1229" s="4">
        <v>30000</v>
      </c>
      <c r="Q1229" s="5">
        <v>3</v>
      </c>
      <c r="T1229" s="1" t="s">
        <v>38</v>
      </c>
      <c r="U1229" s="4">
        <v>38442</v>
      </c>
      <c r="V1229" s="5">
        <v>3</v>
      </c>
      <c r="W1229" s="5">
        <v>0</v>
      </c>
      <c r="Y1229" s="1" t="s">
        <v>60</v>
      </c>
      <c r="Z1229" s="3">
        <v>46234</v>
      </c>
      <c r="AA1229" s="1" t="s">
        <v>40</v>
      </c>
      <c r="AB1229" s="1" t="s">
        <v>41</v>
      </c>
      <c r="AC1229" t="b">
        <f t="shared" si="76"/>
        <v>0</v>
      </c>
      <c r="AD1229" t="b">
        <f t="shared" si="77"/>
        <v>0</v>
      </c>
      <c r="AE1229" t="b">
        <f t="shared" si="78"/>
        <v>0</v>
      </c>
      <c r="AF1229" t="b">
        <f t="shared" si="79"/>
        <v>0</v>
      </c>
    </row>
    <row r="1230" spans="1:32">
      <c r="A1230" t="s">
        <v>3711</v>
      </c>
      <c r="B1230" s="1" t="s">
        <v>3712</v>
      </c>
      <c r="C1230" s="2">
        <v>46134.801747685196</v>
      </c>
      <c r="D1230" s="1" t="s">
        <v>30</v>
      </c>
      <c r="E1230" s="1" t="s">
        <v>3281</v>
      </c>
      <c r="F1230" s="1" t="s">
        <v>410</v>
      </c>
      <c r="H1230" s="1" t="s">
        <v>3713</v>
      </c>
      <c r="I1230" s="1" t="s">
        <v>34</v>
      </c>
      <c r="J1230" s="1" t="s">
        <v>48</v>
      </c>
      <c r="K1230" s="1" t="s">
        <v>36</v>
      </c>
      <c r="L1230" t="s">
        <v>410</v>
      </c>
      <c r="O1230" s="1" t="s">
        <v>30</v>
      </c>
      <c r="P1230" s="4">
        <v>30000</v>
      </c>
      <c r="Q1230" s="5">
        <v>2</v>
      </c>
      <c r="T1230" s="1" t="s">
        <v>38</v>
      </c>
      <c r="U1230" s="4">
        <v>38442</v>
      </c>
      <c r="V1230" s="5">
        <v>0</v>
      </c>
      <c r="W1230" s="5">
        <v>10</v>
      </c>
      <c r="Y1230" s="1" t="s">
        <v>60</v>
      </c>
      <c r="Z1230" s="3">
        <v>46234</v>
      </c>
      <c r="AA1230" s="1" t="s">
        <v>40</v>
      </c>
      <c r="AB1230" s="1" t="s">
        <v>41</v>
      </c>
      <c r="AC1230" t="b">
        <f t="shared" si="76"/>
        <v>0</v>
      </c>
      <c r="AD1230" t="b">
        <f t="shared" si="77"/>
        <v>0</v>
      </c>
      <c r="AE1230" t="b">
        <f t="shared" si="78"/>
        <v>0</v>
      </c>
      <c r="AF1230" t="b">
        <f t="shared" si="79"/>
        <v>0</v>
      </c>
    </row>
    <row r="1231" spans="1:32">
      <c r="A1231" t="s">
        <v>3714</v>
      </c>
      <c r="B1231" s="1" t="s">
        <v>3715</v>
      </c>
      <c r="C1231" s="2">
        <v>46113.165844907402</v>
      </c>
      <c r="D1231" s="1" t="s">
        <v>30</v>
      </c>
      <c r="E1231" s="1" t="s">
        <v>3716</v>
      </c>
      <c r="F1231" s="1" t="s">
        <v>1057</v>
      </c>
      <c r="H1231" s="1" t="s">
        <v>3717</v>
      </c>
      <c r="I1231" s="1" t="s">
        <v>47</v>
      </c>
      <c r="J1231" s="1" t="s">
        <v>36</v>
      </c>
      <c r="K1231" s="1" t="s">
        <v>124</v>
      </c>
      <c r="L1231" t="s">
        <v>1057</v>
      </c>
      <c r="M1231" s="1" t="s">
        <v>74</v>
      </c>
      <c r="O1231" s="1" t="s">
        <v>30</v>
      </c>
      <c r="P1231" s="4">
        <v>30000</v>
      </c>
      <c r="Q1231" s="5">
        <v>3</v>
      </c>
      <c r="S1231" s="5">
        <v>4500</v>
      </c>
      <c r="T1231" s="1" t="s">
        <v>38</v>
      </c>
      <c r="U1231" s="4">
        <v>36759</v>
      </c>
      <c r="Y1231" s="1" t="s">
        <v>1059</v>
      </c>
      <c r="Z1231" s="3">
        <v>46140</v>
      </c>
      <c r="AA1231" s="1" t="s">
        <v>49</v>
      </c>
      <c r="AB1231" s="1" t="s">
        <v>50</v>
      </c>
      <c r="AC1231" t="b">
        <f t="shared" si="76"/>
        <v>1</v>
      </c>
      <c r="AD1231" t="b">
        <f t="shared" si="77"/>
        <v>0</v>
      </c>
      <c r="AE1231" t="b">
        <f t="shared" si="78"/>
        <v>0</v>
      </c>
      <c r="AF1231" t="b">
        <f t="shared" si="79"/>
        <v>0</v>
      </c>
    </row>
    <row r="1232" spans="1:32">
      <c r="A1232" t="s">
        <v>3718</v>
      </c>
      <c r="B1232" s="1" t="s">
        <v>3719</v>
      </c>
      <c r="C1232" s="2">
        <v>46134.6003472222</v>
      </c>
      <c r="D1232" s="1" t="s">
        <v>30</v>
      </c>
      <c r="E1232" s="1" t="s">
        <v>3720</v>
      </c>
      <c r="F1232" s="1" t="s">
        <v>389</v>
      </c>
      <c r="H1232" s="1" t="s">
        <v>3721</v>
      </c>
      <c r="I1232" s="1" t="s">
        <v>450</v>
      </c>
      <c r="J1232" s="1" t="s">
        <v>451</v>
      </c>
      <c r="K1232" s="1" t="s">
        <v>36</v>
      </c>
      <c r="L1232" t="s">
        <v>389</v>
      </c>
      <c r="M1232" s="1" t="s">
        <v>37</v>
      </c>
      <c r="O1232" s="1" t="s">
        <v>30</v>
      </c>
      <c r="P1232" s="4">
        <v>30000</v>
      </c>
      <c r="Q1232" s="5">
        <v>1</v>
      </c>
      <c r="T1232" s="1" t="s">
        <v>38</v>
      </c>
      <c r="U1232" s="4">
        <v>36210.01</v>
      </c>
      <c r="Y1232" s="1" t="s">
        <v>391</v>
      </c>
      <c r="Z1232" s="3">
        <v>46176</v>
      </c>
      <c r="AA1232" s="1" t="s">
        <v>40</v>
      </c>
      <c r="AB1232" s="1" t="s">
        <v>41</v>
      </c>
      <c r="AC1232" t="b">
        <f t="shared" si="76"/>
        <v>0</v>
      </c>
      <c r="AD1232" t="b">
        <f t="shared" si="77"/>
        <v>0</v>
      </c>
      <c r="AE1232" t="b">
        <f t="shared" si="78"/>
        <v>0</v>
      </c>
      <c r="AF1232" t="b">
        <f t="shared" si="79"/>
        <v>0</v>
      </c>
    </row>
    <row r="1233" spans="1:32">
      <c r="A1233" t="s">
        <v>3722</v>
      </c>
      <c r="B1233" s="1" t="s">
        <v>3723</v>
      </c>
      <c r="C1233" s="2">
        <v>46120.757962962998</v>
      </c>
      <c r="D1233" s="1" t="s">
        <v>30</v>
      </c>
      <c r="E1233" s="1" t="s">
        <v>396</v>
      </c>
      <c r="F1233" s="1" t="s">
        <v>397</v>
      </c>
      <c r="H1233" s="1" t="s">
        <v>3339</v>
      </c>
      <c r="I1233" s="1" t="s">
        <v>47</v>
      </c>
      <c r="J1233" s="1" t="s">
        <v>2400</v>
      </c>
      <c r="K1233" s="1" t="s">
        <v>36</v>
      </c>
      <c r="L1233" t="s">
        <v>397</v>
      </c>
      <c r="M1233" s="1" t="s">
        <v>37</v>
      </c>
      <c r="O1233" s="1" t="s">
        <v>30</v>
      </c>
      <c r="P1233" s="4">
        <v>30000</v>
      </c>
      <c r="Q1233" s="5">
        <v>5</v>
      </c>
      <c r="S1233" s="5">
        <v>2000</v>
      </c>
      <c r="T1233" s="1" t="s">
        <v>38</v>
      </c>
      <c r="U1233" s="4">
        <v>36471</v>
      </c>
      <c r="Y1233" s="1" t="s">
        <v>297</v>
      </c>
      <c r="Z1233" s="3">
        <v>46157</v>
      </c>
      <c r="AA1233" s="1" t="s">
        <v>40</v>
      </c>
      <c r="AB1233" s="1" t="s">
        <v>41</v>
      </c>
      <c r="AC1233" t="b">
        <f t="shared" si="76"/>
        <v>0</v>
      </c>
      <c r="AD1233" t="b">
        <f t="shared" si="77"/>
        <v>0</v>
      </c>
      <c r="AE1233" t="b">
        <f t="shared" si="78"/>
        <v>0</v>
      </c>
      <c r="AF1233" t="b">
        <f t="shared" si="79"/>
        <v>0</v>
      </c>
    </row>
    <row r="1234" spans="1:32">
      <c r="A1234" t="s">
        <v>3724</v>
      </c>
      <c r="B1234" s="1" t="s">
        <v>3725</v>
      </c>
      <c r="C1234" s="2">
        <v>46120.754340277803</v>
      </c>
      <c r="D1234" s="1" t="s">
        <v>30</v>
      </c>
      <c r="E1234" s="1" t="s">
        <v>2204</v>
      </c>
      <c r="F1234" s="1" t="s">
        <v>71</v>
      </c>
      <c r="H1234" s="1" t="s">
        <v>3543</v>
      </c>
      <c r="I1234" s="1" t="s">
        <v>47</v>
      </c>
      <c r="J1234" s="1" t="s">
        <v>2254</v>
      </c>
      <c r="K1234" s="1" t="s">
        <v>36</v>
      </c>
      <c r="L1234" t="s">
        <v>410</v>
      </c>
      <c r="O1234" s="1" t="s">
        <v>30</v>
      </c>
      <c r="P1234" s="4">
        <v>30000</v>
      </c>
      <c r="Q1234" s="5">
        <v>3</v>
      </c>
      <c r="S1234" s="5">
        <v>190</v>
      </c>
      <c r="T1234" s="1" t="s">
        <v>38</v>
      </c>
      <c r="U1234" s="4">
        <v>36507.01</v>
      </c>
      <c r="Z1234" s="3">
        <v>46173</v>
      </c>
      <c r="AA1234" s="1" t="s">
        <v>40</v>
      </c>
      <c r="AB1234" s="1" t="s">
        <v>41</v>
      </c>
      <c r="AC1234" t="b">
        <f t="shared" si="76"/>
        <v>0</v>
      </c>
      <c r="AD1234" t="b">
        <f t="shared" si="77"/>
        <v>0</v>
      </c>
      <c r="AE1234" t="b">
        <f t="shared" si="78"/>
        <v>0</v>
      </c>
      <c r="AF1234" t="b">
        <f t="shared" si="79"/>
        <v>0</v>
      </c>
    </row>
    <row r="1235" spans="1:32">
      <c r="A1235" t="s">
        <v>3726</v>
      </c>
      <c r="B1235" s="1" t="s">
        <v>3727</v>
      </c>
      <c r="C1235" s="2">
        <v>46084.807847222197</v>
      </c>
      <c r="D1235" s="1" t="s">
        <v>30</v>
      </c>
      <c r="E1235" s="1" t="s">
        <v>3728</v>
      </c>
      <c r="F1235" s="1" t="s">
        <v>1016</v>
      </c>
      <c r="H1235" s="1" t="s">
        <v>3729</v>
      </c>
      <c r="I1235" s="1" t="s">
        <v>47</v>
      </c>
      <c r="J1235" s="1" t="s">
        <v>124</v>
      </c>
      <c r="K1235" s="1" t="s">
        <v>36</v>
      </c>
      <c r="L1235" t="s">
        <v>1016</v>
      </c>
      <c r="O1235" s="1" t="s">
        <v>30</v>
      </c>
      <c r="P1235" s="4">
        <v>30000</v>
      </c>
      <c r="Q1235" s="5">
        <v>1</v>
      </c>
      <c r="S1235" s="5">
        <v>500</v>
      </c>
      <c r="T1235" s="1" t="s">
        <v>38</v>
      </c>
      <c r="U1235" s="4">
        <v>36807.01</v>
      </c>
      <c r="Y1235" s="1" t="s">
        <v>1018</v>
      </c>
      <c r="Z1235" s="3">
        <v>46203</v>
      </c>
      <c r="AA1235" s="1" t="s">
        <v>61</v>
      </c>
      <c r="AB1235" s="1" t="s">
        <v>62</v>
      </c>
      <c r="AC1235" t="b">
        <f t="shared" si="76"/>
        <v>0</v>
      </c>
      <c r="AD1235" t="b">
        <f t="shared" si="77"/>
        <v>0</v>
      </c>
      <c r="AE1235" t="b">
        <f t="shared" si="78"/>
        <v>0</v>
      </c>
      <c r="AF1235" t="b">
        <f t="shared" si="79"/>
        <v>0</v>
      </c>
    </row>
    <row r="1236" spans="1:32">
      <c r="A1236" t="s">
        <v>3730</v>
      </c>
      <c r="B1236" s="1" t="s">
        <v>3731</v>
      </c>
      <c r="C1236" s="2">
        <v>46100.7179398148</v>
      </c>
      <c r="D1236" s="1" t="s">
        <v>30</v>
      </c>
      <c r="E1236" s="1" t="s">
        <v>3732</v>
      </c>
      <c r="F1236" s="1" t="s">
        <v>161</v>
      </c>
      <c r="H1236" s="1" t="s">
        <v>3733</v>
      </c>
      <c r="I1236" s="1" t="s">
        <v>47</v>
      </c>
      <c r="J1236" s="1" t="s">
        <v>36</v>
      </c>
      <c r="K1236" s="1" t="s">
        <v>124</v>
      </c>
      <c r="L1236" t="s">
        <v>161</v>
      </c>
      <c r="M1236" s="1" t="s">
        <v>74</v>
      </c>
      <c r="O1236" s="1" t="s">
        <v>30</v>
      </c>
      <c r="P1236" s="4">
        <v>30000</v>
      </c>
      <c r="Q1236" s="5">
        <v>2</v>
      </c>
      <c r="S1236" s="5">
        <v>500</v>
      </c>
      <c r="T1236" s="1" t="s">
        <v>38</v>
      </c>
      <c r="U1236" s="4">
        <v>37256.99</v>
      </c>
      <c r="Y1236" s="1" t="s">
        <v>164</v>
      </c>
      <c r="Z1236" s="3">
        <v>46179</v>
      </c>
      <c r="AA1236" s="1" t="s">
        <v>49</v>
      </c>
      <c r="AB1236" s="1" t="s">
        <v>50</v>
      </c>
      <c r="AC1236" t="b">
        <f t="shared" si="76"/>
        <v>0</v>
      </c>
      <c r="AD1236" t="b">
        <f t="shared" si="77"/>
        <v>0</v>
      </c>
      <c r="AE1236" t="b">
        <f t="shared" si="78"/>
        <v>0</v>
      </c>
      <c r="AF1236" t="b">
        <f t="shared" si="79"/>
        <v>0</v>
      </c>
    </row>
    <row r="1237" spans="1:32">
      <c r="A1237" t="s">
        <v>3734</v>
      </c>
      <c r="B1237" s="1" t="s">
        <v>3735</v>
      </c>
      <c r="C1237" s="2">
        <v>46042.720081018502</v>
      </c>
      <c r="D1237" s="1" t="s">
        <v>30</v>
      </c>
      <c r="E1237" s="1" t="s">
        <v>1687</v>
      </c>
      <c r="F1237" s="1" t="s">
        <v>1169</v>
      </c>
      <c r="H1237" s="1" t="s">
        <v>3736</v>
      </c>
      <c r="I1237" s="1" t="s">
        <v>47</v>
      </c>
      <c r="J1237" s="1" t="s">
        <v>129</v>
      </c>
      <c r="K1237" s="1" t="s">
        <v>36</v>
      </c>
      <c r="L1237" t="s">
        <v>1169</v>
      </c>
      <c r="M1237" s="1" t="s">
        <v>37</v>
      </c>
      <c r="O1237" s="1" t="s">
        <v>30</v>
      </c>
      <c r="P1237" s="4">
        <v>30000</v>
      </c>
      <c r="Q1237" s="5">
        <v>13</v>
      </c>
      <c r="S1237" s="5">
        <v>10000</v>
      </c>
      <c r="T1237" s="1" t="s">
        <v>38</v>
      </c>
      <c r="U1237" s="4">
        <v>35504.99</v>
      </c>
      <c r="Y1237" s="1" t="s">
        <v>297</v>
      </c>
      <c r="Z1237" s="3">
        <v>46142</v>
      </c>
      <c r="AA1237" s="1" t="s">
        <v>61</v>
      </c>
      <c r="AB1237" s="1" t="s">
        <v>62</v>
      </c>
      <c r="AC1237" t="b">
        <f t="shared" si="76"/>
        <v>0</v>
      </c>
      <c r="AD1237" t="b">
        <f t="shared" si="77"/>
        <v>0</v>
      </c>
      <c r="AE1237" t="b">
        <f t="shared" si="78"/>
        <v>0</v>
      </c>
      <c r="AF1237" t="b">
        <f t="shared" si="79"/>
        <v>0</v>
      </c>
    </row>
    <row r="1238" spans="1:32">
      <c r="A1238" t="s">
        <v>3737</v>
      </c>
      <c r="B1238" s="1" t="s">
        <v>3738</v>
      </c>
      <c r="C1238" s="2">
        <v>46044.707928240699</v>
      </c>
      <c r="D1238" s="1" t="s">
        <v>30</v>
      </c>
      <c r="E1238" s="1" t="s">
        <v>378</v>
      </c>
      <c r="F1238" s="1" t="s">
        <v>379</v>
      </c>
      <c r="H1238" s="1" t="s">
        <v>380</v>
      </c>
      <c r="I1238" s="1" t="s">
        <v>47</v>
      </c>
      <c r="J1238" s="1" t="s">
        <v>584</v>
      </c>
      <c r="K1238" s="1" t="s">
        <v>36</v>
      </c>
      <c r="L1238" t="s">
        <v>379</v>
      </c>
      <c r="O1238" s="1" t="s">
        <v>30</v>
      </c>
      <c r="P1238" s="4">
        <v>30000</v>
      </c>
      <c r="Q1238" s="5">
        <v>7</v>
      </c>
      <c r="S1238" s="5">
        <v>300</v>
      </c>
      <c r="T1238" s="1" t="s">
        <v>38</v>
      </c>
      <c r="U1238" s="4">
        <v>35703.01</v>
      </c>
      <c r="Y1238" s="1" t="s">
        <v>60</v>
      </c>
      <c r="Z1238" s="3">
        <v>46157</v>
      </c>
      <c r="AA1238" s="1" t="s">
        <v>61</v>
      </c>
      <c r="AB1238" s="1" t="s">
        <v>62</v>
      </c>
      <c r="AC1238" t="b">
        <f t="shared" si="76"/>
        <v>0</v>
      </c>
      <c r="AD1238" t="b">
        <f t="shared" si="77"/>
        <v>0</v>
      </c>
      <c r="AE1238" t="b">
        <f t="shared" si="78"/>
        <v>0</v>
      </c>
      <c r="AF1238" t="b">
        <f t="shared" si="79"/>
        <v>0</v>
      </c>
    </row>
    <row r="1239" spans="1:32">
      <c r="A1239" t="s">
        <v>3739</v>
      </c>
      <c r="B1239" s="1" t="s">
        <v>3740</v>
      </c>
      <c r="C1239" s="2">
        <v>46050.964062500003</v>
      </c>
      <c r="D1239" s="1" t="s">
        <v>30</v>
      </c>
      <c r="E1239" s="1" t="s">
        <v>3741</v>
      </c>
      <c r="F1239" s="1" t="s">
        <v>216</v>
      </c>
      <c r="H1239" s="1" t="s">
        <v>3742</v>
      </c>
      <c r="I1239" s="1" t="s">
        <v>34</v>
      </c>
      <c r="J1239" s="1" t="s">
        <v>35</v>
      </c>
      <c r="K1239" s="1" t="s">
        <v>36</v>
      </c>
      <c r="L1239" t="s">
        <v>216</v>
      </c>
      <c r="M1239" s="1" t="s">
        <v>37</v>
      </c>
      <c r="O1239" s="1" t="s">
        <v>30</v>
      </c>
      <c r="P1239" s="4">
        <v>30000</v>
      </c>
      <c r="Q1239" s="5">
        <v>8</v>
      </c>
      <c r="T1239" s="1" t="s">
        <v>38</v>
      </c>
      <c r="U1239" s="4">
        <v>36107.99</v>
      </c>
      <c r="V1239" s="5">
        <v>0</v>
      </c>
      <c r="W1239" s="5">
        <v>137</v>
      </c>
      <c r="Y1239" s="1" t="s">
        <v>39</v>
      </c>
      <c r="Z1239" s="3">
        <v>46142</v>
      </c>
      <c r="AA1239" s="1" t="s">
        <v>61</v>
      </c>
      <c r="AB1239" s="1" t="s">
        <v>62</v>
      </c>
      <c r="AC1239" t="b">
        <f t="shared" si="76"/>
        <v>0</v>
      </c>
      <c r="AD1239" t="b">
        <f t="shared" si="77"/>
        <v>0</v>
      </c>
      <c r="AE1239" t="b">
        <f t="shared" si="78"/>
        <v>0</v>
      </c>
      <c r="AF1239" t="b">
        <f t="shared" si="79"/>
        <v>0</v>
      </c>
    </row>
    <row r="1240" spans="1:32">
      <c r="A1240" t="s">
        <v>3743</v>
      </c>
      <c r="B1240" s="1" t="s">
        <v>3744</v>
      </c>
      <c r="C1240" s="2">
        <v>46113.810717592598</v>
      </c>
      <c r="D1240" s="1" t="s">
        <v>30</v>
      </c>
      <c r="E1240" s="1" t="s">
        <v>934</v>
      </c>
      <c r="F1240" s="1" t="s">
        <v>71</v>
      </c>
      <c r="H1240" s="1" t="s">
        <v>2057</v>
      </c>
      <c r="I1240" s="1" t="s">
        <v>47</v>
      </c>
      <c r="J1240" s="1" t="s">
        <v>689</v>
      </c>
      <c r="K1240" s="1" t="s">
        <v>36</v>
      </c>
      <c r="L1240" t="s">
        <v>410</v>
      </c>
      <c r="O1240" s="1" t="s">
        <v>30</v>
      </c>
      <c r="P1240" s="4">
        <v>30000</v>
      </c>
      <c r="Q1240" s="5">
        <v>2</v>
      </c>
      <c r="S1240" s="5">
        <v>500</v>
      </c>
      <c r="T1240" s="1" t="s">
        <v>38</v>
      </c>
      <c r="U1240" s="4">
        <v>37404.01</v>
      </c>
      <c r="Z1240" s="3">
        <v>46203</v>
      </c>
      <c r="AA1240" s="1" t="s">
        <v>61</v>
      </c>
      <c r="AB1240" s="1" t="s">
        <v>62</v>
      </c>
      <c r="AC1240" t="b">
        <f t="shared" si="76"/>
        <v>0</v>
      </c>
      <c r="AD1240" t="b">
        <f t="shared" si="77"/>
        <v>0</v>
      </c>
      <c r="AE1240" t="b">
        <f t="shared" si="78"/>
        <v>0</v>
      </c>
      <c r="AF1240" t="b">
        <f t="shared" si="79"/>
        <v>0</v>
      </c>
    </row>
    <row r="1241" spans="1:32">
      <c r="A1241" t="s">
        <v>3745</v>
      </c>
      <c r="B1241" s="1" t="s">
        <v>3746</v>
      </c>
      <c r="C1241" s="2">
        <v>46101.818460648101</v>
      </c>
      <c r="D1241" s="1" t="s">
        <v>30</v>
      </c>
      <c r="E1241" s="1" t="s">
        <v>254</v>
      </c>
      <c r="F1241" s="1" t="s">
        <v>209</v>
      </c>
      <c r="H1241" s="1" t="s">
        <v>255</v>
      </c>
      <c r="I1241" s="1" t="s">
        <v>47</v>
      </c>
      <c r="J1241" s="1" t="s">
        <v>212</v>
      </c>
      <c r="K1241" s="1" t="s">
        <v>36</v>
      </c>
      <c r="L1241" t="s">
        <v>209</v>
      </c>
      <c r="O1241" s="1" t="s">
        <v>30</v>
      </c>
      <c r="P1241" s="4">
        <v>30000</v>
      </c>
      <c r="Q1241" s="5">
        <v>6</v>
      </c>
      <c r="S1241" s="5">
        <v>5000</v>
      </c>
      <c r="T1241" s="1" t="s">
        <v>38</v>
      </c>
      <c r="U1241" s="4">
        <v>36942</v>
      </c>
      <c r="Y1241" s="1" t="s">
        <v>39</v>
      </c>
      <c r="Z1241" s="3">
        <v>46171</v>
      </c>
      <c r="AA1241" s="1" t="s">
        <v>49</v>
      </c>
      <c r="AB1241" s="1" t="s">
        <v>50</v>
      </c>
      <c r="AC1241" t="b">
        <f t="shared" si="76"/>
        <v>0</v>
      </c>
      <c r="AD1241" t="b">
        <f t="shared" si="77"/>
        <v>0</v>
      </c>
      <c r="AE1241" t="b">
        <f t="shared" si="78"/>
        <v>0</v>
      </c>
      <c r="AF1241" t="b">
        <f t="shared" si="79"/>
        <v>0</v>
      </c>
    </row>
    <row r="1242" spans="1:32">
      <c r="A1242" t="s">
        <v>3747</v>
      </c>
      <c r="B1242" s="1" t="s">
        <v>3748</v>
      </c>
      <c r="C1242" s="2">
        <v>46101.818449074097</v>
      </c>
      <c r="D1242" s="1" t="s">
        <v>30</v>
      </c>
      <c r="E1242" s="1" t="s">
        <v>254</v>
      </c>
      <c r="F1242" s="1" t="s">
        <v>209</v>
      </c>
      <c r="H1242" s="1" t="s">
        <v>255</v>
      </c>
      <c r="I1242" s="1" t="s">
        <v>47</v>
      </c>
      <c r="J1242" s="1" t="s">
        <v>238</v>
      </c>
      <c r="K1242" s="1" t="s">
        <v>36</v>
      </c>
      <c r="L1242" t="s">
        <v>209</v>
      </c>
      <c r="O1242" s="1" t="s">
        <v>30</v>
      </c>
      <c r="P1242" s="4">
        <v>30000</v>
      </c>
      <c r="Q1242" s="5">
        <v>10</v>
      </c>
      <c r="S1242" s="5">
        <v>5000</v>
      </c>
      <c r="T1242" s="1" t="s">
        <v>38</v>
      </c>
      <c r="U1242" s="4">
        <v>36942</v>
      </c>
      <c r="Y1242" s="1" t="s">
        <v>39</v>
      </c>
      <c r="Z1242" s="3">
        <v>46171</v>
      </c>
      <c r="AA1242" s="1" t="s">
        <v>49</v>
      </c>
      <c r="AB1242" s="1" t="s">
        <v>50</v>
      </c>
      <c r="AC1242" t="b">
        <f t="shared" si="76"/>
        <v>0</v>
      </c>
      <c r="AD1242" t="b">
        <f t="shared" si="77"/>
        <v>0</v>
      </c>
      <c r="AE1242" t="b">
        <f t="shared" si="78"/>
        <v>0</v>
      </c>
      <c r="AF1242" t="b">
        <f t="shared" si="79"/>
        <v>0</v>
      </c>
    </row>
    <row r="1243" spans="1:32">
      <c r="A1243" t="s">
        <v>3749</v>
      </c>
      <c r="B1243" s="1" t="s">
        <v>3750</v>
      </c>
      <c r="C1243" s="2">
        <v>46113.972939814797</v>
      </c>
      <c r="D1243" s="1" t="s">
        <v>30</v>
      </c>
      <c r="E1243" s="1" t="s">
        <v>3751</v>
      </c>
      <c r="F1243" s="1" t="s">
        <v>249</v>
      </c>
      <c r="H1243" s="1" t="s">
        <v>3752</v>
      </c>
      <c r="I1243" s="1" t="s">
        <v>34</v>
      </c>
      <c r="J1243" s="1" t="s">
        <v>35</v>
      </c>
      <c r="K1243" s="1" t="s">
        <v>36</v>
      </c>
      <c r="L1243" t="s">
        <v>249</v>
      </c>
      <c r="O1243" s="1" t="s">
        <v>30</v>
      </c>
      <c r="P1243" s="4">
        <v>30000</v>
      </c>
      <c r="Q1243" s="5">
        <v>2</v>
      </c>
      <c r="T1243" s="1" t="s">
        <v>38</v>
      </c>
      <c r="U1243" s="4">
        <v>37404.01</v>
      </c>
      <c r="V1243" s="5">
        <v>4</v>
      </c>
      <c r="W1243" s="5">
        <v>0</v>
      </c>
      <c r="Y1243" s="1" t="s">
        <v>251</v>
      </c>
      <c r="Z1243" s="3">
        <v>46170</v>
      </c>
      <c r="AA1243" s="1" t="s">
        <v>61</v>
      </c>
      <c r="AB1243" s="1" t="s">
        <v>62</v>
      </c>
      <c r="AC1243" t="b">
        <f t="shared" si="76"/>
        <v>0</v>
      </c>
      <c r="AD1243" t="b">
        <f t="shared" si="77"/>
        <v>0</v>
      </c>
      <c r="AE1243" t="b">
        <f t="shared" si="78"/>
        <v>0</v>
      </c>
      <c r="AF1243" t="b">
        <f t="shared" si="79"/>
        <v>0</v>
      </c>
    </row>
    <row r="1244" spans="1:32">
      <c r="A1244" t="s">
        <v>3753</v>
      </c>
      <c r="B1244" s="1" t="s">
        <v>3754</v>
      </c>
      <c r="C1244" s="2">
        <v>46083.745127314804</v>
      </c>
      <c r="D1244" s="1" t="s">
        <v>30</v>
      </c>
      <c r="E1244" s="1" t="s">
        <v>3755</v>
      </c>
      <c r="F1244" s="1" t="s">
        <v>216</v>
      </c>
      <c r="H1244" s="1" t="s">
        <v>3756</v>
      </c>
      <c r="I1244" s="1" t="s">
        <v>47</v>
      </c>
      <c r="J1244" s="1" t="s">
        <v>124</v>
      </c>
      <c r="K1244" s="1" t="s">
        <v>36</v>
      </c>
      <c r="L1244" t="s">
        <v>216</v>
      </c>
      <c r="M1244" s="1" t="s">
        <v>37</v>
      </c>
      <c r="O1244" s="1" t="s">
        <v>30</v>
      </c>
      <c r="P1244" s="4">
        <v>30000</v>
      </c>
      <c r="Q1244" s="5">
        <v>15</v>
      </c>
      <c r="S1244" s="5">
        <v>1000</v>
      </c>
      <c r="T1244" s="1" t="s">
        <v>38</v>
      </c>
      <c r="U1244" s="4">
        <v>36834</v>
      </c>
      <c r="Y1244" s="1" t="s">
        <v>39</v>
      </c>
      <c r="Z1244" s="3">
        <v>46210</v>
      </c>
      <c r="AA1244" s="1" t="s">
        <v>40</v>
      </c>
      <c r="AB1244" s="1" t="s">
        <v>41</v>
      </c>
      <c r="AC1244" t="b">
        <f t="shared" si="76"/>
        <v>0</v>
      </c>
      <c r="AD1244" t="b">
        <f t="shared" si="77"/>
        <v>0</v>
      </c>
      <c r="AE1244" t="b">
        <f t="shared" si="78"/>
        <v>0</v>
      </c>
      <c r="AF1244" t="b">
        <f t="shared" si="79"/>
        <v>0</v>
      </c>
    </row>
    <row r="1245" spans="1:32">
      <c r="A1245" t="s">
        <v>3757</v>
      </c>
      <c r="B1245" s="1" t="s">
        <v>3758</v>
      </c>
      <c r="C1245" s="2">
        <v>46058.051053240699</v>
      </c>
      <c r="D1245" s="1" t="s">
        <v>30</v>
      </c>
      <c r="E1245" s="1" t="s">
        <v>3759</v>
      </c>
      <c r="F1245" s="1" t="s">
        <v>216</v>
      </c>
      <c r="H1245" s="1" t="s">
        <v>3760</v>
      </c>
      <c r="I1245" s="1" t="s">
        <v>34</v>
      </c>
      <c r="J1245" s="1" t="s">
        <v>36</v>
      </c>
      <c r="K1245" s="1" t="s">
        <v>180</v>
      </c>
      <c r="L1245" t="s">
        <v>216</v>
      </c>
      <c r="M1245" s="1" t="s">
        <v>74</v>
      </c>
      <c r="O1245" s="1" t="s">
        <v>30</v>
      </c>
      <c r="P1245" s="4">
        <v>30000</v>
      </c>
      <c r="Q1245" s="5">
        <v>10</v>
      </c>
      <c r="T1245" s="1" t="s">
        <v>38</v>
      </c>
      <c r="U1245" s="4">
        <v>36297</v>
      </c>
      <c r="V1245" s="5">
        <v>10</v>
      </c>
      <c r="W1245" s="5">
        <v>0</v>
      </c>
      <c r="Y1245" s="1" t="s">
        <v>39</v>
      </c>
      <c r="Z1245" s="3">
        <v>46150</v>
      </c>
      <c r="AA1245" s="1" t="s">
        <v>40</v>
      </c>
      <c r="AB1245" s="1" t="s">
        <v>41</v>
      </c>
      <c r="AC1245" t="b">
        <f t="shared" si="76"/>
        <v>0</v>
      </c>
      <c r="AD1245" t="b">
        <f t="shared" si="77"/>
        <v>0</v>
      </c>
      <c r="AE1245" t="b">
        <f t="shared" si="78"/>
        <v>0</v>
      </c>
      <c r="AF1245" t="b">
        <f t="shared" si="79"/>
        <v>0</v>
      </c>
    </row>
    <row r="1246" spans="1:32">
      <c r="A1246" t="s">
        <v>3761</v>
      </c>
      <c r="B1246" s="1" t="s">
        <v>3762</v>
      </c>
      <c r="C1246" s="2">
        <v>46093.797905092601</v>
      </c>
      <c r="D1246" s="1" t="s">
        <v>30</v>
      </c>
      <c r="E1246" s="1" t="s">
        <v>3763</v>
      </c>
      <c r="F1246" s="1" t="s">
        <v>3764</v>
      </c>
      <c r="H1246" s="1" t="s">
        <v>3765</v>
      </c>
      <c r="I1246" s="1" t="s">
        <v>47</v>
      </c>
      <c r="J1246" s="1" t="s">
        <v>194</v>
      </c>
      <c r="K1246" s="1" t="s">
        <v>36</v>
      </c>
      <c r="L1246" t="s">
        <v>3764</v>
      </c>
      <c r="M1246" s="1" t="s">
        <v>37</v>
      </c>
      <c r="O1246" s="1" t="s">
        <v>30</v>
      </c>
      <c r="P1246" s="4">
        <v>30000</v>
      </c>
      <c r="Q1246" s="5">
        <v>10</v>
      </c>
      <c r="S1246" s="5">
        <v>900</v>
      </c>
      <c r="T1246" s="1" t="s">
        <v>38</v>
      </c>
      <c r="U1246" s="4">
        <v>37110</v>
      </c>
      <c r="Y1246" s="1" t="s">
        <v>1059</v>
      </c>
      <c r="Z1246" s="3">
        <v>46142</v>
      </c>
      <c r="AA1246" s="1" t="s">
        <v>49</v>
      </c>
      <c r="AB1246" s="1" t="s">
        <v>50</v>
      </c>
      <c r="AC1246" t="b">
        <f t="shared" si="76"/>
        <v>1</v>
      </c>
      <c r="AD1246" t="b">
        <f t="shared" si="77"/>
        <v>0</v>
      </c>
      <c r="AE1246" t="b">
        <f t="shared" si="78"/>
        <v>0</v>
      </c>
      <c r="AF1246" t="b">
        <f t="shared" si="79"/>
        <v>0</v>
      </c>
    </row>
    <row r="1247" spans="1:32">
      <c r="A1247" t="s">
        <v>3766</v>
      </c>
      <c r="B1247" s="1" t="s">
        <v>3767</v>
      </c>
      <c r="C1247" s="2">
        <v>46066.781770833302</v>
      </c>
      <c r="D1247" s="1" t="s">
        <v>30</v>
      </c>
      <c r="E1247" s="1" t="s">
        <v>3768</v>
      </c>
      <c r="F1247" s="1" t="s">
        <v>1639</v>
      </c>
      <c r="H1247" s="1" t="s">
        <v>3769</v>
      </c>
      <c r="I1247" s="1" t="s">
        <v>34</v>
      </c>
      <c r="J1247" s="1" t="s">
        <v>59</v>
      </c>
      <c r="K1247" s="1" t="s">
        <v>36</v>
      </c>
      <c r="L1247" t="s">
        <v>1639</v>
      </c>
      <c r="O1247" s="1" t="s">
        <v>30</v>
      </c>
      <c r="P1247" s="4">
        <v>30000</v>
      </c>
      <c r="Q1247" s="5">
        <v>5</v>
      </c>
      <c r="T1247" s="1" t="s">
        <v>38</v>
      </c>
      <c r="U1247" s="4">
        <v>36216</v>
      </c>
      <c r="V1247" s="5">
        <v>3</v>
      </c>
      <c r="W1247" s="5">
        <v>10</v>
      </c>
      <c r="Y1247" s="1" t="s">
        <v>297</v>
      </c>
      <c r="Z1247" s="3">
        <v>46142</v>
      </c>
      <c r="AA1247" s="1" t="s">
        <v>49</v>
      </c>
      <c r="AB1247" s="1" t="s">
        <v>50</v>
      </c>
      <c r="AC1247" t="b">
        <f t="shared" si="76"/>
        <v>0</v>
      </c>
      <c r="AD1247" t="b">
        <f t="shared" si="77"/>
        <v>0</v>
      </c>
      <c r="AE1247" t="b">
        <f t="shared" si="78"/>
        <v>0</v>
      </c>
      <c r="AF1247" t="b">
        <f t="shared" si="79"/>
        <v>0</v>
      </c>
    </row>
    <row r="1248" spans="1:32">
      <c r="A1248" t="s">
        <v>3770</v>
      </c>
      <c r="B1248" s="1" t="s">
        <v>3771</v>
      </c>
      <c r="C1248" s="2">
        <v>46120.743194444403</v>
      </c>
      <c r="D1248" s="1" t="s">
        <v>30</v>
      </c>
      <c r="E1248" s="1" t="s">
        <v>396</v>
      </c>
      <c r="F1248" s="1" t="s">
        <v>397</v>
      </c>
      <c r="H1248" s="1" t="s">
        <v>3772</v>
      </c>
      <c r="I1248" s="1" t="s">
        <v>47</v>
      </c>
      <c r="J1248" s="1" t="s">
        <v>109</v>
      </c>
      <c r="K1248" s="1" t="s">
        <v>36</v>
      </c>
      <c r="L1248" t="s">
        <v>397</v>
      </c>
      <c r="M1248" s="1" t="s">
        <v>37</v>
      </c>
      <c r="O1248" s="1" t="s">
        <v>30</v>
      </c>
      <c r="P1248" s="4">
        <v>30000</v>
      </c>
      <c r="Q1248" s="5">
        <v>5</v>
      </c>
      <c r="S1248" s="5">
        <v>3000</v>
      </c>
      <c r="T1248" s="1" t="s">
        <v>38</v>
      </c>
      <c r="U1248" s="4">
        <v>37608.01</v>
      </c>
      <c r="Y1248" s="1" t="s">
        <v>297</v>
      </c>
      <c r="Z1248" s="3">
        <v>46150</v>
      </c>
      <c r="AA1248" s="1" t="s">
        <v>40</v>
      </c>
      <c r="AB1248" s="1" t="s">
        <v>41</v>
      </c>
      <c r="AC1248" t="b">
        <f t="shared" si="76"/>
        <v>0</v>
      </c>
      <c r="AD1248" t="b">
        <f t="shared" si="77"/>
        <v>0</v>
      </c>
      <c r="AE1248" t="b">
        <f t="shared" si="78"/>
        <v>0</v>
      </c>
      <c r="AF1248" t="b">
        <f t="shared" si="79"/>
        <v>0</v>
      </c>
    </row>
    <row r="1249" spans="1:32">
      <c r="A1249" t="s">
        <v>3773</v>
      </c>
      <c r="B1249" s="1" t="s">
        <v>3774</v>
      </c>
      <c r="C1249" s="2">
        <v>46120.747199074103</v>
      </c>
      <c r="D1249" s="1" t="s">
        <v>30</v>
      </c>
      <c r="E1249" s="1" t="s">
        <v>396</v>
      </c>
      <c r="F1249" s="1" t="s">
        <v>397</v>
      </c>
      <c r="H1249" s="1" t="s">
        <v>3775</v>
      </c>
      <c r="I1249" s="1" t="s">
        <v>47</v>
      </c>
      <c r="J1249" s="1" t="s">
        <v>220</v>
      </c>
      <c r="K1249" s="1" t="s">
        <v>36</v>
      </c>
      <c r="L1249" t="s">
        <v>397</v>
      </c>
      <c r="M1249" s="1" t="s">
        <v>37</v>
      </c>
      <c r="O1249" s="1" t="s">
        <v>30</v>
      </c>
      <c r="P1249" s="4">
        <v>30000</v>
      </c>
      <c r="Q1249" s="5">
        <v>5</v>
      </c>
      <c r="S1249" s="5">
        <v>2500</v>
      </c>
      <c r="T1249" s="1" t="s">
        <v>38</v>
      </c>
      <c r="U1249" s="4">
        <v>37608.01</v>
      </c>
      <c r="Y1249" s="1" t="s">
        <v>297</v>
      </c>
      <c r="Z1249" s="3">
        <v>46150</v>
      </c>
      <c r="AA1249" s="1" t="s">
        <v>40</v>
      </c>
      <c r="AB1249" s="1" t="s">
        <v>41</v>
      </c>
      <c r="AC1249" t="b">
        <f t="shared" si="76"/>
        <v>0</v>
      </c>
      <c r="AD1249" t="b">
        <f t="shared" si="77"/>
        <v>0</v>
      </c>
      <c r="AE1249" t="b">
        <f t="shared" si="78"/>
        <v>0</v>
      </c>
      <c r="AF1249" t="b">
        <f t="shared" si="79"/>
        <v>0</v>
      </c>
    </row>
    <row r="1250" spans="1:32">
      <c r="A1250" t="s">
        <v>3776</v>
      </c>
      <c r="B1250" s="1" t="s">
        <v>3777</v>
      </c>
      <c r="C1250" s="2">
        <v>46127.793032407397</v>
      </c>
      <c r="D1250" s="1" t="s">
        <v>30</v>
      </c>
      <c r="E1250" s="1" t="s">
        <v>396</v>
      </c>
      <c r="F1250" s="1" t="s">
        <v>397</v>
      </c>
      <c r="H1250" s="1" t="s">
        <v>3778</v>
      </c>
      <c r="I1250" s="1" t="s">
        <v>47</v>
      </c>
      <c r="J1250" s="1" t="s">
        <v>277</v>
      </c>
      <c r="K1250" s="1" t="s">
        <v>36</v>
      </c>
      <c r="L1250" t="s">
        <v>397</v>
      </c>
      <c r="M1250" s="1" t="s">
        <v>37</v>
      </c>
      <c r="O1250" s="1" t="s">
        <v>30</v>
      </c>
      <c r="P1250" s="4">
        <v>30000</v>
      </c>
      <c r="Q1250" s="5">
        <v>6</v>
      </c>
      <c r="S1250" s="5">
        <v>40000</v>
      </c>
      <c r="T1250" s="1" t="s">
        <v>38</v>
      </c>
      <c r="U1250" s="4">
        <v>37608.01</v>
      </c>
      <c r="Y1250" s="1" t="s">
        <v>297</v>
      </c>
      <c r="Z1250" s="3">
        <v>46150</v>
      </c>
      <c r="AA1250" s="1" t="s">
        <v>49</v>
      </c>
      <c r="AB1250" s="1" t="s">
        <v>50</v>
      </c>
      <c r="AC1250" t="b">
        <f t="shared" si="76"/>
        <v>0</v>
      </c>
      <c r="AD1250" t="b">
        <f t="shared" si="77"/>
        <v>0</v>
      </c>
      <c r="AE1250" t="b">
        <f t="shared" si="78"/>
        <v>0</v>
      </c>
      <c r="AF1250" t="b">
        <f t="shared" si="79"/>
        <v>0</v>
      </c>
    </row>
    <row r="1251" spans="1:32">
      <c r="A1251" t="s">
        <v>3779</v>
      </c>
      <c r="B1251" s="1" t="s">
        <v>3780</v>
      </c>
      <c r="C1251" s="2">
        <v>46127.793553240699</v>
      </c>
      <c r="D1251" s="1" t="s">
        <v>30</v>
      </c>
      <c r="E1251" s="1" t="s">
        <v>396</v>
      </c>
      <c r="F1251" s="1" t="s">
        <v>397</v>
      </c>
      <c r="H1251" s="1" t="s">
        <v>3781</v>
      </c>
      <c r="I1251" s="1" t="s">
        <v>47</v>
      </c>
      <c r="J1251" s="1" t="s">
        <v>53</v>
      </c>
      <c r="K1251" s="1" t="s">
        <v>36</v>
      </c>
      <c r="L1251" t="s">
        <v>397</v>
      </c>
      <c r="M1251" s="1" t="s">
        <v>37</v>
      </c>
      <c r="O1251" s="1" t="s">
        <v>30</v>
      </c>
      <c r="P1251" s="4">
        <v>30000</v>
      </c>
      <c r="Q1251" s="5">
        <v>5</v>
      </c>
      <c r="S1251" s="5">
        <v>3000</v>
      </c>
      <c r="T1251" s="1" t="s">
        <v>38</v>
      </c>
      <c r="U1251" s="4">
        <v>37608.01</v>
      </c>
      <c r="Y1251" s="1" t="s">
        <v>297</v>
      </c>
      <c r="Z1251" s="3">
        <v>46150</v>
      </c>
      <c r="AA1251" s="1" t="s">
        <v>49</v>
      </c>
      <c r="AB1251" s="1" t="s">
        <v>50</v>
      </c>
      <c r="AC1251" t="b">
        <f t="shared" si="76"/>
        <v>0</v>
      </c>
      <c r="AD1251" t="b">
        <f t="shared" si="77"/>
        <v>0</v>
      </c>
      <c r="AE1251" t="b">
        <f t="shared" si="78"/>
        <v>0</v>
      </c>
      <c r="AF1251" t="b">
        <f t="shared" si="79"/>
        <v>0</v>
      </c>
    </row>
    <row r="1252" spans="1:32">
      <c r="A1252" t="s">
        <v>3782</v>
      </c>
      <c r="B1252" s="1" t="s">
        <v>3783</v>
      </c>
      <c r="C1252" s="2">
        <v>46120.771886574097</v>
      </c>
      <c r="D1252" s="1" t="s">
        <v>30</v>
      </c>
      <c r="E1252" s="1" t="s">
        <v>401</v>
      </c>
      <c r="F1252" s="1" t="s">
        <v>397</v>
      </c>
      <c r="H1252" s="1" t="s">
        <v>3784</v>
      </c>
      <c r="I1252" s="1" t="s">
        <v>47</v>
      </c>
      <c r="J1252" s="1" t="s">
        <v>173</v>
      </c>
      <c r="K1252" s="1" t="s">
        <v>36</v>
      </c>
      <c r="L1252" t="s">
        <v>397</v>
      </c>
      <c r="O1252" s="1" t="s">
        <v>30</v>
      </c>
      <c r="P1252" s="4">
        <v>30000</v>
      </c>
      <c r="Q1252" s="5">
        <v>3</v>
      </c>
      <c r="S1252" s="5">
        <v>1200</v>
      </c>
      <c r="T1252" s="1" t="s">
        <v>38</v>
      </c>
      <c r="U1252" s="4">
        <v>37608.01</v>
      </c>
      <c r="Y1252" s="1" t="s">
        <v>297</v>
      </c>
      <c r="Z1252" s="3">
        <v>46157</v>
      </c>
      <c r="AA1252" s="1" t="s">
        <v>40</v>
      </c>
      <c r="AB1252" s="1" t="s">
        <v>41</v>
      </c>
      <c r="AC1252" t="b">
        <f t="shared" si="76"/>
        <v>0</v>
      </c>
      <c r="AD1252" t="b">
        <f t="shared" si="77"/>
        <v>0</v>
      </c>
      <c r="AE1252" t="b">
        <f t="shared" si="78"/>
        <v>0</v>
      </c>
      <c r="AF1252" t="b">
        <f t="shared" si="79"/>
        <v>0</v>
      </c>
    </row>
    <row r="1253" spans="1:32">
      <c r="A1253" t="s">
        <v>3785</v>
      </c>
      <c r="B1253" s="1" t="s">
        <v>3786</v>
      </c>
      <c r="C1253" s="2">
        <v>46120.773553240702</v>
      </c>
      <c r="D1253" s="1" t="s">
        <v>30</v>
      </c>
      <c r="E1253" s="1" t="s">
        <v>401</v>
      </c>
      <c r="F1253" s="1" t="s">
        <v>397</v>
      </c>
      <c r="H1253" s="1" t="s">
        <v>3787</v>
      </c>
      <c r="I1253" s="1" t="s">
        <v>47</v>
      </c>
      <c r="J1253" s="1" t="s">
        <v>245</v>
      </c>
      <c r="K1253" s="1" t="s">
        <v>36</v>
      </c>
      <c r="L1253" t="s">
        <v>397</v>
      </c>
      <c r="O1253" s="1" t="s">
        <v>30</v>
      </c>
      <c r="P1253" s="4">
        <v>30000</v>
      </c>
      <c r="Q1253" s="5">
        <v>3</v>
      </c>
      <c r="S1253" s="5">
        <v>500</v>
      </c>
      <c r="T1253" s="1" t="s">
        <v>38</v>
      </c>
      <c r="U1253" s="4">
        <v>37608.01</v>
      </c>
      <c r="Y1253" s="1" t="s">
        <v>297</v>
      </c>
      <c r="Z1253" s="3">
        <v>46157</v>
      </c>
      <c r="AA1253" s="1" t="s">
        <v>40</v>
      </c>
      <c r="AB1253" s="1" t="s">
        <v>41</v>
      </c>
      <c r="AC1253" t="b">
        <f t="shared" si="76"/>
        <v>0</v>
      </c>
      <c r="AD1253" t="b">
        <f t="shared" si="77"/>
        <v>0</v>
      </c>
      <c r="AE1253" t="b">
        <f t="shared" si="78"/>
        <v>0</v>
      </c>
      <c r="AF1253" t="b">
        <f t="shared" si="79"/>
        <v>0</v>
      </c>
    </row>
    <row r="1254" spans="1:32">
      <c r="A1254" t="s">
        <v>3788</v>
      </c>
      <c r="B1254" s="1" t="s">
        <v>3789</v>
      </c>
      <c r="C1254" s="2">
        <v>46126.037881944401</v>
      </c>
      <c r="D1254" s="1" t="s">
        <v>30</v>
      </c>
      <c r="E1254" s="1" t="s">
        <v>3790</v>
      </c>
      <c r="F1254" s="1" t="s">
        <v>266</v>
      </c>
      <c r="H1254" s="1" t="s">
        <v>3791</v>
      </c>
      <c r="I1254" s="1" t="s">
        <v>47</v>
      </c>
      <c r="J1254" s="1" t="s">
        <v>180</v>
      </c>
      <c r="K1254" s="1" t="s">
        <v>36</v>
      </c>
      <c r="L1254" t="s">
        <v>266</v>
      </c>
      <c r="O1254" s="1" t="s">
        <v>30</v>
      </c>
      <c r="P1254" s="4">
        <v>30000</v>
      </c>
      <c r="Q1254" s="5">
        <v>30</v>
      </c>
      <c r="S1254" s="5">
        <v>1000</v>
      </c>
      <c r="T1254" s="1" t="s">
        <v>38</v>
      </c>
      <c r="U1254" s="4">
        <v>37536</v>
      </c>
      <c r="Y1254" s="1" t="s">
        <v>39</v>
      </c>
      <c r="Z1254" s="3">
        <v>46170</v>
      </c>
      <c r="AA1254" s="1" t="s">
        <v>61</v>
      </c>
      <c r="AB1254" s="1" t="s">
        <v>62</v>
      </c>
      <c r="AC1254" t="b">
        <f t="shared" si="76"/>
        <v>0</v>
      </c>
      <c r="AD1254" t="b">
        <f t="shared" si="77"/>
        <v>0</v>
      </c>
      <c r="AE1254" t="b">
        <f t="shared" si="78"/>
        <v>0</v>
      </c>
      <c r="AF1254" t="b">
        <f t="shared" si="79"/>
        <v>0</v>
      </c>
    </row>
    <row r="1255" spans="1:32">
      <c r="A1255" t="s">
        <v>3792</v>
      </c>
      <c r="B1255" s="1" t="s">
        <v>3793</v>
      </c>
      <c r="C1255" s="2">
        <v>46126.037858796299</v>
      </c>
      <c r="D1255" s="1" t="s">
        <v>30</v>
      </c>
      <c r="E1255" s="1" t="s">
        <v>3790</v>
      </c>
      <c r="F1255" s="1" t="s">
        <v>266</v>
      </c>
      <c r="H1255" s="1" t="s">
        <v>3791</v>
      </c>
      <c r="I1255" s="1" t="s">
        <v>47</v>
      </c>
      <c r="J1255" s="1" t="s">
        <v>238</v>
      </c>
      <c r="K1255" s="1" t="s">
        <v>36</v>
      </c>
      <c r="L1255" t="s">
        <v>266</v>
      </c>
      <c r="O1255" s="1" t="s">
        <v>30</v>
      </c>
      <c r="P1255" s="4">
        <v>30000</v>
      </c>
      <c r="Q1255" s="5">
        <v>30</v>
      </c>
      <c r="S1255" s="5">
        <v>1000</v>
      </c>
      <c r="T1255" s="1" t="s">
        <v>38</v>
      </c>
      <c r="U1255" s="4">
        <v>37536</v>
      </c>
      <c r="Y1255" s="1" t="s">
        <v>39</v>
      </c>
      <c r="Z1255" s="3">
        <v>46170</v>
      </c>
      <c r="AA1255" s="1" t="s">
        <v>61</v>
      </c>
      <c r="AB1255" s="1" t="s">
        <v>62</v>
      </c>
      <c r="AC1255" t="b">
        <f t="shared" si="76"/>
        <v>0</v>
      </c>
      <c r="AD1255" t="b">
        <f t="shared" si="77"/>
        <v>0</v>
      </c>
      <c r="AE1255" t="b">
        <f t="shared" si="78"/>
        <v>0</v>
      </c>
      <c r="AF1255" t="b">
        <f t="shared" si="79"/>
        <v>0</v>
      </c>
    </row>
    <row r="1256" spans="1:32">
      <c r="A1256" t="s">
        <v>3794</v>
      </c>
      <c r="B1256" s="1" t="s">
        <v>3795</v>
      </c>
      <c r="C1256" s="2">
        <v>46126.037881944401</v>
      </c>
      <c r="D1256" s="1" t="s">
        <v>30</v>
      </c>
      <c r="E1256" s="1" t="s">
        <v>3790</v>
      </c>
      <c r="F1256" s="1" t="s">
        <v>266</v>
      </c>
      <c r="H1256" s="1" t="s">
        <v>3791</v>
      </c>
      <c r="I1256" s="1" t="s">
        <v>47</v>
      </c>
      <c r="J1256" s="1" t="s">
        <v>80</v>
      </c>
      <c r="K1256" s="1" t="s">
        <v>36</v>
      </c>
      <c r="L1256" t="s">
        <v>266</v>
      </c>
      <c r="O1256" s="1" t="s">
        <v>30</v>
      </c>
      <c r="P1256" s="4">
        <v>30000</v>
      </c>
      <c r="Q1256" s="5">
        <v>30</v>
      </c>
      <c r="S1256" s="5">
        <v>1000</v>
      </c>
      <c r="T1256" s="1" t="s">
        <v>38</v>
      </c>
      <c r="U1256" s="4">
        <v>37536</v>
      </c>
      <c r="Y1256" s="1" t="s">
        <v>39</v>
      </c>
      <c r="Z1256" s="3">
        <v>46170</v>
      </c>
      <c r="AA1256" s="1" t="s">
        <v>61</v>
      </c>
      <c r="AB1256" s="1" t="s">
        <v>62</v>
      </c>
      <c r="AC1256" t="b">
        <f t="shared" si="76"/>
        <v>0</v>
      </c>
      <c r="AD1256" t="b">
        <f t="shared" si="77"/>
        <v>0</v>
      </c>
      <c r="AE1256" t="b">
        <f t="shared" si="78"/>
        <v>0</v>
      </c>
      <c r="AF1256" t="b">
        <f t="shared" si="79"/>
        <v>0</v>
      </c>
    </row>
    <row r="1257" spans="1:32">
      <c r="A1257" t="s">
        <v>3796</v>
      </c>
      <c r="B1257" s="1" t="s">
        <v>3797</v>
      </c>
      <c r="C1257" s="2">
        <v>46126.037858796299</v>
      </c>
      <c r="D1257" s="1" t="s">
        <v>30</v>
      </c>
      <c r="E1257" s="1" t="s">
        <v>3790</v>
      </c>
      <c r="F1257" s="1" t="s">
        <v>266</v>
      </c>
      <c r="H1257" s="1" t="s">
        <v>3791</v>
      </c>
      <c r="I1257" s="1" t="s">
        <v>47</v>
      </c>
      <c r="J1257" s="1" t="s">
        <v>35</v>
      </c>
      <c r="K1257" s="1" t="s">
        <v>36</v>
      </c>
      <c r="L1257" t="s">
        <v>266</v>
      </c>
      <c r="O1257" s="1" t="s">
        <v>30</v>
      </c>
      <c r="P1257" s="4">
        <v>30000</v>
      </c>
      <c r="Q1257" s="5">
        <v>30</v>
      </c>
      <c r="S1257" s="5">
        <v>1000</v>
      </c>
      <c r="T1257" s="1" t="s">
        <v>38</v>
      </c>
      <c r="U1257" s="4">
        <v>37536</v>
      </c>
      <c r="Y1257" s="1" t="s">
        <v>39</v>
      </c>
      <c r="Z1257" s="3">
        <v>46170</v>
      </c>
      <c r="AA1257" s="1" t="s">
        <v>61</v>
      </c>
      <c r="AB1257" s="1" t="s">
        <v>62</v>
      </c>
      <c r="AC1257" t="b">
        <f t="shared" si="76"/>
        <v>0</v>
      </c>
      <c r="AD1257" t="b">
        <f t="shared" si="77"/>
        <v>0</v>
      </c>
      <c r="AE1257" t="b">
        <f t="shared" si="78"/>
        <v>0</v>
      </c>
      <c r="AF1257" t="b">
        <f t="shared" si="79"/>
        <v>0</v>
      </c>
    </row>
    <row r="1258" spans="1:32">
      <c r="A1258" t="s">
        <v>3798</v>
      </c>
      <c r="B1258" s="1" t="s">
        <v>3799</v>
      </c>
      <c r="C1258" s="2">
        <v>46126.037870370397</v>
      </c>
      <c r="D1258" s="1" t="s">
        <v>30</v>
      </c>
      <c r="E1258" s="1" t="s">
        <v>3790</v>
      </c>
      <c r="F1258" s="1" t="s">
        <v>266</v>
      </c>
      <c r="H1258" s="1" t="s">
        <v>3791</v>
      </c>
      <c r="I1258" s="1" t="s">
        <v>47</v>
      </c>
      <c r="J1258" s="1" t="s">
        <v>348</v>
      </c>
      <c r="K1258" s="1" t="s">
        <v>36</v>
      </c>
      <c r="L1258" t="s">
        <v>266</v>
      </c>
      <c r="O1258" s="1" t="s">
        <v>30</v>
      </c>
      <c r="P1258" s="4">
        <v>30000</v>
      </c>
      <c r="Q1258" s="5">
        <v>30</v>
      </c>
      <c r="S1258" s="5">
        <v>1000</v>
      </c>
      <c r="T1258" s="1" t="s">
        <v>38</v>
      </c>
      <c r="U1258" s="4">
        <v>37536</v>
      </c>
      <c r="Y1258" s="1" t="s">
        <v>39</v>
      </c>
      <c r="Z1258" s="3">
        <v>46170</v>
      </c>
      <c r="AA1258" s="1" t="s">
        <v>61</v>
      </c>
      <c r="AB1258" s="1" t="s">
        <v>62</v>
      </c>
      <c r="AC1258" t="b">
        <f t="shared" si="76"/>
        <v>0</v>
      </c>
      <c r="AD1258" t="b">
        <f t="shared" si="77"/>
        <v>0</v>
      </c>
      <c r="AE1258" t="b">
        <f t="shared" si="78"/>
        <v>0</v>
      </c>
      <c r="AF1258" t="b">
        <f t="shared" si="79"/>
        <v>0</v>
      </c>
    </row>
    <row r="1259" spans="1:32">
      <c r="A1259" t="s">
        <v>3800</v>
      </c>
      <c r="B1259" s="1" t="s">
        <v>3801</v>
      </c>
      <c r="C1259" s="2">
        <v>46066.8338194444</v>
      </c>
      <c r="D1259" s="1" t="s">
        <v>30</v>
      </c>
      <c r="E1259" s="1" t="s">
        <v>3802</v>
      </c>
      <c r="F1259" s="1" t="s">
        <v>389</v>
      </c>
      <c r="H1259" s="1" t="s">
        <v>3803</v>
      </c>
      <c r="I1259" s="1" t="s">
        <v>34</v>
      </c>
      <c r="J1259" s="1" t="s">
        <v>35</v>
      </c>
      <c r="K1259" s="1" t="s">
        <v>36</v>
      </c>
      <c r="L1259" t="s">
        <v>389</v>
      </c>
      <c r="M1259" s="1" t="s">
        <v>37</v>
      </c>
      <c r="O1259" s="1" t="s">
        <v>30</v>
      </c>
      <c r="P1259" s="4">
        <v>30000</v>
      </c>
      <c r="Q1259" s="5">
        <v>2</v>
      </c>
      <c r="T1259" s="1" t="s">
        <v>38</v>
      </c>
      <c r="U1259" s="4">
        <v>36216</v>
      </c>
      <c r="V1259" s="5">
        <v>0</v>
      </c>
      <c r="W1259" s="5">
        <v>7</v>
      </c>
      <c r="Y1259" s="1" t="s">
        <v>391</v>
      </c>
      <c r="Z1259" s="3">
        <v>46183</v>
      </c>
      <c r="AA1259" s="1" t="s">
        <v>61</v>
      </c>
      <c r="AB1259" s="1" t="s">
        <v>62</v>
      </c>
      <c r="AC1259" t="b">
        <f t="shared" si="76"/>
        <v>0</v>
      </c>
      <c r="AD1259" t="b">
        <f t="shared" si="77"/>
        <v>0</v>
      </c>
      <c r="AE1259" t="b">
        <f t="shared" si="78"/>
        <v>0</v>
      </c>
      <c r="AF1259" t="b">
        <f t="shared" si="79"/>
        <v>0</v>
      </c>
    </row>
    <row r="1260" spans="1:32">
      <c r="A1260" t="s">
        <v>3804</v>
      </c>
      <c r="B1260" s="1" t="s">
        <v>3805</v>
      </c>
      <c r="C1260" s="2">
        <v>46119.028449074103</v>
      </c>
      <c r="D1260" s="1" t="s">
        <v>30</v>
      </c>
      <c r="E1260" s="1" t="s">
        <v>3806</v>
      </c>
      <c r="F1260" s="1" t="s">
        <v>311</v>
      </c>
      <c r="H1260" s="1" t="s">
        <v>3807</v>
      </c>
      <c r="I1260" s="1" t="s">
        <v>47</v>
      </c>
      <c r="J1260" s="1" t="s">
        <v>48</v>
      </c>
      <c r="K1260" s="1" t="s">
        <v>36</v>
      </c>
      <c r="L1260" t="s">
        <v>311</v>
      </c>
      <c r="M1260" s="1" t="s">
        <v>37</v>
      </c>
      <c r="O1260" s="1" t="s">
        <v>30</v>
      </c>
      <c r="P1260" s="4">
        <v>30000</v>
      </c>
      <c r="Q1260" s="5">
        <v>5</v>
      </c>
      <c r="S1260" s="5">
        <v>1000</v>
      </c>
      <c r="T1260" s="1" t="s">
        <v>38</v>
      </c>
      <c r="U1260" s="4">
        <v>37404.01</v>
      </c>
      <c r="Y1260" s="1" t="s">
        <v>164</v>
      </c>
      <c r="Z1260" s="3">
        <v>46178</v>
      </c>
      <c r="AA1260" s="1" t="s">
        <v>61</v>
      </c>
      <c r="AB1260" s="1" t="s">
        <v>62</v>
      </c>
      <c r="AC1260" t="b">
        <f t="shared" si="76"/>
        <v>0</v>
      </c>
      <c r="AD1260" t="b">
        <f t="shared" si="77"/>
        <v>0</v>
      </c>
      <c r="AE1260" t="b">
        <f t="shared" si="78"/>
        <v>0</v>
      </c>
      <c r="AF1260" t="b">
        <f t="shared" si="79"/>
        <v>0</v>
      </c>
    </row>
    <row r="1261" spans="1:32">
      <c r="A1261" t="s">
        <v>3808</v>
      </c>
      <c r="B1261" s="1" t="s">
        <v>3809</v>
      </c>
      <c r="C1261" s="2">
        <v>46108.514293981498</v>
      </c>
      <c r="D1261" s="1" t="s">
        <v>30</v>
      </c>
      <c r="E1261" s="1" t="s">
        <v>3810</v>
      </c>
      <c r="F1261" s="1" t="s">
        <v>389</v>
      </c>
      <c r="H1261" s="1" t="s">
        <v>3811</v>
      </c>
      <c r="I1261" s="1" t="s">
        <v>34</v>
      </c>
      <c r="J1261" s="1" t="s">
        <v>36</v>
      </c>
      <c r="K1261" s="1" t="s">
        <v>256</v>
      </c>
      <c r="L1261" t="s">
        <v>389</v>
      </c>
      <c r="M1261" s="1" t="s">
        <v>74</v>
      </c>
      <c r="O1261" s="1" t="s">
        <v>30</v>
      </c>
      <c r="P1261" s="4">
        <v>30000</v>
      </c>
      <c r="Q1261" s="5">
        <v>3</v>
      </c>
      <c r="T1261" s="1" t="s">
        <v>38</v>
      </c>
      <c r="U1261" s="4">
        <v>37091.99</v>
      </c>
      <c r="V1261" s="5">
        <v>6</v>
      </c>
      <c r="W1261" s="5">
        <v>0</v>
      </c>
      <c r="Y1261" s="1" t="s">
        <v>391</v>
      </c>
      <c r="Z1261" s="3">
        <v>46213</v>
      </c>
      <c r="AA1261" s="1" t="s">
        <v>40</v>
      </c>
      <c r="AB1261" s="1" t="s">
        <v>41</v>
      </c>
      <c r="AC1261" t="b">
        <f t="shared" si="76"/>
        <v>0</v>
      </c>
      <c r="AD1261" t="b">
        <f t="shared" si="77"/>
        <v>0</v>
      </c>
      <c r="AE1261" t="b">
        <f t="shared" si="78"/>
        <v>0</v>
      </c>
      <c r="AF1261" t="b">
        <f t="shared" si="79"/>
        <v>0</v>
      </c>
    </row>
    <row r="1262" spans="1:32">
      <c r="A1262" t="s">
        <v>3812</v>
      </c>
      <c r="B1262" s="1" t="s">
        <v>3813</v>
      </c>
      <c r="C1262" s="2">
        <v>46135.927881944401</v>
      </c>
      <c r="D1262" s="1" t="s">
        <v>30</v>
      </c>
      <c r="E1262" s="1" t="s">
        <v>3605</v>
      </c>
      <c r="F1262" s="1" t="s">
        <v>71</v>
      </c>
      <c r="H1262" s="1" t="s">
        <v>3606</v>
      </c>
      <c r="I1262" s="1" t="s">
        <v>34</v>
      </c>
      <c r="J1262" s="1" t="s">
        <v>238</v>
      </c>
      <c r="K1262" s="1" t="s">
        <v>36</v>
      </c>
      <c r="L1262" t="s">
        <v>266</v>
      </c>
      <c r="M1262" s="1" t="s">
        <v>37</v>
      </c>
      <c r="O1262" s="1" t="s">
        <v>30</v>
      </c>
      <c r="P1262" s="4">
        <v>30000</v>
      </c>
      <c r="Q1262" s="5">
        <v>2</v>
      </c>
      <c r="T1262" s="1" t="s">
        <v>38</v>
      </c>
      <c r="U1262" s="4">
        <v>36246.01</v>
      </c>
      <c r="V1262" s="5">
        <v>5</v>
      </c>
      <c r="W1262" s="5">
        <v>5</v>
      </c>
      <c r="Z1262" s="3">
        <v>46149</v>
      </c>
      <c r="AA1262" s="1" t="s">
        <v>40</v>
      </c>
      <c r="AB1262" s="1" t="s">
        <v>41</v>
      </c>
      <c r="AC1262" t="b">
        <f t="shared" si="76"/>
        <v>0</v>
      </c>
      <c r="AD1262" t="b">
        <f t="shared" si="77"/>
        <v>0</v>
      </c>
      <c r="AE1262" t="b">
        <f t="shared" si="78"/>
        <v>0</v>
      </c>
      <c r="AF1262" t="b">
        <f t="shared" si="79"/>
        <v>0</v>
      </c>
    </row>
    <row r="1263" spans="1:32">
      <c r="A1263" t="s">
        <v>3814</v>
      </c>
      <c r="B1263" s="1" t="s">
        <v>3815</v>
      </c>
      <c r="C1263" s="2">
        <v>46114.698101851798</v>
      </c>
      <c r="D1263" s="1" t="s">
        <v>30</v>
      </c>
      <c r="E1263" s="1" t="s">
        <v>2175</v>
      </c>
      <c r="F1263" s="1" t="s">
        <v>410</v>
      </c>
      <c r="H1263" s="1" t="s">
        <v>3816</v>
      </c>
      <c r="I1263" s="1" t="s">
        <v>34</v>
      </c>
      <c r="J1263" s="1" t="s">
        <v>1009</v>
      </c>
      <c r="K1263" s="1" t="s">
        <v>36</v>
      </c>
      <c r="L1263" t="s">
        <v>410</v>
      </c>
      <c r="O1263" s="1" t="s">
        <v>30</v>
      </c>
      <c r="P1263" s="4">
        <v>30000</v>
      </c>
      <c r="Q1263" s="5">
        <v>1</v>
      </c>
      <c r="T1263" s="1" t="s">
        <v>38</v>
      </c>
      <c r="U1263" s="4">
        <v>36885</v>
      </c>
      <c r="V1263" s="5">
        <v>1</v>
      </c>
      <c r="W1263" s="5">
        <v>0</v>
      </c>
      <c r="Y1263" s="1" t="s">
        <v>60</v>
      </c>
      <c r="Z1263" s="3">
        <v>46173</v>
      </c>
      <c r="AA1263" s="1" t="s">
        <v>49</v>
      </c>
      <c r="AB1263" s="1" t="s">
        <v>50</v>
      </c>
      <c r="AC1263" t="b">
        <f t="shared" si="76"/>
        <v>0</v>
      </c>
      <c r="AD1263" t="b">
        <f t="shared" si="77"/>
        <v>0</v>
      </c>
      <c r="AE1263" t="b">
        <f t="shared" si="78"/>
        <v>0</v>
      </c>
      <c r="AF1263" t="b">
        <f t="shared" si="79"/>
        <v>0</v>
      </c>
    </row>
    <row r="1264" spans="1:32">
      <c r="A1264" t="s">
        <v>3817</v>
      </c>
      <c r="B1264" s="1" t="s">
        <v>3818</v>
      </c>
      <c r="C1264" s="2">
        <v>46114.698067129597</v>
      </c>
      <c r="D1264" s="1" t="s">
        <v>30</v>
      </c>
      <c r="E1264" s="1" t="s">
        <v>2175</v>
      </c>
      <c r="F1264" s="1" t="s">
        <v>410</v>
      </c>
      <c r="H1264" s="1" t="s">
        <v>3819</v>
      </c>
      <c r="I1264" s="1" t="s">
        <v>47</v>
      </c>
      <c r="J1264" s="1" t="s">
        <v>129</v>
      </c>
      <c r="K1264" s="1" t="s">
        <v>36</v>
      </c>
      <c r="L1264" t="s">
        <v>410</v>
      </c>
      <c r="O1264" s="1" t="s">
        <v>30</v>
      </c>
      <c r="P1264" s="4">
        <v>30000</v>
      </c>
      <c r="Q1264" s="5">
        <v>2</v>
      </c>
      <c r="S1264" s="5">
        <v>1000</v>
      </c>
      <c r="T1264" s="1" t="s">
        <v>38</v>
      </c>
      <c r="U1264" s="4">
        <v>36885</v>
      </c>
      <c r="Y1264" s="1" t="s">
        <v>60</v>
      </c>
      <c r="Z1264" s="3">
        <v>46173</v>
      </c>
      <c r="AA1264" s="1" t="s">
        <v>49</v>
      </c>
      <c r="AB1264" s="1" t="s">
        <v>50</v>
      </c>
      <c r="AC1264" t="b">
        <f t="shared" si="76"/>
        <v>0</v>
      </c>
      <c r="AD1264" t="b">
        <f t="shared" si="77"/>
        <v>0</v>
      </c>
      <c r="AE1264" t="b">
        <f t="shared" si="78"/>
        <v>0</v>
      </c>
      <c r="AF1264" t="b">
        <f t="shared" si="79"/>
        <v>0</v>
      </c>
    </row>
    <row r="1265" spans="1:32">
      <c r="A1265" t="s">
        <v>3820</v>
      </c>
      <c r="B1265" s="1" t="s">
        <v>3821</v>
      </c>
      <c r="C1265" s="2">
        <v>46114.6980555556</v>
      </c>
      <c r="D1265" s="1" t="s">
        <v>30</v>
      </c>
      <c r="E1265" s="1" t="s">
        <v>2175</v>
      </c>
      <c r="F1265" s="1" t="s">
        <v>410</v>
      </c>
      <c r="H1265" s="1" t="s">
        <v>3819</v>
      </c>
      <c r="I1265" s="1" t="s">
        <v>47</v>
      </c>
      <c r="J1265" s="1" t="s">
        <v>835</v>
      </c>
      <c r="K1265" s="1" t="s">
        <v>36</v>
      </c>
      <c r="L1265" t="s">
        <v>410</v>
      </c>
      <c r="O1265" s="1" t="s">
        <v>30</v>
      </c>
      <c r="P1265" s="4">
        <v>30000</v>
      </c>
      <c r="Q1265" s="5">
        <v>1</v>
      </c>
      <c r="S1265" s="5">
        <v>1000</v>
      </c>
      <c r="T1265" s="1" t="s">
        <v>38</v>
      </c>
      <c r="U1265" s="4">
        <v>36885</v>
      </c>
      <c r="Y1265" s="1" t="s">
        <v>60</v>
      </c>
      <c r="Z1265" s="3">
        <v>46173</v>
      </c>
      <c r="AA1265" s="1" t="s">
        <v>49</v>
      </c>
      <c r="AB1265" s="1" t="s">
        <v>50</v>
      </c>
      <c r="AC1265" t="b">
        <f t="shared" si="76"/>
        <v>0</v>
      </c>
      <c r="AD1265" t="b">
        <f t="shared" si="77"/>
        <v>0</v>
      </c>
      <c r="AE1265" t="b">
        <f t="shared" si="78"/>
        <v>0</v>
      </c>
      <c r="AF1265" t="b">
        <f t="shared" si="79"/>
        <v>0</v>
      </c>
    </row>
    <row r="1266" spans="1:32">
      <c r="A1266" t="s">
        <v>3822</v>
      </c>
      <c r="B1266" s="1" t="s">
        <v>3823</v>
      </c>
      <c r="C1266" s="2">
        <v>46114.6980555556</v>
      </c>
      <c r="D1266" s="1" t="s">
        <v>30</v>
      </c>
      <c r="E1266" s="1" t="s">
        <v>2175</v>
      </c>
      <c r="F1266" s="1" t="s">
        <v>410</v>
      </c>
      <c r="H1266" s="1" t="s">
        <v>3819</v>
      </c>
      <c r="I1266" s="1" t="s">
        <v>47</v>
      </c>
      <c r="J1266" s="1" t="s">
        <v>163</v>
      </c>
      <c r="K1266" s="1" t="s">
        <v>36</v>
      </c>
      <c r="L1266" t="s">
        <v>410</v>
      </c>
      <c r="O1266" s="1" t="s">
        <v>30</v>
      </c>
      <c r="P1266" s="4">
        <v>30000</v>
      </c>
      <c r="Q1266" s="5">
        <v>1</v>
      </c>
      <c r="S1266" s="5">
        <v>1000</v>
      </c>
      <c r="T1266" s="1" t="s">
        <v>38</v>
      </c>
      <c r="U1266" s="4">
        <v>36885</v>
      </c>
      <c r="Y1266" s="1" t="s">
        <v>60</v>
      </c>
      <c r="Z1266" s="3">
        <v>46173</v>
      </c>
      <c r="AA1266" s="1" t="s">
        <v>49</v>
      </c>
      <c r="AB1266" s="1" t="s">
        <v>50</v>
      </c>
      <c r="AC1266" t="b">
        <f t="shared" si="76"/>
        <v>0</v>
      </c>
      <c r="AD1266" t="b">
        <f t="shared" si="77"/>
        <v>0</v>
      </c>
      <c r="AE1266" t="b">
        <f t="shared" si="78"/>
        <v>0</v>
      </c>
      <c r="AF1266" t="b">
        <f t="shared" si="79"/>
        <v>0</v>
      </c>
    </row>
    <row r="1267" spans="1:32">
      <c r="A1267" t="s">
        <v>3824</v>
      </c>
      <c r="B1267" s="1" t="s">
        <v>3825</v>
      </c>
      <c r="C1267" s="2">
        <v>46114.698067129597</v>
      </c>
      <c r="D1267" s="1" t="s">
        <v>30</v>
      </c>
      <c r="E1267" s="1" t="s">
        <v>2175</v>
      </c>
      <c r="F1267" s="1" t="s">
        <v>410</v>
      </c>
      <c r="H1267" s="1" t="s">
        <v>3819</v>
      </c>
      <c r="I1267" s="1" t="s">
        <v>47</v>
      </c>
      <c r="J1267" s="1" t="s">
        <v>277</v>
      </c>
      <c r="K1267" s="1" t="s">
        <v>36</v>
      </c>
      <c r="L1267" t="s">
        <v>410</v>
      </c>
      <c r="O1267" s="1" t="s">
        <v>30</v>
      </c>
      <c r="P1267" s="4">
        <v>30000</v>
      </c>
      <c r="Q1267" s="5">
        <v>1</v>
      </c>
      <c r="S1267" s="5">
        <v>1000</v>
      </c>
      <c r="T1267" s="1" t="s">
        <v>38</v>
      </c>
      <c r="U1267" s="4">
        <v>36885</v>
      </c>
      <c r="Y1267" s="1" t="s">
        <v>60</v>
      </c>
      <c r="Z1267" s="3">
        <v>46173</v>
      </c>
      <c r="AA1267" s="1" t="s">
        <v>49</v>
      </c>
      <c r="AB1267" s="1" t="s">
        <v>50</v>
      </c>
      <c r="AC1267" t="b">
        <f t="shared" si="76"/>
        <v>0</v>
      </c>
      <c r="AD1267" t="b">
        <f t="shared" si="77"/>
        <v>0</v>
      </c>
      <c r="AE1267" t="b">
        <f t="shared" si="78"/>
        <v>0</v>
      </c>
      <c r="AF1267" t="b">
        <f t="shared" si="79"/>
        <v>0</v>
      </c>
    </row>
    <row r="1268" spans="1:32">
      <c r="A1268" t="s">
        <v>3826</v>
      </c>
      <c r="B1268" s="1" t="s">
        <v>3827</v>
      </c>
      <c r="C1268" s="2">
        <v>46113.980810185203</v>
      </c>
      <c r="D1268" s="1" t="s">
        <v>30</v>
      </c>
      <c r="E1268" s="1" t="s">
        <v>2417</v>
      </c>
      <c r="F1268" s="1" t="s">
        <v>969</v>
      </c>
      <c r="H1268" s="1" t="s">
        <v>2418</v>
      </c>
      <c r="I1268" s="1" t="s">
        <v>34</v>
      </c>
      <c r="J1268" s="1" t="s">
        <v>220</v>
      </c>
      <c r="K1268" s="1" t="s">
        <v>36</v>
      </c>
      <c r="L1268" t="s">
        <v>969</v>
      </c>
      <c r="M1268" s="1" t="s">
        <v>37</v>
      </c>
      <c r="O1268" s="1" t="s">
        <v>30</v>
      </c>
      <c r="P1268" s="4">
        <v>30000</v>
      </c>
      <c r="Q1268" s="5">
        <v>8</v>
      </c>
      <c r="T1268" s="1" t="s">
        <v>38</v>
      </c>
      <c r="U1268" s="4">
        <v>37404.01</v>
      </c>
      <c r="V1268" s="5">
        <v>0</v>
      </c>
      <c r="W1268" s="5">
        <v>40</v>
      </c>
      <c r="Y1268" s="1" t="s">
        <v>39</v>
      </c>
      <c r="Z1268" s="3">
        <v>46171</v>
      </c>
      <c r="AA1268" s="1" t="s">
        <v>40</v>
      </c>
      <c r="AB1268" s="1" t="s">
        <v>41</v>
      </c>
      <c r="AC1268" t="b">
        <f t="shared" si="76"/>
        <v>0</v>
      </c>
      <c r="AD1268" t="b">
        <f t="shared" si="77"/>
        <v>0</v>
      </c>
      <c r="AE1268" t="b">
        <f t="shared" si="78"/>
        <v>0</v>
      </c>
      <c r="AF1268" t="b">
        <f t="shared" si="79"/>
        <v>0</v>
      </c>
    </row>
    <row r="1269" spans="1:32">
      <c r="A1269" t="s">
        <v>3828</v>
      </c>
      <c r="B1269" s="1" t="s">
        <v>3829</v>
      </c>
      <c r="C1269" s="2">
        <v>46127.897025462997</v>
      </c>
      <c r="D1269" s="1" t="s">
        <v>30</v>
      </c>
      <c r="E1269" s="1" t="s">
        <v>3830</v>
      </c>
      <c r="F1269" s="1" t="s">
        <v>209</v>
      </c>
      <c r="H1269" s="1" t="s">
        <v>3831</v>
      </c>
      <c r="I1269" s="1" t="s">
        <v>97</v>
      </c>
      <c r="J1269" s="1" t="s">
        <v>36</v>
      </c>
      <c r="K1269" s="1" t="s">
        <v>86</v>
      </c>
      <c r="L1269" t="s">
        <v>209</v>
      </c>
      <c r="O1269" s="1" t="s">
        <v>30</v>
      </c>
      <c r="P1269" s="4">
        <v>30000</v>
      </c>
      <c r="Q1269" s="5">
        <v>15</v>
      </c>
      <c r="T1269" s="1" t="s">
        <v>38</v>
      </c>
      <c r="U1269" s="4">
        <v>38087.99</v>
      </c>
      <c r="Y1269" s="1" t="s">
        <v>39</v>
      </c>
      <c r="Z1269" s="3">
        <v>46234</v>
      </c>
      <c r="AA1269" s="1" t="s">
        <v>40</v>
      </c>
      <c r="AB1269" s="1" t="s">
        <v>41</v>
      </c>
      <c r="AC1269" t="b">
        <f t="shared" si="76"/>
        <v>0</v>
      </c>
      <c r="AD1269" t="b">
        <f t="shared" si="77"/>
        <v>0</v>
      </c>
      <c r="AE1269" t="b">
        <f t="shared" si="78"/>
        <v>0</v>
      </c>
      <c r="AF1269" t="b">
        <f t="shared" si="79"/>
        <v>0</v>
      </c>
    </row>
    <row r="1270" spans="1:32">
      <c r="A1270" t="s">
        <v>3832</v>
      </c>
      <c r="B1270" s="1" t="s">
        <v>3833</v>
      </c>
      <c r="C1270" s="2">
        <v>46104.391319444403</v>
      </c>
      <c r="D1270" s="1" t="s">
        <v>30</v>
      </c>
      <c r="E1270" s="1" t="s">
        <v>1944</v>
      </c>
      <c r="F1270" s="1" t="s">
        <v>346</v>
      </c>
      <c r="H1270" s="1" t="s">
        <v>3834</v>
      </c>
      <c r="I1270" s="1" t="s">
        <v>47</v>
      </c>
      <c r="J1270" s="1" t="s">
        <v>35</v>
      </c>
      <c r="K1270" s="1" t="s">
        <v>36</v>
      </c>
      <c r="L1270" t="s">
        <v>346</v>
      </c>
      <c r="O1270" s="1" t="s">
        <v>30</v>
      </c>
      <c r="P1270" s="4">
        <v>30000</v>
      </c>
      <c r="Q1270" s="5">
        <v>2</v>
      </c>
      <c r="S1270" s="5">
        <v>1000</v>
      </c>
      <c r="T1270" s="1" t="s">
        <v>38</v>
      </c>
      <c r="U1270" s="4">
        <v>36942</v>
      </c>
      <c r="Y1270" s="1" t="s">
        <v>164</v>
      </c>
      <c r="Z1270" s="3">
        <v>46199</v>
      </c>
      <c r="AA1270" s="1" t="s">
        <v>61</v>
      </c>
      <c r="AB1270" s="1" t="s">
        <v>62</v>
      </c>
      <c r="AC1270" t="b">
        <f t="shared" si="76"/>
        <v>0</v>
      </c>
      <c r="AD1270" t="b">
        <f t="shared" si="77"/>
        <v>0</v>
      </c>
      <c r="AE1270" t="b">
        <f t="shared" si="78"/>
        <v>0</v>
      </c>
      <c r="AF1270" t="b">
        <f t="shared" si="79"/>
        <v>0</v>
      </c>
    </row>
    <row r="1271" spans="1:32">
      <c r="A1271" t="s">
        <v>3835</v>
      </c>
      <c r="B1271" s="1" t="s">
        <v>3836</v>
      </c>
      <c r="C1271" s="2">
        <v>46104.601284722201</v>
      </c>
      <c r="D1271" s="1" t="s">
        <v>30</v>
      </c>
      <c r="E1271" s="1" t="s">
        <v>3358</v>
      </c>
      <c r="F1271" s="1" t="s">
        <v>974</v>
      </c>
      <c r="H1271" s="1" t="s">
        <v>3837</v>
      </c>
      <c r="I1271" s="1" t="s">
        <v>34</v>
      </c>
      <c r="J1271" s="1" t="s">
        <v>35</v>
      </c>
      <c r="K1271" s="1" t="s">
        <v>36</v>
      </c>
      <c r="L1271" t="s">
        <v>974</v>
      </c>
      <c r="O1271" s="1" t="s">
        <v>30</v>
      </c>
      <c r="P1271" s="4">
        <v>30000</v>
      </c>
      <c r="Q1271" s="5">
        <v>6</v>
      </c>
      <c r="T1271" s="1" t="s">
        <v>38</v>
      </c>
      <c r="U1271" s="4">
        <v>36471</v>
      </c>
      <c r="V1271" s="5">
        <v>0</v>
      </c>
      <c r="W1271" s="5">
        <v>50</v>
      </c>
      <c r="Y1271" s="1" t="s">
        <v>164</v>
      </c>
      <c r="Z1271" s="3">
        <v>46170</v>
      </c>
      <c r="AA1271" s="1" t="s">
        <v>40</v>
      </c>
      <c r="AB1271" s="1" t="s">
        <v>41</v>
      </c>
      <c r="AC1271" t="b">
        <f t="shared" si="76"/>
        <v>0</v>
      </c>
      <c r="AD1271" t="b">
        <f t="shared" si="77"/>
        <v>0</v>
      </c>
      <c r="AE1271" t="b">
        <f t="shared" si="78"/>
        <v>0</v>
      </c>
      <c r="AF1271" t="b">
        <f t="shared" si="79"/>
        <v>0</v>
      </c>
    </row>
    <row r="1272" spans="1:32">
      <c r="A1272" t="s">
        <v>3838</v>
      </c>
      <c r="B1272" s="1" t="s">
        <v>3839</v>
      </c>
      <c r="C1272" s="2">
        <v>46134.813946759299</v>
      </c>
      <c r="D1272" s="1" t="s">
        <v>30</v>
      </c>
      <c r="E1272" s="1" t="s">
        <v>1744</v>
      </c>
      <c r="F1272" s="1" t="s">
        <v>410</v>
      </c>
      <c r="H1272" s="1" t="s">
        <v>2442</v>
      </c>
      <c r="I1272" s="1" t="s">
        <v>34</v>
      </c>
      <c r="J1272" s="1" t="s">
        <v>148</v>
      </c>
      <c r="K1272" s="1" t="s">
        <v>36</v>
      </c>
      <c r="L1272" t="s">
        <v>410</v>
      </c>
      <c r="O1272" s="1" t="s">
        <v>30</v>
      </c>
      <c r="P1272" s="4">
        <v>30000</v>
      </c>
      <c r="Q1272" s="5">
        <v>2</v>
      </c>
      <c r="T1272" s="1" t="s">
        <v>38</v>
      </c>
      <c r="U1272" s="4">
        <v>38442</v>
      </c>
      <c r="V1272" s="5">
        <v>0</v>
      </c>
      <c r="W1272" s="5">
        <v>5</v>
      </c>
      <c r="Y1272" s="1" t="s">
        <v>60</v>
      </c>
      <c r="Z1272" s="3">
        <v>46234</v>
      </c>
      <c r="AA1272" s="1" t="s">
        <v>61</v>
      </c>
      <c r="AB1272" s="1" t="s">
        <v>62</v>
      </c>
      <c r="AC1272" t="b">
        <f t="shared" si="76"/>
        <v>0</v>
      </c>
      <c r="AD1272" t="b">
        <f t="shared" si="77"/>
        <v>0</v>
      </c>
      <c r="AE1272" t="b">
        <f t="shared" si="78"/>
        <v>0</v>
      </c>
      <c r="AF1272" t="b">
        <f t="shared" si="79"/>
        <v>0</v>
      </c>
    </row>
    <row r="1273" spans="1:32">
      <c r="A1273" t="s">
        <v>3840</v>
      </c>
      <c r="B1273" s="1" t="s">
        <v>3841</v>
      </c>
      <c r="C1273" s="2">
        <v>46134.818437499998</v>
      </c>
      <c r="D1273" s="1" t="s">
        <v>30</v>
      </c>
      <c r="E1273" s="1" t="s">
        <v>2447</v>
      </c>
      <c r="F1273" s="1" t="s">
        <v>410</v>
      </c>
      <c r="H1273" s="1" t="s">
        <v>2448</v>
      </c>
      <c r="I1273" s="1" t="s">
        <v>47</v>
      </c>
      <c r="J1273" s="1" t="s">
        <v>285</v>
      </c>
      <c r="K1273" s="1" t="s">
        <v>36</v>
      </c>
      <c r="L1273" t="s">
        <v>410</v>
      </c>
      <c r="O1273" s="1" t="s">
        <v>30</v>
      </c>
      <c r="P1273" s="4">
        <v>30000</v>
      </c>
      <c r="Q1273" s="5">
        <v>2</v>
      </c>
      <c r="S1273" s="5">
        <v>100</v>
      </c>
      <c r="T1273" s="1" t="s">
        <v>38</v>
      </c>
      <c r="U1273" s="4">
        <v>38442</v>
      </c>
      <c r="Y1273" s="1" t="s">
        <v>60</v>
      </c>
      <c r="Z1273" s="3">
        <v>46234</v>
      </c>
      <c r="AA1273" s="1" t="s">
        <v>61</v>
      </c>
      <c r="AB1273" s="1" t="s">
        <v>62</v>
      </c>
      <c r="AC1273" t="b">
        <f t="shared" si="76"/>
        <v>0</v>
      </c>
      <c r="AD1273" t="b">
        <f t="shared" si="77"/>
        <v>0</v>
      </c>
      <c r="AE1273" t="b">
        <f t="shared" si="78"/>
        <v>0</v>
      </c>
      <c r="AF1273" t="b">
        <f t="shared" si="79"/>
        <v>0</v>
      </c>
    </row>
    <row r="1274" spans="1:32">
      <c r="A1274" t="s">
        <v>3842</v>
      </c>
      <c r="B1274" s="1" t="s">
        <v>3843</v>
      </c>
      <c r="C1274" s="2">
        <v>46134.829317129603</v>
      </c>
      <c r="D1274" s="1" t="s">
        <v>30</v>
      </c>
      <c r="E1274" s="1" t="s">
        <v>2462</v>
      </c>
      <c r="F1274" s="1" t="s">
        <v>410</v>
      </c>
      <c r="H1274" s="1" t="s">
        <v>2463</v>
      </c>
      <c r="I1274" s="1" t="s">
        <v>34</v>
      </c>
      <c r="J1274" s="1" t="s">
        <v>180</v>
      </c>
      <c r="K1274" s="1" t="s">
        <v>36</v>
      </c>
      <c r="L1274" t="s">
        <v>410</v>
      </c>
      <c r="O1274" s="1" t="s">
        <v>30</v>
      </c>
      <c r="P1274" s="4">
        <v>30000</v>
      </c>
      <c r="Q1274" s="5">
        <v>2</v>
      </c>
      <c r="T1274" s="1" t="s">
        <v>38</v>
      </c>
      <c r="U1274" s="4">
        <v>38442</v>
      </c>
      <c r="V1274" s="5">
        <v>2</v>
      </c>
      <c r="W1274" s="5">
        <v>0</v>
      </c>
      <c r="Y1274" s="1" t="s">
        <v>60</v>
      </c>
      <c r="Z1274" s="3">
        <v>46234</v>
      </c>
      <c r="AA1274" s="1" t="s">
        <v>61</v>
      </c>
      <c r="AB1274" s="1" t="s">
        <v>62</v>
      </c>
      <c r="AC1274" t="b">
        <f t="shared" si="76"/>
        <v>0</v>
      </c>
      <c r="AD1274" t="b">
        <f t="shared" si="77"/>
        <v>0</v>
      </c>
      <c r="AE1274" t="b">
        <f t="shared" si="78"/>
        <v>0</v>
      </c>
      <c r="AF1274" t="b">
        <f t="shared" si="79"/>
        <v>0</v>
      </c>
    </row>
    <row r="1275" spans="1:32">
      <c r="A1275" t="s">
        <v>3844</v>
      </c>
      <c r="B1275" s="1" t="s">
        <v>3845</v>
      </c>
      <c r="C1275" s="2">
        <v>46134.837395833303</v>
      </c>
      <c r="D1275" s="1" t="s">
        <v>30</v>
      </c>
      <c r="E1275" s="1" t="s">
        <v>2477</v>
      </c>
      <c r="F1275" s="1" t="s">
        <v>410</v>
      </c>
      <c r="H1275" s="1" t="s">
        <v>3846</v>
      </c>
      <c r="I1275" s="1" t="s">
        <v>34</v>
      </c>
      <c r="J1275" s="1" t="s">
        <v>129</v>
      </c>
      <c r="K1275" s="1" t="s">
        <v>36</v>
      </c>
      <c r="L1275" t="s">
        <v>410</v>
      </c>
      <c r="O1275" s="1" t="s">
        <v>30</v>
      </c>
      <c r="P1275" s="4">
        <v>30000</v>
      </c>
      <c r="Q1275" s="5">
        <v>1</v>
      </c>
      <c r="T1275" s="1" t="s">
        <v>38</v>
      </c>
      <c r="U1275" s="4">
        <v>38442</v>
      </c>
      <c r="V1275" s="5">
        <v>1</v>
      </c>
      <c r="W1275" s="5">
        <v>0</v>
      </c>
      <c r="Y1275" s="1" t="s">
        <v>60</v>
      </c>
      <c r="Z1275" s="3">
        <v>46234</v>
      </c>
      <c r="AA1275" s="1" t="s">
        <v>61</v>
      </c>
      <c r="AB1275" s="1" t="s">
        <v>62</v>
      </c>
      <c r="AC1275" t="b">
        <f t="shared" si="76"/>
        <v>0</v>
      </c>
      <c r="AD1275" t="b">
        <f t="shared" si="77"/>
        <v>0</v>
      </c>
      <c r="AE1275" t="b">
        <f t="shared" si="78"/>
        <v>0</v>
      </c>
      <c r="AF1275" t="b">
        <f t="shared" si="79"/>
        <v>0</v>
      </c>
    </row>
    <row r="1276" spans="1:32">
      <c r="A1276" t="s">
        <v>3847</v>
      </c>
      <c r="B1276" s="1" t="s">
        <v>3848</v>
      </c>
      <c r="C1276" s="2">
        <v>46134.837349537003</v>
      </c>
      <c r="D1276" s="1" t="s">
        <v>30</v>
      </c>
      <c r="E1276" s="1" t="s">
        <v>2477</v>
      </c>
      <c r="F1276" s="1" t="s">
        <v>410</v>
      </c>
      <c r="H1276" s="1" t="s">
        <v>3846</v>
      </c>
      <c r="I1276" s="1" t="s">
        <v>34</v>
      </c>
      <c r="J1276" s="1" t="s">
        <v>59</v>
      </c>
      <c r="K1276" s="1" t="s">
        <v>36</v>
      </c>
      <c r="L1276" t="s">
        <v>410</v>
      </c>
      <c r="O1276" s="1" t="s">
        <v>30</v>
      </c>
      <c r="P1276" s="4">
        <v>30000</v>
      </c>
      <c r="Q1276" s="5">
        <v>1</v>
      </c>
      <c r="T1276" s="1" t="s">
        <v>38</v>
      </c>
      <c r="U1276" s="4">
        <v>38442</v>
      </c>
      <c r="V1276" s="5">
        <v>1</v>
      </c>
      <c r="W1276" s="5">
        <v>0</v>
      </c>
      <c r="Y1276" s="1" t="s">
        <v>60</v>
      </c>
      <c r="Z1276" s="3">
        <v>46234</v>
      </c>
      <c r="AA1276" s="1" t="s">
        <v>61</v>
      </c>
      <c r="AB1276" s="1" t="s">
        <v>62</v>
      </c>
      <c r="AC1276" t="b">
        <f t="shared" si="76"/>
        <v>0</v>
      </c>
      <c r="AD1276" t="b">
        <f t="shared" si="77"/>
        <v>0</v>
      </c>
      <c r="AE1276" t="b">
        <f t="shared" si="78"/>
        <v>0</v>
      </c>
      <c r="AF1276" t="b">
        <f t="shared" si="79"/>
        <v>0</v>
      </c>
    </row>
    <row r="1277" spans="1:32">
      <c r="A1277" t="s">
        <v>3849</v>
      </c>
      <c r="B1277" s="1" t="s">
        <v>3850</v>
      </c>
      <c r="C1277" s="2">
        <v>46134.837523148097</v>
      </c>
      <c r="D1277" s="1" t="s">
        <v>30</v>
      </c>
      <c r="E1277" s="1" t="s">
        <v>2477</v>
      </c>
      <c r="F1277" s="1" t="s">
        <v>410</v>
      </c>
      <c r="H1277" s="1" t="s">
        <v>2478</v>
      </c>
      <c r="I1277" s="1" t="s">
        <v>47</v>
      </c>
      <c r="J1277" s="1" t="s">
        <v>48</v>
      </c>
      <c r="K1277" s="1" t="s">
        <v>36</v>
      </c>
      <c r="L1277" t="s">
        <v>410</v>
      </c>
      <c r="O1277" s="1" t="s">
        <v>30</v>
      </c>
      <c r="P1277" s="4">
        <v>30000</v>
      </c>
      <c r="Q1277" s="5">
        <v>2</v>
      </c>
      <c r="S1277" s="5">
        <v>1000</v>
      </c>
      <c r="T1277" s="1" t="s">
        <v>38</v>
      </c>
      <c r="U1277" s="4">
        <v>38442</v>
      </c>
      <c r="Y1277" s="1" t="s">
        <v>60</v>
      </c>
      <c r="Z1277" s="3">
        <v>46234</v>
      </c>
      <c r="AA1277" s="1" t="s">
        <v>61</v>
      </c>
      <c r="AB1277" s="1" t="s">
        <v>62</v>
      </c>
      <c r="AC1277" t="b">
        <f t="shared" si="76"/>
        <v>0</v>
      </c>
      <c r="AD1277" t="b">
        <f t="shared" si="77"/>
        <v>0</v>
      </c>
      <c r="AE1277" t="b">
        <f t="shared" si="78"/>
        <v>0</v>
      </c>
      <c r="AF1277" t="b">
        <f t="shared" si="79"/>
        <v>0</v>
      </c>
    </row>
    <row r="1278" spans="1:32">
      <c r="A1278" t="s">
        <v>3851</v>
      </c>
      <c r="B1278" s="1" t="s">
        <v>3852</v>
      </c>
      <c r="C1278" s="2">
        <v>46134.837488425903</v>
      </c>
      <c r="D1278" s="1" t="s">
        <v>30</v>
      </c>
      <c r="E1278" s="1" t="s">
        <v>2477</v>
      </c>
      <c r="F1278" s="1" t="s">
        <v>410</v>
      </c>
      <c r="H1278" s="1" t="s">
        <v>2478</v>
      </c>
      <c r="I1278" s="1" t="s">
        <v>47</v>
      </c>
      <c r="J1278" s="1" t="s">
        <v>35</v>
      </c>
      <c r="K1278" s="1" t="s">
        <v>36</v>
      </c>
      <c r="L1278" t="s">
        <v>410</v>
      </c>
      <c r="O1278" s="1" t="s">
        <v>30</v>
      </c>
      <c r="P1278" s="4">
        <v>30000</v>
      </c>
      <c r="Q1278" s="5">
        <v>2</v>
      </c>
      <c r="S1278" s="5">
        <v>600</v>
      </c>
      <c r="T1278" s="1" t="s">
        <v>38</v>
      </c>
      <c r="U1278" s="4">
        <v>38442</v>
      </c>
      <c r="Y1278" s="1" t="s">
        <v>60</v>
      </c>
      <c r="Z1278" s="3">
        <v>46234</v>
      </c>
      <c r="AA1278" s="1" t="s">
        <v>61</v>
      </c>
      <c r="AB1278" s="1" t="s">
        <v>62</v>
      </c>
      <c r="AC1278" t="b">
        <f t="shared" si="76"/>
        <v>0</v>
      </c>
      <c r="AD1278" t="b">
        <f t="shared" si="77"/>
        <v>0</v>
      </c>
      <c r="AE1278" t="b">
        <f t="shared" si="78"/>
        <v>0</v>
      </c>
      <c r="AF1278" t="b">
        <f t="shared" si="79"/>
        <v>0</v>
      </c>
    </row>
    <row r="1279" spans="1:32">
      <c r="A1279" t="s">
        <v>3853</v>
      </c>
      <c r="B1279" s="1" t="s">
        <v>3854</v>
      </c>
      <c r="C1279" s="2">
        <v>46134.837546296301</v>
      </c>
      <c r="D1279" s="1" t="s">
        <v>30</v>
      </c>
      <c r="E1279" s="1" t="s">
        <v>2477</v>
      </c>
      <c r="F1279" s="1" t="s">
        <v>410</v>
      </c>
      <c r="H1279" s="1" t="s">
        <v>2478</v>
      </c>
      <c r="I1279" s="1" t="s">
        <v>47</v>
      </c>
      <c r="J1279" s="1" t="s">
        <v>176</v>
      </c>
      <c r="K1279" s="1" t="s">
        <v>36</v>
      </c>
      <c r="L1279" t="s">
        <v>410</v>
      </c>
      <c r="O1279" s="1" t="s">
        <v>30</v>
      </c>
      <c r="P1279" s="4">
        <v>30000</v>
      </c>
      <c r="Q1279" s="5">
        <v>2</v>
      </c>
      <c r="S1279" s="5">
        <v>1000</v>
      </c>
      <c r="T1279" s="1" t="s">
        <v>38</v>
      </c>
      <c r="U1279" s="4">
        <v>38442</v>
      </c>
      <c r="Y1279" s="1" t="s">
        <v>60</v>
      </c>
      <c r="Z1279" s="3">
        <v>46234</v>
      </c>
      <c r="AA1279" s="1" t="s">
        <v>61</v>
      </c>
      <c r="AB1279" s="1" t="s">
        <v>62</v>
      </c>
      <c r="AC1279" t="b">
        <f t="shared" si="76"/>
        <v>0</v>
      </c>
      <c r="AD1279" t="b">
        <f t="shared" si="77"/>
        <v>0</v>
      </c>
      <c r="AE1279" t="b">
        <f t="shared" si="78"/>
        <v>0</v>
      </c>
      <c r="AF1279" t="b">
        <f t="shared" si="79"/>
        <v>0</v>
      </c>
    </row>
    <row r="1280" spans="1:32">
      <c r="A1280" t="s">
        <v>3855</v>
      </c>
      <c r="B1280" s="1" t="s">
        <v>3856</v>
      </c>
      <c r="C1280" s="2">
        <v>46121.7897800926</v>
      </c>
      <c r="D1280" s="1" t="s">
        <v>30</v>
      </c>
      <c r="E1280" s="1" t="s">
        <v>3368</v>
      </c>
      <c r="F1280" s="1" t="s">
        <v>974</v>
      </c>
      <c r="H1280" s="1" t="s">
        <v>3857</v>
      </c>
      <c r="I1280" s="1" t="s">
        <v>47</v>
      </c>
      <c r="J1280" s="1" t="s">
        <v>238</v>
      </c>
      <c r="K1280" s="1" t="s">
        <v>36</v>
      </c>
      <c r="L1280" t="s">
        <v>974</v>
      </c>
      <c r="O1280" s="1" t="s">
        <v>30</v>
      </c>
      <c r="P1280" s="4">
        <v>30000</v>
      </c>
      <c r="Q1280" s="5">
        <v>10</v>
      </c>
      <c r="S1280" s="5">
        <v>1200</v>
      </c>
      <c r="T1280" s="1" t="s">
        <v>38</v>
      </c>
      <c r="U1280" s="4">
        <v>37635.01</v>
      </c>
      <c r="Y1280" s="1" t="s">
        <v>164</v>
      </c>
      <c r="Z1280" s="3">
        <v>46233</v>
      </c>
      <c r="AA1280" s="1" t="s">
        <v>61</v>
      </c>
      <c r="AB1280" s="1" t="s">
        <v>62</v>
      </c>
      <c r="AC1280" t="b">
        <f t="shared" si="76"/>
        <v>0</v>
      </c>
      <c r="AD1280" t="b">
        <f t="shared" si="77"/>
        <v>0</v>
      </c>
      <c r="AE1280" t="b">
        <f t="shared" si="78"/>
        <v>0</v>
      </c>
      <c r="AF1280" t="b">
        <f t="shared" si="79"/>
        <v>0</v>
      </c>
    </row>
    <row r="1281" spans="1:32">
      <c r="A1281" t="s">
        <v>3858</v>
      </c>
      <c r="B1281" s="1" t="s">
        <v>3859</v>
      </c>
      <c r="C1281" s="2">
        <v>46135.927928240701</v>
      </c>
      <c r="D1281" s="1" t="s">
        <v>30</v>
      </c>
      <c r="E1281" s="1" t="s">
        <v>3605</v>
      </c>
      <c r="F1281" s="1" t="s">
        <v>71</v>
      </c>
      <c r="H1281" s="1" t="s">
        <v>3606</v>
      </c>
      <c r="I1281" s="1" t="s">
        <v>34</v>
      </c>
      <c r="J1281" s="1" t="s">
        <v>1009</v>
      </c>
      <c r="K1281" s="1" t="s">
        <v>36</v>
      </c>
      <c r="L1281" t="s">
        <v>266</v>
      </c>
      <c r="M1281" s="1" t="s">
        <v>37</v>
      </c>
      <c r="O1281" s="1" t="s">
        <v>30</v>
      </c>
      <c r="P1281" s="4">
        <v>30000</v>
      </c>
      <c r="Q1281" s="5">
        <v>2</v>
      </c>
      <c r="T1281" s="1" t="s">
        <v>38</v>
      </c>
      <c r="U1281" s="4">
        <v>36246.01</v>
      </c>
      <c r="V1281" s="5">
        <v>5</v>
      </c>
      <c r="W1281" s="5">
        <v>5</v>
      </c>
      <c r="Z1281" s="3">
        <v>46149</v>
      </c>
      <c r="AA1281" s="1" t="s">
        <v>40</v>
      </c>
      <c r="AB1281" s="1" t="s">
        <v>41</v>
      </c>
      <c r="AC1281" t="b">
        <f t="shared" si="76"/>
        <v>0</v>
      </c>
      <c r="AD1281" t="b">
        <f t="shared" si="77"/>
        <v>0</v>
      </c>
      <c r="AE1281" t="b">
        <f t="shared" si="78"/>
        <v>0</v>
      </c>
      <c r="AF1281" t="b">
        <f t="shared" si="79"/>
        <v>0</v>
      </c>
    </row>
    <row r="1282" spans="1:32">
      <c r="A1282" t="s">
        <v>3860</v>
      </c>
      <c r="B1282" s="1" t="s">
        <v>3861</v>
      </c>
      <c r="C1282" s="2">
        <v>46017.487314814804</v>
      </c>
      <c r="D1282" s="1" t="s">
        <v>30</v>
      </c>
      <c r="E1282" s="1" t="s">
        <v>283</v>
      </c>
      <c r="F1282" s="1" t="s">
        <v>71</v>
      </c>
      <c r="H1282" s="1" t="s">
        <v>284</v>
      </c>
      <c r="I1282" s="1" t="s">
        <v>47</v>
      </c>
      <c r="J1282" s="1" t="s">
        <v>212</v>
      </c>
      <c r="K1282" s="1" t="s">
        <v>36</v>
      </c>
      <c r="L1282" t="s">
        <v>199</v>
      </c>
      <c r="M1282" s="1" t="s">
        <v>37</v>
      </c>
      <c r="O1282" s="1" t="s">
        <v>30</v>
      </c>
      <c r="P1282" s="4">
        <v>30000</v>
      </c>
      <c r="Q1282" s="5">
        <v>30</v>
      </c>
      <c r="S1282" s="5">
        <v>31156</v>
      </c>
      <c r="T1282" s="1" t="s">
        <v>38</v>
      </c>
      <c r="U1282" s="4">
        <v>34017.01</v>
      </c>
      <c r="Z1282" s="3">
        <v>46174</v>
      </c>
      <c r="AA1282" s="1" t="s">
        <v>40</v>
      </c>
      <c r="AB1282" s="1" t="s">
        <v>41</v>
      </c>
      <c r="AC1282" t="b">
        <f t="shared" ref="AC1282:AC1345" si="80">ISNUMBER( SEARCH("HOT",H1282))</f>
        <v>0</v>
      </c>
      <c r="AD1282" t="b">
        <f t="shared" ref="AD1282:AD1345" si="81">ISNUMBER( SEARCH("COMM",H1282))</f>
        <v>0</v>
      </c>
      <c r="AE1282" t="b">
        <f t="shared" ref="AE1282:AE1345" si="82">ISNUMBER( SEARCH("REEFER",H1282))</f>
        <v>0</v>
      </c>
      <c r="AF1282" t="b">
        <f t="shared" ref="AF1282:AF1345" si="83">ISNUMBER( SEARCH("P01",H1282))</f>
        <v>0</v>
      </c>
    </row>
    <row r="1283" spans="1:32">
      <c r="A1283" t="s">
        <v>3862</v>
      </c>
      <c r="B1283" s="1" t="s">
        <v>3863</v>
      </c>
      <c r="C1283" s="2">
        <v>46122.557824074102</v>
      </c>
      <c r="D1283" s="1" t="s">
        <v>30</v>
      </c>
      <c r="E1283" s="1" t="s">
        <v>1706</v>
      </c>
      <c r="F1283" s="1" t="s">
        <v>1639</v>
      </c>
      <c r="H1283" s="1" t="s">
        <v>3864</v>
      </c>
      <c r="I1283" s="1" t="s">
        <v>47</v>
      </c>
      <c r="J1283" s="1" t="s">
        <v>35</v>
      </c>
      <c r="K1283" s="1" t="s">
        <v>36</v>
      </c>
      <c r="L1283" t="s">
        <v>1639</v>
      </c>
      <c r="M1283" s="1" t="s">
        <v>37</v>
      </c>
      <c r="O1283" s="1" t="s">
        <v>30</v>
      </c>
      <c r="P1283" s="4">
        <v>30000</v>
      </c>
      <c r="Q1283" s="5">
        <v>5</v>
      </c>
      <c r="S1283" s="5">
        <v>1000</v>
      </c>
      <c r="T1283" s="1" t="s">
        <v>38</v>
      </c>
      <c r="U1283" s="4">
        <v>35771.99</v>
      </c>
      <c r="Y1283" s="1" t="s">
        <v>297</v>
      </c>
      <c r="Z1283" s="3">
        <v>46203</v>
      </c>
      <c r="AA1283" s="1" t="s">
        <v>40</v>
      </c>
      <c r="AB1283" s="1" t="s">
        <v>41</v>
      </c>
      <c r="AC1283" t="b">
        <f t="shared" si="80"/>
        <v>0</v>
      </c>
      <c r="AD1283" t="b">
        <f t="shared" si="81"/>
        <v>0</v>
      </c>
      <c r="AE1283" t="b">
        <f t="shared" si="82"/>
        <v>0</v>
      </c>
      <c r="AF1283" t="b">
        <f t="shared" si="83"/>
        <v>0</v>
      </c>
    </row>
    <row r="1284" spans="1:32">
      <c r="A1284" t="s">
        <v>3865</v>
      </c>
      <c r="B1284" s="1" t="s">
        <v>3866</v>
      </c>
      <c r="C1284" s="2">
        <v>46120.754247685203</v>
      </c>
      <c r="D1284" s="1" t="s">
        <v>30</v>
      </c>
      <c r="E1284" s="1" t="s">
        <v>2204</v>
      </c>
      <c r="F1284" s="1" t="s">
        <v>71</v>
      </c>
      <c r="H1284" s="1" t="s">
        <v>3543</v>
      </c>
      <c r="I1284" s="1" t="s">
        <v>47</v>
      </c>
      <c r="J1284" s="1" t="s">
        <v>59</v>
      </c>
      <c r="K1284" s="1" t="s">
        <v>36</v>
      </c>
      <c r="L1284" t="s">
        <v>410</v>
      </c>
      <c r="O1284" s="1" t="s">
        <v>30</v>
      </c>
      <c r="P1284" s="4">
        <v>30000</v>
      </c>
      <c r="Q1284" s="5">
        <v>3</v>
      </c>
      <c r="S1284" s="5">
        <v>190</v>
      </c>
      <c r="T1284" s="1" t="s">
        <v>38</v>
      </c>
      <c r="U1284" s="4">
        <v>36507.01</v>
      </c>
      <c r="Z1284" s="3">
        <v>46173</v>
      </c>
      <c r="AA1284" s="1" t="s">
        <v>40</v>
      </c>
      <c r="AB1284" s="1" t="s">
        <v>41</v>
      </c>
      <c r="AC1284" t="b">
        <f t="shared" si="80"/>
        <v>0</v>
      </c>
      <c r="AD1284" t="b">
        <f t="shared" si="81"/>
        <v>0</v>
      </c>
      <c r="AE1284" t="b">
        <f t="shared" si="82"/>
        <v>0</v>
      </c>
      <c r="AF1284" t="b">
        <f t="shared" si="83"/>
        <v>0</v>
      </c>
    </row>
    <row r="1285" spans="1:32">
      <c r="A1285" t="s">
        <v>3867</v>
      </c>
      <c r="B1285" s="1" t="s">
        <v>3868</v>
      </c>
      <c r="C1285" s="2">
        <v>46118.628437500003</v>
      </c>
      <c r="D1285" s="1" t="s">
        <v>30</v>
      </c>
      <c r="E1285" s="1" t="s">
        <v>3869</v>
      </c>
      <c r="F1285" s="1" t="s">
        <v>974</v>
      </c>
      <c r="H1285" s="1" t="s">
        <v>3870</v>
      </c>
      <c r="I1285" s="1" t="s">
        <v>47</v>
      </c>
      <c r="J1285" s="1" t="s">
        <v>129</v>
      </c>
      <c r="K1285" s="1" t="s">
        <v>36</v>
      </c>
      <c r="L1285" t="s">
        <v>974</v>
      </c>
      <c r="O1285" s="1" t="s">
        <v>30</v>
      </c>
      <c r="P1285" s="4">
        <v>30000</v>
      </c>
      <c r="Q1285" s="5">
        <v>8</v>
      </c>
      <c r="S1285" s="5">
        <v>600</v>
      </c>
      <c r="T1285" s="1" t="s">
        <v>38</v>
      </c>
      <c r="U1285" s="4">
        <v>36707.99</v>
      </c>
      <c r="Y1285" s="1" t="s">
        <v>164</v>
      </c>
      <c r="Z1285" s="3">
        <v>46220</v>
      </c>
      <c r="AA1285" s="1" t="s">
        <v>49</v>
      </c>
      <c r="AB1285" s="1" t="s">
        <v>50</v>
      </c>
      <c r="AC1285" t="b">
        <f t="shared" si="80"/>
        <v>0</v>
      </c>
      <c r="AD1285" t="b">
        <f t="shared" si="81"/>
        <v>0</v>
      </c>
      <c r="AE1285" t="b">
        <f t="shared" si="82"/>
        <v>0</v>
      </c>
      <c r="AF1285" t="b">
        <f t="shared" si="83"/>
        <v>0</v>
      </c>
    </row>
    <row r="1286" spans="1:32">
      <c r="A1286" t="s">
        <v>3871</v>
      </c>
      <c r="B1286" s="1" t="s">
        <v>3872</v>
      </c>
      <c r="C1286" s="2">
        <v>46136.470335648097</v>
      </c>
      <c r="D1286" s="1" t="s">
        <v>30</v>
      </c>
      <c r="E1286" s="1" t="s">
        <v>3873</v>
      </c>
      <c r="F1286" s="1" t="s">
        <v>397</v>
      </c>
      <c r="H1286" s="1" t="s">
        <v>3874</v>
      </c>
      <c r="I1286" s="1" t="s">
        <v>34</v>
      </c>
      <c r="J1286" s="1" t="s">
        <v>173</v>
      </c>
      <c r="K1286" s="1" t="s">
        <v>136</v>
      </c>
      <c r="L1286" t="s">
        <v>397</v>
      </c>
      <c r="M1286" s="1" t="s">
        <v>37</v>
      </c>
      <c r="O1286" s="1" t="s">
        <v>30</v>
      </c>
      <c r="P1286" s="4">
        <v>30000</v>
      </c>
      <c r="Q1286" s="5">
        <v>10</v>
      </c>
      <c r="T1286" s="1" t="s">
        <v>38</v>
      </c>
      <c r="U1286" s="4">
        <v>37341.01</v>
      </c>
      <c r="V1286" s="5">
        <v>10</v>
      </c>
      <c r="W1286" s="5">
        <v>5</v>
      </c>
      <c r="Y1286" s="1" t="s">
        <v>297</v>
      </c>
      <c r="Z1286" s="3">
        <v>46142</v>
      </c>
      <c r="AA1286" s="1" t="s">
        <v>49</v>
      </c>
      <c r="AB1286" s="1" t="s">
        <v>50</v>
      </c>
      <c r="AC1286" t="b">
        <f t="shared" si="80"/>
        <v>0</v>
      </c>
      <c r="AD1286" t="b">
        <f t="shared" si="81"/>
        <v>0</v>
      </c>
      <c r="AE1286" t="b">
        <f t="shared" si="82"/>
        <v>0</v>
      </c>
      <c r="AF1286" t="b">
        <f t="shared" si="83"/>
        <v>0</v>
      </c>
    </row>
    <row r="1287" spans="1:32">
      <c r="A1287" t="s">
        <v>3875</v>
      </c>
      <c r="B1287" s="1" t="s">
        <v>3876</v>
      </c>
      <c r="C1287" s="2">
        <v>46134.040509259299</v>
      </c>
      <c r="D1287" s="1" t="s">
        <v>30</v>
      </c>
      <c r="E1287" s="1" t="s">
        <v>3877</v>
      </c>
      <c r="F1287" s="1" t="s">
        <v>1057</v>
      </c>
      <c r="H1287" s="1" t="s">
        <v>3878</v>
      </c>
      <c r="I1287" s="1" t="s">
        <v>47</v>
      </c>
      <c r="J1287" s="1" t="s">
        <v>35</v>
      </c>
      <c r="K1287" s="1" t="s">
        <v>36</v>
      </c>
      <c r="L1287" t="s">
        <v>1057</v>
      </c>
      <c r="M1287" s="1" t="s">
        <v>37</v>
      </c>
      <c r="O1287" s="1" t="s">
        <v>30</v>
      </c>
      <c r="P1287" s="4">
        <v>30000</v>
      </c>
      <c r="Q1287" s="5">
        <v>4</v>
      </c>
      <c r="S1287" s="5">
        <v>900</v>
      </c>
      <c r="T1287" s="1" t="s">
        <v>38</v>
      </c>
      <c r="U1287" s="4">
        <v>37254.01</v>
      </c>
      <c r="Y1287" s="1" t="s">
        <v>1059</v>
      </c>
      <c r="Z1287" s="3">
        <v>46142</v>
      </c>
      <c r="AA1287" s="1" t="s">
        <v>40</v>
      </c>
      <c r="AB1287" s="1" t="s">
        <v>41</v>
      </c>
      <c r="AC1287" t="b">
        <f t="shared" si="80"/>
        <v>0</v>
      </c>
      <c r="AD1287" t="b">
        <f t="shared" si="81"/>
        <v>0</v>
      </c>
      <c r="AE1287" t="b">
        <f t="shared" si="82"/>
        <v>0</v>
      </c>
      <c r="AF1287" t="b">
        <f t="shared" si="83"/>
        <v>0</v>
      </c>
    </row>
    <row r="1288" spans="1:32">
      <c r="A1288" t="s">
        <v>3879</v>
      </c>
      <c r="B1288" s="1" t="s">
        <v>3880</v>
      </c>
      <c r="C1288" s="2">
        <v>46125.691562499997</v>
      </c>
      <c r="D1288" s="1" t="s">
        <v>30</v>
      </c>
      <c r="E1288" s="1" t="s">
        <v>3881</v>
      </c>
      <c r="F1288" s="1" t="s">
        <v>216</v>
      </c>
      <c r="H1288" s="1" t="s">
        <v>3882</v>
      </c>
      <c r="I1288" s="1" t="s">
        <v>97</v>
      </c>
      <c r="J1288" s="1" t="s">
        <v>86</v>
      </c>
      <c r="K1288" s="1" t="s">
        <v>36</v>
      </c>
      <c r="L1288" t="s">
        <v>216</v>
      </c>
      <c r="M1288" s="1" t="s">
        <v>37</v>
      </c>
      <c r="O1288" s="1" t="s">
        <v>30</v>
      </c>
      <c r="P1288" s="4">
        <v>30000</v>
      </c>
      <c r="Q1288" s="5">
        <v>1</v>
      </c>
      <c r="T1288" s="1" t="s">
        <v>38</v>
      </c>
      <c r="U1288" s="4">
        <v>38121.01</v>
      </c>
      <c r="Y1288" s="1" t="s">
        <v>39</v>
      </c>
      <c r="Z1288" s="3">
        <v>46157</v>
      </c>
      <c r="AA1288" s="1" t="s">
        <v>494</v>
      </c>
      <c r="AB1288" s="1" t="s">
        <v>495</v>
      </c>
      <c r="AC1288" t="b">
        <f t="shared" si="80"/>
        <v>1</v>
      </c>
      <c r="AD1288" t="b">
        <f t="shared" si="81"/>
        <v>0</v>
      </c>
      <c r="AE1288" t="b">
        <f t="shared" si="82"/>
        <v>0</v>
      </c>
      <c r="AF1288" t="b">
        <f t="shared" si="83"/>
        <v>0</v>
      </c>
    </row>
    <row r="1289" spans="1:32">
      <c r="A1289" t="s">
        <v>3883</v>
      </c>
      <c r="B1289" s="1" t="s">
        <v>3884</v>
      </c>
      <c r="C1289" s="2">
        <v>46120.754374999997</v>
      </c>
      <c r="D1289" s="1" t="s">
        <v>30</v>
      </c>
      <c r="E1289" s="1" t="s">
        <v>2204</v>
      </c>
      <c r="F1289" s="1" t="s">
        <v>71</v>
      </c>
      <c r="H1289" s="1" t="s">
        <v>3543</v>
      </c>
      <c r="I1289" s="1" t="s">
        <v>47</v>
      </c>
      <c r="J1289" s="1" t="s">
        <v>1928</v>
      </c>
      <c r="K1289" s="1" t="s">
        <v>36</v>
      </c>
      <c r="L1289" t="s">
        <v>410</v>
      </c>
      <c r="O1289" s="1" t="s">
        <v>30</v>
      </c>
      <c r="P1289" s="4">
        <v>30000</v>
      </c>
      <c r="Q1289" s="5">
        <v>3</v>
      </c>
      <c r="S1289" s="5">
        <v>190</v>
      </c>
      <c r="T1289" s="1" t="s">
        <v>38</v>
      </c>
      <c r="U1289" s="4">
        <v>36507.01</v>
      </c>
      <c r="Z1289" s="3">
        <v>46173</v>
      </c>
      <c r="AA1289" s="1" t="s">
        <v>40</v>
      </c>
      <c r="AB1289" s="1" t="s">
        <v>41</v>
      </c>
      <c r="AC1289" t="b">
        <f t="shared" si="80"/>
        <v>0</v>
      </c>
      <c r="AD1289" t="b">
        <f t="shared" si="81"/>
        <v>0</v>
      </c>
      <c r="AE1289" t="b">
        <f t="shared" si="82"/>
        <v>0</v>
      </c>
      <c r="AF1289" t="b">
        <f t="shared" si="83"/>
        <v>0</v>
      </c>
    </row>
    <row r="1290" spans="1:32">
      <c r="A1290" t="s">
        <v>3885</v>
      </c>
      <c r="B1290" s="1" t="s">
        <v>3886</v>
      </c>
      <c r="C1290" s="2">
        <v>46120.754305555602</v>
      </c>
      <c r="D1290" s="1" t="s">
        <v>30</v>
      </c>
      <c r="E1290" s="1" t="s">
        <v>2204</v>
      </c>
      <c r="F1290" s="1" t="s">
        <v>71</v>
      </c>
      <c r="H1290" s="1" t="s">
        <v>3543</v>
      </c>
      <c r="I1290" s="1" t="s">
        <v>47</v>
      </c>
      <c r="J1290" s="1" t="s">
        <v>109</v>
      </c>
      <c r="K1290" s="1" t="s">
        <v>36</v>
      </c>
      <c r="L1290" t="s">
        <v>410</v>
      </c>
      <c r="O1290" s="1" t="s">
        <v>30</v>
      </c>
      <c r="P1290" s="4">
        <v>30000</v>
      </c>
      <c r="Q1290" s="5">
        <v>3</v>
      </c>
      <c r="S1290" s="5">
        <v>190</v>
      </c>
      <c r="T1290" s="1" t="s">
        <v>38</v>
      </c>
      <c r="U1290" s="4">
        <v>36507.01</v>
      </c>
      <c r="Z1290" s="3">
        <v>46173</v>
      </c>
      <c r="AA1290" s="1" t="s">
        <v>40</v>
      </c>
      <c r="AB1290" s="1" t="s">
        <v>41</v>
      </c>
      <c r="AC1290" t="b">
        <f t="shared" si="80"/>
        <v>0</v>
      </c>
      <c r="AD1290" t="b">
        <f t="shared" si="81"/>
        <v>0</v>
      </c>
      <c r="AE1290" t="b">
        <f t="shared" si="82"/>
        <v>0</v>
      </c>
      <c r="AF1290" t="b">
        <f t="shared" si="83"/>
        <v>0</v>
      </c>
    </row>
    <row r="1291" spans="1:32">
      <c r="A1291" t="s">
        <v>3887</v>
      </c>
      <c r="B1291" s="1" t="s">
        <v>3888</v>
      </c>
      <c r="C1291" s="2">
        <v>46126.955023148097</v>
      </c>
      <c r="D1291" s="1" t="s">
        <v>30</v>
      </c>
      <c r="E1291" s="1" t="s">
        <v>2742</v>
      </c>
      <c r="F1291" s="1" t="s">
        <v>2598</v>
      </c>
      <c r="H1291" s="1" t="s">
        <v>3889</v>
      </c>
      <c r="I1291" s="1" t="s">
        <v>34</v>
      </c>
      <c r="J1291" s="1" t="s">
        <v>212</v>
      </c>
      <c r="K1291" s="1" t="s">
        <v>36</v>
      </c>
      <c r="L1291" t="s">
        <v>2598</v>
      </c>
      <c r="M1291" s="1" t="s">
        <v>37</v>
      </c>
      <c r="O1291" s="1" t="s">
        <v>30</v>
      </c>
      <c r="P1291" s="4">
        <v>30024</v>
      </c>
      <c r="Q1291" s="5">
        <v>10</v>
      </c>
      <c r="T1291" s="1" t="s">
        <v>38</v>
      </c>
      <c r="U1291" s="4">
        <v>37905.31</v>
      </c>
      <c r="V1291" s="5">
        <v>10</v>
      </c>
      <c r="W1291" s="5">
        <v>0</v>
      </c>
      <c r="Y1291" s="1" t="s">
        <v>60</v>
      </c>
      <c r="Z1291" s="3">
        <v>46142</v>
      </c>
      <c r="AA1291" s="1" t="s">
        <v>40</v>
      </c>
      <c r="AB1291" s="1" t="s">
        <v>41</v>
      </c>
      <c r="AC1291" t="b">
        <f t="shared" si="80"/>
        <v>0</v>
      </c>
      <c r="AD1291" t="b">
        <f t="shared" si="81"/>
        <v>0</v>
      </c>
      <c r="AE1291" t="b">
        <f t="shared" si="82"/>
        <v>0</v>
      </c>
      <c r="AF1291" t="b">
        <f t="shared" si="83"/>
        <v>0</v>
      </c>
    </row>
    <row r="1292" spans="1:32">
      <c r="A1292" t="s">
        <v>3890</v>
      </c>
      <c r="B1292" s="1" t="s">
        <v>3891</v>
      </c>
      <c r="C1292" s="2">
        <v>46087.620682870402</v>
      </c>
      <c r="D1292" s="1" t="s">
        <v>30</v>
      </c>
      <c r="E1292" s="1" t="s">
        <v>3892</v>
      </c>
      <c r="F1292" s="1" t="s">
        <v>45</v>
      </c>
      <c r="H1292" s="1" t="s">
        <v>3893</v>
      </c>
      <c r="I1292" s="1" t="s">
        <v>47</v>
      </c>
      <c r="J1292" s="1" t="s">
        <v>129</v>
      </c>
      <c r="K1292" s="1" t="s">
        <v>36</v>
      </c>
      <c r="L1292" t="s">
        <v>45</v>
      </c>
      <c r="M1292" s="1" t="s">
        <v>74</v>
      </c>
      <c r="O1292" s="1" t="s">
        <v>30</v>
      </c>
      <c r="P1292" s="4">
        <v>30066</v>
      </c>
      <c r="Q1292" s="5">
        <v>80</v>
      </c>
      <c r="S1292" s="5">
        <v>1830</v>
      </c>
      <c r="T1292" s="1" t="s">
        <v>38</v>
      </c>
      <c r="U1292" s="4">
        <v>36860.93</v>
      </c>
      <c r="Y1292" s="1" t="s">
        <v>39</v>
      </c>
      <c r="Z1292" s="3">
        <v>46387</v>
      </c>
      <c r="AA1292" s="1" t="s">
        <v>61</v>
      </c>
      <c r="AB1292" s="1" t="s">
        <v>62</v>
      </c>
      <c r="AC1292" t="b">
        <f t="shared" si="80"/>
        <v>0</v>
      </c>
      <c r="AD1292" t="b">
        <f t="shared" si="81"/>
        <v>0</v>
      </c>
      <c r="AE1292" t="b">
        <f t="shared" si="82"/>
        <v>0</v>
      </c>
      <c r="AF1292" t="b">
        <f t="shared" si="83"/>
        <v>0</v>
      </c>
    </row>
    <row r="1293" spans="1:32">
      <c r="A1293" t="s">
        <v>3894</v>
      </c>
      <c r="B1293" s="1" t="s">
        <v>3895</v>
      </c>
      <c r="C1293" s="2">
        <v>46111.689328703702</v>
      </c>
      <c r="D1293" s="1" t="s">
        <v>30</v>
      </c>
      <c r="E1293" s="1" t="s">
        <v>3896</v>
      </c>
      <c r="F1293" s="1" t="s">
        <v>3147</v>
      </c>
      <c r="H1293" s="1" t="s">
        <v>3897</v>
      </c>
      <c r="I1293" s="1" t="s">
        <v>47</v>
      </c>
      <c r="J1293" s="1" t="s">
        <v>36</v>
      </c>
      <c r="K1293" s="1" t="s">
        <v>129</v>
      </c>
      <c r="L1293" t="s">
        <v>3147</v>
      </c>
      <c r="M1293" s="1" t="s">
        <v>37</v>
      </c>
      <c r="O1293" s="1" t="s">
        <v>30</v>
      </c>
      <c r="P1293" s="4">
        <v>30640</v>
      </c>
      <c r="Q1293" s="5">
        <v>1</v>
      </c>
      <c r="S1293" s="5">
        <v>4200</v>
      </c>
      <c r="T1293" s="1" t="s">
        <v>38</v>
      </c>
      <c r="U1293" s="4">
        <v>37834.269999999997</v>
      </c>
      <c r="Y1293" s="1" t="s">
        <v>39</v>
      </c>
      <c r="Z1293" s="3">
        <v>46168</v>
      </c>
      <c r="AA1293" s="1" t="s">
        <v>49</v>
      </c>
      <c r="AB1293" s="1" t="s">
        <v>50</v>
      </c>
      <c r="AC1293" t="b">
        <f t="shared" si="80"/>
        <v>0</v>
      </c>
      <c r="AD1293" t="b">
        <f t="shared" si="81"/>
        <v>0</v>
      </c>
      <c r="AE1293" t="b">
        <f t="shared" si="82"/>
        <v>0</v>
      </c>
      <c r="AF1293" t="b">
        <f t="shared" si="83"/>
        <v>0</v>
      </c>
    </row>
    <row r="1294" spans="1:32">
      <c r="A1294" t="s">
        <v>3898</v>
      </c>
      <c r="B1294" s="1" t="s">
        <v>3899</v>
      </c>
      <c r="C1294" s="2">
        <v>46065.598784722199</v>
      </c>
      <c r="D1294" s="1" t="s">
        <v>30</v>
      </c>
      <c r="E1294" s="1" t="s">
        <v>3404</v>
      </c>
      <c r="F1294" s="1" t="s">
        <v>974</v>
      </c>
      <c r="H1294" s="1" t="s">
        <v>3900</v>
      </c>
      <c r="I1294" s="1" t="s">
        <v>34</v>
      </c>
      <c r="J1294" s="1" t="s">
        <v>124</v>
      </c>
      <c r="K1294" s="1" t="s">
        <v>36</v>
      </c>
      <c r="L1294" t="s">
        <v>974</v>
      </c>
      <c r="O1294" s="1" t="s">
        <v>30</v>
      </c>
      <c r="P1294" s="4">
        <v>30780</v>
      </c>
      <c r="Q1294" s="5">
        <v>11</v>
      </c>
      <c r="T1294" s="1" t="s">
        <v>38</v>
      </c>
      <c r="U1294" s="4">
        <v>37277.660000000003</v>
      </c>
      <c r="V1294" s="5">
        <v>0</v>
      </c>
      <c r="W1294" s="5">
        <v>90</v>
      </c>
      <c r="Y1294" s="1" t="s">
        <v>164</v>
      </c>
      <c r="Z1294" s="3">
        <v>46171</v>
      </c>
      <c r="AA1294" s="1" t="s">
        <v>61</v>
      </c>
      <c r="AB1294" s="1" t="s">
        <v>62</v>
      </c>
      <c r="AC1294" t="b">
        <f t="shared" si="80"/>
        <v>0</v>
      </c>
      <c r="AD1294" t="b">
        <f t="shared" si="81"/>
        <v>0</v>
      </c>
      <c r="AE1294" t="b">
        <f t="shared" si="82"/>
        <v>0</v>
      </c>
      <c r="AF1294" t="b">
        <f t="shared" si="83"/>
        <v>0</v>
      </c>
    </row>
    <row r="1295" spans="1:32">
      <c r="A1295" t="s">
        <v>3901</v>
      </c>
      <c r="B1295" s="1" t="s">
        <v>3902</v>
      </c>
      <c r="C1295" s="2">
        <v>46108.791817129597</v>
      </c>
      <c r="D1295" s="1" t="s">
        <v>30</v>
      </c>
      <c r="E1295" s="1" t="s">
        <v>3509</v>
      </c>
      <c r="F1295" s="1" t="s">
        <v>782</v>
      </c>
      <c r="H1295" s="1" t="s">
        <v>3510</v>
      </c>
      <c r="I1295" s="1" t="s">
        <v>47</v>
      </c>
      <c r="J1295" s="1" t="s">
        <v>36</v>
      </c>
      <c r="K1295" s="1" t="s">
        <v>124</v>
      </c>
      <c r="L1295" t="s">
        <v>782</v>
      </c>
      <c r="O1295" s="1" t="s">
        <v>30</v>
      </c>
      <c r="P1295" s="4">
        <v>30852</v>
      </c>
      <c r="Q1295" s="5">
        <v>10</v>
      </c>
      <c r="S1295" s="5">
        <v>1000</v>
      </c>
      <c r="T1295" s="1" t="s">
        <v>38</v>
      </c>
      <c r="U1295" s="4">
        <v>38096.050000000003</v>
      </c>
      <c r="Y1295" s="1" t="s">
        <v>60</v>
      </c>
      <c r="Z1295" s="3">
        <v>46188</v>
      </c>
      <c r="AA1295" s="1" t="s">
        <v>61</v>
      </c>
      <c r="AB1295" s="1" t="s">
        <v>62</v>
      </c>
      <c r="AC1295" t="b">
        <f t="shared" si="80"/>
        <v>0</v>
      </c>
      <c r="AD1295" t="b">
        <f t="shared" si="81"/>
        <v>0</v>
      </c>
      <c r="AE1295" t="b">
        <f t="shared" si="82"/>
        <v>0</v>
      </c>
      <c r="AF1295" t="b">
        <f t="shared" si="83"/>
        <v>0</v>
      </c>
    </row>
    <row r="1296" spans="1:32">
      <c r="A1296" t="s">
        <v>3903</v>
      </c>
      <c r="B1296" s="1" t="s">
        <v>3904</v>
      </c>
      <c r="C1296" s="2">
        <v>46129.8406944444</v>
      </c>
      <c r="D1296" s="1" t="s">
        <v>30</v>
      </c>
      <c r="E1296" s="1" t="s">
        <v>3905</v>
      </c>
      <c r="F1296" s="1" t="s">
        <v>2598</v>
      </c>
      <c r="H1296" s="1" t="s">
        <v>3906</v>
      </c>
      <c r="I1296" s="1" t="s">
        <v>34</v>
      </c>
      <c r="J1296" s="1" t="s">
        <v>151</v>
      </c>
      <c r="K1296" s="1" t="s">
        <v>36</v>
      </c>
      <c r="L1296" t="s">
        <v>2598</v>
      </c>
      <c r="M1296" s="1" t="s">
        <v>37</v>
      </c>
      <c r="O1296" s="1" t="s">
        <v>30</v>
      </c>
      <c r="P1296" s="4">
        <v>30900</v>
      </c>
      <c r="Q1296" s="5">
        <v>15</v>
      </c>
      <c r="T1296" s="1" t="s">
        <v>38</v>
      </c>
      <c r="U1296" s="4">
        <v>39310.99</v>
      </c>
      <c r="V1296" s="5">
        <v>0</v>
      </c>
      <c r="W1296" s="5">
        <v>100</v>
      </c>
      <c r="Y1296" s="1" t="s">
        <v>60</v>
      </c>
      <c r="Z1296" s="3">
        <v>46148</v>
      </c>
      <c r="AA1296" s="1" t="s">
        <v>49</v>
      </c>
      <c r="AB1296" s="1" t="s">
        <v>50</v>
      </c>
      <c r="AC1296" t="b">
        <f t="shared" si="80"/>
        <v>0</v>
      </c>
      <c r="AD1296" t="b">
        <f t="shared" si="81"/>
        <v>0</v>
      </c>
      <c r="AE1296" t="b">
        <f t="shared" si="82"/>
        <v>0</v>
      </c>
      <c r="AF1296" t="b">
        <f t="shared" si="83"/>
        <v>0</v>
      </c>
    </row>
    <row r="1297" spans="1:32">
      <c r="A1297" t="s">
        <v>3907</v>
      </c>
      <c r="B1297" s="1" t="s">
        <v>3908</v>
      </c>
      <c r="C1297" s="2">
        <v>46138.6479398148</v>
      </c>
      <c r="D1297" s="1" t="s">
        <v>30</v>
      </c>
      <c r="E1297" s="1" t="s">
        <v>3909</v>
      </c>
      <c r="F1297" s="1" t="s">
        <v>969</v>
      </c>
      <c r="H1297" s="1" t="s">
        <v>3910</v>
      </c>
      <c r="I1297" s="1" t="s">
        <v>34</v>
      </c>
      <c r="J1297" s="1" t="s">
        <v>1009</v>
      </c>
      <c r="K1297" s="1" t="s">
        <v>36</v>
      </c>
      <c r="L1297" t="s">
        <v>969</v>
      </c>
      <c r="M1297" s="1" t="s">
        <v>37</v>
      </c>
      <c r="O1297" s="1" t="s">
        <v>30</v>
      </c>
      <c r="P1297" s="4">
        <v>31000</v>
      </c>
      <c r="Q1297" s="5">
        <v>1</v>
      </c>
      <c r="T1297" s="1" t="s">
        <v>38</v>
      </c>
      <c r="U1297" s="4">
        <v>39515.69</v>
      </c>
      <c r="V1297" s="5">
        <v>1</v>
      </c>
      <c r="W1297" s="5">
        <v>0</v>
      </c>
      <c r="Y1297" s="1" t="s">
        <v>39</v>
      </c>
      <c r="Z1297" s="3">
        <v>46157</v>
      </c>
      <c r="AA1297" s="1" t="s">
        <v>49</v>
      </c>
      <c r="AB1297" s="1" t="s">
        <v>50</v>
      </c>
      <c r="AC1297" t="b">
        <f t="shared" si="80"/>
        <v>1</v>
      </c>
      <c r="AD1297" t="b">
        <f t="shared" si="81"/>
        <v>0</v>
      </c>
      <c r="AE1297" t="b">
        <f t="shared" si="82"/>
        <v>0</v>
      </c>
      <c r="AF1297" t="b">
        <f t="shared" si="83"/>
        <v>0</v>
      </c>
    </row>
    <row r="1298" spans="1:32">
      <c r="A1298" t="s">
        <v>3911</v>
      </c>
      <c r="B1298" s="1" t="s">
        <v>3912</v>
      </c>
      <c r="C1298" s="2">
        <v>46114.727916666699</v>
      </c>
      <c r="D1298" s="1" t="s">
        <v>30</v>
      </c>
      <c r="E1298" s="1" t="s">
        <v>3751</v>
      </c>
      <c r="F1298" s="1" t="s">
        <v>249</v>
      </c>
      <c r="H1298" s="1" t="s">
        <v>3913</v>
      </c>
      <c r="I1298" s="1" t="s">
        <v>34</v>
      </c>
      <c r="J1298" s="1" t="s">
        <v>86</v>
      </c>
      <c r="K1298" s="1" t="s">
        <v>36</v>
      </c>
      <c r="L1298" t="s">
        <v>249</v>
      </c>
      <c r="O1298" s="1" t="s">
        <v>30</v>
      </c>
      <c r="P1298" s="4">
        <v>31000</v>
      </c>
      <c r="Q1298" s="5">
        <v>7</v>
      </c>
      <c r="T1298" s="1" t="s">
        <v>38</v>
      </c>
      <c r="U1298" s="4">
        <v>38650.81</v>
      </c>
      <c r="V1298" s="5">
        <v>14</v>
      </c>
      <c r="W1298" s="5">
        <v>0</v>
      </c>
      <c r="Y1298" s="1" t="s">
        <v>251</v>
      </c>
      <c r="Z1298" s="3">
        <v>46176</v>
      </c>
      <c r="AA1298" s="1" t="s">
        <v>61</v>
      </c>
      <c r="AB1298" s="1" t="s">
        <v>62</v>
      </c>
      <c r="AC1298" t="b">
        <f t="shared" si="80"/>
        <v>0</v>
      </c>
      <c r="AD1298" t="b">
        <f t="shared" si="81"/>
        <v>0</v>
      </c>
      <c r="AE1298" t="b">
        <f t="shared" si="82"/>
        <v>0</v>
      </c>
      <c r="AF1298" t="b">
        <f t="shared" si="83"/>
        <v>0</v>
      </c>
    </row>
    <row r="1299" spans="1:32">
      <c r="A1299" t="s">
        <v>3914</v>
      </c>
      <c r="B1299" s="1" t="s">
        <v>3915</v>
      </c>
      <c r="C1299" s="2">
        <v>46125.628761574102</v>
      </c>
      <c r="D1299" s="1" t="s">
        <v>30</v>
      </c>
      <c r="E1299" s="1" t="s">
        <v>3916</v>
      </c>
      <c r="F1299" s="1" t="s">
        <v>1016</v>
      </c>
      <c r="H1299" s="1" t="s">
        <v>3917</v>
      </c>
      <c r="I1299" s="1" t="s">
        <v>47</v>
      </c>
      <c r="J1299" s="1" t="s">
        <v>129</v>
      </c>
      <c r="K1299" s="1" t="s">
        <v>36</v>
      </c>
      <c r="L1299" t="s">
        <v>1016</v>
      </c>
      <c r="O1299" s="1" t="s">
        <v>30</v>
      </c>
      <c r="P1299" s="4">
        <v>31000</v>
      </c>
      <c r="Q1299" s="5">
        <v>1</v>
      </c>
      <c r="S1299" s="5">
        <v>1700000</v>
      </c>
      <c r="T1299" s="1" t="s">
        <v>38</v>
      </c>
      <c r="U1299" s="4">
        <v>38033.910000000003</v>
      </c>
      <c r="Y1299" s="1" t="s">
        <v>1018</v>
      </c>
      <c r="Z1299" s="3">
        <v>46203</v>
      </c>
      <c r="AA1299" s="1" t="s">
        <v>40</v>
      </c>
      <c r="AB1299" s="1" t="s">
        <v>41</v>
      </c>
      <c r="AC1299" t="b">
        <f t="shared" si="80"/>
        <v>0</v>
      </c>
      <c r="AD1299" t="b">
        <f t="shared" si="81"/>
        <v>0</v>
      </c>
      <c r="AE1299" t="b">
        <f t="shared" si="82"/>
        <v>0</v>
      </c>
      <c r="AF1299" t="b">
        <f t="shared" si="83"/>
        <v>0</v>
      </c>
    </row>
    <row r="1300" spans="1:32">
      <c r="A1300" t="s">
        <v>3918</v>
      </c>
      <c r="B1300" s="1" t="s">
        <v>3919</v>
      </c>
      <c r="C1300" s="2">
        <v>46112.621493055602</v>
      </c>
      <c r="D1300" s="1" t="s">
        <v>30</v>
      </c>
      <c r="E1300" s="1" t="s">
        <v>3072</v>
      </c>
      <c r="F1300" s="1" t="s">
        <v>3073</v>
      </c>
      <c r="H1300" s="1" t="s">
        <v>3920</v>
      </c>
      <c r="I1300" s="1" t="s">
        <v>47</v>
      </c>
      <c r="J1300" s="1" t="s">
        <v>176</v>
      </c>
      <c r="K1300" s="1" t="s">
        <v>36</v>
      </c>
      <c r="L1300" t="s">
        <v>3073</v>
      </c>
      <c r="M1300" s="1" t="s">
        <v>37</v>
      </c>
      <c r="O1300" s="1" t="s">
        <v>30</v>
      </c>
      <c r="P1300" s="4">
        <v>31080</v>
      </c>
      <c r="Q1300" s="5">
        <v>19</v>
      </c>
      <c r="S1300" s="5">
        <v>1693</v>
      </c>
      <c r="T1300" s="1" t="s">
        <v>38</v>
      </c>
      <c r="U1300" s="4">
        <v>38560.97</v>
      </c>
      <c r="Y1300" s="1" t="s">
        <v>164</v>
      </c>
      <c r="Z1300" s="3">
        <v>46203</v>
      </c>
      <c r="AA1300" s="1" t="s">
        <v>61</v>
      </c>
      <c r="AB1300" s="1" t="s">
        <v>62</v>
      </c>
      <c r="AC1300" t="b">
        <f t="shared" si="80"/>
        <v>0</v>
      </c>
      <c r="AD1300" t="b">
        <f t="shared" si="81"/>
        <v>0</v>
      </c>
      <c r="AE1300" t="b">
        <f t="shared" si="82"/>
        <v>0</v>
      </c>
      <c r="AF1300" t="b">
        <f t="shared" si="83"/>
        <v>0</v>
      </c>
    </row>
    <row r="1301" spans="1:32">
      <c r="A1301" t="s">
        <v>3921</v>
      </c>
      <c r="B1301" s="1" t="s">
        <v>3922</v>
      </c>
      <c r="C1301" s="2">
        <v>46135.537928240701</v>
      </c>
      <c r="D1301" s="1" t="s">
        <v>30</v>
      </c>
      <c r="E1301" s="1" t="s">
        <v>680</v>
      </c>
      <c r="F1301" s="1" t="s">
        <v>266</v>
      </c>
      <c r="H1301" s="1" t="s">
        <v>681</v>
      </c>
      <c r="I1301" s="1" t="s">
        <v>34</v>
      </c>
      <c r="J1301" s="1" t="s">
        <v>36</v>
      </c>
      <c r="K1301" s="1" t="s">
        <v>53</v>
      </c>
      <c r="L1301" t="s">
        <v>266</v>
      </c>
      <c r="M1301" s="1" t="s">
        <v>74</v>
      </c>
      <c r="O1301" s="1" t="s">
        <v>30</v>
      </c>
      <c r="P1301" s="4">
        <v>31200</v>
      </c>
      <c r="Q1301" s="5">
        <v>3</v>
      </c>
      <c r="T1301" s="1" t="s">
        <v>38</v>
      </c>
      <c r="U1301" s="4">
        <v>37658.410000000003</v>
      </c>
      <c r="V1301" s="5">
        <v>10</v>
      </c>
      <c r="W1301" s="5">
        <v>1</v>
      </c>
      <c r="Y1301" s="1" t="s">
        <v>39</v>
      </c>
      <c r="Z1301" s="3">
        <v>46155</v>
      </c>
      <c r="AA1301" s="1" t="s">
        <v>61</v>
      </c>
      <c r="AB1301" s="1" t="s">
        <v>62</v>
      </c>
      <c r="AC1301" t="b">
        <f t="shared" si="80"/>
        <v>0</v>
      </c>
      <c r="AD1301" t="b">
        <f t="shared" si="81"/>
        <v>0</v>
      </c>
      <c r="AE1301" t="b">
        <f t="shared" si="82"/>
        <v>0</v>
      </c>
      <c r="AF1301" t="b">
        <f t="shared" si="83"/>
        <v>0</v>
      </c>
    </row>
    <row r="1302" spans="1:32">
      <c r="A1302" t="s">
        <v>3923</v>
      </c>
      <c r="B1302" s="1" t="s">
        <v>3924</v>
      </c>
      <c r="C1302" s="2">
        <v>46135.537731481498</v>
      </c>
      <c r="D1302" s="1" t="s">
        <v>30</v>
      </c>
      <c r="E1302" s="1" t="s">
        <v>680</v>
      </c>
      <c r="F1302" s="1" t="s">
        <v>266</v>
      </c>
      <c r="H1302" s="1" t="s">
        <v>681</v>
      </c>
      <c r="I1302" s="1" t="s">
        <v>34</v>
      </c>
      <c r="J1302" s="1" t="s">
        <v>36</v>
      </c>
      <c r="K1302" s="1" t="s">
        <v>440</v>
      </c>
      <c r="L1302" t="s">
        <v>266</v>
      </c>
      <c r="M1302" s="1" t="s">
        <v>74</v>
      </c>
      <c r="O1302" s="1" t="s">
        <v>30</v>
      </c>
      <c r="P1302" s="4">
        <v>31200</v>
      </c>
      <c r="Q1302" s="5">
        <v>3</v>
      </c>
      <c r="T1302" s="1" t="s">
        <v>38</v>
      </c>
      <c r="U1302" s="4">
        <v>37658.410000000003</v>
      </c>
      <c r="V1302" s="5">
        <v>10</v>
      </c>
      <c r="W1302" s="5">
        <v>1</v>
      </c>
      <c r="Y1302" s="1" t="s">
        <v>39</v>
      </c>
      <c r="Z1302" s="3">
        <v>46155</v>
      </c>
      <c r="AA1302" s="1" t="s">
        <v>61</v>
      </c>
      <c r="AB1302" s="1" t="s">
        <v>62</v>
      </c>
      <c r="AC1302" t="b">
        <f t="shared" si="80"/>
        <v>0</v>
      </c>
      <c r="AD1302" t="b">
        <f t="shared" si="81"/>
        <v>0</v>
      </c>
      <c r="AE1302" t="b">
        <f t="shared" si="82"/>
        <v>0</v>
      </c>
      <c r="AF1302" t="b">
        <f t="shared" si="83"/>
        <v>0</v>
      </c>
    </row>
    <row r="1303" spans="1:32">
      <c r="A1303" t="s">
        <v>3925</v>
      </c>
      <c r="B1303" s="1" t="s">
        <v>3926</v>
      </c>
      <c r="C1303" s="2">
        <v>46135.537905092599</v>
      </c>
      <c r="D1303" s="1" t="s">
        <v>30</v>
      </c>
      <c r="E1303" s="1" t="s">
        <v>680</v>
      </c>
      <c r="F1303" s="1" t="s">
        <v>266</v>
      </c>
      <c r="H1303" s="1" t="s">
        <v>681</v>
      </c>
      <c r="I1303" s="1" t="s">
        <v>34</v>
      </c>
      <c r="J1303" s="1" t="s">
        <v>36</v>
      </c>
      <c r="K1303" s="1" t="s">
        <v>277</v>
      </c>
      <c r="L1303" t="s">
        <v>266</v>
      </c>
      <c r="M1303" s="1" t="s">
        <v>74</v>
      </c>
      <c r="O1303" s="1" t="s">
        <v>30</v>
      </c>
      <c r="P1303" s="4">
        <v>31200</v>
      </c>
      <c r="Q1303" s="5">
        <v>3</v>
      </c>
      <c r="T1303" s="1" t="s">
        <v>38</v>
      </c>
      <c r="U1303" s="4">
        <v>37658.410000000003</v>
      </c>
      <c r="V1303" s="5">
        <v>10</v>
      </c>
      <c r="W1303" s="5">
        <v>1</v>
      </c>
      <c r="Y1303" s="1" t="s">
        <v>39</v>
      </c>
      <c r="Z1303" s="3">
        <v>46155</v>
      </c>
      <c r="AA1303" s="1" t="s">
        <v>61</v>
      </c>
      <c r="AB1303" s="1" t="s">
        <v>62</v>
      </c>
      <c r="AC1303" t="b">
        <f t="shared" si="80"/>
        <v>0</v>
      </c>
      <c r="AD1303" t="b">
        <f t="shared" si="81"/>
        <v>0</v>
      </c>
      <c r="AE1303" t="b">
        <f t="shared" si="82"/>
        <v>0</v>
      </c>
      <c r="AF1303" t="b">
        <f t="shared" si="83"/>
        <v>0</v>
      </c>
    </row>
    <row r="1304" spans="1:32">
      <c r="A1304" t="s">
        <v>3927</v>
      </c>
      <c r="B1304" s="1" t="s">
        <v>3928</v>
      </c>
      <c r="C1304" s="2">
        <v>46135.537928240701</v>
      </c>
      <c r="D1304" s="1" t="s">
        <v>30</v>
      </c>
      <c r="E1304" s="1" t="s">
        <v>680</v>
      </c>
      <c r="F1304" s="1" t="s">
        <v>266</v>
      </c>
      <c r="H1304" s="1" t="s">
        <v>681</v>
      </c>
      <c r="I1304" s="1" t="s">
        <v>34</v>
      </c>
      <c r="J1304" s="1" t="s">
        <v>36</v>
      </c>
      <c r="K1304" s="1" t="s">
        <v>337</v>
      </c>
      <c r="L1304" t="s">
        <v>266</v>
      </c>
      <c r="M1304" s="1" t="s">
        <v>74</v>
      </c>
      <c r="O1304" s="1" t="s">
        <v>30</v>
      </c>
      <c r="P1304" s="4">
        <v>31200</v>
      </c>
      <c r="Q1304" s="5">
        <v>3</v>
      </c>
      <c r="T1304" s="1" t="s">
        <v>38</v>
      </c>
      <c r="U1304" s="4">
        <v>37658.410000000003</v>
      </c>
      <c r="V1304" s="5">
        <v>10</v>
      </c>
      <c r="W1304" s="5">
        <v>1</v>
      </c>
      <c r="Y1304" s="1" t="s">
        <v>39</v>
      </c>
      <c r="Z1304" s="3">
        <v>46155</v>
      </c>
      <c r="AA1304" s="1" t="s">
        <v>61</v>
      </c>
      <c r="AB1304" s="1" t="s">
        <v>62</v>
      </c>
      <c r="AC1304" t="b">
        <f t="shared" si="80"/>
        <v>0</v>
      </c>
      <c r="AD1304" t="b">
        <f t="shared" si="81"/>
        <v>0</v>
      </c>
      <c r="AE1304" t="b">
        <f t="shared" si="82"/>
        <v>0</v>
      </c>
      <c r="AF1304" t="b">
        <f t="shared" si="83"/>
        <v>0</v>
      </c>
    </row>
    <row r="1305" spans="1:32">
      <c r="A1305" t="s">
        <v>3929</v>
      </c>
      <c r="B1305" s="1" t="s">
        <v>3930</v>
      </c>
      <c r="C1305" s="2">
        <v>46135.537905092599</v>
      </c>
      <c r="D1305" s="1" t="s">
        <v>30</v>
      </c>
      <c r="E1305" s="1" t="s">
        <v>680</v>
      </c>
      <c r="F1305" s="1" t="s">
        <v>266</v>
      </c>
      <c r="H1305" s="1" t="s">
        <v>681</v>
      </c>
      <c r="I1305" s="1" t="s">
        <v>34</v>
      </c>
      <c r="J1305" s="1" t="s">
        <v>36</v>
      </c>
      <c r="K1305" s="1" t="s">
        <v>985</v>
      </c>
      <c r="L1305" t="s">
        <v>266</v>
      </c>
      <c r="M1305" s="1" t="s">
        <v>74</v>
      </c>
      <c r="O1305" s="1" t="s">
        <v>30</v>
      </c>
      <c r="P1305" s="4">
        <v>31200</v>
      </c>
      <c r="Q1305" s="5">
        <v>3</v>
      </c>
      <c r="T1305" s="1" t="s">
        <v>38</v>
      </c>
      <c r="U1305" s="4">
        <v>37658.410000000003</v>
      </c>
      <c r="V1305" s="5">
        <v>10</v>
      </c>
      <c r="W1305" s="5">
        <v>1</v>
      </c>
      <c r="Y1305" s="1" t="s">
        <v>39</v>
      </c>
      <c r="Z1305" s="3">
        <v>46155</v>
      </c>
      <c r="AA1305" s="1" t="s">
        <v>61</v>
      </c>
      <c r="AB1305" s="1" t="s">
        <v>62</v>
      </c>
      <c r="AC1305" t="b">
        <f t="shared" si="80"/>
        <v>0</v>
      </c>
      <c r="AD1305" t="b">
        <f t="shared" si="81"/>
        <v>0</v>
      </c>
      <c r="AE1305" t="b">
        <f t="shared" si="82"/>
        <v>0</v>
      </c>
      <c r="AF1305" t="b">
        <f t="shared" si="83"/>
        <v>0</v>
      </c>
    </row>
    <row r="1306" spans="1:32">
      <c r="A1306" t="s">
        <v>3931</v>
      </c>
      <c r="B1306" s="1" t="s">
        <v>3932</v>
      </c>
      <c r="C1306" s="2">
        <v>46135.5378009259</v>
      </c>
      <c r="D1306" s="1" t="s">
        <v>30</v>
      </c>
      <c r="E1306" s="1" t="s">
        <v>680</v>
      </c>
      <c r="F1306" s="1" t="s">
        <v>266</v>
      </c>
      <c r="H1306" s="1" t="s">
        <v>681</v>
      </c>
      <c r="I1306" s="1" t="s">
        <v>34</v>
      </c>
      <c r="J1306" s="1" t="s">
        <v>36</v>
      </c>
      <c r="K1306" s="1" t="s">
        <v>230</v>
      </c>
      <c r="L1306" t="s">
        <v>266</v>
      </c>
      <c r="M1306" s="1" t="s">
        <v>74</v>
      </c>
      <c r="O1306" s="1" t="s">
        <v>30</v>
      </c>
      <c r="P1306" s="4">
        <v>31200</v>
      </c>
      <c r="Q1306" s="5">
        <v>3</v>
      </c>
      <c r="T1306" s="1" t="s">
        <v>38</v>
      </c>
      <c r="U1306" s="4">
        <v>37658.410000000003</v>
      </c>
      <c r="V1306" s="5">
        <v>10</v>
      </c>
      <c r="W1306" s="5">
        <v>1</v>
      </c>
      <c r="Y1306" s="1" t="s">
        <v>39</v>
      </c>
      <c r="Z1306" s="3">
        <v>46155</v>
      </c>
      <c r="AA1306" s="1" t="s">
        <v>61</v>
      </c>
      <c r="AB1306" s="1" t="s">
        <v>62</v>
      </c>
      <c r="AC1306" t="b">
        <f t="shared" si="80"/>
        <v>0</v>
      </c>
      <c r="AD1306" t="b">
        <f t="shared" si="81"/>
        <v>0</v>
      </c>
      <c r="AE1306" t="b">
        <f t="shared" si="82"/>
        <v>0</v>
      </c>
      <c r="AF1306" t="b">
        <f t="shared" si="83"/>
        <v>0</v>
      </c>
    </row>
    <row r="1307" spans="1:32">
      <c r="A1307" t="s">
        <v>3933</v>
      </c>
      <c r="B1307" s="1" t="s">
        <v>3934</v>
      </c>
      <c r="C1307" s="2">
        <v>46135.537858796299</v>
      </c>
      <c r="D1307" s="1" t="s">
        <v>30</v>
      </c>
      <c r="E1307" s="1" t="s">
        <v>680</v>
      </c>
      <c r="F1307" s="1" t="s">
        <v>266</v>
      </c>
      <c r="H1307" s="1" t="s">
        <v>681</v>
      </c>
      <c r="I1307" s="1" t="s">
        <v>34</v>
      </c>
      <c r="J1307" s="1" t="s">
        <v>36</v>
      </c>
      <c r="K1307" s="1" t="s">
        <v>1009</v>
      </c>
      <c r="L1307" t="s">
        <v>266</v>
      </c>
      <c r="M1307" s="1" t="s">
        <v>74</v>
      </c>
      <c r="O1307" s="1" t="s">
        <v>30</v>
      </c>
      <c r="P1307" s="4">
        <v>31200</v>
      </c>
      <c r="Q1307" s="5">
        <v>3</v>
      </c>
      <c r="T1307" s="1" t="s">
        <v>38</v>
      </c>
      <c r="U1307" s="4">
        <v>37658.410000000003</v>
      </c>
      <c r="V1307" s="5">
        <v>10</v>
      </c>
      <c r="W1307" s="5">
        <v>1</v>
      </c>
      <c r="Y1307" s="1" t="s">
        <v>39</v>
      </c>
      <c r="Z1307" s="3">
        <v>46155</v>
      </c>
      <c r="AA1307" s="1" t="s">
        <v>61</v>
      </c>
      <c r="AB1307" s="1" t="s">
        <v>62</v>
      </c>
      <c r="AC1307" t="b">
        <f t="shared" si="80"/>
        <v>0</v>
      </c>
      <c r="AD1307" t="b">
        <f t="shared" si="81"/>
        <v>0</v>
      </c>
      <c r="AE1307" t="b">
        <f t="shared" si="82"/>
        <v>0</v>
      </c>
      <c r="AF1307" t="b">
        <f t="shared" si="83"/>
        <v>0</v>
      </c>
    </row>
    <row r="1308" spans="1:32">
      <c r="A1308" t="s">
        <v>3935</v>
      </c>
      <c r="B1308" s="1" t="s">
        <v>3936</v>
      </c>
      <c r="C1308" s="2">
        <v>46128.836979166699</v>
      </c>
      <c r="D1308" s="1" t="s">
        <v>30</v>
      </c>
      <c r="E1308" s="1" t="s">
        <v>3937</v>
      </c>
      <c r="F1308" s="1" t="s">
        <v>95</v>
      </c>
      <c r="H1308" s="1" t="s">
        <v>3938</v>
      </c>
      <c r="I1308" s="1" t="s">
        <v>47</v>
      </c>
      <c r="J1308" s="1" t="s">
        <v>36</v>
      </c>
      <c r="K1308" s="1" t="s">
        <v>129</v>
      </c>
      <c r="L1308" t="s">
        <v>95</v>
      </c>
      <c r="M1308" s="1" t="s">
        <v>74</v>
      </c>
      <c r="O1308" s="1" t="s">
        <v>30</v>
      </c>
      <c r="P1308" s="4">
        <v>31800</v>
      </c>
      <c r="Q1308" s="5">
        <v>20</v>
      </c>
      <c r="S1308" s="5">
        <v>200</v>
      </c>
      <c r="T1308" s="1" t="s">
        <v>38</v>
      </c>
      <c r="U1308" s="4">
        <v>40389.18</v>
      </c>
      <c r="Y1308" s="1" t="s">
        <v>60</v>
      </c>
      <c r="Z1308" s="3">
        <v>46192</v>
      </c>
      <c r="AA1308" s="1" t="s">
        <v>49</v>
      </c>
      <c r="AB1308" s="1" t="s">
        <v>50</v>
      </c>
      <c r="AC1308" t="b">
        <f t="shared" si="80"/>
        <v>0</v>
      </c>
      <c r="AD1308" t="b">
        <f t="shared" si="81"/>
        <v>0</v>
      </c>
      <c r="AE1308" t="b">
        <f t="shared" si="82"/>
        <v>0</v>
      </c>
      <c r="AF1308" t="b">
        <f t="shared" si="83"/>
        <v>0</v>
      </c>
    </row>
    <row r="1309" spans="1:32">
      <c r="A1309" t="s">
        <v>3939</v>
      </c>
      <c r="B1309" s="1" t="s">
        <v>3940</v>
      </c>
      <c r="C1309" s="2">
        <v>46079.788020833301</v>
      </c>
      <c r="D1309" s="1" t="s">
        <v>30</v>
      </c>
      <c r="E1309" s="1" t="s">
        <v>3941</v>
      </c>
      <c r="F1309" s="1" t="s">
        <v>974</v>
      </c>
      <c r="H1309" s="1" t="s">
        <v>3942</v>
      </c>
      <c r="I1309" s="1" t="s">
        <v>34</v>
      </c>
      <c r="J1309" s="1" t="s">
        <v>36</v>
      </c>
      <c r="K1309" s="1" t="s">
        <v>86</v>
      </c>
      <c r="L1309" t="s">
        <v>974</v>
      </c>
      <c r="O1309" s="1" t="s">
        <v>30</v>
      </c>
      <c r="P1309" s="4">
        <v>31860</v>
      </c>
      <c r="Q1309" s="5">
        <v>3</v>
      </c>
      <c r="T1309" s="1" t="s">
        <v>38</v>
      </c>
      <c r="U1309" s="4">
        <v>39312.04</v>
      </c>
      <c r="V1309" s="5">
        <v>12</v>
      </c>
      <c r="W1309" s="5">
        <v>0</v>
      </c>
      <c r="Y1309" s="1" t="s">
        <v>164</v>
      </c>
      <c r="Z1309" s="3">
        <v>46199</v>
      </c>
      <c r="AA1309" s="1" t="s">
        <v>49</v>
      </c>
      <c r="AB1309" s="1" t="s">
        <v>50</v>
      </c>
      <c r="AC1309" t="b">
        <f t="shared" si="80"/>
        <v>0</v>
      </c>
      <c r="AD1309" t="b">
        <f t="shared" si="81"/>
        <v>0</v>
      </c>
      <c r="AE1309" t="b">
        <f t="shared" si="82"/>
        <v>0</v>
      </c>
      <c r="AF1309" t="b">
        <f t="shared" si="83"/>
        <v>0</v>
      </c>
    </row>
    <row r="1310" spans="1:32">
      <c r="A1310" t="s">
        <v>3943</v>
      </c>
      <c r="B1310" s="1" t="s">
        <v>3944</v>
      </c>
      <c r="C1310" s="2">
        <v>46136.546400462998</v>
      </c>
      <c r="D1310" s="1" t="s">
        <v>30</v>
      </c>
      <c r="E1310" s="1" t="s">
        <v>3945</v>
      </c>
      <c r="F1310" s="1" t="s">
        <v>782</v>
      </c>
      <c r="H1310" s="1" t="s">
        <v>3946</v>
      </c>
      <c r="I1310" s="1" t="s">
        <v>47</v>
      </c>
      <c r="J1310" s="1" t="s">
        <v>124</v>
      </c>
      <c r="K1310" s="1" t="s">
        <v>36</v>
      </c>
      <c r="L1310" t="s">
        <v>782</v>
      </c>
      <c r="M1310" s="1" t="s">
        <v>37</v>
      </c>
      <c r="O1310" s="1" t="s">
        <v>30</v>
      </c>
      <c r="P1310" s="4">
        <v>31880</v>
      </c>
      <c r="Q1310" s="5">
        <v>10</v>
      </c>
      <c r="S1310" s="5">
        <v>844</v>
      </c>
      <c r="T1310" s="1" t="s">
        <v>38</v>
      </c>
      <c r="U1310" s="4">
        <v>38262.379999999997</v>
      </c>
      <c r="Y1310" s="1" t="s">
        <v>60</v>
      </c>
      <c r="Z1310" s="3">
        <v>46148</v>
      </c>
      <c r="AA1310" s="1" t="s">
        <v>61</v>
      </c>
      <c r="AB1310" s="1" t="s">
        <v>62</v>
      </c>
      <c r="AC1310" t="b">
        <f t="shared" si="80"/>
        <v>0</v>
      </c>
      <c r="AD1310" t="b">
        <f t="shared" si="81"/>
        <v>0</v>
      </c>
      <c r="AE1310" t="b">
        <f t="shared" si="82"/>
        <v>0</v>
      </c>
      <c r="AF1310" t="b">
        <f t="shared" si="83"/>
        <v>0</v>
      </c>
    </row>
    <row r="1311" spans="1:32">
      <c r="A1311" t="s">
        <v>3947</v>
      </c>
      <c r="B1311" s="1" t="s">
        <v>3948</v>
      </c>
      <c r="C1311" s="2">
        <v>46084.737060185202</v>
      </c>
      <c r="D1311" s="1" t="s">
        <v>30</v>
      </c>
      <c r="E1311" s="1" t="s">
        <v>3949</v>
      </c>
      <c r="F1311" s="1" t="s">
        <v>1016</v>
      </c>
      <c r="H1311" s="1" t="s">
        <v>3950</v>
      </c>
      <c r="I1311" s="1" t="s">
        <v>34</v>
      </c>
      <c r="J1311" s="1" t="s">
        <v>124</v>
      </c>
      <c r="K1311" s="1" t="s">
        <v>36</v>
      </c>
      <c r="L1311" t="s">
        <v>1016</v>
      </c>
      <c r="O1311" s="1" t="s">
        <v>30</v>
      </c>
      <c r="P1311" s="4">
        <v>32000</v>
      </c>
      <c r="Q1311" s="5">
        <v>2</v>
      </c>
      <c r="T1311" s="1" t="s">
        <v>38</v>
      </c>
      <c r="U1311" s="4">
        <v>39260.81</v>
      </c>
      <c r="V1311" s="5">
        <v>4</v>
      </c>
      <c r="W1311" s="5">
        <v>0</v>
      </c>
      <c r="Y1311" s="1" t="s">
        <v>1018</v>
      </c>
      <c r="Z1311" s="3">
        <v>46203</v>
      </c>
      <c r="AA1311" s="1" t="s">
        <v>61</v>
      </c>
      <c r="AB1311" s="1" t="s">
        <v>62</v>
      </c>
      <c r="AC1311" t="b">
        <f t="shared" si="80"/>
        <v>0</v>
      </c>
      <c r="AD1311" t="b">
        <f t="shared" si="81"/>
        <v>0</v>
      </c>
      <c r="AE1311" t="b">
        <f t="shared" si="82"/>
        <v>0</v>
      </c>
      <c r="AF1311" t="b">
        <f t="shared" si="83"/>
        <v>0</v>
      </c>
    </row>
    <row r="1312" spans="1:32">
      <c r="A1312" t="s">
        <v>3951</v>
      </c>
      <c r="B1312" s="1" t="s">
        <v>3952</v>
      </c>
      <c r="C1312" s="2">
        <v>46108.892581018503</v>
      </c>
      <c r="D1312" s="1" t="s">
        <v>30</v>
      </c>
      <c r="E1312" s="1" t="s">
        <v>3953</v>
      </c>
      <c r="F1312" s="1" t="s">
        <v>311</v>
      </c>
      <c r="H1312" s="1" t="s">
        <v>3954</v>
      </c>
      <c r="I1312" s="1" t="s">
        <v>47</v>
      </c>
      <c r="J1312" s="1" t="s">
        <v>109</v>
      </c>
      <c r="K1312" s="1" t="s">
        <v>36</v>
      </c>
      <c r="L1312" t="s">
        <v>311</v>
      </c>
      <c r="M1312" s="1" t="s">
        <v>37</v>
      </c>
      <c r="O1312" s="1" t="s">
        <v>30</v>
      </c>
      <c r="P1312" s="4">
        <v>32000</v>
      </c>
      <c r="Q1312" s="5">
        <v>3</v>
      </c>
      <c r="S1312" s="5">
        <v>300</v>
      </c>
      <c r="T1312" s="1" t="s">
        <v>38</v>
      </c>
      <c r="U1312" s="4">
        <v>39513.599999999999</v>
      </c>
      <c r="Y1312" s="1" t="s">
        <v>164</v>
      </c>
      <c r="Z1312" s="3">
        <v>46185</v>
      </c>
      <c r="AA1312" s="1" t="s">
        <v>61</v>
      </c>
      <c r="AB1312" s="1" t="s">
        <v>62</v>
      </c>
      <c r="AC1312" t="b">
        <f t="shared" si="80"/>
        <v>0</v>
      </c>
      <c r="AD1312" t="b">
        <f t="shared" si="81"/>
        <v>0</v>
      </c>
      <c r="AE1312" t="b">
        <f t="shared" si="82"/>
        <v>0</v>
      </c>
      <c r="AF1312" t="b">
        <f t="shared" si="83"/>
        <v>0</v>
      </c>
    </row>
    <row r="1313" spans="1:32">
      <c r="A1313" t="s">
        <v>3955</v>
      </c>
      <c r="B1313" s="1" t="s">
        <v>3956</v>
      </c>
      <c r="C1313" s="2">
        <v>46085.570324074099</v>
      </c>
      <c r="D1313" s="1" t="s">
        <v>30</v>
      </c>
      <c r="E1313" s="1" t="s">
        <v>3957</v>
      </c>
      <c r="F1313" s="1" t="s">
        <v>1016</v>
      </c>
      <c r="H1313" s="1" t="s">
        <v>3958</v>
      </c>
      <c r="I1313" s="1" t="s">
        <v>34</v>
      </c>
      <c r="J1313" s="1" t="s">
        <v>65</v>
      </c>
      <c r="K1313" s="1" t="s">
        <v>36</v>
      </c>
      <c r="L1313" t="s">
        <v>1016</v>
      </c>
      <c r="O1313" s="1" t="s">
        <v>30</v>
      </c>
      <c r="P1313" s="4">
        <v>32000</v>
      </c>
      <c r="Q1313" s="5">
        <v>2</v>
      </c>
      <c r="T1313" s="1" t="s">
        <v>38</v>
      </c>
      <c r="U1313" s="4">
        <v>39260.81</v>
      </c>
      <c r="V1313" s="5">
        <v>4</v>
      </c>
      <c r="W1313" s="5">
        <v>0</v>
      </c>
      <c r="Y1313" s="1" t="s">
        <v>1018</v>
      </c>
      <c r="Z1313" s="3">
        <v>46203</v>
      </c>
      <c r="AA1313" s="1" t="s">
        <v>61</v>
      </c>
      <c r="AB1313" s="1" t="s">
        <v>62</v>
      </c>
      <c r="AC1313" t="b">
        <f t="shared" si="80"/>
        <v>0</v>
      </c>
      <c r="AD1313" t="b">
        <f t="shared" si="81"/>
        <v>0</v>
      </c>
      <c r="AE1313" t="b">
        <f t="shared" si="82"/>
        <v>0</v>
      </c>
      <c r="AF1313" t="b">
        <f t="shared" si="83"/>
        <v>0</v>
      </c>
    </row>
    <row r="1314" spans="1:32">
      <c r="A1314" t="s">
        <v>3959</v>
      </c>
      <c r="B1314" s="1" t="s">
        <v>3960</v>
      </c>
      <c r="C1314" s="2">
        <v>46084.821990740696</v>
      </c>
      <c r="D1314" s="1" t="s">
        <v>30</v>
      </c>
      <c r="E1314" s="1" t="s">
        <v>3961</v>
      </c>
      <c r="F1314" s="1" t="s">
        <v>1016</v>
      </c>
      <c r="H1314" s="1" t="s">
        <v>3962</v>
      </c>
      <c r="I1314" s="1" t="s">
        <v>47</v>
      </c>
      <c r="J1314" s="1" t="s">
        <v>129</v>
      </c>
      <c r="K1314" s="1" t="s">
        <v>36</v>
      </c>
      <c r="L1314" t="s">
        <v>1016</v>
      </c>
      <c r="O1314" s="1" t="s">
        <v>30</v>
      </c>
      <c r="P1314" s="4">
        <v>32000</v>
      </c>
      <c r="Q1314" s="5">
        <v>1</v>
      </c>
      <c r="S1314" s="5">
        <v>300</v>
      </c>
      <c r="T1314" s="1" t="s">
        <v>38</v>
      </c>
      <c r="U1314" s="4">
        <v>39260.81</v>
      </c>
      <c r="Y1314" s="1" t="s">
        <v>1018</v>
      </c>
      <c r="Z1314" s="3">
        <v>46203</v>
      </c>
      <c r="AA1314" s="1" t="s">
        <v>61</v>
      </c>
      <c r="AB1314" s="1" t="s">
        <v>62</v>
      </c>
      <c r="AC1314" t="b">
        <f t="shared" si="80"/>
        <v>0</v>
      </c>
      <c r="AD1314" t="b">
        <f t="shared" si="81"/>
        <v>0</v>
      </c>
      <c r="AE1314" t="b">
        <f t="shared" si="82"/>
        <v>0</v>
      </c>
      <c r="AF1314" t="b">
        <f t="shared" si="83"/>
        <v>0</v>
      </c>
    </row>
    <row r="1315" spans="1:32">
      <c r="A1315" t="s">
        <v>3963</v>
      </c>
      <c r="B1315" s="1" t="s">
        <v>3964</v>
      </c>
      <c r="C1315" s="2">
        <v>46058.0533796296</v>
      </c>
      <c r="D1315" s="1" t="s">
        <v>30</v>
      </c>
      <c r="E1315" s="1" t="s">
        <v>3759</v>
      </c>
      <c r="F1315" s="1" t="s">
        <v>216</v>
      </c>
      <c r="H1315" s="1" t="s">
        <v>3965</v>
      </c>
      <c r="I1315" s="1" t="s">
        <v>34</v>
      </c>
      <c r="J1315" s="1" t="s">
        <v>129</v>
      </c>
      <c r="K1315" s="1" t="s">
        <v>36</v>
      </c>
      <c r="L1315" t="s">
        <v>216</v>
      </c>
      <c r="M1315" s="1" t="s">
        <v>37</v>
      </c>
      <c r="O1315" s="1" t="s">
        <v>30</v>
      </c>
      <c r="P1315" s="4">
        <v>32000</v>
      </c>
      <c r="Q1315" s="5">
        <v>8</v>
      </c>
      <c r="T1315" s="1" t="s">
        <v>38</v>
      </c>
      <c r="U1315" s="4">
        <v>38716.800000000003</v>
      </c>
      <c r="V1315" s="5">
        <v>8</v>
      </c>
      <c r="W1315" s="5">
        <v>0</v>
      </c>
      <c r="Y1315" s="1" t="s">
        <v>39</v>
      </c>
      <c r="Z1315" s="3">
        <v>46149</v>
      </c>
      <c r="AA1315" s="1" t="s">
        <v>40</v>
      </c>
      <c r="AB1315" s="1" t="s">
        <v>41</v>
      </c>
      <c r="AC1315" t="b">
        <f t="shared" si="80"/>
        <v>0</v>
      </c>
      <c r="AD1315" t="b">
        <f t="shared" si="81"/>
        <v>0</v>
      </c>
      <c r="AE1315" t="b">
        <f t="shared" si="82"/>
        <v>0</v>
      </c>
      <c r="AF1315" t="b">
        <f t="shared" si="83"/>
        <v>0</v>
      </c>
    </row>
    <row r="1316" spans="1:32">
      <c r="A1316" t="s">
        <v>3966</v>
      </c>
      <c r="B1316" s="1" t="s">
        <v>3967</v>
      </c>
      <c r="C1316" s="2">
        <v>46104.628275463001</v>
      </c>
      <c r="D1316" s="1" t="s">
        <v>30</v>
      </c>
      <c r="E1316" s="1" t="s">
        <v>1718</v>
      </c>
      <c r="F1316" s="1" t="s">
        <v>311</v>
      </c>
      <c r="H1316" s="1" t="s">
        <v>3968</v>
      </c>
      <c r="I1316" s="1" t="s">
        <v>34</v>
      </c>
      <c r="J1316" s="1" t="s">
        <v>129</v>
      </c>
      <c r="K1316" s="1" t="s">
        <v>36</v>
      </c>
      <c r="L1316" t="s">
        <v>311</v>
      </c>
      <c r="M1316" s="1" t="s">
        <v>37</v>
      </c>
      <c r="O1316" s="1" t="s">
        <v>30</v>
      </c>
      <c r="P1316" s="4">
        <v>32000</v>
      </c>
      <c r="Q1316" s="5">
        <v>6</v>
      </c>
      <c r="T1316" s="1" t="s">
        <v>38</v>
      </c>
      <c r="U1316" s="4">
        <v>39404.800000000003</v>
      </c>
      <c r="V1316" s="5">
        <v>0</v>
      </c>
      <c r="W1316" s="5">
        <v>45</v>
      </c>
      <c r="Y1316" s="1" t="s">
        <v>164</v>
      </c>
      <c r="Z1316" s="3">
        <v>46192</v>
      </c>
      <c r="AA1316" s="1" t="s">
        <v>61</v>
      </c>
      <c r="AB1316" s="1" t="s">
        <v>62</v>
      </c>
      <c r="AC1316" t="b">
        <f t="shared" si="80"/>
        <v>0</v>
      </c>
      <c r="AD1316" t="b">
        <f t="shared" si="81"/>
        <v>0</v>
      </c>
      <c r="AE1316" t="b">
        <f t="shared" si="82"/>
        <v>0</v>
      </c>
      <c r="AF1316" t="b">
        <f t="shared" si="83"/>
        <v>0</v>
      </c>
    </row>
    <row r="1317" spans="1:32">
      <c r="A1317" t="s">
        <v>3969</v>
      </c>
      <c r="B1317" s="1" t="s">
        <v>3970</v>
      </c>
      <c r="C1317" s="2">
        <v>46073.621932870403</v>
      </c>
      <c r="D1317" s="1" t="s">
        <v>30</v>
      </c>
      <c r="E1317" s="1" t="s">
        <v>3971</v>
      </c>
      <c r="F1317" s="1" t="s">
        <v>216</v>
      </c>
      <c r="H1317" s="1" t="s">
        <v>3972</v>
      </c>
      <c r="I1317" s="1" t="s">
        <v>47</v>
      </c>
      <c r="J1317" s="1" t="s">
        <v>124</v>
      </c>
      <c r="K1317" s="1" t="s">
        <v>36</v>
      </c>
      <c r="L1317" t="s">
        <v>216</v>
      </c>
      <c r="M1317" s="1" t="s">
        <v>37</v>
      </c>
      <c r="O1317" s="1" t="s">
        <v>30</v>
      </c>
      <c r="P1317" s="4">
        <v>32000</v>
      </c>
      <c r="Q1317" s="5">
        <v>11</v>
      </c>
      <c r="S1317" s="5">
        <v>1400</v>
      </c>
      <c r="T1317" s="1" t="s">
        <v>38</v>
      </c>
      <c r="U1317" s="4">
        <v>38835.19</v>
      </c>
      <c r="Y1317" s="1" t="s">
        <v>39</v>
      </c>
      <c r="Z1317" s="3">
        <v>46167</v>
      </c>
      <c r="AA1317" s="1" t="s">
        <v>61</v>
      </c>
      <c r="AB1317" s="1" t="s">
        <v>62</v>
      </c>
      <c r="AC1317" t="b">
        <f t="shared" si="80"/>
        <v>0</v>
      </c>
      <c r="AD1317" t="b">
        <f t="shared" si="81"/>
        <v>0</v>
      </c>
      <c r="AE1317" t="b">
        <f t="shared" si="82"/>
        <v>0</v>
      </c>
      <c r="AF1317" t="b">
        <f t="shared" si="83"/>
        <v>0</v>
      </c>
    </row>
    <row r="1318" spans="1:32">
      <c r="A1318" t="s">
        <v>3973</v>
      </c>
      <c r="B1318" s="1" t="s">
        <v>3974</v>
      </c>
      <c r="C1318" s="2">
        <v>46126.488113425898</v>
      </c>
      <c r="D1318" s="1" t="s">
        <v>30</v>
      </c>
      <c r="E1318" s="1" t="s">
        <v>918</v>
      </c>
      <c r="F1318" s="1" t="s">
        <v>782</v>
      </c>
      <c r="H1318" s="1" t="s">
        <v>919</v>
      </c>
      <c r="I1318" s="1" t="s">
        <v>34</v>
      </c>
      <c r="J1318" s="1" t="s">
        <v>148</v>
      </c>
      <c r="K1318" s="1" t="s">
        <v>36</v>
      </c>
      <c r="L1318" t="s">
        <v>782</v>
      </c>
      <c r="M1318" s="1" t="s">
        <v>37</v>
      </c>
      <c r="O1318" s="1" t="s">
        <v>30</v>
      </c>
      <c r="P1318" s="4">
        <v>32300</v>
      </c>
      <c r="Q1318" s="5">
        <v>4</v>
      </c>
      <c r="T1318" s="1" t="s">
        <v>38</v>
      </c>
      <c r="U1318" s="4">
        <v>41043.620000000003</v>
      </c>
      <c r="V1318" s="5">
        <v>1</v>
      </c>
      <c r="W1318" s="5">
        <v>2</v>
      </c>
      <c r="Y1318" s="1" t="s">
        <v>60</v>
      </c>
      <c r="Z1318" s="3">
        <v>46210</v>
      </c>
      <c r="AA1318" s="1" t="s">
        <v>49</v>
      </c>
      <c r="AB1318" s="1" t="s">
        <v>50</v>
      </c>
      <c r="AC1318" t="b">
        <f t="shared" si="80"/>
        <v>0</v>
      </c>
      <c r="AD1318" t="b">
        <f t="shared" si="81"/>
        <v>0</v>
      </c>
      <c r="AE1318" t="b">
        <f t="shared" si="82"/>
        <v>0</v>
      </c>
      <c r="AF1318" t="b">
        <f t="shared" si="83"/>
        <v>0</v>
      </c>
    </row>
    <row r="1319" spans="1:32">
      <c r="A1319" t="s">
        <v>3975</v>
      </c>
      <c r="B1319" s="1" t="s">
        <v>3976</v>
      </c>
      <c r="C1319" s="2">
        <v>46101.525659722203</v>
      </c>
      <c r="D1319" s="1" t="s">
        <v>30</v>
      </c>
      <c r="E1319" s="1" t="s">
        <v>202</v>
      </c>
      <c r="F1319" s="1" t="s">
        <v>71</v>
      </c>
      <c r="H1319" s="1" t="s">
        <v>203</v>
      </c>
      <c r="I1319" s="1" t="s">
        <v>47</v>
      </c>
      <c r="J1319" s="1" t="s">
        <v>36</v>
      </c>
      <c r="K1319" s="1" t="s">
        <v>129</v>
      </c>
      <c r="L1319" t="s">
        <v>199</v>
      </c>
      <c r="M1319" s="1" t="s">
        <v>37</v>
      </c>
      <c r="O1319" s="1" t="s">
        <v>30</v>
      </c>
      <c r="P1319" s="4">
        <v>32301.75</v>
      </c>
      <c r="Q1319" s="5">
        <v>5</v>
      </c>
      <c r="S1319" s="5">
        <v>3313</v>
      </c>
      <c r="T1319" s="1" t="s">
        <v>204</v>
      </c>
      <c r="U1319" s="4">
        <v>12255.29</v>
      </c>
      <c r="Z1319" s="3">
        <v>46179</v>
      </c>
      <c r="AA1319" s="1" t="s">
        <v>40</v>
      </c>
      <c r="AB1319" s="1" t="s">
        <v>41</v>
      </c>
      <c r="AC1319" t="b">
        <f t="shared" si="80"/>
        <v>0</v>
      </c>
      <c r="AD1319" t="b">
        <f t="shared" si="81"/>
        <v>0</v>
      </c>
      <c r="AE1319" t="b">
        <f t="shared" si="82"/>
        <v>0</v>
      </c>
      <c r="AF1319" t="b">
        <f t="shared" si="83"/>
        <v>0</v>
      </c>
    </row>
    <row r="1320" spans="1:32">
      <c r="A1320" t="s">
        <v>3977</v>
      </c>
      <c r="B1320" s="1" t="s">
        <v>3978</v>
      </c>
      <c r="C1320" s="2">
        <v>46101.5255555556</v>
      </c>
      <c r="D1320" s="1" t="s">
        <v>30</v>
      </c>
      <c r="E1320" s="1" t="s">
        <v>197</v>
      </c>
      <c r="F1320" s="1" t="s">
        <v>71</v>
      </c>
      <c r="H1320" s="1" t="s">
        <v>198</v>
      </c>
      <c r="I1320" s="1" t="s">
        <v>47</v>
      </c>
      <c r="J1320" s="1" t="s">
        <v>36</v>
      </c>
      <c r="K1320" s="1" t="s">
        <v>129</v>
      </c>
      <c r="L1320" t="s">
        <v>199</v>
      </c>
      <c r="M1320" s="1" t="s">
        <v>37</v>
      </c>
      <c r="O1320" s="1" t="s">
        <v>30</v>
      </c>
      <c r="P1320" s="4">
        <v>32301.75</v>
      </c>
      <c r="Q1320" s="5">
        <v>5</v>
      </c>
      <c r="S1320" s="5">
        <v>3313</v>
      </c>
      <c r="T1320" s="1" t="s">
        <v>38</v>
      </c>
      <c r="U1320" s="4">
        <v>36626.959999999999</v>
      </c>
      <c r="Z1320" s="3">
        <v>46172</v>
      </c>
      <c r="AA1320" s="1" t="s">
        <v>40</v>
      </c>
      <c r="AB1320" s="1" t="s">
        <v>41</v>
      </c>
      <c r="AC1320" t="b">
        <f t="shared" si="80"/>
        <v>0</v>
      </c>
      <c r="AD1320" t="b">
        <f t="shared" si="81"/>
        <v>0</v>
      </c>
      <c r="AE1320" t="b">
        <f t="shared" si="82"/>
        <v>0</v>
      </c>
      <c r="AF1320" t="b">
        <f t="shared" si="83"/>
        <v>0</v>
      </c>
    </row>
    <row r="1321" spans="1:32">
      <c r="A1321" t="s">
        <v>3979</v>
      </c>
      <c r="B1321" s="1" t="s">
        <v>3980</v>
      </c>
      <c r="C1321" s="2">
        <v>46101.525625000002</v>
      </c>
      <c r="D1321" s="1" t="s">
        <v>30</v>
      </c>
      <c r="E1321" s="1" t="s">
        <v>202</v>
      </c>
      <c r="F1321" s="1" t="s">
        <v>71</v>
      </c>
      <c r="H1321" s="1" t="s">
        <v>203</v>
      </c>
      <c r="I1321" s="1" t="s">
        <v>47</v>
      </c>
      <c r="J1321" s="1" t="s">
        <v>36</v>
      </c>
      <c r="K1321" s="1" t="s">
        <v>173</v>
      </c>
      <c r="L1321" t="s">
        <v>199</v>
      </c>
      <c r="M1321" s="1" t="s">
        <v>37</v>
      </c>
      <c r="O1321" s="1" t="s">
        <v>30</v>
      </c>
      <c r="P1321" s="4">
        <v>32395</v>
      </c>
      <c r="Q1321" s="5">
        <v>14</v>
      </c>
      <c r="S1321" s="5">
        <v>6937</v>
      </c>
      <c r="T1321" s="1" t="s">
        <v>204</v>
      </c>
      <c r="U1321" s="4">
        <v>12290.67</v>
      </c>
      <c r="Z1321" s="3">
        <v>46179</v>
      </c>
      <c r="AA1321" s="1" t="s">
        <v>40</v>
      </c>
      <c r="AB1321" s="1" t="s">
        <v>41</v>
      </c>
      <c r="AC1321" t="b">
        <f t="shared" si="80"/>
        <v>0</v>
      </c>
      <c r="AD1321" t="b">
        <f t="shared" si="81"/>
        <v>0</v>
      </c>
      <c r="AE1321" t="b">
        <f t="shared" si="82"/>
        <v>0</v>
      </c>
      <c r="AF1321" t="b">
        <f t="shared" si="83"/>
        <v>0</v>
      </c>
    </row>
    <row r="1322" spans="1:32">
      <c r="A1322" t="s">
        <v>3981</v>
      </c>
      <c r="B1322" s="1" t="s">
        <v>3982</v>
      </c>
      <c r="C1322" s="2">
        <v>46101.525520833296</v>
      </c>
      <c r="D1322" s="1" t="s">
        <v>30</v>
      </c>
      <c r="E1322" s="1" t="s">
        <v>197</v>
      </c>
      <c r="F1322" s="1" t="s">
        <v>71</v>
      </c>
      <c r="H1322" s="1" t="s">
        <v>198</v>
      </c>
      <c r="I1322" s="1" t="s">
        <v>47</v>
      </c>
      <c r="J1322" s="1" t="s">
        <v>36</v>
      </c>
      <c r="K1322" s="1" t="s">
        <v>173</v>
      </c>
      <c r="L1322" t="s">
        <v>199</v>
      </c>
      <c r="M1322" s="1" t="s">
        <v>37</v>
      </c>
      <c r="O1322" s="1" t="s">
        <v>30</v>
      </c>
      <c r="P1322" s="4">
        <v>32395</v>
      </c>
      <c r="Q1322" s="5">
        <v>14</v>
      </c>
      <c r="S1322" s="5">
        <v>6937</v>
      </c>
      <c r="T1322" s="1" t="s">
        <v>38</v>
      </c>
      <c r="U1322" s="4">
        <v>36732.699999999997</v>
      </c>
      <c r="Z1322" s="3">
        <v>46172</v>
      </c>
      <c r="AA1322" s="1" t="s">
        <v>40</v>
      </c>
      <c r="AB1322" s="1" t="s">
        <v>41</v>
      </c>
      <c r="AC1322" t="b">
        <f t="shared" si="80"/>
        <v>0</v>
      </c>
      <c r="AD1322" t="b">
        <f t="shared" si="81"/>
        <v>0</v>
      </c>
      <c r="AE1322" t="b">
        <f t="shared" si="82"/>
        <v>0</v>
      </c>
      <c r="AF1322" t="b">
        <f t="shared" si="83"/>
        <v>0</v>
      </c>
    </row>
    <row r="1323" spans="1:32">
      <c r="A1323" t="s">
        <v>3983</v>
      </c>
      <c r="B1323" s="1" t="s">
        <v>3984</v>
      </c>
      <c r="C1323" s="2">
        <v>46135.537870370397</v>
      </c>
      <c r="D1323" s="1" t="s">
        <v>30</v>
      </c>
      <c r="E1323" s="1" t="s">
        <v>680</v>
      </c>
      <c r="F1323" s="1" t="s">
        <v>266</v>
      </c>
      <c r="H1323" s="1" t="s">
        <v>681</v>
      </c>
      <c r="I1323" s="1" t="s">
        <v>34</v>
      </c>
      <c r="J1323" s="1" t="s">
        <v>36</v>
      </c>
      <c r="K1323" s="1" t="s">
        <v>904</v>
      </c>
      <c r="L1323" t="s">
        <v>266</v>
      </c>
      <c r="M1323" s="1" t="s">
        <v>74</v>
      </c>
      <c r="O1323" s="1" t="s">
        <v>30</v>
      </c>
      <c r="P1323" s="4">
        <v>32400</v>
      </c>
      <c r="Q1323" s="5">
        <v>3</v>
      </c>
      <c r="T1323" s="1" t="s">
        <v>38</v>
      </c>
      <c r="U1323" s="4">
        <v>39106.81</v>
      </c>
      <c r="V1323" s="5">
        <v>10</v>
      </c>
      <c r="W1323" s="5">
        <v>1</v>
      </c>
      <c r="Y1323" s="1" t="s">
        <v>39</v>
      </c>
      <c r="Z1323" s="3">
        <v>46155</v>
      </c>
      <c r="AA1323" s="1" t="s">
        <v>61</v>
      </c>
      <c r="AB1323" s="1" t="s">
        <v>62</v>
      </c>
      <c r="AC1323" t="b">
        <f t="shared" si="80"/>
        <v>0</v>
      </c>
      <c r="AD1323" t="b">
        <f t="shared" si="81"/>
        <v>0</v>
      </c>
      <c r="AE1323" t="b">
        <f t="shared" si="82"/>
        <v>0</v>
      </c>
      <c r="AF1323" t="b">
        <f t="shared" si="83"/>
        <v>0</v>
      </c>
    </row>
    <row r="1324" spans="1:32">
      <c r="A1324" t="s">
        <v>3985</v>
      </c>
      <c r="B1324" s="1" t="s">
        <v>3986</v>
      </c>
      <c r="C1324" s="2">
        <v>46125.717974537001</v>
      </c>
      <c r="D1324" s="1" t="s">
        <v>30</v>
      </c>
      <c r="E1324" s="1" t="s">
        <v>3987</v>
      </c>
      <c r="F1324" s="1" t="s">
        <v>974</v>
      </c>
      <c r="H1324" s="1" t="s">
        <v>3988</v>
      </c>
      <c r="I1324" s="1" t="s">
        <v>34</v>
      </c>
      <c r="J1324" s="1" t="s">
        <v>36</v>
      </c>
      <c r="K1324" s="1" t="s">
        <v>129</v>
      </c>
      <c r="L1324" t="s">
        <v>974</v>
      </c>
      <c r="O1324" s="1" t="s">
        <v>30</v>
      </c>
      <c r="P1324" s="4">
        <v>32400</v>
      </c>
      <c r="Q1324" s="5">
        <v>3</v>
      </c>
      <c r="T1324" s="1" t="s">
        <v>38</v>
      </c>
      <c r="U1324" s="4">
        <v>38581.93</v>
      </c>
      <c r="V1324" s="5">
        <v>4</v>
      </c>
      <c r="W1324" s="5">
        <v>0</v>
      </c>
      <c r="Y1324" s="1" t="s">
        <v>164</v>
      </c>
      <c r="Z1324" s="3">
        <v>46176</v>
      </c>
      <c r="AA1324" s="1" t="s">
        <v>49</v>
      </c>
      <c r="AB1324" s="1" t="s">
        <v>50</v>
      </c>
      <c r="AC1324" t="b">
        <f t="shared" si="80"/>
        <v>0</v>
      </c>
      <c r="AD1324" t="b">
        <f t="shared" si="81"/>
        <v>0</v>
      </c>
      <c r="AE1324" t="b">
        <f t="shared" si="82"/>
        <v>0</v>
      </c>
      <c r="AF1324" t="b">
        <f t="shared" si="83"/>
        <v>0</v>
      </c>
    </row>
    <row r="1325" spans="1:32">
      <c r="A1325" t="s">
        <v>3989</v>
      </c>
      <c r="B1325" s="1" t="s">
        <v>3990</v>
      </c>
      <c r="C1325" s="2">
        <v>46122.6195717593</v>
      </c>
      <c r="D1325" s="1" t="s">
        <v>30</v>
      </c>
      <c r="E1325" s="1" t="s">
        <v>3991</v>
      </c>
      <c r="F1325" s="1" t="s">
        <v>171</v>
      </c>
      <c r="H1325" s="1" t="s">
        <v>3992</v>
      </c>
      <c r="I1325" s="1" t="s">
        <v>47</v>
      </c>
      <c r="J1325" s="1" t="s">
        <v>440</v>
      </c>
      <c r="K1325" s="1" t="s">
        <v>36</v>
      </c>
      <c r="L1325" t="s">
        <v>171</v>
      </c>
      <c r="O1325" s="1" t="s">
        <v>30</v>
      </c>
      <c r="P1325" s="4">
        <v>32450</v>
      </c>
      <c r="Q1325" s="5">
        <v>5</v>
      </c>
      <c r="S1325" s="5">
        <v>150</v>
      </c>
      <c r="T1325" s="1" t="s">
        <v>38</v>
      </c>
      <c r="U1325" s="4">
        <v>39167.160000000003</v>
      </c>
      <c r="Y1325" s="1" t="s">
        <v>39</v>
      </c>
      <c r="Z1325" s="3">
        <v>46164</v>
      </c>
      <c r="AA1325" s="1" t="s">
        <v>40</v>
      </c>
      <c r="AB1325" s="1" t="s">
        <v>41</v>
      </c>
      <c r="AC1325" t="b">
        <f t="shared" si="80"/>
        <v>0</v>
      </c>
      <c r="AD1325" t="b">
        <f t="shared" si="81"/>
        <v>0</v>
      </c>
      <c r="AE1325" t="b">
        <f t="shared" si="82"/>
        <v>0</v>
      </c>
      <c r="AF1325" t="b">
        <f t="shared" si="83"/>
        <v>0</v>
      </c>
    </row>
    <row r="1326" spans="1:32">
      <c r="A1326" t="s">
        <v>3993</v>
      </c>
      <c r="B1326" s="1" t="s">
        <v>3994</v>
      </c>
      <c r="C1326" s="2">
        <v>46104.396377314799</v>
      </c>
      <c r="D1326" s="1" t="s">
        <v>30</v>
      </c>
      <c r="E1326" s="1" t="s">
        <v>1944</v>
      </c>
      <c r="F1326" s="1" t="s">
        <v>346</v>
      </c>
      <c r="H1326" s="1" t="s">
        <v>3995</v>
      </c>
      <c r="I1326" s="1" t="s">
        <v>47</v>
      </c>
      <c r="J1326" s="1" t="s">
        <v>623</v>
      </c>
      <c r="K1326" s="1" t="s">
        <v>36</v>
      </c>
      <c r="L1326" t="s">
        <v>346</v>
      </c>
      <c r="O1326" s="1" t="s">
        <v>30</v>
      </c>
      <c r="P1326" s="4">
        <v>32500</v>
      </c>
      <c r="Q1326" s="5">
        <v>2</v>
      </c>
      <c r="S1326" s="5">
        <v>1136</v>
      </c>
      <c r="T1326" s="1" t="s">
        <v>38</v>
      </c>
      <c r="U1326" s="4">
        <v>40020.5</v>
      </c>
      <c r="Y1326" s="1" t="s">
        <v>164</v>
      </c>
      <c r="Z1326" s="3">
        <v>46199</v>
      </c>
      <c r="AA1326" s="1" t="s">
        <v>61</v>
      </c>
      <c r="AB1326" s="1" t="s">
        <v>62</v>
      </c>
      <c r="AC1326" t="b">
        <f t="shared" si="80"/>
        <v>0</v>
      </c>
      <c r="AD1326" t="b">
        <f t="shared" si="81"/>
        <v>0</v>
      </c>
      <c r="AE1326" t="b">
        <f t="shared" si="82"/>
        <v>0</v>
      </c>
      <c r="AF1326" t="b">
        <f t="shared" si="83"/>
        <v>0</v>
      </c>
    </row>
    <row r="1327" spans="1:32">
      <c r="A1327" t="s">
        <v>3996</v>
      </c>
      <c r="B1327" s="1" t="s">
        <v>3997</v>
      </c>
      <c r="C1327" s="2">
        <v>46085.588900463001</v>
      </c>
      <c r="D1327" s="1" t="s">
        <v>30</v>
      </c>
      <c r="E1327" s="1" t="s">
        <v>3998</v>
      </c>
      <c r="F1327" s="1" t="s">
        <v>974</v>
      </c>
      <c r="H1327" s="1" t="s">
        <v>3999</v>
      </c>
      <c r="I1327" s="1" t="s">
        <v>47</v>
      </c>
      <c r="J1327" s="1" t="s">
        <v>285</v>
      </c>
      <c r="K1327" s="1" t="s">
        <v>36</v>
      </c>
      <c r="L1327" t="s">
        <v>974</v>
      </c>
      <c r="O1327" s="1" t="s">
        <v>30</v>
      </c>
      <c r="P1327" s="4">
        <v>32500</v>
      </c>
      <c r="Q1327" s="5">
        <v>1</v>
      </c>
      <c r="S1327" s="5">
        <v>1500</v>
      </c>
      <c r="T1327" s="1" t="s">
        <v>38</v>
      </c>
      <c r="U1327" s="4">
        <v>39874.26</v>
      </c>
      <c r="Y1327" s="1" t="s">
        <v>164</v>
      </c>
      <c r="Z1327" s="3">
        <v>46171</v>
      </c>
      <c r="AA1327" s="1" t="s">
        <v>49</v>
      </c>
      <c r="AB1327" s="1" t="s">
        <v>50</v>
      </c>
      <c r="AC1327" t="b">
        <f t="shared" si="80"/>
        <v>0</v>
      </c>
      <c r="AD1327" t="b">
        <f t="shared" si="81"/>
        <v>0</v>
      </c>
      <c r="AE1327" t="b">
        <f t="shared" si="82"/>
        <v>0</v>
      </c>
      <c r="AF1327" t="b">
        <f t="shared" si="83"/>
        <v>0</v>
      </c>
    </row>
    <row r="1328" spans="1:32">
      <c r="A1328" t="s">
        <v>4000</v>
      </c>
      <c r="B1328" s="1" t="s">
        <v>4001</v>
      </c>
      <c r="C1328" s="2">
        <v>46083.786412037</v>
      </c>
      <c r="D1328" s="1" t="s">
        <v>30</v>
      </c>
      <c r="E1328" s="1" t="s">
        <v>1732</v>
      </c>
      <c r="F1328" s="1" t="s">
        <v>216</v>
      </c>
      <c r="H1328" s="1" t="s">
        <v>4002</v>
      </c>
      <c r="I1328" s="1" t="s">
        <v>34</v>
      </c>
      <c r="J1328" s="1" t="s">
        <v>36</v>
      </c>
      <c r="K1328" s="1" t="s">
        <v>48</v>
      </c>
      <c r="L1328" t="s">
        <v>216</v>
      </c>
      <c r="M1328" s="1" t="s">
        <v>74</v>
      </c>
      <c r="O1328" s="1" t="s">
        <v>30</v>
      </c>
      <c r="P1328" s="4">
        <v>33000</v>
      </c>
      <c r="Q1328" s="5">
        <v>1</v>
      </c>
      <c r="T1328" s="1" t="s">
        <v>38</v>
      </c>
      <c r="U1328" s="4">
        <v>40517.4</v>
      </c>
      <c r="V1328" s="5">
        <v>1</v>
      </c>
      <c r="W1328" s="5">
        <v>0</v>
      </c>
      <c r="Y1328" s="1" t="s">
        <v>39</v>
      </c>
      <c r="Z1328" s="3">
        <v>46182</v>
      </c>
      <c r="AA1328" s="1" t="s">
        <v>49</v>
      </c>
      <c r="AB1328" s="1" t="s">
        <v>50</v>
      </c>
      <c r="AC1328" t="b">
        <f t="shared" si="80"/>
        <v>0</v>
      </c>
      <c r="AD1328" t="b">
        <f t="shared" si="81"/>
        <v>0</v>
      </c>
      <c r="AE1328" t="b">
        <f t="shared" si="82"/>
        <v>0</v>
      </c>
      <c r="AF1328" t="b">
        <f t="shared" si="83"/>
        <v>0</v>
      </c>
    </row>
    <row r="1329" spans="1:32">
      <c r="A1329" t="s">
        <v>4003</v>
      </c>
      <c r="B1329" s="1" t="s">
        <v>4004</v>
      </c>
      <c r="C1329" s="2">
        <v>46076.820474537002</v>
      </c>
      <c r="D1329" s="1" t="s">
        <v>30</v>
      </c>
      <c r="E1329" s="1" t="s">
        <v>3163</v>
      </c>
      <c r="F1329" s="1" t="s">
        <v>216</v>
      </c>
      <c r="H1329" s="1" t="s">
        <v>3164</v>
      </c>
      <c r="I1329" s="1" t="s">
        <v>34</v>
      </c>
      <c r="J1329" s="1" t="s">
        <v>129</v>
      </c>
      <c r="K1329" s="1" t="s">
        <v>36</v>
      </c>
      <c r="L1329" t="s">
        <v>216</v>
      </c>
      <c r="M1329" s="1" t="s">
        <v>37</v>
      </c>
      <c r="O1329" s="1" t="s">
        <v>30</v>
      </c>
      <c r="P1329" s="4">
        <v>33000</v>
      </c>
      <c r="Q1329" s="5">
        <v>4</v>
      </c>
      <c r="T1329" s="1" t="s">
        <v>38</v>
      </c>
      <c r="U1329" s="4">
        <v>40375.5</v>
      </c>
      <c r="V1329" s="5">
        <v>0</v>
      </c>
      <c r="W1329" s="5">
        <v>19</v>
      </c>
      <c r="Y1329" s="1" t="s">
        <v>39</v>
      </c>
      <c r="Z1329" s="3">
        <v>46171</v>
      </c>
      <c r="AA1329" s="1" t="s">
        <v>61</v>
      </c>
      <c r="AB1329" s="1" t="s">
        <v>62</v>
      </c>
      <c r="AC1329" t="b">
        <f t="shared" si="80"/>
        <v>0</v>
      </c>
      <c r="AD1329" t="b">
        <f t="shared" si="81"/>
        <v>0</v>
      </c>
      <c r="AE1329" t="b">
        <f t="shared" si="82"/>
        <v>0</v>
      </c>
      <c r="AF1329" t="b">
        <f t="shared" si="83"/>
        <v>0</v>
      </c>
    </row>
    <row r="1330" spans="1:32">
      <c r="A1330" t="s">
        <v>4005</v>
      </c>
      <c r="B1330" s="1" t="s">
        <v>4006</v>
      </c>
      <c r="C1330" s="2">
        <v>46126.683310185203</v>
      </c>
      <c r="D1330" s="1" t="s">
        <v>30</v>
      </c>
      <c r="E1330" s="1" t="s">
        <v>4007</v>
      </c>
      <c r="F1330" s="1" t="s">
        <v>782</v>
      </c>
      <c r="H1330" s="1" t="s">
        <v>4008</v>
      </c>
      <c r="I1330" s="1" t="s">
        <v>47</v>
      </c>
      <c r="J1330" s="1" t="s">
        <v>129</v>
      </c>
      <c r="K1330" s="1" t="s">
        <v>36</v>
      </c>
      <c r="L1330" t="s">
        <v>782</v>
      </c>
      <c r="M1330" s="1" t="s">
        <v>37</v>
      </c>
      <c r="O1330" s="1" t="s">
        <v>30</v>
      </c>
      <c r="P1330" s="4">
        <v>33480</v>
      </c>
      <c r="Q1330" s="5">
        <v>9</v>
      </c>
      <c r="S1330" s="5">
        <v>341</v>
      </c>
      <c r="T1330" s="1" t="s">
        <v>38</v>
      </c>
      <c r="U1330" s="4">
        <v>41890.17</v>
      </c>
      <c r="Y1330" s="1" t="s">
        <v>60</v>
      </c>
      <c r="Z1330" s="3">
        <v>46178</v>
      </c>
      <c r="AA1330" s="1" t="s">
        <v>61</v>
      </c>
      <c r="AB1330" s="1" t="s">
        <v>62</v>
      </c>
      <c r="AC1330" t="b">
        <f t="shared" si="80"/>
        <v>0</v>
      </c>
      <c r="AD1330" t="b">
        <f t="shared" si="81"/>
        <v>0</v>
      </c>
      <c r="AE1330" t="b">
        <f t="shared" si="82"/>
        <v>0</v>
      </c>
      <c r="AF1330" t="b">
        <f t="shared" si="83"/>
        <v>0</v>
      </c>
    </row>
    <row r="1331" spans="1:32">
      <c r="A1331" t="s">
        <v>4009</v>
      </c>
      <c r="B1331" s="1" t="s">
        <v>4010</v>
      </c>
      <c r="C1331" s="2">
        <v>46094.748043981497</v>
      </c>
      <c r="D1331" s="1" t="s">
        <v>30</v>
      </c>
      <c r="E1331" s="1" t="s">
        <v>101</v>
      </c>
      <c r="F1331" s="1" t="s">
        <v>45</v>
      </c>
      <c r="H1331" s="1" t="s">
        <v>102</v>
      </c>
      <c r="I1331" s="1" t="s">
        <v>34</v>
      </c>
      <c r="J1331" s="1" t="s">
        <v>80</v>
      </c>
      <c r="K1331" s="1" t="s">
        <v>36</v>
      </c>
      <c r="L1331" t="s">
        <v>45</v>
      </c>
      <c r="M1331" s="1" t="s">
        <v>74</v>
      </c>
      <c r="O1331" s="1" t="s">
        <v>30</v>
      </c>
      <c r="P1331" s="4">
        <v>33696</v>
      </c>
      <c r="Q1331" s="5">
        <v>80</v>
      </c>
      <c r="T1331" s="1" t="s">
        <v>38</v>
      </c>
      <c r="U1331" s="4">
        <v>41941.42</v>
      </c>
      <c r="V1331" s="5">
        <v>144</v>
      </c>
      <c r="W1331" s="5">
        <v>0</v>
      </c>
      <c r="Y1331" s="1" t="s">
        <v>39</v>
      </c>
      <c r="Z1331" s="3">
        <v>46356</v>
      </c>
      <c r="AA1331" s="1" t="s">
        <v>61</v>
      </c>
      <c r="AB1331" s="1" t="s">
        <v>62</v>
      </c>
      <c r="AC1331" t="b">
        <f t="shared" si="80"/>
        <v>0</v>
      </c>
      <c r="AD1331" t="b">
        <f t="shared" si="81"/>
        <v>0</v>
      </c>
      <c r="AE1331" t="b">
        <f t="shared" si="82"/>
        <v>0</v>
      </c>
      <c r="AF1331" t="b">
        <f t="shared" si="83"/>
        <v>0</v>
      </c>
    </row>
    <row r="1332" spans="1:32">
      <c r="A1332" t="s">
        <v>4011</v>
      </c>
      <c r="B1332" s="1" t="s">
        <v>4012</v>
      </c>
      <c r="C1332" s="2">
        <v>46113.100972222201</v>
      </c>
      <c r="D1332" s="1" t="s">
        <v>30</v>
      </c>
      <c r="E1332" s="1" t="s">
        <v>115</v>
      </c>
      <c r="F1332" s="1" t="s">
        <v>45</v>
      </c>
      <c r="H1332" s="1" t="s">
        <v>770</v>
      </c>
      <c r="I1332" s="1" t="s">
        <v>34</v>
      </c>
      <c r="J1332" s="1" t="s">
        <v>36</v>
      </c>
      <c r="K1332" s="1" t="s">
        <v>157</v>
      </c>
      <c r="L1332" t="s">
        <v>45</v>
      </c>
      <c r="M1332" s="1" t="s">
        <v>74</v>
      </c>
      <c r="O1332" s="1" t="s">
        <v>30</v>
      </c>
      <c r="P1332" s="4">
        <v>33920</v>
      </c>
      <c r="Q1332" s="5">
        <v>1</v>
      </c>
      <c r="T1332" s="1" t="s">
        <v>38</v>
      </c>
      <c r="U1332" s="4">
        <v>42226.99</v>
      </c>
      <c r="V1332" s="5">
        <v>8</v>
      </c>
      <c r="W1332" s="5">
        <v>0</v>
      </c>
      <c r="Y1332" s="1" t="s">
        <v>39</v>
      </c>
      <c r="Z1332" s="3">
        <v>46173</v>
      </c>
      <c r="AA1332" s="1" t="s">
        <v>40</v>
      </c>
      <c r="AB1332" s="1" t="s">
        <v>41</v>
      </c>
      <c r="AC1332" t="b">
        <f t="shared" si="80"/>
        <v>0</v>
      </c>
      <c r="AD1332" t="b">
        <f t="shared" si="81"/>
        <v>0</v>
      </c>
      <c r="AE1332" t="b">
        <f t="shared" si="82"/>
        <v>0</v>
      </c>
      <c r="AF1332" t="b">
        <f t="shared" si="83"/>
        <v>0</v>
      </c>
    </row>
    <row r="1333" spans="1:32">
      <c r="A1333" t="s">
        <v>4013</v>
      </c>
      <c r="B1333" s="1" t="s">
        <v>4014</v>
      </c>
      <c r="C1333" s="2">
        <v>46111.507847222201</v>
      </c>
      <c r="D1333" s="1" t="s">
        <v>30</v>
      </c>
      <c r="E1333" s="1" t="s">
        <v>4015</v>
      </c>
      <c r="F1333" s="1" t="s">
        <v>974</v>
      </c>
      <c r="H1333" s="1" t="s">
        <v>4016</v>
      </c>
      <c r="I1333" s="1" t="s">
        <v>47</v>
      </c>
      <c r="J1333" s="1" t="s">
        <v>98</v>
      </c>
      <c r="K1333" s="1" t="s">
        <v>36</v>
      </c>
      <c r="L1333" t="s">
        <v>974</v>
      </c>
      <c r="O1333" s="1" t="s">
        <v>30</v>
      </c>
      <c r="P1333" s="4">
        <v>34200</v>
      </c>
      <c r="Q1333" s="5">
        <v>2</v>
      </c>
      <c r="S1333" s="5">
        <v>1200</v>
      </c>
      <c r="T1333" s="1" t="s">
        <v>38</v>
      </c>
      <c r="U1333" s="4">
        <v>42230.16</v>
      </c>
      <c r="Y1333" s="1" t="s">
        <v>164</v>
      </c>
      <c r="Z1333" s="3">
        <v>46233</v>
      </c>
      <c r="AA1333" s="1" t="s">
        <v>61</v>
      </c>
      <c r="AB1333" s="1" t="s">
        <v>62</v>
      </c>
      <c r="AC1333" t="b">
        <f t="shared" si="80"/>
        <v>0</v>
      </c>
      <c r="AD1333" t="b">
        <f t="shared" si="81"/>
        <v>0</v>
      </c>
      <c r="AE1333" t="b">
        <f t="shared" si="82"/>
        <v>0</v>
      </c>
      <c r="AF1333" t="b">
        <f t="shared" si="83"/>
        <v>0</v>
      </c>
    </row>
    <row r="1334" spans="1:32">
      <c r="A1334" t="s">
        <v>4017</v>
      </c>
      <c r="B1334" s="1" t="s">
        <v>4018</v>
      </c>
      <c r="C1334" s="2">
        <v>46093.736550925903</v>
      </c>
      <c r="D1334" s="1" t="s">
        <v>30</v>
      </c>
      <c r="E1334" s="1" t="s">
        <v>3468</v>
      </c>
      <c r="F1334" s="1" t="s">
        <v>782</v>
      </c>
      <c r="H1334" s="1" t="s">
        <v>3469</v>
      </c>
      <c r="I1334" s="1" t="s">
        <v>47</v>
      </c>
      <c r="J1334" s="1" t="s">
        <v>124</v>
      </c>
      <c r="K1334" s="1" t="s">
        <v>36</v>
      </c>
      <c r="L1334" t="s">
        <v>782</v>
      </c>
      <c r="M1334" s="1" t="s">
        <v>37</v>
      </c>
      <c r="O1334" s="1" t="s">
        <v>30</v>
      </c>
      <c r="P1334" s="4">
        <v>34475</v>
      </c>
      <c r="Q1334" s="5">
        <v>7</v>
      </c>
      <c r="S1334" s="5">
        <v>694</v>
      </c>
      <c r="T1334" s="1" t="s">
        <v>38</v>
      </c>
      <c r="U1334" s="4">
        <v>43135.12</v>
      </c>
      <c r="Y1334" s="1" t="s">
        <v>60</v>
      </c>
      <c r="Z1334" s="3">
        <v>46178</v>
      </c>
      <c r="AA1334" s="1" t="s">
        <v>40</v>
      </c>
      <c r="AB1334" s="1" t="s">
        <v>41</v>
      </c>
      <c r="AC1334" t="b">
        <f t="shared" si="80"/>
        <v>0</v>
      </c>
      <c r="AD1334" t="b">
        <f t="shared" si="81"/>
        <v>0</v>
      </c>
      <c r="AE1334" t="b">
        <f t="shared" si="82"/>
        <v>0</v>
      </c>
      <c r="AF1334" t="b">
        <f t="shared" si="83"/>
        <v>0</v>
      </c>
    </row>
    <row r="1335" spans="1:32">
      <c r="A1335" t="s">
        <v>4019</v>
      </c>
      <c r="B1335" s="1" t="s">
        <v>4020</v>
      </c>
      <c r="C1335" s="2">
        <v>46107.731423611098</v>
      </c>
      <c r="D1335" s="1" t="s">
        <v>30</v>
      </c>
      <c r="E1335" s="1" t="s">
        <v>802</v>
      </c>
      <c r="F1335" s="1" t="s">
        <v>71</v>
      </c>
      <c r="H1335" s="1" t="s">
        <v>803</v>
      </c>
      <c r="I1335" s="1" t="s">
        <v>34</v>
      </c>
      <c r="J1335" s="1" t="s">
        <v>36</v>
      </c>
      <c r="K1335" s="1" t="s">
        <v>238</v>
      </c>
      <c r="L1335" t="s">
        <v>804</v>
      </c>
      <c r="M1335" s="1" t="s">
        <v>74</v>
      </c>
      <c r="O1335" s="1" t="s">
        <v>30</v>
      </c>
      <c r="P1335" s="4">
        <v>34569</v>
      </c>
      <c r="Q1335" s="5">
        <v>3</v>
      </c>
      <c r="T1335" s="1" t="s">
        <v>38</v>
      </c>
      <c r="U1335" s="4">
        <v>42067.03</v>
      </c>
      <c r="V1335" s="5">
        <v>6</v>
      </c>
      <c r="W1335" s="5">
        <v>0</v>
      </c>
      <c r="Z1335" s="3">
        <v>46156</v>
      </c>
      <c r="AA1335" s="1" t="s">
        <v>61</v>
      </c>
      <c r="AB1335" s="1" t="s">
        <v>62</v>
      </c>
      <c r="AC1335" t="b">
        <f t="shared" si="80"/>
        <v>0</v>
      </c>
      <c r="AD1335" t="b">
        <f t="shared" si="81"/>
        <v>1</v>
      </c>
      <c r="AE1335" t="b">
        <f t="shared" si="82"/>
        <v>0</v>
      </c>
      <c r="AF1335" t="b">
        <f t="shared" si="83"/>
        <v>0</v>
      </c>
    </row>
    <row r="1336" spans="1:32">
      <c r="A1336" t="s">
        <v>4021</v>
      </c>
      <c r="B1336" s="1" t="s">
        <v>4022</v>
      </c>
      <c r="C1336" s="2">
        <v>46108.5773611111</v>
      </c>
      <c r="D1336" s="1" t="s">
        <v>30</v>
      </c>
      <c r="E1336" s="1" t="s">
        <v>3991</v>
      </c>
      <c r="F1336" s="1" t="s">
        <v>171</v>
      </c>
      <c r="H1336" s="1" t="s">
        <v>4023</v>
      </c>
      <c r="I1336" s="1" t="s">
        <v>47</v>
      </c>
      <c r="J1336" s="1" t="s">
        <v>124</v>
      </c>
      <c r="K1336" s="1" t="s">
        <v>36</v>
      </c>
      <c r="L1336" t="s">
        <v>171</v>
      </c>
      <c r="O1336" s="1" t="s">
        <v>30</v>
      </c>
      <c r="P1336" s="4">
        <v>34600</v>
      </c>
      <c r="Q1336" s="5">
        <v>5</v>
      </c>
      <c r="S1336" s="5">
        <v>200</v>
      </c>
      <c r="T1336" s="1" t="s">
        <v>38</v>
      </c>
      <c r="U1336" s="4">
        <v>41762.21</v>
      </c>
      <c r="Y1336" s="1" t="s">
        <v>39</v>
      </c>
      <c r="Z1336" s="3">
        <v>46157</v>
      </c>
      <c r="AA1336" s="1" t="s">
        <v>40</v>
      </c>
      <c r="AB1336" s="1" t="s">
        <v>41</v>
      </c>
      <c r="AC1336" t="b">
        <f t="shared" si="80"/>
        <v>0</v>
      </c>
      <c r="AD1336" t="b">
        <f t="shared" si="81"/>
        <v>0</v>
      </c>
      <c r="AE1336" t="b">
        <f t="shared" si="82"/>
        <v>0</v>
      </c>
      <c r="AF1336" t="b">
        <f t="shared" si="83"/>
        <v>0</v>
      </c>
    </row>
    <row r="1337" spans="1:32">
      <c r="A1337" t="s">
        <v>4024</v>
      </c>
      <c r="B1337" s="1" t="s">
        <v>4025</v>
      </c>
      <c r="C1337" s="2">
        <v>46083.849143518499</v>
      </c>
      <c r="D1337" s="1" t="s">
        <v>30</v>
      </c>
      <c r="E1337" s="1" t="s">
        <v>2146</v>
      </c>
      <c r="F1337" s="1" t="s">
        <v>71</v>
      </c>
      <c r="H1337" s="1" t="s">
        <v>2147</v>
      </c>
      <c r="I1337" s="1" t="s">
        <v>34</v>
      </c>
      <c r="J1337" s="1" t="s">
        <v>36</v>
      </c>
      <c r="K1337" s="1" t="s">
        <v>4026</v>
      </c>
      <c r="L1337" t="s">
        <v>410</v>
      </c>
      <c r="O1337" s="1" t="s">
        <v>30</v>
      </c>
      <c r="P1337" s="4">
        <v>35000</v>
      </c>
      <c r="Q1337" s="5">
        <v>2</v>
      </c>
      <c r="T1337" s="1" t="s">
        <v>38</v>
      </c>
      <c r="U1337" s="4">
        <v>42973</v>
      </c>
      <c r="V1337" s="5">
        <v>2</v>
      </c>
      <c r="W1337" s="5">
        <v>0</v>
      </c>
      <c r="Z1337" s="3">
        <v>46173</v>
      </c>
      <c r="AA1337" s="1" t="s">
        <v>61</v>
      </c>
      <c r="AB1337" s="1" t="s">
        <v>62</v>
      </c>
      <c r="AC1337" t="b">
        <f t="shared" si="80"/>
        <v>0</v>
      </c>
      <c r="AD1337" t="b">
        <f t="shared" si="81"/>
        <v>0</v>
      </c>
      <c r="AE1337" t="b">
        <f t="shared" si="82"/>
        <v>0</v>
      </c>
      <c r="AF1337" t="b">
        <f t="shared" si="83"/>
        <v>0</v>
      </c>
    </row>
    <row r="1338" spans="1:32">
      <c r="A1338" t="s">
        <v>4027</v>
      </c>
      <c r="B1338" s="1" t="s">
        <v>4028</v>
      </c>
      <c r="C1338" s="2">
        <v>46113.830324074101</v>
      </c>
      <c r="D1338" s="1" t="s">
        <v>30</v>
      </c>
      <c r="E1338" s="1" t="s">
        <v>2060</v>
      </c>
      <c r="F1338" s="1" t="s">
        <v>71</v>
      </c>
      <c r="H1338" s="1" t="s">
        <v>2061</v>
      </c>
      <c r="I1338" s="1" t="s">
        <v>34</v>
      </c>
      <c r="J1338" s="1" t="s">
        <v>36</v>
      </c>
      <c r="K1338" s="1" t="s">
        <v>4029</v>
      </c>
      <c r="L1338" t="s">
        <v>410</v>
      </c>
      <c r="O1338" s="1" t="s">
        <v>30</v>
      </c>
      <c r="P1338" s="4">
        <v>35000</v>
      </c>
      <c r="Q1338" s="5">
        <v>3</v>
      </c>
      <c r="T1338" s="1" t="s">
        <v>38</v>
      </c>
      <c r="U1338" s="4">
        <v>43638.01</v>
      </c>
      <c r="V1338" s="5">
        <v>6</v>
      </c>
      <c r="W1338" s="5">
        <v>0</v>
      </c>
      <c r="Z1338" s="3">
        <v>46203</v>
      </c>
      <c r="AA1338" s="1" t="s">
        <v>61</v>
      </c>
      <c r="AB1338" s="1" t="s">
        <v>62</v>
      </c>
      <c r="AC1338" t="b">
        <f t="shared" si="80"/>
        <v>0</v>
      </c>
      <c r="AD1338" t="b">
        <f t="shared" si="81"/>
        <v>0</v>
      </c>
      <c r="AE1338" t="b">
        <f t="shared" si="82"/>
        <v>0</v>
      </c>
      <c r="AF1338" t="b">
        <f t="shared" si="83"/>
        <v>0</v>
      </c>
    </row>
    <row r="1339" spans="1:32">
      <c r="A1339" t="s">
        <v>4030</v>
      </c>
      <c r="B1339" s="1" t="s">
        <v>4031</v>
      </c>
      <c r="C1339" s="2">
        <v>46134.839317129597</v>
      </c>
      <c r="D1339" s="1" t="s">
        <v>30</v>
      </c>
      <c r="E1339" s="1" t="s">
        <v>892</v>
      </c>
      <c r="F1339" s="1" t="s">
        <v>410</v>
      </c>
      <c r="H1339" s="1" t="s">
        <v>893</v>
      </c>
      <c r="I1339" s="1" t="s">
        <v>47</v>
      </c>
      <c r="J1339" s="1" t="s">
        <v>36</v>
      </c>
      <c r="K1339" s="1" t="s">
        <v>904</v>
      </c>
      <c r="L1339" t="s">
        <v>410</v>
      </c>
      <c r="O1339" s="1" t="s">
        <v>30</v>
      </c>
      <c r="P1339" s="4">
        <v>35000</v>
      </c>
      <c r="Q1339" s="5">
        <v>7</v>
      </c>
      <c r="S1339" s="5">
        <v>140</v>
      </c>
      <c r="T1339" s="1" t="s">
        <v>38</v>
      </c>
      <c r="U1339" s="4">
        <v>44849.01</v>
      </c>
      <c r="Y1339" s="1" t="s">
        <v>60</v>
      </c>
      <c r="Z1339" s="3">
        <v>46234</v>
      </c>
      <c r="AA1339" s="1" t="s">
        <v>40</v>
      </c>
      <c r="AB1339" s="1" t="s">
        <v>41</v>
      </c>
      <c r="AC1339" t="b">
        <f t="shared" si="80"/>
        <v>0</v>
      </c>
      <c r="AD1339" t="b">
        <f t="shared" si="81"/>
        <v>0</v>
      </c>
      <c r="AE1339" t="b">
        <f t="shared" si="82"/>
        <v>0</v>
      </c>
      <c r="AF1339" t="b">
        <f t="shared" si="83"/>
        <v>0</v>
      </c>
    </row>
    <row r="1340" spans="1:32">
      <c r="A1340" t="s">
        <v>4032</v>
      </c>
      <c r="B1340" s="1" t="s">
        <v>4033</v>
      </c>
      <c r="C1340" s="2">
        <v>46134.8524189815</v>
      </c>
      <c r="D1340" s="1" t="s">
        <v>30</v>
      </c>
      <c r="E1340" s="1" t="s">
        <v>2098</v>
      </c>
      <c r="F1340" s="1" t="s">
        <v>410</v>
      </c>
      <c r="H1340" s="1" t="s">
        <v>2099</v>
      </c>
      <c r="I1340" s="1" t="s">
        <v>34</v>
      </c>
      <c r="J1340" s="1" t="s">
        <v>59</v>
      </c>
      <c r="K1340" s="1" t="s">
        <v>36</v>
      </c>
      <c r="L1340" t="s">
        <v>410</v>
      </c>
      <c r="O1340" s="1" t="s">
        <v>30</v>
      </c>
      <c r="P1340" s="4">
        <v>35000</v>
      </c>
      <c r="Q1340" s="5">
        <v>2</v>
      </c>
      <c r="T1340" s="1" t="s">
        <v>38</v>
      </c>
      <c r="U1340" s="4">
        <v>44849.01</v>
      </c>
      <c r="V1340" s="5">
        <v>4</v>
      </c>
      <c r="W1340" s="5">
        <v>0</v>
      </c>
      <c r="Y1340" s="1" t="s">
        <v>60</v>
      </c>
      <c r="Z1340" s="3">
        <v>46234</v>
      </c>
      <c r="AA1340" s="1" t="s">
        <v>61</v>
      </c>
      <c r="AB1340" s="1" t="s">
        <v>62</v>
      </c>
      <c r="AC1340" t="b">
        <f t="shared" si="80"/>
        <v>0</v>
      </c>
      <c r="AD1340" t="b">
        <f t="shared" si="81"/>
        <v>0</v>
      </c>
      <c r="AE1340" t="b">
        <f t="shared" si="82"/>
        <v>0</v>
      </c>
      <c r="AF1340" t="b">
        <f t="shared" si="83"/>
        <v>0</v>
      </c>
    </row>
    <row r="1341" spans="1:32">
      <c r="A1341" t="s">
        <v>4034</v>
      </c>
      <c r="B1341" s="1" t="s">
        <v>4035</v>
      </c>
      <c r="C1341" s="2">
        <v>46134.852673611102</v>
      </c>
      <c r="D1341" s="1" t="s">
        <v>30</v>
      </c>
      <c r="E1341" s="1" t="s">
        <v>2098</v>
      </c>
      <c r="F1341" s="1" t="s">
        <v>410</v>
      </c>
      <c r="H1341" s="1" t="s">
        <v>2102</v>
      </c>
      <c r="I1341" s="1" t="s">
        <v>47</v>
      </c>
      <c r="J1341" s="1" t="s">
        <v>129</v>
      </c>
      <c r="K1341" s="1" t="s">
        <v>36</v>
      </c>
      <c r="L1341" t="s">
        <v>410</v>
      </c>
      <c r="O1341" s="1" t="s">
        <v>30</v>
      </c>
      <c r="P1341" s="4">
        <v>35000</v>
      </c>
      <c r="Q1341" s="5">
        <v>4</v>
      </c>
      <c r="S1341" s="5">
        <v>600</v>
      </c>
      <c r="T1341" s="1" t="s">
        <v>38</v>
      </c>
      <c r="U1341" s="4">
        <v>44849.01</v>
      </c>
      <c r="Y1341" s="1" t="s">
        <v>60</v>
      </c>
      <c r="Z1341" s="3">
        <v>46234</v>
      </c>
      <c r="AA1341" s="1" t="s">
        <v>61</v>
      </c>
      <c r="AB1341" s="1" t="s">
        <v>62</v>
      </c>
      <c r="AC1341" t="b">
        <f t="shared" si="80"/>
        <v>0</v>
      </c>
      <c r="AD1341" t="b">
        <f t="shared" si="81"/>
        <v>0</v>
      </c>
      <c r="AE1341" t="b">
        <f t="shared" si="82"/>
        <v>0</v>
      </c>
      <c r="AF1341" t="b">
        <f t="shared" si="83"/>
        <v>0</v>
      </c>
    </row>
    <row r="1342" spans="1:32">
      <c r="A1342" t="s">
        <v>4036</v>
      </c>
      <c r="B1342" s="1" t="s">
        <v>4037</v>
      </c>
      <c r="C1342" s="2">
        <v>46134.8534490741</v>
      </c>
      <c r="D1342" s="1" t="s">
        <v>30</v>
      </c>
      <c r="E1342" s="1" t="s">
        <v>1528</v>
      </c>
      <c r="F1342" s="1" t="s">
        <v>410</v>
      </c>
      <c r="H1342" s="1" t="s">
        <v>1529</v>
      </c>
      <c r="I1342" s="1" t="s">
        <v>34</v>
      </c>
      <c r="J1342" s="1" t="s">
        <v>129</v>
      </c>
      <c r="K1342" s="1" t="s">
        <v>36</v>
      </c>
      <c r="L1342" t="s">
        <v>410</v>
      </c>
      <c r="O1342" s="1" t="s">
        <v>30</v>
      </c>
      <c r="P1342" s="4">
        <v>35000</v>
      </c>
      <c r="Q1342" s="5">
        <v>6</v>
      </c>
      <c r="T1342" s="1" t="s">
        <v>38</v>
      </c>
      <c r="U1342" s="4">
        <v>44849.01</v>
      </c>
      <c r="V1342" s="5">
        <v>0</v>
      </c>
      <c r="W1342" s="5">
        <v>50</v>
      </c>
      <c r="Y1342" s="1" t="s">
        <v>60</v>
      </c>
      <c r="Z1342" s="3">
        <v>46234</v>
      </c>
      <c r="AA1342" s="1" t="s">
        <v>49</v>
      </c>
      <c r="AB1342" s="1" t="s">
        <v>50</v>
      </c>
      <c r="AC1342" t="b">
        <f t="shared" si="80"/>
        <v>0</v>
      </c>
      <c r="AD1342" t="b">
        <f t="shared" si="81"/>
        <v>0</v>
      </c>
      <c r="AE1342" t="b">
        <f t="shared" si="82"/>
        <v>0</v>
      </c>
      <c r="AF1342" t="b">
        <f t="shared" si="83"/>
        <v>0</v>
      </c>
    </row>
    <row r="1343" spans="1:32">
      <c r="A1343" t="s">
        <v>4038</v>
      </c>
      <c r="B1343" s="1" t="s">
        <v>4039</v>
      </c>
      <c r="C1343" s="2">
        <v>46134.849814814799</v>
      </c>
      <c r="D1343" s="1" t="s">
        <v>30</v>
      </c>
      <c r="E1343" s="1" t="s">
        <v>1528</v>
      </c>
      <c r="F1343" s="1" t="s">
        <v>410</v>
      </c>
      <c r="H1343" s="1" t="s">
        <v>1540</v>
      </c>
      <c r="I1343" s="1" t="s">
        <v>47</v>
      </c>
      <c r="J1343" s="1" t="s">
        <v>109</v>
      </c>
      <c r="K1343" s="1" t="s">
        <v>36</v>
      </c>
      <c r="L1343" t="s">
        <v>410</v>
      </c>
      <c r="O1343" s="1" t="s">
        <v>30</v>
      </c>
      <c r="P1343" s="4">
        <v>35000</v>
      </c>
      <c r="Q1343" s="5">
        <v>3</v>
      </c>
      <c r="S1343" s="5">
        <v>300</v>
      </c>
      <c r="T1343" s="1" t="s">
        <v>38</v>
      </c>
      <c r="U1343" s="4">
        <v>44849.01</v>
      </c>
      <c r="Y1343" s="1" t="s">
        <v>60</v>
      </c>
      <c r="Z1343" s="3">
        <v>46234</v>
      </c>
      <c r="AA1343" s="1" t="s">
        <v>49</v>
      </c>
      <c r="AB1343" s="1" t="s">
        <v>50</v>
      </c>
      <c r="AC1343" t="b">
        <f t="shared" si="80"/>
        <v>0</v>
      </c>
      <c r="AD1343" t="b">
        <f t="shared" si="81"/>
        <v>0</v>
      </c>
      <c r="AE1343" t="b">
        <f t="shared" si="82"/>
        <v>0</v>
      </c>
      <c r="AF1343" t="b">
        <f t="shared" si="83"/>
        <v>0</v>
      </c>
    </row>
    <row r="1344" spans="1:32">
      <c r="A1344" t="s">
        <v>4040</v>
      </c>
      <c r="B1344" s="1" t="s">
        <v>4041</v>
      </c>
      <c r="C1344" s="2">
        <v>46134.849745370397</v>
      </c>
      <c r="D1344" s="1" t="s">
        <v>30</v>
      </c>
      <c r="E1344" s="1" t="s">
        <v>2117</v>
      </c>
      <c r="F1344" s="1" t="s">
        <v>410</v>
      </c>
      <c r="H1344" s="1" t="s">
        <v>2121</v>
      </c>
      <c r="I1344" s="1" t="s">
        <v>47</v>
      </c>
      <c r="J1344" s="1" t="s">
        <v>180</v>
      </c>
      <c r="K1344" s="1" t="s">
        <v>36</v>
      </c>
      <c r="L1344" t="s">
        <v>410</v>
      </c>
      <c r="O1344" s="1" t="s">
        <v>30</v>
      </c>
      <c r="P1344" s="4">
        <v>35000</v>
      </c>
      <c r="Q1344" s="5">
        <v>5</v>
      </c>
      <c r="S1344" s="5">
        <v>500</v>
      </c>
      <c r="T1344" s="1" t="s">
        <v>38</v>
      </c>
      <c r="U1344" s="4">
        <v>44849.01</v>
      </c>
      <c r="Y1344" s="1" t="s">
        <v>60</v>
      </c>
      <c r="Z1344" s="3">
        <v>46234</v>
      </c>
      <c r="AA1344" s="1" t="s">
        <v>40</v>
      </c>
      <c r="AB1344" s="1" t="s">
        <v>41</v>
      </c>
      <c r="AC1344" t="b">
        <f t="shared" si="80"/>
        <v>0</v>
      </c>
      <c r="AD1344" t="b">
        <f t="shared" si="81"/>
        <v>0</v>
      </c>
      <c r="AE1344" t="b">
        <f t="shared" si="82"/>
        <v>0</v>
      </c>
      <c r="AF1344" t="b">
        <f t="shared" si="83"/>
        <v>0</v>
      </c>
    </row>
    <row r="1345" spans="1:32">
      <c r="A1345" t="s">
        <v>4042</v>
      </c>
      <c r="B1345" s="1" t="s">
        <v>4043</v>
      </c>
      <c r="C1345" s="2">
        <v>46136.828229166698</v>
      </c>
      <c r="D1345" s="1" t="s">
        <v>30</v>
      </c>
      <c r="E1345" s="1" t="s">
        <v>4044</v>
      </c>
      <c r="F1345" s="1" t="s">
        <v>311</v>
      </c>
      <c r="H1345" s="1" t="s">
        <v>4045</v>
      </c>
      <c r="I1345" s="1" t="s">
        <v>47</v>
      </c>
      <c r="J1345" s="1" t="s">
        <v>129</v>
      </c>
      <c r="K1345" s="1" t="s">
        <v>36</v>
      </c>
      <c r="L1345" t="s">
        <v>311</v>
      </c>
      <c r="M1345" s="1" t="s">
        <v>37</v>
      </c>
      <c r="O1345" s="1" t="s">
        <v>30</v>
      </c>
      <c r="P1345" s="4">
        <v>35000</v>
      </c>
      <c r="Q1345" s="5">
        <v>2</v>
      </c>
      <c r="S1345" s="5">
        <v>500</v>
      </c>
      <c r="T1345" s="1" t="s">
        <v>38</v>
      </c>
      <c r="U1345" s="4">
        <v>42076.99</v>
      </c>
      <c r="Y1345" s="1" t="s">
        <v>164</v>
      </c>
      <c r="Z1345" s="3">
        <v>46141</v>
      </c>
      <c r="AA1345" s="1" t="s">
        <v>49</v>
      </c>
      <c r="AB1345" s="1" t="s">
        <v>50</v>
      </c>
      <c r="AC1345" t="b">
        <f t="shared" si="80"/>
        <v>0</v>
      </c>
      <c r="AD1345" t="b">
        <f t="shared" si="81"/>
        <v>0</v>
      </c>
      <c r="AE1345" t="b">
        <f t="shared" si="82"/>
        <v>0</v>
      </c>
      <c r="AF1345" t="b">
        <f t="shared" si="83"/>
        <v>0</v>
      </c>
    </row>
    <row r="1346" spans="1:32">
      <c r="A1346" t="s">
        <v>4046</v>
      </c>
      <c r="B1346" s="1" t="s">
        <v>4047</v>
      </c>
      <c r="C1346" s="2">
        <v>46113.830358796302</v>
      </c>
      <c r="D1346" s="1" t="s">
        <v>30</v>
      </c>
      <c r="E1346" s="1" t="s">
        <v>2060</v>
      </c>
      <c r="F1346" s="1" t="s">
        <v>71</v>
      </c>
      <c r="H1346" s="1" t="s">
        <v>2061</v>
      </c>
      <c r="I1346" s="1" t="s">
        <v>34</v>
      </c>
      <c r="J1346" s="1" t="s">
        <v>36</v>
      </c>
      <c r="K1346" s="1" t="s">
        <v>136</v>
      </c>
      <c r="L1346" t="s">
        <v>410</v>
      </c>
      <c r="O1346" s="1" t="s">
        <v>30</v>
      </c>
      <c r="P1346" s="4">
        <v>35000</v>
      </c>
      <c r="Q1346" s="5">
        <v>3</v>
      </c>
      <c r="T1346" s="1" t="s">
        <v>38</v>
      </c>
      <c r="U1346" s="4">
        <v>43638.01</v>
      </c>
      <c r="V1346" s="5">
        <v>6</v>
      </c>
      <c r="W1346" s="5">
        <v>0</v>
      </c>
      <c r="Z1346" s="3">
        <v>46203</v>
      </c>
      <c r="AA1346" s="1" t="s">
        <v>61</v>
      </c>
      <c r="AB1346" s="1" t="s">
        <v>62</v>
      </c>
      <c r="AC1346" t="b">
        <f t="shared" ref="AC1346:AC1409" si="84">ISNUMBER( SEARCH("HOT",H1346))</f>
        <v>0</v>
      </c>
      <c r="AD1346" t="b">
        <f t="shared" ref="AD1346:AD1409" si="85">ISNUMBER( SEARCH("COMM",H1346))</f>
        <v>0</v>
      </c>
      <c r="AE1346" t="b">
        <f t="shared" ref="AE1346:AE1409" si="86">ISNUMBER( SEARCH("REEFER",H1346))</f>
        <v>0</v>
      </c>
      <c r="AF1346" t="b">
        <f t="shared" ref="AF1346:AF1409" si="87">ISNUMBER( SEARCH("P01",H1346))</f>
        <v>0</v>
      </c>
    </row>
    <row r="1347" spans="1:32">
      <c r="A1347" t="s">
        <v>4048</v>
      </c>
      <c r="B1347" s="1" t="s">
        <v>4049</v>
      </c>
      <c r="C1347" s="2">
        <v>46083.849189814799</v>
      </c>
      <c r="D1347" s="1" t="s">
        <v>30</v>
      </c>
      <c r="E1347" s="1" t="s">
        <v>2146</v>
      </c>
      <c r="F1347" s="1" t="s">
        <v>71</v>
      </c>
      <c r="H1347" s="1" t="s">
        <v>2147</v>
      </c>
      <c r="I1347" s="1" t="s">
        <v>34</v>
      </c>
      <c r="J1347" s="1" t="s">
        <v>36</v>
      </c>
      <c r="K1347" s="1" t="s">
        <v>65</v>
      </c>
      <c r="L1347" t="s">
        <v>410</v>
      </c>
      <c r="O1347" s="1" t="s">
        <v>30</v>
      </c>
      <c r="P1347" s="4">
        <v>35000</v>
      </c>
      <c r="Q1347" s="5">
        <v>2</v>
      </c>
      <c r="T1347" s="1" t="s">
        <v>38</v>
      </c>
      <c r="U1347" s="4">
        <v>42973</v>
      </c>
      <c r="V1347" s="5">
        <v>2</v>
      </c>
      <c r="W1347" s="5">
        <v>0</v>
      </c>
      <c r="Z1347" s="3">
        <v>46173</v>
      </c>
      <c r="AA1347" s="1" t="s">
        <v>61</v>
      </c>
      <c r="AB1347" s="1" t="s">
        <v>62</v>
      </c>
      <c r="AC1347" t="b">
        <f t="shared" si="84"/>
        <v>0</v>
      </c>
      <c r="AD1347" t="b">
        <f t="shared" si="85"/>
        <v>0</v>
      </c>
      <c r="AE1347" t="b">
        <f t="shared" si="86"/>
        <v>0</v>
      </c>
      <c r="AF1347" t="b">
        <f t="shared" si="87"/>
        <v>0</v>
      </c>
    </row>
    <row r="1348" spans="1:32">
      <c r="A1348" t="s">
        <v>4050</v>
      </c>
      <c r="B1348" s="1" t="s">
        <v>4051</v>
      </c>
      <c r="C1348" s="2">
        <v>46083.849224537</v>
      </c>
      <c r="D1348" s="1" t="s">
        <v>30</v>
      </c>
      <c r="E1348" s="1" t="s">
        <v>2146</v>
      </c>
      <c r="F1348" s="1" t="s">
        <v>71</v>
      </c>
      <c r="H1348" s="1" t="s">
        <v>2147</v>
      </c>
      <c r="I1348" s="1" t="s">
        <v>34</v>
      </c>
      <c r="J1348" s="1" t="s">
        <v>36</v>
      </c>
      <c r="K1348" s="1" t="s">
        <v>4052</v>
      </c>
      <c r="L1348" t="s">
        <v>410</v>
      </c>
      <c r="O1348" s="1" t="s">
        <v>30</v>
      </c>
      <c r="P1348" s="4">
        <v>35000</v>
      </c>
      <c r="Q1348" s="5">
        <v>2</v>
      </c>
      <c r="T1348" s="1" t="s">
        <v>38</v>
      </c>
      <c r="U1348" s="4">
        <v>42973</v>
      </c>
      <c r="V1348" s="5">
        <v>2</v>
      </c>
      <c r="W1348" s="5">
        <v>0</v>
      </c>
      <c r="Z1348" s="3">
        <v>46173</v>
      </c>
      <c r="AA1348" s="1" t="s">
        <v>61</v>
      </c>
      <c r="AB1348" s="1" t="s">
        <v>62</v>
      </c>
      <c r="AC1348" t="b">
        <f t="shared" si="84"/>
        <v>0</v>
      </c>
      <c r="AD1348" t="b">
        <f t="shared" si="85"/>
        <v>0</v>
      </c>
      <c r="AE1348" t="b">
        <f t="shared" si="86"/>
        <v>0</v>
      </c>
      <c r="AF1348" t="b">
        <f t="shared" si="87"/>
        <v>0</v>
      </c>
    </row>
    <row r="1349" spans="1:32">
      <c r="A1349" t="s">
        <v>4053</v>
      </c>
      <c r="B1349" s="1" t="s">
        <v>4054</v>
      </c>
      <c r="C1349" s="2">
        <v>46045.5537847222</v>
      </c>
      <c r="D1349" s="1" t="s">
        <v>30</v>
      </c>
      <c r="E1349" s="1" t="s">
        <v>2160</v>
      </c>
      <c r="F1349" s="1" t="s">
        <v>1169</v>
      </c>
      <c r="H1349" s="1" t="s">
        <v>4055</v>
      </c>
      <c r="I1349" s="1" t="s">
        <v>47</v>
      </c>
      <c r="J1349" s="1" t="s">
        <v>109</v>
      </c>
      <c r="K1349" s="1" t="s">
        <v>36</v>
      </c>
      <c r="L1349" t="s">
        <v>1169</v>
      </c>
      <c r="M1349" s="1" t="s">
        <v>37</v>
      </c>
      <c r="O1349" s="1" t="s">
        <v>30</v>
      </c>
      <c r="P1349" s="4">
        <v>35000</v>
      </c>
      <c r="Q1349" s="5">
        <v>10</v>
      </c>
      <c r="S1349" s="5">
        <v>2000</v>
      </c>
      <c r="T1349" s="1" t="s">
        <v>204</v>
      </c>
      <c r="U1349" s="4">
        <v>13776</v>
      </c>
      <c r="Y1349" s="1" t="s">
        <v>297</v>
      </c>
      <c r="Z1349" s="3">
        <v>46142</v>
      </c>
      <c r="AA1349" s="1" t="s">
        <v>61</v>
      </c>
      <c r="AB1349" s="1" t="s">
        <v>62</v>
      </c>
      <c r="AC1349" t="b">
        <f t="shared" si="84"/>
        <v>0</v>
      </c>
      <c r="AD1349" t="b">
        <f t="shared" si="85"/>
        <v>0</v>
      </c>
      <c r="AE1349" t="b">
        <f t="shared" si="86"/>
        <v>0</v>
      </c>
      <c r="AF1349" t="b">
        <f t="shared" si="87"/>
        <v>0</v>
      </c>
    </row>
    <row r="1350" spans="1:32">
      <c r="A1350" t="s">
        <v>4056</v>
      </c>
      <c r="B1350" s="1" t="s">
        <v>4057</v>
      </c>
      <c r="C1350" s="2">
        <v>46113.830312500002</v>
      </c>
      <c r="D1350" s="1" t="s">
        <v>30</v>
      </c>
      <c r="E1350" s="1" t="s">
        <v>2060</v>
      </c>
      <c r="F1350" s="1" t="s">
        <v>71</v>
      </c>
      <c r="H1350" s="1" t="s">
        <v>2061</v>
      </c>
      <c r="I1350" s="1" t="s">
        <v>34</v>
      </c>
      <c r="J1350" s="1" t="s">
        <v>36</v>
      </c>
      <c r="K1350" s="1" t="s">
        <v>233</v>
      </c>
      <c r="L1350" t="s">
        <v>410</v>
      </c>
      <c r="O1350" s="1" t="s">
        <v>30</v>
      </c>
      <c r="P1350" s="4">
        <v>35000</v>
      </c>
      <c r="Q1350" s="5">
        <v>3</v>
      </c>
      <c r="T1350" s="1" t="s">
        <v>38</v>
      </c>
      <c r="U1350" s="4">
        <v>43638.01</v>
      </c>
      <c r="V1350" s="5">
        <v>6</v>
      </c>
      <c r="W1350" s="5">
        <v>0</v>
      </c>
      <c r="Z1350" s="3">
        <v>46203</v>
      </c>
      <c r="AA1350" s="1" t="s">
        <v>61</v>
      </c>
      <c r="AB1350" s="1" t="s">
        <v>62</v>
      </c>
      <c r="AC1350" t="b">
        <f t="shared" si="84"/>
        <v>0</v>
      </c>
      <c r="AD1350" t="b">
        <f t="shared" si="85"/>
        <v>0</v>
      </c>
      <c r="AE1350" t="b">
        <f t="shared" si="86"/>
        <v>0</v>
      </c>
      <c r="AF1350" t="b">
        <f t="shared" si="87"/>
        <v>0</v>
      </c>
    </row>
    <row r="1351" spans="1:32">
      <c r="A1351" t="s">
        <v>4058</v>
      </c>
      <c r="B1351" s="1" t="s">
        <v>4059</v>
      </c>
      <c r="C1351" s="2">
        <v>46129.504571759302</v>
      </c>
      <c r="D1351" s="1" t="s">
        <v>30</v>
      </c>
      <c r="E1351" s="1" t="s">
        <v>1359</v>
      </c>
      <c r="F1351" s="1" t="s">
        <v>397</v>
      </c>
      <c r="H1351" s="1" t="s">
        <v>4060</v>
      </c>
      <c r="I1351" s="1" t="s">
        <v>47</v>
      </c>
      <c r="J1351" s="1" t="s">
        <v>36</v>
      </c>
      <c r="K1351" s="1" t="s">
        <v>48</v>
      </c>
      <c r="L1351" t="s">
        <v>397</v>
      </c>
      <c r="M1351" s="1" t="s">
        <v>74</v>
      </c>
      <c r="O1351" s="1" t="s">
        <v>30</v>
      </c>
      <c r="P1351" s="4">
        <v>35000</v>
      </c>
      <c r="Q1351" s="5">
        <v>30</v>
      </c>
      <c r="S1351" s="5">
        <v>4814</v>
      </c>
      <c r="T1351" s="1" t="s">
        <v>38</v>
      </c>
      <c r="U1351" s="4">
        <v>43613.49</v>
      </c>
      <c r="Y1351" s="1" t="s">
        <v>297</v>
      </c>
      <c r="Z1351" s="3">
        <v>46164</v>
      </c>
      <c r="AA1351" s="1" t="s">
        <v>49</v>
      </c>
      <c r="AB1351" s="1" t="s">
        <v>50</v>
      </c>
      <c r="AC1351" t="b">
        <f t="shared" si="84"/>
        <v>1</v>
      </c>
      <c r="AD1351" t="b">
        <f t="shared" si="85"/>
        <v>0</v>
      </c>
      <c r="AE1351" t="b">
        <f t="shared" si="86"/>
        <v>0</v>
      </c>
      <c r="AF1351" t="b">
        <f t="shared" si="87"/>
        <v>0</v>
      </c>
    </row>
    <row r="1352" spans="1:32">
      <c r="A1352" t="s">
        <v>4061</v>
      </c>
      <c r="B1352" s="1" t="s">
        <v>4062</v>
      </c>
      <c r="C1352" s="2">
        <v>46083.849097222199</v>
      </c>
      <c r="D1352" s="1" t="s">
        <v>30</v>
      </c>
      <c r="E1352" s="1" t="s">
        <v>2146</v>
      </c>
      <c r="F1352" s="1" t="s">
        <v>71</v>
      </c>
      <c r="H1352" s="1" t="s">
        <v>2147</v>
      </c>
      <c r="I1352" s="1" t="s">
        <v>34</v>
      </c>
      <c r="J1352" s="1" t="s">
        <v>36</v>
      </c>
      <c r="K1352" s="1" t="s">
        <v>4063</v>
      </c>
      <c r="L1352" t="s">
        <v>410</v>
      </c>
      <c r="O1352" s="1" t="s">
        <v>30</v>
      </c>
      <c r="P1352" s="4">
        <v>35000</v>
      </c>
      <c r="Q1352" s="5">
        <v>2</v>
      </c>
      <c r="T1352" s="1" t="s">
        <v>38</v>
      </c>
      <c r="U1352" s="4">
        <v>42973</v>
      </c>
      <c r="V1352" s="5">
        <v>2</v>
      </c>
      <c r="W1352" s="5">
        <v>0</v>
      </c>
      <c r="Z1352" s="3">
        <v>46173</v>
      </c>
      <c r="AA1352" s="1" t="s">
        <v>61</v>
      </c>
      <c r="AB1352" s="1" t="s">
        <v>62</v>
      </c>
      <c r="AC1352" t="b">
        <f t="shared" si="84"/>
        <v>0</v>
      </c>
      <c r="AD1352" t="b">
        <f t="shared" si="85"/>
        <v>0</v>
      </c>
      <c r="AE1352" t="b">
        <f t="shared" si="86"/>
        <v>0</v>
      </c>
      <c r="AF1352" t="b">
        <f t="shared" si="87"/>
        <v>0</v>
      </c>
    </row>
    <row r="1353" spans="1:32">
      <c r="A1353" t="s">
        <v>4064</v>
      </c>
      <c r="B1353" s="1" t="s">
        <v>4065</v>
      </c>
      <c r="C1353" s="2">
        <v>46120.7602430556</v>
      </c>
      <c r="D1353" s="1" t="s">
        <v>30</v>
      </c>
      <c r="E1353" s="1" t="s">
        <v>396</v>
      </c>
      <c r="F1353" s="1" t="s">
        <v>397</v>
      </c>
      <c r="H1353" s="1" t="s">
        <v>4066</v>
      </c>
      <c r="I1353" s="1" t="s">
        <v>34</v>
      </c>
      <c r="J1353" s="1" t="s">
        <v>124</v>
      </c>
      <c r="K1353" s="1" t="s">
        <v>36</v>
      </c>
      <c r="L1353" t="s">
        <v>397</v>
      </c>
      <c r="M1353" s="1" t="s">
        <v>37</v>
      </c>
      <c r="O1353" s="1" t="s">
        <v>30</v>
      </c>
      <c r="P1353" s="4">
        <v>35000</v>
      </c>
      <c r="Q1353" s="5">
        <v>24</v>
      </c>
      <c r="T1353" s="1" t="s">
        <v>38</v>
      </c>
      <c r="U1353" s="4">
        <v>43218</v>
      </c>
      <c r="V1353" s="5">
        <v>0</v>
      </c>
      <c r="W1353" s="5">
        <v>34</v>
      </c>
      <c r="Y1353" s="1" t="s">
        <v>297</v>
      </c>
      <c r="Z1353" s="3">
        <v>46157</v>
      </c>
      <c r="AA1353" s="1" t="s">
        <v>40</v>
      </c>
      <c r="AB1353" s="1" t="s">
        <v>41</v>
      </c>
      <c r="AC1353" t="b">
        <f t="shared" si="84"/>
        <v>0</v>
      </c>
      <c r="AD1353" t="b">
        <f t="shared" si="85"/>
        <v>0</v>
      </c>
      <c r="AE1353" t="b">
        <f t="shared" si="86"/>
        <v>0</v>
      </c>
      <c r="AF1353" t="b">
        <f t="shared" si="87"/>
        <v>0</v>
      </c>
    </row>
    <row r="1354" spans="1:32">
      <c r="A1354" t="s">
        <v>4067</v>
      </c>
      <c r="B1354" s="1" t="s">
        <v>4068</v>
      </c>
      <c r="C1354" s="2">
        <v>46120.777905092596</v>
      </c>
      <c r="D1354" s="1" t="s">
        <v>30</v>
      </c>
      <c r="E1354" s="1" t="s">
        <v>401</v>
      </c>
      <c r="F1354" s="1" t="s">
        <v>397</v>
      </c>
      <c r="H1354" s="1" t="s">
        <v>4069</v>
      </c>
      <c r="I1354" s="1" t="s">
        <v>34</v>
      </c>
      <c r="J1354" s="1" t="s">
        <v>348</v>
      </c>
      <c r="K1354" s="1" t="s">
        <v>36</v>
      </c>
      <c r="L1354" t="s">
        <v>397</v>
      </c>
      <c r="M1354" s="1" t="s">
        <v>37</v>
      </c>
      <c r="O1354" s="1" t="s">
        <v>30</v>
      </c>
      <c r="P1354" s="4">
        <v>35000</v>
      </c>
      <c r="Q1354" s="5">
        <v>24</v>
      </c>
      <c r="T1354" s="1" t="s">
        <v>38</v>
      </c>
      <c r="U1354" s="4">
        <v>43218</v>
      </c>
      <c r="V1354" s="5">
        <v>0</v>
      </c>
      <c r="W1354" s="5">
        <v>34</v>
      </c>
      <c r="Y1354" s="1" t="s">
        <v>297</v>
      </c>
      <c r="Z1354" s="3">
        <v>46157</v>
      </c>
      <c r="AA1354" s="1" t="s">
        <v>40</v>
      </c>
      <c r="AB1354" s="1" t="s">
        <v>41</v>
      </c>
      <c r="AC1354" t="b">
        <f t="shared" si="84"/>
        <v>0</v>
      </c>
      <c r="AD1354" t="b">
        <f t="shared" si="85"/>
        <v>0</v>
      </c>
      <c r="AE1354" t="b">
        <f t="shared" si="86"/>
        <v>0</v>
      </c>
      <c r="AF1354" t="b">
        <f t="shared" si="87"/>
        <v>0</v>
      </c>
    </row>
    <row r="1355" spans="1:32">
      <c r="A1355" t="s">
        <v>4070</v>
      </c>
      <c r="B1355" s="1" t="s">
        <v>4071</v>
      </c>
      <c r="C1355" s="2">
        <v>46106.315162036997</v>
      </c>
      <c r="D1355" s="1" t="s">
        <v>30</v>
      </c>
      <c r="E1355" s="1" t="s">
        <v>4072</v>
      </c>
      <c r="F1355" s="1" t="s">
        <v>492</v>
      </c>
      <c r="H1355" s="1" t="s">
        <v>4073</v>
      </c>
      <c r="I1355" s="1" t="s">
        <v>47</v>
      </c>
      <c r="J1355" s="1" t="s">
        <v>212</v>
      </c>
      <c r="K1355" s="1" t="s">
        <v>36</v>
      </c>
      <c r="L1355" t="s">
        <v>492</v>
      </c>
      <c r="M1355" s="1" t="s">
        <v>37</v>
      </c>
      <c r="O1355" s="1" t="s">
        <v>30</v>
      </c>
      <c r="P1355" s="4">
        <v>35000</v>
      </c>
      <c r="Q1355" s="5">
        <v>4</v>
      </c>
      <c r="S1355" s="5">
        <v>2000</v>
      </c>
      <c r="T1355" s="1" t="s">
        <v>38</v>
      </c>
      <c r="U1355" s="4">
        <v>42885.51</v>
      </c>
      <c r="Y1355" s="1" t="s">
        <v>60</v>
      </c>
      <c r="Z1355" s="3">
        <v>46155</v>
      </c>
      <c r="AA1355" s="1" t="s">
        <v>40</v>
      </c>
      <c r="AB1355" s="1" t="s">
        <v>41</v>
      </c>
      <c r="AC1355" t="b">
        <f t="shared" si="84"/>
        <v>0</v>
      </c>
      <c r="AD1355" t="b">
        <f t="shared" si="85"/>
        <v>0</v>
      </c>
      <c r="AE1355" t="b">
        <f t="shared" si="86"/>
        <v>0</v>
      </c>
      <c r="AF1355" t="b">
        <f t="shared" si="87"/>
        <v>0</v>
      </c>
    </row>
    <row r="1356" spans="1:32">
      <c r="A1356" t="s">
        <v>4074</v>
      </c>
      <c r="B1356" s="1" t="s">
        <v>4075</v>
      </c>
      <c r="C1356" s="2">
        <v>46113.830300925903</v>
      </c>
      <c r="D1356" s="1" t="s">
        <v>30</v>
      </c>
      <c r="E1356" s="1" t="s">
        <v>2060</v>
      </c>
      <c r="F1356" s="1" t="s">
        <v>71</v>
      </c>
      <c r="H1356" s="1" t="s">
        <v>2061</v>
      </c>
      <c r="I1356" s="1" t="s">
        <v>34</v>
      </c>
      <c r="J1356" s="1" t="s">
        <v>36</v>
      </c>
      <c r="K1356" s="1" t="s">
        <v>587</v>
      </c>
      <c r="L1356" t="s">
        <v>410</v>
      </c>
      <c r="O1356" s="1" t="s">
        <v>30</v>
      </c>
      <c r="P1356" s="4">
        <v>35000</v>
      </c>
      <c r="Q1356" s="5">
        <v>3</v>
      </c>
      <c r="T1356" s="1" t="s">
        <v>38</v>
      </c>
      <c r="U1356" s="4">
        <v>43638.01</v>
      </c>
      <c r="V1356" s="5">
        <v>6</v>
      </c>
      <c r="W1356" s="5">
        <v>0</v>
      </c>
      <c r="Z1356" s="3">
        <v>46203</v>
      </c>
      <c r="AA1356" s="1" t="s">
        <v>61</v>
      </c>
      <c r="AB1356" s="1" t="s">
        <v>62</v>
      </c>
      <c r="AC1356" t="b">
        <f t="shared" si="84"/>
        <v>0</v>
      </c>
      <c r="AD1356" t="b">
        <f t="shared" si="85"/>
        <v>0</v>
      </c>
      <c r="AE1356" t="b">
        <f t="shared" si="86"/>
        <v>0</v>
      </c>
      <c r="AF1356" t="b">
        <f t="shared" si="87"/>
        <v>0</v>
      </c>
    </row>
    <row r="1357" spans="1:32">
      <c r="A1357" t="s">
        <v>4076</v>
      </c>
      <c r="B1357" s="1" t="s">
        <v>4077</v>
      </c>
      <c r="C1357" s="2">
        <v>46083.849074074104</v>
      </c>
      <c r="D1357" s="1" t="s">
        <v>30</v>
      </c>
      <c r="E1357" s="1" t="s">
        <v>2146</v>
      </c>
      <c r="F1357" s="1" t="s">
        <v>71</v>
      </c>
      <c r="H1357" s="1" t="s">
        <v>2147</v>
      </c>
      <c r="I1357" s="1" t="s">
        <v>34</v>
      </c>
      <c r="J1357" s="1" t="s">
        <v>36</v>
      </c>
      <c r="K1357" s="1" t="s">
        <v>300</v>
      </c>
      <c r="L1357" t="s">
        <v>410</v>
      </c>
      <c r="O1357" s="1" t="s">
        <v>30</v>
      </c>
      <c r="P1357" s="4">
        <v>35000</v>
      </c>
      <c r="Q1357" s="5">
        <v>3</v>
      </c>
      <c r="T1357" s="1" t="s">
        <v>38</v>
      </c>
      <c r="U1357" s="4">
        <v>42973</v>
      </c>
      <c r="V1357" s="5">
        <v>3</v>
      </c>
      <c r="W1357" s="5">
        <v>0</v>
      </c>
      <c r="Z1357" s="3">
        <v>46173</v>
      </c>
      <c r="AA1357" s="1" t="s">
        <v>61</v>
      </c>
      <c r="AB1357" s="1" t="s">
        <v>62</v>
      </c>
      <c r="AC1357" t="b">
        <f t="shared" si="84"/>
        <v>0</v>
      </c>
      <c r="AD1357" t="b">
        <f t="shared" si="85"/>
        <v>0</v>
      </c>
      <c r="AE1357" t="b">
        <f t="shared" si="86"/>
        <v>0</v>
      </c>
      <c r="AF1357" t="b">
        <f t="shared" si="87"/>
        <v>0</v>
      </c>
    </row>
    <row r="1358" spans="1:32">
      <c r="A1358" t="s">
        <v>4078</v>
      </c>
      <c r="B1358" s="1" t="s">
        <v>4079</v>
      </c>
      <c r="C1358" s="2">
        <v>46139.493206018502</v>
      </c>
      <c r="D1358" s="1" t="s">
        <v>30</v>
      </c>
      <c r="E1358" s="1" t="s">
        <v>2204</v>
      </c>
      <c r="F1358" s="1" t="s">
        <v>410</v>
      </c>
      <c r="H1358" s="1" t="s">
        <v>4080</v>
      </c>
      <c r="I1358" s="1" t="s">
        <v>34</v>
      </c>
      <c r="J1358" s="1" t="s">
        <v>109</v>
      </c>
      <c r="K1358" s="1" t="s">
        <v>36</v>
      </c>
      <c r="L1358" t="s">
        <v>410</v>
      </c>
      <c r="O1358" s="1" t="s">
        <v>30</v>
      </c>
      <c r="P1358" s="4">
        <v>35000</v>
      </c>
      <c r="Q1358" s="5">
        <v>4</v>
      </c>
      <c r="T1358" s="1" t="s">
        <v>38</v>
      </c>
      <c r="U1358" s="4">
        <v>42822.5</v>
      </c>
      <c r="V1358" s="5">
        <v>5</v>
      </c>
      <c r="W1358" s="5">
        <v>10</v>
      </c>
      <c r="Y1358" s="1" t="s">
        <v>60</v>
      </c>
      <c r="Z1358" s="3">
        <v>46173</v>
      </c>
      <c r="AA1358" s="1" t="s">
        <v>49</v>
      </c>
      <c r="AB1358" s="1" t="s">
        <v>50</v>
      </c>
      <c r="AC1358" t="b">
        <f t="shared" si="84"/>
        <v>0</v>
      </c>
      <c r="AD1358" t="b">
        <f t="shared" si="85"/>
        <v>0</v>
      </c>
      <c r="AE1358" t="b">
        <f t="shared" si="86"/>
        <v>0</v>
      </c>
      <c r="AF1358" t="b">
        <f t="shared" si="87"/>
        <v>0</v>
      </c>
    </row>
    <row r="1359" spans="1:32">
      <c r="A1359" t="s">
        <v>4081</v>
      </c>
      <c r="B1359" s="1" t="s">
        <v>4082</v>
      </c>
      <c r="C1359" s="2">
        <v>46139.489108796297</v>
      </c>
      <c r="D1359" s="1" t="s">
        <v>30</v>
      </c>
      <c r="E1359" s="1" t="s">
        <v>2204</v>
      </c>
      <c r="F1359" s="1" t="s">
        <v>410</v>
      </c>
      <c r="H1359" s="1" t="s">
        <v>2205</v>
      </c>
      <c r="I1359" s="1" t="s">
        <v>47</v>
      </c>
      <c r="J1359" s="1" t="s">
        <v>194</v>
      </c>
      <c r="K1359" s="1" t="s">
        <v>36</v>
      </c>
      <c r="L1359" t="s">
        <v>410</v>
      </c>
      <c r="O1359" s="1" t="s">
        <v>30</v>
      </c>
      <c r="P1359" s="4">
        <v>35000</v>
      </c>
      <c r="Q1359" s="5">
        <v>5</v>
      </c>
      <c r="S1359" s="5">
        <v>200</v>
      </c>
      <c r="T1359" s="1" t="s">
        <v>38</v>
      </c>
      <c r="U1359" s="4">
        <v>42822.5</v>
      </c>
      <c r="Y1359" s="1" t="s">
        <v>60</v>
      </c>
      <c r="Z1359" s="3">
        <v>46173</v>
      </c>
      <c r="AA1359" s="1" t="s">
        <v>49</v>
      </c>
      <c r="AB1359" s="1" t="s">
        <v>50</v>
      </c>
      <c r="AC1359" t="b">
        <f t="shared" si="84"/>
        <v>0</v>
      </c>
      <c r="AD1359" t="b">
        <f t="shared" si="85"/>
        <v>0</v>
      </c>
      <c r="AE1359" t="b">
        <f t="shared" si="86"/>
        <v>0</v>
      </c>
      <c r="AF1359" t="b">
        <f t="shared" si="87"/>
        <v>0</v>
      </c>
    </row>
    <row r="1360" spans="1:32">
      <c r="A1360" t="s">
        <v>4083</v>
      </c>
      <c r="B1360" s="1" t="s">
        <v>4084</v>
      </c>
      <c r="C1360" s="2">
        <v>46139.489247685196</v>
      </c>
      <c r="D1360" s="1" t="s">
        <v>30</v>
      </c>
      <c r="E1360" s="1" t="s">
        <v>2204</v>
      </c>
      <c r="F1360" s="1" t="s">
        <v>410</v>
      </c>
      <c r="H1360" s="1" t="s">
        <v>2205</v>
      </c>
      <c r="I1360" s="1" t="s">
        <v>47</v>
      </c>
      <c r="J1360" s="1" t="s">
        <v>600</v>
      </c>
      <c r="K1360" s="1" t="s">
        <v>36</v>
      </c>
      <c r="L1360" t="s">
        <v>410</v>
      </c>
      <c r="O1360" s="1" t="s">
        <v>30</v>
      </c>
      <c r="P1360" s="4">
        <v>35000</v>
      </c>
      <c r="Q1360" s="5">
        <v>4</v>
      </c>
      <c r="S1360" s="5">
        <v>1600</v>
      </c>
      <c r="T1360" s="1" t="s">
        <v>38</v>
      </c>
      <c r="U1360" s="4">
        <v>42822.5</v>
      </c>
      <c r="Y1360" s="1" t="s">
        <v>60</v>
      </c>
      <c r="Z1360" s="3">
        <v>46173</v>
      </c>
      <c r="AA1360" s="1" t="s">
        <v>49</v>
      </c>
      <c r="AB1360" s="1" t="s">
        <v>50</v>
      </c>
      <c r="AC1360" t="b">
        <f t="shared" si="84"/>
        <v>0</v>
      </c>
      <c r="AD1360" t="b">
        <f t="shared" si="85"/>
        <v>0</v>
      </c>
      <c r="AE1360" t="b">
        <f t="shared" si="86"/>
        <v>0</v>
      </c>
      <c r="AF1360" t="b">
        <f t="shared" si="87"/>
        <v>0</v>
      </c>
    </row>
    <row r="1361" spans="1:32">
      <c r="A1361" t="s">
        <v>4085</v>
      </c>
      <c r="B1361" s="1" t="s">
        <v>4086</v>
      </c>
      <c r="C1361" s="2">
        <v>46084.743472222202</v>
      </c>
      <c r="D1361" s="1" t="s">
        <v>30</v>
      </c>
      <c r="E1361" s="1" t="s">
        <v>4087</v>
      </c>
      <c r="F1361" s="1" t="s">
        <v>1016</v>
      </c>
      <c r="H1361" s="1" t="s">
        <v>4088</v>
      </c>
      <c r="I1361" s="1" t="s">
        <v>34</v>
      </c>
      <c r="J1361" s="1" t="s">
        <v>35</v>
      </c>
      <c r="K1361" s="1" t="s">
        <v>36</v>
      </c>
      <c r="L1361" t="s">
        <v>1016</v>
      </c>
      <c r="O1361" s="1" t="s">
        <v>30</v>
      </c>
      <c r="P1361" s="4">
        <v>35000</v>
      </c>
      <c r="Q1361" s="5">
        <v>2</v>
      </c>
      <c r="T1361" s="1" t="s">
        <v>38</v>
      </c>
      <c r="U1361" s="4">
        <v>42941.51</v>
      </c>
      <c r="V1361" s="5">
        <v>4</v>
      </c>
      <c r="W1361" s="5">
        <v>0</v>
      </c>
      <c r="Y1361" s="1" t="s">
        <v>1018</v>
      </c>
      <c r="Z1361" s="3">
        <v>46203</v>
      </c>
      <c r="AA1361" s="1" t="s">
        <v>61</v>
      </c>
      <c r="AB1361" s="1" t="s">
        <v>62</v>
      </c>
      <c r="AC1361" t="b">
        <f t="shared" si="84"/>
        <v>0</v>
      </c>
      <c r="AD1361" t="b">
        <f t="shared" si="85"/>
        <v>0</v>
      </c>
      <c r="AE1361" t="b">
        <f t="shared" si="86"/>
        <v>0</v>
      </c>
      <c r="AF1361" t="b">
        <f t="shared" si="87"/>
        <v>0</v>
      </c>
    </row>
    <row r="1362" spans="1:32">
      <c r="A1362" t="s">
        <v>4089</v>
      </c>
      <c r="B1362" s="1" t="s">
        <v>4090</v>
      </c>
      <c r="C1362" s="2">
        <v>46111.7906365741</v>
      </c>
      <c r="D1362" s="1" t="s">
        <v>30</v>
      </c>
      <c r="E1362" s="1" t="s">
        <v>3635</v>
      </c>
      <c r="F1362" s="1" t="s">
        <v>216</v>
      </c>
      <c r="H1362" s="1" t="s">
        <v>3636</v>
      </c>
      <c r="I1362" s="1" t="s">
        <v>47</v>
      </c>
      <c r="J1362" s="1" t="s">
        <v>348</v>
      </c>
      <c r="K1362" s="1" t="s">
        <v>36</v>
      </c>
      <c r="L1362" t="s">
        <v>216</v>
      </c>
      <c r="M1362" s="1" t="s">
        <v>37</v>
      </c>
      <c r="O1362" s="1" t="s">
        <v>30</v>
      </c>
      <c r="P1362" s="4">
        <v>35000</v>
      </c>
      <c r="Q1362" s="5">
        <v>10</v>
      </c>
      <c r="S1362" s="5">
        <v>2267</v>
      </c>
      <c r="T1362" s="1" t="s">
        <v>38</v>
      </c>
      <c r="U1362" s="4">
        <v>43424.51</v>
      </c>
      <c r="Y1362" s="1" t="s">
        <v>39</v>
      </c>
      <c r="Z1362" s="3">
        <v>46206</v>
      </c>
      <c r="AA1362" s="1" t="s">
        <v>61</v>
      </c>
      <c r="AB1362" s="1" t="s">
        <v>62</v>
      </c>
      <c r="AC1362" t="b">
        <f t="shared" si="84"/>
        <v>0</v>
      </c>
      <c r="AD1362" t="b">
        <f t="shared" si="85"/>
        <v>0</v>
      </c>
      <c r="AE1362" t="b">
        <f t="shared" si="86"/>
        <v>0</v>
      </c>
      <c r="AF1362" t="b">
        <f t="shared" si="87"/>
        <v>0</v>
      </c>
    </row>
    <row r="1363" spans="1:32">
      <c r="A1363" t="s">
        <v>4091</v>
      </c>
      <c r="B1363" s="1" t="s">
        <v>4092</v>
      </c>
      <c r="C1363" s="2">
        <v>46134.565254629597</v>
      </c>
      <c r="D1363" s="1" t="s">
        <v>30</v>
      </c>
      <c r="E1363" s="1" t="s">
        <v>4093</v>
      </c>
      <c r="F1363" s="1" t="s">
        <v>95</v>
      </c>
      <c r="H1363" s="1" t="s">
        <v>4094</v>
      </c>
      <c r="I1363" s="1" t="s">
        <v>34</v>
      </c>
      <c r="J1363" s="1" t="s">
        <v>238</v>
      </c>
      <c r="K1363" s="1" t="s">
        <v>36</v>
      </c>
      <c r="L1363" t="s">
        <v>95</v>
      </c>
      <c r="M1363" s="1" t="s">
        <v>37</v>
      </c>
      <c r="O1363" s="1" t="s">
        <v>30</v>
      </c>
      <c r="P1363" s="4">
        <v>35000</v>
      </c>
      <c r="Q1363" s="5">
        <v>4</v>
      </c>
      <c r="T1363" s="1" t="s">
        <v>38</v>
      </c>
      <c r="U1363" s="4">
        <v>44765</v>
      </c>
      <c r="V1363" s="5">
        <v>2</v>
      </c>
      <c r="W1363" s="5">
        <v>0</v>
      </c>
      <c r="Y1363" s="1" t="s">
        <v>60</v>
      </c>
      <c r="Z1363" s="3">
        <v>46142</v>
      </c>
      <c r="AA1363" s="1" t="s">
        <v>40</v>
      </c>
      <c r="AB1363" s="1" t="s">
        <v>41</v>
      </c>
      <c r="AC1363" t="b">
        <f t="shared" si="84"/>
        <v>0</v>
      </c>
      <c r="AD1363" t="b">
        <f t="shared" si="85"/>
        <v>0</v>
      </c>
      <c r="AE1363" t="b">
        <f t="shared" si="86"/>
        <v>0</v>
      </c>
      <c r="AF1363" t="b">
        <f t="shared" si="87"/>
        <v>0</v>
      </c>
    </row>
    <row r="1364" spans="1:32">
      <c r="A1364" t="s">
        <v>4095</v>
      </c>
      <c r="B1364" s="1" t="s">
        <v>4096</v>
      </c>
      <c r="C1364" s="2">
        <v>46111.610717592601</v>
      </c>
      <c r="D1364" s="1" t="s">
        <v>30</v>
      </c>
      <c r="E1364" s="1" t="s">
        <v>3655</v>
      </c>
      <c r="F1364" s="1" t="s">
        <v>974</v>
      </c>
      <c r="H1364" s="1" t="s">
        <v>4097</v>
      </c>
      <c r="I1364" s="1" t="s">
        <v>34</v>
      </c>
      <c r="J1364" s="1" t="s">
        <v>212</v>
      </c>
      <c r="K1364" s="1" t="s">
        <v>36</v>
      </c>
      <c r="L1364" t="s">
        <v>974</v>
      </c>
      <c r="O1364" s="1" t="s">
        <v>30</v>
      </c>
      <c r="P1364" s="4">
        <v>35000</v>
      </c>
      <c r="Q1364" s="5">
        <v>21</v>
      </c>
      <c r="T1364" s="1" t="s">
        <v>38</v>
      </c>
      <c r="U1364" s="4">
        <v>43218</v>
      </c>
      <c r="V1364" s="5">
        <v>0</v>
      </c>
      <c r="W1364" s="5">
        <v>24</v>
      </c>
      <c r="Y1364" s="1" t="s">
        <v>164</v>
      </c>
      <c r="Z1364" s="3">
        <v>46199</v>
      </c>
      <c r="AA1364" s="1" t="s">
        <v>49</v>
      </c>
      <c r="AB1364" s="1" t="s">
        <v>50</v>
      </c>
      <c r="AC1364" t="b">
        <f t="shared" si="84"/>
        <v>0</v>
      </c>
      <c r="AD1364" t="b">
        <f t="shared" si="85"/>
        <v>0</v>
      </c>
      <c r="AE1364" t="b">
        <f t="shared" si="86"/>
        <v>0</v>
      </c>
      <c r="AF1364" t="b">
        <f t="shared" si="87"/>
        <v>0</v>
      </c>
    </row>
    <row r="1365" spans="1:32">
      <c r="A1365" t="s">
        <v>4098</v>
      </c>
      <c r="B1365" s="1" t="s">
        <v>4099</v>
      </c>
      <c r="C1365" s="2">
        <v>46100.805879629603</v>
      </c>
      <c r="D1365" s="1" t="s">
        <v>30</v>
      </c>
      <c r="E1365" s="1" t="s">
        <v>4100</v>
      </c>
      <c r="F1365" s="1" t="s">
        <v>410</v>
      </c>
      <c r="H1365" s="1" t="s">
        <v>4101</v>
      </c>
      <c r="I1365" s="1" t="s">
        <v>47</v>
      </c>
      <c r="J1365" s="1" t="s">
        <v>176</v>
      </c>
      <c r="K1365" s="1" t="s">
        <v>36</v>
      </c>
      <c r="L1365" t="s">
        <v>410</v>
      </c>
      <c r="M1365" s="1" t="s">
        <v>37</v>
      </c>
      <c r="O1365" s="1" t="s">
        <v>30</v>
      </c>
      <c r="P1365" s="4">
        <v>35000</v>
      </c>
      <c r="Q1365" s="5">
        <v>5</v>
      </c>
      <c r="S1365" s="5">
        <v>850</v>
      </c>
      <c r="T1365" s="1" t="s">
        <v>38</v>
      </c>
      <c r="U1365" s="4">
        <v>43466.49</v>
      </c>
      <c r="Y1365" s="1" t="s">
        <v>60</v>
      </c>
      <c r="Z1365" s="3">
        <v>46203</v>
      </c>
      <c r="AA1365" s="1" t="s">
        <v>61</v>
      </c>
      <c r="AB1365" s="1" t="s">
        <v>62</v>
      </c>
      <c r="AC1365" t="b">
        <f t="shared" si="84"/>
        <v>0</v>
      </c>
      <c r="AD1365" t="b">
        <f t="shared" si="85"/>
        <v>0</v>
      </c>
      <c r="AE1365" t="b">
        <f t="shared" si="86"/>
        <v>0</v>
      </c>
      <c r="AF1365" t="b">
        <f t="shared" si="87"/>
        <v>0</v>
      </c>
    </row>
    <row r="1366" spans="1:32">
      <c r="A1366" t="s">
        <v>4102</v>
      </c>
      <c r="B1366" s="1" t="s">
        <v>4103</v>
      </c>
      <c r="C1366" s="2">
        <v>46134.746215277803</v>
      </c>
      <c r="D1366" s="1" t="s">
        <v>30</v>
      </c>
      <c r="E1366" s="1" t="s">
        <v>2269</v>
      </c>
      <c r="F1366" s="1" t="s">
        <v>410</v>
      </c>
      <c r="H1366" s="1" t="s">
        <v>2275</v>
      </c>
      <c r="I1366" s="1" t="s">
        <v>47</v>
      </c>
      <c r="J1366" s="1" t="s">
        <v>36</v>
      </c>
      <c r="K1366" s="1" t="s">
        <v>154</v>
      </c>
      <c r="L1366" t="s">
        <v>410</v>
      </c>
      <c r="O1366" s="1" t="s">
        <v>30</v>
      </c>
      <c r="P1366" s="4">
        <v>35000</v>
      </c>
      <c r="Q1366" s="5">
        <v>2</v>
      </c>
      <c r="S1366" s="5">
        <v>1000</v>
      </c>
      <c r="T1366" s="1" t="s">
        <v>38</v>
      </c>
      <c r="U1366" s="4">
        <v>44849.01</v>
      </c>
      <c r="Y1366" s="1" t="s">
        <v>60</v>
      </c>
      <c r="Z1366" s="3">
        <v>46234</v>
      </c>
      <c r="AA1366" s="1" t="s">
        <v>49</v>
      </c>
      <c r="AB1366" s="1" t="s">
        <v>50</v>
      </c>
      <c r="AC1366" t="b">
        <f t="shared" si="84"/>
        <v>0</v>
      </c>
      <c r="AD1366" t="b">
        <f t="shared" si="85"/>
        <v>0</v>
      </c>
      <c r="AE1366" t="b">
        <f t="shared" si="86"/>
        <v>0</v>
      </c>
      <c r="AF1366" t="b">
        <f t="shared" si="87"/>
        <v>0</v>
      </c>
    </row>
    <row r="1367" spans="1:32">
      <c r="A1367" t="s">
        <v>4104</v>
      </c>
      <c r="B1367" s="1" t="s">
        <v>4105</v>
      </c>
      <c r="C1367" s="2">
        <v>46134.746145833298</v>
      </c>
      <c r="D1367" s="1" t="s">
        <v>30</v>
      </c>
      <c r="E1367" s="1" t="s">
        <v>2269</v>
      </c>
      <c r="F1367" s="1" t="s">
        <v>410</v>
      </c>
      <c r="H1367" s="1" t="s">
        <v>2275</v>
      </c>
      <c r="I1367" s="1" t="s">
        <v>47</v>
      </c>
      <c r="J1367" s="1" t="s">
        <v>36</v>
      </c>
      <c r="K1367" s="1" t="s">
        <v>86</v>
      </c>
      <c r="L1367" t="s">
        <v>410</v>
      </c>
      <c r="O1367" s="1" t="s">
        <v>30</v>
      </c>
      <c r="P1367" s="4">
        <v>35000</v>
      </c>
      <c r="Q1367" s="5">
        <v>2</v>
      </c>
      <c r="S1367" s="5">
        <v>1000</v>
      </c>
      <c r="T1367" s="1" t="s">
        <v>38</v>
      </c>
      <c r="U1367" s="4">
        <v>44849.01</v>
      </c>
      <c r="Y1367" s="1" t="s">
        <v>60</v>
      </c>
      <c r="Z1367" s="3">
        <v>46234</v>
      </c>
      <c r="AA1367" s="1" t="s">
        <v>49</v>
      </c>
      <c r="AB1367" s="1" t="s">
        <v>50</v>
      </c>
      <c r="AC1367" t="b">
        <f t="shared" si="84"/>
        <v>0</v>
      </c>
      <c r="AD1367" t="b">
        <f t="shared" si="85"/>
        <v>0</v>
      </c>
      <c r="AE1367" t="b">
        <f t="shared" si="86"/>
        <v>0</v>
      </c>
      <c r="AF1367" t="b">
        <f t="shared" si="87"/>
        <v>0</v>
      </c>
    </row>
    <row r="1368" spans="1:32">
      <c r="A1368" t="s">
        <v>4106</v>
      </c>
      <c r="B1368" s="1" t="s">
        <v>4107</v>
      </c>
      <c r="C1368" s="2">
        <v>46134.746192129598</v>
      </c>
      <c r="D1368" s="1" t="s">
        <v>30</v>
      </c>
      <c r="E1368" s="1" t="s">
        <v>2269</v>
      </c>
      <c r="F1368" s="1" t="s">
        <v>410</v>
      </c>
      <c r="H1368" s="1" t="s">
        <v>2275</v>
      </c>
      <c r="I1368" s="1" t="s">
        <v>47</v>
      </c>
      <c r="J1368" s="1" t="s">
        <v>36</v>
      </c>
      <c r="K1368" s="1" t="s">
        <v>80</v>
      </c>
      <c r="L1368" t="s">
        <v>410</v>
      </c>
      <c r="O1368" s="1" t="s">
        <v>30</v>
      </c>
      <c r="P1368" s="4">
        <v>35000</v>
      </c>
      <c r="Q1368" s="5">
        <v>2</v>
      </c>
      <c r="S1368" s="5">
        <v>1000</v>
      </c>
      <c r="T1368" s="1" t="s">
        <v>38</v>
      </c>
      <c r="U1368" s="4">
        <v>44849.01</v>
      </c>
      <c r="Y1368" s="1" t="s">
        <v>60</v>
      </c>
      <c r="Z1368" s="3">
        <v>46234</v>
      </c>
      <c r="AA1368" s="1" t="s">
        <v>49</v>
      </c>
      <c r="AB1368" s="1" t="s">
        <v>50</v>
      </c>
      <c r="AC1368" t="b">
        <f t="shared" si="84"/>
        <v>0</v>
      </c>
      <c r="AD1368" t="b">
        <f t="shared" si="85"/>
        <v>0</v>
      </c>
      <c r="AE1368" t="b">
        <f t="shared" si="86"/>
        <v>0</v>
      </c>
      <c r="AF1368" t="b">
        <f t="shared" si="87"/>
        <v>0</v>
      </c>
    </row>
    <row r="1369" spans="1:32">
      <c r="A1369" t="s">
        <v>4108</v>
      </c>
      <c r="B1369" s="1" t="s">
        <v>4109</v>
      </c>
      <c r="C1369" s="2">
        <v>46134.748344907399</v>
      </c>
      <c r="D1369" s="1" t="s">
        <v>30</v>
      </c>
      <c r="E1369" s="1" t="s">
        <v>2289</v>
      </c>
      <c r="F1369" s="1" t="s">
        <v>410</v>
      </c>
      <c r="H1369" s="1" t="s">
        <v>2305</v>
      </c>
      <c r="I1369" s="1" t="s">
        <v>34</v>
      </c>
      <c r="J1369" s="1" t="s">
        <v>285</v>
      </c>
      <c r="K1369" s="1" t="s">
        <v>36</v>
      </c>
      <c r="L1369" t="s">
        <v>410</v>
      </c>
      <c r="O1369" s="1" t="s">
        <v>30</v>
      </c>
      <c r="P1369" s="4">
        <v>35000</v>
      </c>
      <c r="Q1369" s="5">
        <v>2</v>
      </c>
      <c r="T1369" s="1" t="s">
        <v>38</v>
      </c>
      <c r="U1369" s="4">
        <v>44849.01</v>
      </c>
      <c r="V1369" s="5">
        <v>3</v>
      </c>
      <c r="W1369" s="5">
        <v>0</v>
      </c>
      <c r="Y1369" s="1" t="s">
        <v>60</v>
      </c>
      <c r="Z1369" s="3">
        <v>46234</v>
      </c>
      <c r="AA1369" s="1" t="s">
        <v>61</v>
      </c>
      <c r="AB1369" s="1" t="s">
        <v>62</v>
      </c>
      <c r="AC1369" t="b">
        <f t="shared" si="84"/>
        <v>0</v>
      </c>
      <c r="AD1369" t="b">
        <f t="shared" si="85"/>
        <v>0</v>
      </c>
      <c r="AE1369" t="b">
        <f t="shared" si="86"/>
        <v>0</v>
      </c>
      <c r="AF1369" t="b">
        <f t="shared" si="87"/>
        <v>0</v>
      </c>
    </row>
    <row r="1370" spans="1:32">
      <c r="A1370" t="s">
        <v>4110</v>
      </c>
      <c r="B1370" s="1" t="s">
        <v>4111</v>
      </c>
      <c r="C1370" s="2">
        <v>46134.769606481503</v>
      </c>
      <c r="D1370" s="1" t="s">
        <v>30</v>
      </c>
      <c r="E1370" s="1" t="s">
        <v>2324</v>
      </c>
      <c r="F1370" s="1" t="s">
        <v>410</v>
      </c>
      <c r="H1370" s="1" t="s">
        <v>2325</v>
      </c>
      <c r="I1370" s="1" t="s">
        <v>34</v>
      </c>
      <c r="J1370" s="1" t="s">
        <v>124</v>
      </c>
      <c r="K1370" s="1" t="s">
        <v>36</v>
      </c>
      <c r="L1370" t="s">
        <v>410</v>
      </c>
      <c r="O1370" s="1" t="s">
        <v>30</v>
      </c>
      <c r="P1370" s="4">
        <v>35000</v>
      </c>
      <c r="Q1370" s="5">
        <v>4</v>
      </c>
      <c r="T1370" s="1" t="s">
        <v>38</v>
      </c>
      <c r="U1370" s="4">
        <v>44849.01</v>
      </c>
      <c r="V1370" s="5">
        <v>0</v>
      </c>
      <c r="W1370" s="5">
        <v>10</v>
      </c>
      <c r="Y1370" s="1" t="s">
        <v>60</v>
      </c>
      <c r="Z1370" s="3">
        <v>46234</v>
      </c>
      <c r="AA1370" s="1" t="s">
        <v>61</v>
      </c>
      <c r="AB1370" s="1" t="s">
        <v>62</v>
      </c>
      <c r="AC1370" t="b">
        <f t="shared" si="84"/>
        <v>0</v>
      </c>
      <c r="AD1370" t="b">
        <f t="shared" si="85"/>
        <v>0</v>
      </c>
      <c r="AE1370" t="b">
        <f t="shared" si="86"/>
        <v>0</v>
      </c>
      <c r="AF1370" t="b">
        <f t="shared" si="87"/>
        <v>0</v>
      </c>
    </row>
    <row r="1371" spans="1:32">
      <c r="A1371" t="s">
        <v>4112</v>
      </c>
      <c r="B1371" s="1" t="s">
        <v>4113</v>
      </c>
      <c r="C1371" s="2">
        <v>46134.797511574099</v>
      </c>
      <c r="D1371" s="1" t="s">
        <v>30</v>
      </c>
      <c r="E1371" s="1" t="s">
        <v>2337</v>
      </c>
      <c r="F1371" s="1" t="s">
        <v>410</v>
      </c>
      <c r="H1371" s="1" t="s">
        <v>2338</v>
      </c>
      <c r="I1371" s="1" t="s">
        <v>34</v>
      </c>
      <c r="J1371" s="1" t="s">
        <v>238</v>
      </c>
      <c r="K1371" s="1" t="s">
        <v>36</v>
      </c>
      <c r="L1371" t="s">
        <v>410</v>
      </c>
      <c r="O1371" s="1" t="s">
        <v>30</v>
      </c>
      <c r="P1371" s="4">
        <v>35000</v>
      </c>
      <c r="Q1371" s="5">
        <v>2</v>
      </c>
      <c r="T1371" s="1" t="s">
        <v>38</v>
      </c>
      <c r="U1371" s="4">
        <v>44849.01</v>
      </c>
      <c r="V1371" s="5">
        <v>4</v>
      </c>
      <c r="W1371" s="5">
        <v>0</v>
      </c>
      <c r="Y1371" s="1" t="s">
        <v>60</v>
      </c>
      <c r="Z1371" s="3">
        <v>46234</v>
      </c>
      <c r="AA1371" s="1" t="s">
        <v>61</v>
      </c>
      <c r="AB1371" s="1" t="s">
        <v>62</v>
      </c>
      <c r="AC1371" t="b">
        <f t="shared" si="84"/>
        <v>0</v>
      </c>
      <c r="AD1371" t="b">
        <f t="shared" si="85"/>
        <v>0</v>
      </c>
      <c r="AE1371" t="b">
        <f t="shared" si="86"/>
        <v>0</v>
      </c>
      <c r="AF1371" t="b">
        <f t="shared" si="87"/>
        <v>0</v>
      </c>
    </row>
    <row r="1372" spans="1:32">
      <c r="A1372" t="s">
        <v>4114</v>
      </c>
      <c r="B1372" s="1" t="s">
        <v>4115</v>
      </c>
      <c r="C1372" s="2">
        <v>46134.798148148097</v>
      </c>
      <c r="D1372" s="1" t="s">
        <v>30</v>
      </c>
      <c r="E1372" s="1" t="s">
        <v>1914</v>
      </c>
      <c r="F1372" s="1" t="s">
        <v>410</v>
      </c>
      <c r="H1372" s="1" t="s">
        <v>1915</v>
      </c>
      <c r="I1372" s="1" t="s">
        <v>34</v>
      </c>
      <c r="J1372" s="1" t="s">
        <v>348</v>
      </c>
      <c r="K1372" s="1" t="s">
        <v>36</v>
      </c>
      <c r="L1372" t="s">
        <v>410</v>
      </c>
      <c r="M1372" s="1" t="s">
        <v>37</v>
      </c>
      <c r="O1372" s="1" t="s">
        <v>30</v>
      </c>
      <c r="P1372" s="4">
        <v>35000</v>
      </c>
      <c r="Q1372" s="5">
        <v>5</v>
      </c>
      <c r="T1372" s="1" t="s">
        <v>38</v>
      </c>
      <c r="U1372" s="4">
        <v>44849.01</v>
      </c>
      <c r="V1372" s="5">
        <v>0</v>
      </c>
      <c r="W1372" s="5">
        <v>5</v>
      </c>
      <c r="Y1372" s="1" t="s">
        <v>60</v>
      </c>
      <c r="Z1372" s="3">
        <v>46234</v>
      </c>
      <c r="AA1372" s="1" t="s">
        <v>61</v>
      </c>
      <c r="AB1372" s="1" t="s">
        <v>62</v>
      </c>
      <c r="AC1372" t="b">
        <f t="shared" si="84"/>
        <v>0</v>
      </c>
      <c r="AD1372" t="b">
        <f t="shared" si="85"/>
        <v>0</v>
      </c>
      <c r="AE1372" t="b">
        <f t="shared" si="86"/>
        <v>0</v>
      </c>
      <c r="AF1372" t="b">
        <f t="shared" si="87"/>
        <v>0</v>
      </c>
    </row>
    <row r="1373" spans="1:32">
      <c r="A1373" t="s">
        <v>4116</v>
      </c>
      <c r="B1373" s="1" t="s">
        <v>4117</v>
      </c>
      <c r="C1373" s="2">
        <v>46083.833935185197</v>
      </c>
      <c r="D1373" s="1" t="s">
        <v>30</v>
      </c>
      <c r="E1373" s="1" t="s">
        <v>2146</v>
      </c>
      <c r="F1373" s="1" t="s">
        <v>71</v>
      </c>
      <c r="H1373" s="1" t="s">
        <v>4118</v>
      </c>
      <c r="I1373" s="1" t="s">
        <v>34</v>
      </c>
      <c r="J1373" s="1" t="s">
        <v>59</v>
      </c>
      <c r="K1373" s="1" t="s">
        <v>36</v>
      </c>
      <c r="L1373" t="s">
        <v>410</v>
      </c>
      <c r="O1373" s="1" t="s">
        <v>30</v>
      </c>
      <c r="P1373" s="4">
        <v>35000</v>
      </c>
      <c r="Q1373" s="5">
        <v>2</v>
      </c>
      <c r="T1373" s="1" t="s">
        <v>38</v>
      </c>
      <c r="U1373" s="4">
        <v>42973</v>
      </c>
      <c r="V1373" s="5">
        <v>2</v>
      </c>
      <c r="W1373" s="5">
        <v>0</v>
      </c>
      <c r="Z1373" s="3">
        <v>46173</v>
      </c>
      <c r="AA1373" s="1" t="s">
        <v>61</v>
      </c>
      <c r="AB1373" s="1" t="s">
        <v>62</v>
      </c>
      <c r="AC1373" t="b">
        <f t="shared" si="84"/>
        <v>0</v>
      </c>
      <c r="AD1373" t="b">
        <f t="shared" si="85"/>
        <v>0</v>
      </c>
      <c r="AE1373" t="b">
        <f t="shared" si="86"/>
        <v>0</v>
      </c>
      <c r="AF1373" t="b">
        <f t="shared" si="87"/>
        <v>0</v>
      </c>
    </row>
    <row r="1374" spans="1:32">
      <c r="A1374" t="s">
        <v>4119</v>
      </c>
      <c r="B1374" s="1" t="s">
        <v>4120</v>
      </c>
      <c r="C1374" s="2">
        <v>46114.702557870398</v>
      </c>
      <c r="D1374" s="1" t="s">
        <v>30</v>
      </c>
      <c r="E1374" s="1" t="s">
        <v>1772</v>
      </c>
      <c r="F1374" s="1" t="s">
        <v>216</v>
      </c>
      <c r="H1374" s="1" t="s">
        <v>4121</v>
      </c>
      <c r="I1374" s="1" t="s">
        <v>47</v>
      </c>
      <c r="J1374" s="1" t="s">
        <v>36</v>
      </c>
      <c r="K1374" s="1" t="s">
        <v>48</v>
      </c>
      <c r="L1374" t="s">
        <v>216</v>
      </c>
      <c r="M1374" s="1" t="s">
        <v>74</v>
      </c>
      <c r="O1374" s="1" t="s">
        <v>30</v>
      </c>
      <c r="P1374" s="4">
        <v>35000</v>
      </c>
      <c r="Q1374" s="5">
        <v>1</v>
      </c>
      <c r="S1374" s="5">
        <v>500</v>
      </c>
      <c r="T1374" s="1" t="s">
        <v>38</v>
      </c>
      <c r="U1374" s="4">
        <v>43638.01</v>
      </c>
      <c r="Y1374" s="1" t="s">
        <v>39</v>
      </c>
      <c r="Z1374" s="3">
        <v>46218</v>
      </c>
      <c r="AA1374" s="1" t="s">
        <v>40</v>
      </c>
      <c r="AB1374" s="1" t="s">
        <v>41</v>
      </c>
      <c r="AC1374" t="b">
        <f t="shared" si="84"/>
        <v>0</v>
      </c>
      <c r="AD1374" t="b">
        <f t="shared" si="85"/>
        <v>0</v>
      </c>
      <c r="AE1374" t="b">
        <f t="shared" si="86"/>
        <v>0</v>
      </c>
      <c r="AF1374" t="b">
        <f t="shared" si="87"/>
        <v>0</v>
      </c>
    </row>
    <row r="1375" spans="1:32">
      <c r="A1375" t="s">
        <v>4122</v>
      </c>
      <c r="B1375" s="1" t="s">
        <v>4123</v>
      </c>
      <c r="C1375" s="2">
        <v>46090.964699074102</v>
      </c>
      <c r="D1375" s="1" t="s">
        <v>30</v>
      </c>
      <c r="E1375" s="1" t="s">
        <v>3223</v>
      </c>
      <c r="F1375" s="1" t="s">
        <v>216</v>
      </c>
      <c r="H1375" s="1" t="s">
        <v>3224</v>
      </c>
      <c r="I1375" s="1" t="s">
        <v>47</v>
      </c>
      <c r="J1375" s="1" t="s">
        <v>109</v>
      </c>
      <c r="K1375" s="1" t="s">
        <v>36</v>
      </c>
      <c r="L1375" t="s">
        <v>216</v>
      </c>
      <c r="O1375" s="1" t="s">
        <v>30</v>
      </c>
      <c r="P1375" s="4">
        <v>35000</v>
      </c>
      <c r="Q1375" s="5">
        <v>1</v>
      </c>
      <c r="S1375" s="5">
        <v>1650</v>
      </c>
      <c r="T1375" s="1" t="s">
        <v>38</v>
      </c>
      <c r="U1375" s="4">
        <v>43203.99</v>
      </c>
      <c r="Y1375" s="1" t="s">
        <v>39</v>
      </c>
      <c r="Z1375" s="3">
        <v>46192</v>
      </c>
      <c r="AA1375" s="1" t="s">
        <v>49</v>
      </c>
      <c r="AB1375" s="1" t="s">
        <v>50</v>
      </c>
      <c r="AC1375" t="b">
        <f t="shared" si="84"/>
        <v>0</v>
      </c>
      <c r="AD1375" t="b">
        <f t="shared" si="85"/>
        <v>0</v>
      </c>
      <c r="AE1375" t="b">
        <f t="shared" si="86"/>
        <v>0</v>
      </c>
      <c r="AF1375" t="b">
        <f t="shared" si="87"/>
        <v>0</v>
      </c>
    </row>
    <row r="1376" spans="1:32">
      <c r="A1376" t="s">
        <v>4124</v>
      </c>
      <c r="B1376" s="1" t="s">
        <v>4125</v>
      </c>
      <c r="C1376" s="2">
        <v>46125.529074074097</v>
      </c>
      <c r="D1376" s="1" t="s">
        <v>30</v>
      </c>
      <c r="E1376" s="1" t="s">
        <v>1593</v>
      </c>
      <c r="F1376" s="1" t="s">
        <v>216</v>
      </c>
      <c r="H1376" s="1" t="s">
        <v>4126</v>
      </c>
      <c r="I1376" s="1" t="s">
        <v>47</v>
      </c>
      <c r="J1376" s="1" t="s">
        <v>124</v>
      </c>
      <c r="K1376" s="1" t="s">
        <v>36</v>
      </c>
      <c r="L1376" t="s">
        <v>216</v>
      </c>
      <c r="M1376" s="1" t="s">
        <v>37</v>
      </c>
      <c r="O1376" s="1" t="s">
        <v>30</v>
      </c>
      <c r="P1376" s="4">
        <v>35000</v>
      </c>
      <c r="Q1376" s="5">
        <v>8</v>
      </c>
      <c r="S1376" s="5">
        <v>2600</v>
      </c>
      <c r="T1376" s="1" t="s">
        <v>38</v>
      </c>
      <c r="U1376" s="4">
        <v>44187.51</v>
      </c>
      <c r="Y1376" s="1" t="s">
        <v>39</v>
      </c>
      <c r="Z1376" s="3">
        <v>46162</v>
      </c>
      <c r="AA1376" s="1" t="s">
        <v>494</v>
      </c>
      <c r="AB1376" s="1" t="s">
        <v>495</v>
      </c>
      <c r="AC1376" t="b">
        <f t="shared" si="84"/>
        <v>0</v>
      </c>
      <c r="AD1376" t="b">
        <f t="shared" si="85"/>
        <v>0</v>
      </c>
      <c r="AE1376" t="b">
        <f t="shared" si="86"/>
        <v>0</v>
      </c>
      <c r="AF1376" t="b">
        <f t="shared" si="87"/>
        <v>0</v>
      </c>
    </row>
    <row r="1377" spans="1:32">
      <c r="A1377" t="s">
        <v>4127</v>
      </c>
      <c r="B1377" s="1" t="s">
        <v>4128</v>
      </c>
      <c r="C1377" s="2">
        <v>46083.8339583333</v>
      </c>
      <c r="D1377" s="1" t="s">
        <v>30</v>
      </c>
      <c r="E1377" s="1" t="s">
        <v>2146</v>
      </c>
      <c r="F1377" s="1" t="s">
        <v>71</v>
      </c>
      <c r="H1377" s="1" t="s">
        <v>4118</v>
      </c>
      <c r="I1377" s="1" t="s">
        <v>34</v>
      </c>
      <c r="J1377" s="1" t="s">
        <v>238</v>
      </c>
      <c r="K1377" s="1" t="s">
        <v>36</v>
      </c>
      <c r="L1377" t="s">
        <v>410</v>
      </c>
      <c r="O1377" s="1" t="s">
        <v>30</v>
      </c>
      <c r="P1377" s="4">
        <v>35000</v>
      </c>
      <c r="Q1377" s="5">
        <v>2</v>
      </c>
      <c r="T1377" s="1" t="s">
        <v>38</v>
      </c>
      <c r="U1377" s="4">
        <v>42973</v>
      </c>
      <c r="V1377" s="5">
        <v>14</v>
      </c>
      <c r="W1377" s="5">
        <v>0</v>
      </c>
      <c r="Z1377" s="3">
        <v>46173</v>
      </c>
      <c r="AA1377" s="1" t="s">
        <v>61</v>
      </c>
      <c r="AB1377" s="1" t="s">
        <v>62</v>
      </c>
      <c r="AC1377" t="b">
        <f t="shared" si="84"/>
        <v>0</v>
      </c>
      <c r="AD1377" t="b">
        <f t="shared" si="85"/>
        <v>0</v>
      </c>
      <c r="AE1377" t="b">
        <f t="shared" si="86"/>
        <v>0</v>
      </c>
      <c r="AF1377" t="b">
        <f t="shared" si="87"/>
        <v>0</v>
      </c>
    </row>
    <row r="1378" spans="1:32">
      <c r="A1378" t="s">
        <v>4129</v>
      </c>
      <c r="B1378" s="1" t="s">
        <v>4130</v>
      </c>
      <c r="C1378" s="2">
        <v>46042.713287036997</v>
      </c>
      <c r="D1378" s="1" t="s">
        <v>30</v>
      </c>
      <c r="E1378" s="1" t="s">
        <v>1687</v>
      </c>
      <c r="F1378" s="1" t="s">
        <v>1169</v>
      </c>
      <c r="H1378" s="1" t="s">
        <v>4131</v>
      </c>
      <c r="I1378" s="1" t="s">
        <v>34</v>
      </c>
      <c r="J1378" s="1" t="s">
        <v>80</v>
      </c>
      <c r="K1378" s="1" t="s">
        <v>36</v>
      </c>
      <c r="L1378" t="s">
        <v>1169</v>
      </c>
      <c r="M1378" s="1" t="s">
        <v>37</v>
      </c>
      <c r="O1378" s="1" t="s">
        <v>30</v>
      </c>
      <c r="P1378" s="4">
        <v>35000</v>
      </c>
      <c r="Q1378" s="5">
        <v>9</v>
      </c>
      <c r="T1378" s="1" t="s">
        <v>38</v>
      </c>
      <c r="U1378" s="4">
        <v>41422.49</v>
      </c>
      <c r="V1378" s="5">
        <v>2</v>
      </c>
      <c r="W1378" s="5">
        <v>10</v>
      </c>
      <c r="Y1378" s="1" t="s">
        <v>297</v>
      </c>
      <c r="Z1378" s="3">
        <v>46142</v>
      </c>
      <c r="AA1378" s="1" t="s">
        <v>61</v>
      </c>
      <c r="AB1378" s="1" t="s">
        <v>62</v>
      </c>
      <c r="AC1378" t="b">
        <f t="shared" si="84"/>
        <v>0</v>
      </c>
      <c r="AD1378" t="b">
        <f t="shared" si="85"/>
        <v>0</v>
      </c>
      <c r="AE1378" t="b">
        <f t="shared" si="86"/>
        <v>0</v>
      </c>
      <c r="AF1378" t="b">
        <f t="shared" si="87"/>
        <v>0</v>
      </c>
    </row>
    <row r="1379" spans="1:32">
      <c r="A1379" t="s">
        <v>4132</v>
      </c>
      <c r="B1379" s="1" t="s">
        <v>4133</v>
      </c>
      <c r="C1379" s="2">
        <v>46044.707939814798</v>
      </c>
      <c r="D1379" s="1" t="s">
        <v>30</v>
      </c>
      <c r="E1379" s="1" t="s">
        <v>378</v>
      </c>
      <c r="F1379" s="1" t="s">
        <v>379</v>
      </c>
      <c r="H1379" s="1" t="s">
        <v>380</v>
      </c>
      <c r="I1379" s="1" t="s">
        <v>47</v>
      </c>
      <c r="J1379" s="1" t="s">
        <v>65</v>
      </c>
      <c r="K1379" s="1" t="s">
        <v>36</v>
      </c>
      <c r="L1379" t="s">
        <v>379</v>
      </c>
      <c r="O1379" s="1" t="s">
        <v>30</v>
      </c>
      <c r="P1379" s="4">
        <v>35000</v>
      </c>
      <c r="Q1379" s="5">
        <v>5</v>
      </c>
      <c r="S1379" s="5">
        <v>400</v>
      </c>
      <c r="T1379" s="1" t="s">
        <v>38</v>
      </c>
      <c r="U1379" s="4">
        <v>41653.51</v>
      </c>
      <c r="Y1379" s="1" t="s">
        <v>60</v>
      </c>
      <c r="Z1379" s="3">
        <v>46157</v>
      </c>
      <c r="AA1379" s="1" t="s">
        <v>61</v>
      </c>
      <c r="AB1379" s="1" t="s">
        <v>62</v>
      </c>
      <c r="AC1379" t="b">
        <f t="shared" si="84"/>
        <v>0</v>
      </c>
      <c r="AD1379" t="b">
        <f t="shared" si="85"/>
        <v>0</v>
      </c>
      <c r="AE1379" t="b">
        <f t="shared" si="86"/>
        <v>0</v>
      </c>
      <c r="AF1379" t="b">
        <f t="shared" si="87"/>
        <v>0</v>
      </c>
    </row>
    <row r="1380" spans="1:32">
      <c r="A1380" t="s">
        <v>4134</v>
      </c>
      <c r="B1380" s="1" t="s">
        <v>4135</v>
      </c>
      <c r="C1380" s="2">
        <v>46050.964710648099</v>
      </c>
      <c r="D1380" s="1" t="s">
        <v>30</v>
      </c>
      <c r="E1380" s="1" t="s">
        <v>1696</v>
      </c>
      <c r="F1380" s="1" t="s">
        <v>216</v>
      </c>
      <c r="H1380" s="1" t="s">
        <v>1697</v>
      </c>
      <c r="I1380" s="1" t="s">
        <v>34</v>
      </c>
      <c r="J1380" s="1" t="s">
        <v>59</v>
      </c>
      <c r="K1380" s="1" t="s">
        <v>36</v>
      </c>
      <c r="L1380" t="s">
        <v>216</v>
      </c>
      <c r="M1380" s="1" t="s">
        <v>37</v>
      </c>
      <c r="O1380" s="1" t="s">
        <v>30</v>
      </c>
      <c r="P1380" s="4">
        <v>35000</v>
      </c>
      <c r="Q1380" s="5">
        <v>4</v>
      </c>
      <c r="T1380" s="1" t="s">
        <v>38</v>
      </c>
      <c r="U1380" s="4">
        <v>42125.99</v>
      </c>
      <c r="V1380" s="5">
        <v>10</v>
      </c>
      <c r="W1380" s="5">
        <v>0</v>
      </c>
      <c r="Y1380" s="1" t="s">
        <v>39</v>
      </c>
      <c r="Z1380" s="3">
        <v>46143</v>
      </c>
      <c r="AA1380" s="1" t="s">
        <v>61</v>
      </c>
      <c r="AB1380" s="1" t="s">
        <v>62</v>
      </c>
      <c r="AC1380" t="b">
        <f t="shared" si="84"/>
        <v>0</v>
      </c>
      <c r="AD1380" t="b">
        <f t="shared" si="85"/>
        <v>0</v>
      </c>
      <c r="AE1380" t="b">
        <f t="shared" si="86"/>
        <v>0</v>
      </c>
      <c r="AF1380" t="b">
        <f t="shared" si="87"/>
        <v>0</v>
      </c>
    </row>
    <row r="1381" spans="1:32">
      <c r="A1381" t="s">
        <v>4136</v>
      </c>
      <c r="B1381" s="1" t="s">
        <v>4137</v>
      </c>
      <c r="C1381" s="2">
        <v>46083.8340046296</v>
      </c>
      <c r="D1381" s="1" t="s">
        <v>30</v>
      </c>
      <c r="E1381" s="1" t="s">
        <v>2146</v>
      </c>
      <c r="F1381" s="1" t="s">
        <v>71</v>
      </c>
      <c r="H1381" s="1" t="s">
        <v>4118</v>
      </c>
      <c r="I1381" s="1" t="s">
        <v>34</v>
      </c>
      <c r="J1381" s="1" t="s">
        <v>180</v>
      </c>
      <c r="K1381" s="1" t="s">
        <v>36</v>
      </c>
      <c r="L1381" t="s">
        <v>410</v>
      </c>
      <c r="O1381" s="1" t="s">
        <v>30</v>
      </c>
      <c r="P1381" s="4">
        <v>35000</v>
      </c>
      <c r="Q1381" s="5">
        <v>2</v>
      </c>
      <c r="T1381" s="1" t="s">
        <v>38</v>
      </c>
      <c r="U1381" s="4">
        <v>42973</v>
      </c>
      <c r="V1381" s="5">
        <v>12</v>
      </c>
      <c r="W1381" s="5">
        <v>0</v>
      </c>
      <c r="Z1381" s="3">
        <v>46173</v>
      </c>
      <c r="AA1381" s="1" t="s">
        <v>61</v>
      </c>
      <c r="AB1381" s="1" t="s">
        <v>62</v>
      </c>
      <c r="AC1381" t="b">
        <f t="shared" si="84"/>
        <v>0</v>
      </c>
      <c r="AD1381" t="b">
        <f t="shared" si="85"/>
        <v>0</v>
      </c>
      <c r="AE1381" t="b">
        <f t="shared" si="86"/>
        <v>0</v>
      </c>
      <c r="AF1381" t="b">
        <f t="shared" si="87"/>
        <v>0</v>
      </c>
    </row>
    <row r="1382" spans="1:32">
      <c r="A1382" t="s">
        <v>4138</v>
      </c>
      <c r="B1382" s="1" t="s">
        <v>4139</v>
      </c>
      <c r="C1382" s="2">
        <v>46101.818460648101</v>
      </c>
      <c r="D1382" s="1" t="s">
        <v>30</v>
      </c>
      <c r="E1382" s="1" t="s">
        <v>254</v>
      </c>
      <c r="F1382" s="1" t="s">
        <v>209</v>
      </c>
      <c r="H1382" s="1" t="s">
        <v>255</v>
      </c>
      <c r="I1382" s="1" t="s">
        <v>47</v>
      </c>
      <c r="J1382" s="1" t="s">
        <v>80</v>
      </c>
      <c r="K1382" s="1" t="s">
        <v>36</v>
      </c>
      <c r="L1382" t="s">
        <v>209</v>
      </c>
      <c r="O1382" s="1" t="s">
        <v>30</v>
      </c>
      <c r="P1382" s="4">
        <v>35000</v>
      </c>
      <c r="Q1382" s="5">
        <v>10</v>
      </c>
      <c r="S1382" s="5">
        <v>2000</v>
      </c>
      <c r="T1382" s="1" t="s">
        <v>38</v>
      </c>
      <c r="U1382" s="4">
        <v>43099</v>
      </c>
      <c r="Y1382" s="1" t="s">
        <v>39</v>
      </c>
      <c r="Z1382" s="3">
        <v>46171</v>
      </c>
      <c r="AA1382" s="1" t="s">
        <v>49</v>
      </c>
      <c r="AB1382" s="1" t="s">
        <v>50</v>
      </c>
      <c r="AC1382" t="b">
        <f t="shared" si="84"/>
        <v>0</v>
      </c>
      <c r="AD1382" t="b">
        <f t="shared" si="85"/>
        <v>0</v>
      </c>
      <c r="AE1382" t="b">
        <f t="shared" si="86"/>
        <v>0</v>
      </c>
      <c r="AF1382" t="b">
        <f t="shared" si="87"/>
        <v>0</v>
      </c>
    </row>
    <row r="1383" spans="1:32">
      <c r="A1383" t="s">
        <v>4140</v>
      </c>
      <c r="B1383" s="1" t="s">
        <v>4141</v>
      </c>
      <c r="C1383" s="2">
        <v>46136.4944791667</v>
      </c>
      <c r="D1383" s="1" t="s">
        <v>30</v>
      </c>
      <c r="E1383" s="1" t="s">
        <v>926</v>
      </c>
      <c r="F1383" s="1" t="s">
        <v>410</v>
      </c>
      <c r="H1383" s="1" t="s">
        <v>927</v>
      </c>
      <c r="I1383" s="1" t="s">
        <v>34</v>
      </c>
      <c r="J1383" s="1" t="s">
        <v>36</v>
      </c>
      <c r="K1383" s="1" t="s">
        <v>53</v>
      </c>
      <c r="L1383" t="s">
        <v>410</v>
      </c>
      <c r="O1383" s="1" t="s">
        <v>30</v>
      </c>
      <c r="P1383" s="4">
        <v>35000</v>
      </c>
      <c r="Q1383" s="5">
        <v>1</v>
      </c>
      <c r="T1383" s="1" t="s">
        <v>38</v>
      </c>
      <c r="U1383" s="4">
        <v>42885.51</v>
      </c>
      <c r="V1383" s="5">
        <v>4</v>
      </c>
      <c r="W1383" s="5">
        <v>0</v>
      </c>
      <c r="Y1383" s="1" t="s">
        <v>60</v>
      </c>
      <c r="Z1383" s="3">
        <v>46203</v>
      </c>
      <c r="AA1383" s="1" t="s">
        <v>49</v>
      </c>
      <c r="AB1383" s="1" t="s">
        <v>50</v>
      </c>
      <c r="AC1383" t="b">
        <f t="shared" si="84"/>
        <v>0</v>
      </c>
      <c r="AD1383" t="b">
        <f t="shared" si="85"/>
        <v>0</v>
      </c>
      <c r="AE1383" t="b">
        <f t="shared" si="86"/>
        <v>0</v>
      </c>
      <c r="AF1383" t="b">
        <f t="shared" si="87"/>
        <v>0</v>
      </c>
    </row>
    <row r="1384" spans="1:32">
      <c r="A1384" t="s">
        <v>4142</v>
      </c>
      <c r="B1384" s="1" t="s">
        <v>4143</v>
      </c>
      <c r="C1384" s="2">
        <v>46113.830393518503</v>
      </c>
      <c r="D1384" s="1" t="s">
        <v>30</v>
      </c>
      <c r="E1384" s="1" t="s">
        <v>2060</v>
      </c>
      <c r="F1384" s="1" t="s">
        <v>71</v>
      </c>
      <c r="H1384" s="1" t="s">
        <v>2061</v>
      </c>
      <c r="I1384" s="1" t="s">
        <v>34</v>
      </c>
      <c r="J1384" s="1" t="s">
        <v>36</v>
      </c>
      <c r="K1384" s="1" t="s">
        <v>256</v>
      </c>
      <c r="L1384" t="s">
        <v>410</v>
      </c>
      <c r="O1384" s="1" t="s">
        <v>30</v>
      </c>
      <c r="P1384" s="4">
        <v>35000</v>
      </c>
      <c r="Q1384" s="5">
        <v>3</v>
      </c>
      <c r="T1384" s="1" t="s">
        <v>38</v>
      </c>
      <c r="U1384" s="4">
        <v>43638.01</v>
      </c>
      <c r="V1384" s="5">
        <v>6</v>
      </c>
      <c r="W1384" s="5">
        <v>0</v>
      </c>
      <c r="Z1384" s="3">
        <v>46203</v>
      </c>
      <c r="AA1384" s="1" t="s">
        <v>61</v>
      </c>
      <c r="AB1384" s="1" t="s">
        <v>62</v>
      </c>
      <c r="AC1384" t="b">
        <f t="shared" si="84"/>
        <v>0</v>
      </c>
      <c r="AD1384" t="b">
        <f t="shared" si="85"/>
        <v>0</v>
      </c>
      <c r="AE1384" t="b">
        <f t="shared" si="86"/>
        <v>0</v>
      </c>
      <c r="AF1384" t="b">
        <f t="shared" si="87"/>
        <v>0</v>
      </c>
    </row>
    <row r="1385" spans="1:32">
      <c r="A1385" t="s">
        <v>4144</v>
      </c>
      <c r="B1385" s="1" t="s">
        <v>4145</v>
      </c>
      <c r="C1385" s="2">
        <v>46113.478287037004</v>
      </c>
      <c r="D1385" s="1" t="s">
        <v>30</v>
      </c>
      <c r="E1385" s="1" t="s">
        <v>2932</v>
      </c>
      <c r="F1385" s="1" t="s">
        <v>492</v>
      </c>
      <c r="H1385" s="1" t="s">
        <v>4146</v>
      </c>
      <c r="I1385" s="1" t="s">
        <v>47</v>
      </c>
      <c r="J1385" s="1" t="s">
        <v>36</v>
      </c>
      <c r="K1385" s="1" t="s">
        <v>329</v>
      </c>
      <c r="L1385" t="s">
        <v>492</v>
      </c>
      <c r="M1385" s="1" t="s">
        <v>74</v>
      </c>
      <c r="O1385" s="1" t="s">
        <v>30</v>
      </c>
      <c r="P1385" s="4">
        <v>35000</v>
      </c>
      <c r="Q1385" s="5">
        <v>3</v>
      </c>
      <c r="S1385" s="5">
        <v>2000</v>
      </c>
      <c r="T1385" s="1" t="s">
        <v>38</v>
      </c>
      <c r="U1385" s="4">
        <v>43571.49</v>
      </c>
      <c r="Y1385" s="1" t="s">
        <v>60</v>
      </c>
      <c r="Z1385" s="3">
        <v>46169</v>
      </c>
      <c r="AA1385" s="1" t="s">
        <v>40</v>
      </c>
      <c r="AB1385" s="1" t="s">
        <v>41</v>
      </c>
      <c r="AC1385" t="b">
        <f t="shared" si="84"/>
        <v>0</v>
      </c>
      <c r="AD1385" t="b">
        <f t="shared" si="85"/>
        <v>0</v>
      </c>
      <c r="AE1385" t="b">
        <f t="shared" si="86"/>
        <v>0</v>
      </c>
      <c r="AF1385" t="b">
        <f t="shared" si="87"/>
        <v>0</v>
      </c>
    </row>
    <row r="1386" spans="1:32">
      <c r="A1386" t="s">
        <v>4147</v>
      </c>
      <c r="B1386" s="1" t="s">
        <v>4148</v>
      </c>
      <c r="C1386" s="2">
        <v>46083.8491319444</v>
      </c>
      <c r="D1386" s="1" t="s">
        <v>30</v>
      </c>
      <c r="E1386" s="1" t="s">
        <v>2146</v>
      </c>
      <c r="F1386" s="1" t="s">
        <v>71</v>
      </c>
      <c r="H1386" s="1" t="s">
        <v>2147</v>
      </c>
      <c r="I1386" s="1" t="s">
        <v>34</v>
      </c>
      <c r="J1386" s="1" t="s">
        <v>36</v>
      </c>
      <c r="K1386" s="1" t="s">
        <v>1381</v>
      </c>
      <c r="L1386" t="s">
        <v>410</v>
      </c>
      <c r="O1386" s="1" t="s">
        <v>30</v>
      </c>
      <c r="P1386" s="4">
        <v>35000</v>
      </c>
      <c r="Q1386" s="5">
        <v>2</v>
      </c>
      <c r="T1386" s="1" t="s">
        <v>38</v>
      </c>
      <c r="U1386" s="4">
        <v>42973</v>
      </c>
      <c r="V1386" s="5">
        <v>2</v>
      </c>
      <c r="W1386" s="5">
        <v>0</v>
      </c>
      <c r="Z1386" s="3">
        <v>46173</v>
      </c>
      <c r="AA1386" s="1" t="s">
        <v>61</v>
      </c>
      <c r="AB1386" s="1" t="s">
        <v>62</v>
      </c>
      <c r="AC1386" t="b">
        <f t="shared" si="84"/>
        <v>0</v>
      </c>
      <c r="AD1386" t="b">
        <f t="shared" si="85"/>
        <v>0</v>
      </c>
      <c r="AE1386" t="b">
        <f t="shared" si="86"/>
        <v>0</v>
      </c>
      <c r="AF1386" t="b">
        <f t="shared" si="87"/>
        <v>0</v>
      </c>
    </row>
    <row r="1387" spans="1:32">
      <c r="A1387" t="s">
        <v>4149</v>
      </c>
      <c r="B1387" s="1" t="s">
        <v>4150</v>
      </c>
      <c r="C1387" s="2">
        <v>46113.830381944397</v>
      </c>
      <c r="D1387" s="1" t="s">
        <v>30</v>
      </c>
      <c r="E1387" s="1" t="s">
        <v>2060</v>
      </c>
      <c r="F1387" s="1" t="s">
        <v>71</v>
      </c>
      <c r="H1387" s="1" t="s">
        <v>2061</v>
      </c>
      <c r="I1387" s="1" t="s">
        <v>34</v>
      </c>
      <c r="J1387" s="1" t="s">
        <v>36</v>
      </c>
      <c r="K1387" s="1" t="s">
        <v>124</v>
      </c>
      <c r="L1387" t="s">
        <v>410</v>
      </c>
      <c r="O1387" s="1" t="s">
        <v>30</v>
      </c>
      <c r="P1387" s="4">
        <v>35000</v>
      </c>
      <c r="Q1387" s="5">
        <v>3</v>
      </c>
      <c r="T1387" s="1" t="s">
        <v>38</v>
      </c>
      <c r="U1387" s="4">
        <v>43638.01</v>
      </c>
      <c r="V1387" s="5">
        <v>6</v>
      </c>
      <c r="W1387" s="5">
        <v>0</v>
      </c>
      <c r="Z1387" s="3">
        <v>46203</v>
      </c>
      <c r="AA1387" s="1" t="s">
        <v>61</v>
      </c>
      <c r="AB1387" s="1" t="s">
        <v>62</v>
      </c>
      <c r="AC1387" t="b">
        <f t="shared" si="84"/>
        <v>0</v>
      </c>
      <c r="AD1387" t="b">
        <f t="shared" si="85"/>
        <v>0</v>
      </c>
      <c r="AE1387" t="b">
        <f t="shared" si="86"/>
        <v>0</v>
      </c>
      <c r="AF1387" t="b">
        <f t="shared" si="87"/>
        <v>0</v>
      </c>
    </row>
    <row r="1388" spans="1:32">
      <c r="A1388" t="s">
        <v>4151</v>
      </c>
      <c r="B1388" s="1" t="s">
        <v>4152</v>
      </c>
      <c r="C1388" s="2">
        <v>46120.744733796302</v>
      </c>
      <c r="D1388" s="1" t="s">
        <v>30</v>
      </c>
      <c r="E1388" s="1" t="s">
        <v>396</v>
      </c>
      <c r="F1388" s="1" t="s">
        <v>397</v>
      </c>
      <c r="H1388" s="1" t="s">
        <v>4153</v>
      </c>
      <c r="I1388" s="1" t="s">
        <v>47</v>
      </c>
      <c r="J1388" s="1" t="s">
        <v>35</v>
      </c>
      <c r="K1388" s="1" t="s">
        <v>36</v>
      </c>
      <c r="L1388" t="s">
        <v>397</v>
      </c>
      <c r="M1388" s="1" t="s">
        <v>37</v>
      </c>
      <c r="O1388" s="1" t="s">
        <v>30</v>
      </c>
      <c r="P1388" s="4">
        <v>35000</v>
      </c>
      <c r="Q1388" s="5">
        <v>5</v>
      </c>
      <c r="S1388" s="5">
        <v>3000</v>
      </c>
      <c r="T1388" s="1" t="s">
        <v>38</v>
      </c>
      <c r="U1388" s="4">
        <v>43876.02</v>
      </c>
      <c r="Y1388" s="1" t="s">
        <v>297</v>
      </c>
      <c r="Z1388" s="3">
        <v>46150</v>
      </c>
      <c r="AA1388" s="1" t="s">
        <v>40</v>
      </c>
      <c r="AB1388" s="1" t="s">
        <v>41</v>
      </c>
      <c r="AC1388" t="b">
        <f t="shared" si="84"/>
        <v>0</v>
      </c>
      <c r="AD1388" t="b">
        <f t="shared" si="85"/>
        <v>0</v>
      </c>
      <c r="AE1388" t="b">
        <f t="shared" si="86"/>
        <v>0</v>
      </c>
      <c r="AF1388" t="b">
        <f t="shared" si="87"/>
        <v>0</v>
      </c>
    </row>
    <row r="1389" spans="1:32">
      <c r="A1389" t="s">
        <v>4154</v>
      </c>
      <c r="B1389" s="1" t="s">
        <v>4155</v>
      </c>
      <c r="C1389" s="2">
        <v>46120.756620370397</v>
      </c>
      <c r="D1389" s="1" t="s">
        <v>30</v>
      </c>
      <c r="E1389" s="1" t="s">
        <v>396</v>
      </c>
      <c r="F1389" s="1" t="s">
        <v>397</v>
      </c>
      <c r="H1389" s="1" t="s">
        <v>4156</v>
      </c>
      <c r="I1389" s="1" t="s">
        <v>47</v>
      </c>
      <c r="J1389" s="1" t="s">
        <v>854</v>
      </c>
      <c r="K1389" s="1" t="s">
        <v>36</v>
      </c>
      <c r="L1389" t="s">
        <v>397</v>
      </c>
      <c r="M1389" s="1" t="s">
        <v>37</v>
      </c>
      <c r="O1389" s="1" t="s">
        <v>30</v>
      </c>
      <c r="P1389" s="4">
        <v>35000</v>
      </c>
      <c r="Q1389" s="5">
        <v>4</v>
      </c>
      <c r="S1389" s="5">
        <v>1900</v>
      </c>
      <c r="T1389" s="1" t="s">
        <v>38</v>
      </c>
      <c r="U1389" s="4">
        <v>43876.02</v>
      </c>
      <c r="Y1389" s="1" t="s">
        <v>297</v>
      </c>
      <c r="Z1389" s="3">
        <v>46150</v>
      </c>
      <c r="AA1389" s="1" t="s">
        <v>40</v>
      </c>
      <c r="AB1389" s="1" t="s">
        <v>41</v>
      </c>
      <c r="AC1389" t="b">
        <f t="shared" si="84"/>
        <v>0</v>
      </c>
      <c r="AD1389" t="b">
        <f t="shared" si="85"/>
        <v>0</v>
      </c>
      <c r="AE1389" t="b">
        <f t="shared" si="86"/>
        <v>0</v>
      </c>
      <c r="AF1389" t="b">
        <f t="shared" si="87"/>
        <v>0</v>
      </c>
    </row>
    <row r="1390" spans="1:32">
      <c r="A1390" t="s">
        <v>4157</v>
      </c>
      <c r="B1390" s="1" t="s">
        <v>4158</v>
      </c>
      <c r="C1390" s="2">
        <v>46083.833981481497</v>
      </c>
      <c r="D1390" s="1" t="s">
        <v>30</v>
      </c>
      <c r="E1390" s="1" t="s">
        <v>2146</v>
      </c>
      <c r="F1390" s="1" t="s">
        <v>71</v>
      </c>
      <c r="H1390" s="1" t="s">
        <v>4118</v>
      </c>
      <c r="I1390" s="1" t="s">
        <v>34</v>
      </c>
      <c r="J1390" s="1" t="s">
        <v>348</v>
      </c>
      <c r="K1390" s="1" t="s">
        <v>36</v>
      </c>
      <c r="L1390" t="s">
        <v>410</v>
      </c>
      <c r="O1390" s="1" t="s">
        <v>30</v>
      </c>
      <c r="P1390" s="4">
        <v>35000</v>
      </c>
      <c r="Q1390" s="5">
        <v>2</v>
      </c>
      <c r="T1390" s="1" t="s">
        <v>38</v>
      </c>
      <c r="U1390" s="4">
        <v>42973</v>
      </c>
      <c r="V1390" s="5">
        <v>4</v>
      </c>
      <c r="W1390" s="5">
        <v>0</v>
      </c>
      <c r="Z1390" s="3">
        <v>46173</v>
      </c>
      <c r="AA1390" s="1" t="s">
        <v>61</v>
      </c>
      <c r="AB1390" s="1" t="s">
        <v>62</v>
      </c>
      <c r="AC1390" t="b">
        <f t="shared" si="84"/>
        <v>0</v>
      </c>
      <c r="AD1390" t="b">
        <f t="shared" si="85"/>
        <v>0</v>
      </c>
      <c r="AE1390" t="b">
        <f t="shared" si="86"/>
        <v>0</v>
      </c>
      <c r="AF1390" t="b">
        <f t="shared" si="87"/>
        <v>0</v>
      </c>
    </row>
    <row r="1391" spans="1:32">
      <c r="A1391" t="s">
        <v>4159</v>
      </c>
      <c r="B1391" s="1" t="s">
        <v>4160</v>
      </c>
      <c r="C1391" s="2">
        <v>46080.7637384259</v>
      </c>
      <c r="D1391" s="1" t="s">
        <v>30</v>
      </c>
      <c r="E1391" s="1" t="s">
        <v>4161</v>
      </c>
      <c r="F1391" s="1" t="s">
        <v>1016</v>
      </c>
      <c r="H1391" s="1" t="s">
        <v>4162</v>
      </c>
      <c r="I1391" s="1" t="s">
        <v>34</v>
      </c>
      <c r="J1391" s="1" t="s">
        <v>129</v>
      </c>
      <c r="K1391" s="1" t="s">
        <v>36</v>
      </c>
      <c r="L1391" t="s">
        <v>1016</v>
      </c>
      <c r="O1391" s="1" t="s">
        <v>30</v>
      </c>
      <c r="P1391" s="4">
        <v>35000</v>
      </c>
      <c r="Q1391" s="5">
        <v>2</v>
      </c>
      <c r="T1391" s="1" t="s">
        <v>38</v>
      </c>
      <c r="U1391" s="4">
        <v>43032.5</v>
      </c>
      <c r="V1391" s="5">
        <v>4</v>
      </c>
      <c r="W1391" s="5">
        <v>0</v>
      </c>
      <c r="Y1391" s="1" t="s">
        <v>1018</v>
      </c>
      <c r="Z1391" s="3">
        <v>46157</v>
      </c>
      <c r="AA1391" s="1" t="s">
        <v>40</v>
      </c>
      <c r="AB1391" s="1" t="s">
        <v>41</v>
      </c>
      <c r="AC1391" t="b">
        <f t="shared" si="84"/>
        <v>1</v>
      </c>
      <c r="AD1391" t="b">
        <f t="shared" si="85"/>
        <v>0</v>
      </c>
      <c r="AE1391" t="b">
        <f t="shared" si="86"/>
        <v>0</v>
      </c>
      <c r="AF1391" t="b">
        <f t="shared" si="87"/>
        <v>0</v>
      </c>
    </row>
    <row r="1392" spans="1:32">
      <c r="A1392" t="s">
        <v>4163</v>
      </c>
      <c r="B1392" s="1" t="s">
        <v>4164</v>
      </c>
      <c r="C1392" s="2">
        <v>46128.6254513889</v>
      </c>
      <c r="D1392" s="1" t="s">
        <v>30</v>
      </c>
      <c r="E1392" s="1" t="s">
        <v>1507</v>
      </c>
      <c r="F1392" s="1" t="s">
        <v>346</v>
      </c>
      <c r="H1392" s="1" t="s">
        <v>4165</v>
      </c>
      <c r="I1392" s="1" t="s">
        <v>34</v>
      </c>
      <c r="J1392" s="1" t="s">
        <v>35</v>
      </c>
      <c r="K1392" s="1" t="s">
        <v>36</v>
      </c>
      <c r="L1392" t="s">
        <v>346</v>
      </c>
      <c r="O1392" s="1" t="s">
        <v>30</v>
      </c>
      <c r="P1392" s="4">
        <v>35000</v>
      </c>
      <c r="Q1392" s="5">
        <v>1</v>
      </c>
      <c r="T1392" s="1" t="s">
        <v>38</v>
      </c>
      <c r="U1392" s="4">
        <v>43099</v>
      </c>
      <c r="V1392" s="5">
        <v>2</v>
      </c>
      <c r="W1392" s="5">
        <v>0</v>
      </c>
      <c r="Y1392" s="1" t="s">
        <v>164</v>
      </c>
      <c r="Z1392" s="3">
        <v>46202</v>
      </c>
      <c r="AA1392" s="1" t="s">
        <v>40</v>
      </c>
      <c r="AB1392" s="1" t="s">
        <v>41</v>
      </c>
      <c r="AC1392" t="b">
        <f t="shared" si="84"/>
        <v>0</v>
      </c>
      <c r="AD1392" t="b">
        <f t="shared" si="85"/>
        <v>0</v>
      </c>
      <c r="AE1392" t="b">
        <f t="shared" si="86"/>
        <v>0</v>
      </c>
      <c r="AF1392" t="b">
        <f t="shared" si="87"/>
        <v>0</v>
      </c>
    </row>
    <row r="1393" spans="1:32">
      <c r="A1393" t="s">
        <v>4166</v>
      </c>
      <c r="B1393" s="1" t="s">
        <v>4167</v>
      </c>
      <c r="C1393" s="2">
        <v>46134.829803240696</v>
      </c>
      <c r="D1393" s="1" t="s">
        <v>30</v>
      </c>
      <c r="E1393" s="1" t="s">
        <v>4168</v>
      </c>
      <c r="F1393" s="1" t="s">
        <v>410</v>
      </c>
      <c r="H1393" s="1" t="s">
        <v>4169</v>
      </c>
      <c r="I1393" s="1" t="s">
        <v>47</v>
      </c>
      <c r="J1393" s="1" t="s">
        <v>129</v>
      </c>
      <c r="K1393" s="1" t="s">
        <v>36</v>
      </c>
      <c r="L1393" t="s">
        <v>410</v>
      </c>
      <c r="M1393" s="1" t="s">
        <v>37</v>
      </c>
      <c r="O1393" s="1" t="s">
        <v>30</v>
      </c>
      <c r="P1393" s="4">
        <v>35000</v>
      </c>
      <c r="Q1393" s="5">
        <v>7</v>
      </c>
      <c r="S1393" s="5">
        <v>700</v>
      </c>
      <c r="T1393" s="1" t="s">
        <v>38</v>
      </c>
      <c r="U1393" s="4">
        <v>44849.01</v>
      </c>
      <c r="Y1393" s="1" t="s">
        <v>60</v>
      </c>
      <c r="Z1393" s="3">
        <v>46234</v>
      </c>
      <c r="AA1393" s="1" t="s">
        <v>61</v>
      </c>
      <c r="AB1393" s="1" t="s">
        <v>62</v>
      </c>
      <c r="AC1393" t="b">
        <f t="shared" si="84"/>
        <v>0</v>
      </c>
      <c r="AD1393" t="b">
        <f t="shared" si="85"/>
        <v>0</v>
      </c>
      <c r="AE1393" t="b">
        <f t="shared" si="86"/>
        <v>0</v>
      </c>
      <c r="AF1393" t="b">
        <f t="shared" si="87"/>
        <v>0</v>
      </c>
    </row>
    <row r="1394" spans="1:32">
      <c r="A1394" t="s">
        <v>4170</v>
      </c>
      <c r="B1394" s="1" t="s">
        <v>4171</v>
      </c>
      <c r="C1394" s="2">
        <v>46121.790972222203</v>
      </c>
      <c r="D1394" s="1" t="s">
        <v>30</v>
      </c>
      <c r="E1394" s="1" t="s">
        <v>3368</v>
      </c>
      <c r="F1394" s="1" t="s">
        <v>974</v>
      </c>
      <c r="H1394" s="1" t="s">
        <v>4172</v>
      </c>
      <c r="I1394" s="1" t="s">
        <v>47</v>
      </c>
      <c r="J1394" s="1" t="s">
        <v>124</v>
      </c>
      <c r="K1394" s="1" t="s">
        <v>36</v>
      </c>
      <c r="L1394" t="s">
        <v>974</v>
      </c>
      <c r="O1394" s="1" t="s">
        <v>30</v>
      </c>
      <c r="P1394" s="4">
        <v>35000</v>
      </c>
      <c r="Q1394" s="5">
        <v>7</v>
      </c>
      <c r="S1394" s="5">
        <v>1300</v>
      </c>
      <c r="T1394" s="1" t="s">
        <v>38</v>
      </c>
      <c r="U1394" s="4">
        <v>43907.519999999997</v>
      </c>
      <c r="Y1394" s="1" t="s">
        <v>164</v>
      </c>
      <c r="Z1394" s="3">
        <v>46233</v>
      </c>
      <c r="AA1394" s="1" t="s">
        <v>61</v>
      </c>
      <c r="AB1394" s="1" t="s">
        <v>62</v>
      </c>
      <c r="AC1394" t="b">
        <f t="shared" si="84"/>
        <v>0</v>
      </c>
      <c r="AD1394" t="b">
        <f t="shared" si="85"/>
        <v>0</v>
      </c>
      <c r="AE1394" t="b">
        <f t="shared" si="86"/>
        <v>0</v>
      </c>
      <c r="AF1394" t="b">
        <f t="shared" si="87"/>
        <v>0</v>
      </c>
    </row>
    <row r="1395" spans="1:32">
      <c r="A1395" t="s">
        <v>4173</v>
      </c>
      <c r="B1395" s="1" t="s">
        <v>4174</v>
      </c>
      <c r="C1395" s="2">
        <v>46136.469490740703</v>
      </c>
      <c r="D1395" s="1" t="s">
        <v>30</v>
      </c>
      <c r="E1395" s="1" t="s">
        <v>396</v>
      </c>
      <c r="F1395" s="1" t="s">
        <v>397</v>
      </c>
      <c r="H1395" s="1" t="s">
        <v>4175</v>
      </c>
      <c r="I1395" s="1" t="s">
        <v>47</v>
      </c>
      <c r="J1395" s="1" t="s">
        <v>35</v>
      </c>
      <c r="K1395" s="1" t="s">
        <v>36</v>
      </c>
      <c r="L1395" t="s">
        <v>397</v>
      </c>
      <c r="M1395" s="1" t="s">
        <v>37</v>
      </c>
      <c r="O1395" s="1" t="s">
        <v>30</v>
      </c>
      <c r="P1395" s="4">
        <v>35000</v>
      </c>
      <c r="Q1395" s="5">
        <v>2</v>
      </c>
      <c r="S1395" s="5">
        <v>1500</v>
      </c>
      <c r="T1395" s="1" t="s">
        <v>38</v>
      </c>
      <c r="U1395" s="4">
        <v>44453.5</v>
      </c>
      <c r="Y1395" s="1" t="s">
        <v>297</v>
      </c>
      <c r="Z1395" s="3">
        <v>46142</v>
      </c>
      <c r="AA1395" s="1" t="s">
        <v>49</v>
      </c>
      <c r="AB1395" s="1" t="s">
        <v>50</v>
      </c>
      <c r="AC1395" t="b">
        <f t="shared" si="84"/>
        <v>0</v>
      </c>
      <c r="AD1395" t="b">
        <f t="shared" si="85"/>
        <v>0</v>
      </c>
      <c r="AE1395" t="b">
        <f t="shared" si="86"/>
        <v>0</v>
      </c>
      <c r="AF1395" t="b">
        <f t="shared" si="87"/>
        <v>0</v>
      </c>
    </row>
    <row r="1396" spans="1:32">
      <c r="A1396" t="s">
        <v>4176</v>
      </c>
      <c r="B1396" s="1" t="s">
        <v>4177</v>
      </c>
      <c r="C1396" s="2">
        <v>46113.830300925903</v>
      </c>
      <c r="D1396" s="1" t="s">
        <v>30</v>
      </c>
      <c r="E1396" s="1" t="s">
        <v>2060</v>
      </c>
      <c r="F1396" s="1" t="s">
        <v>71</v>
      </c>
      <c r="H1396" s="1" t="s">
        <v>2061</v>
      </c>
      <c r="I1396" s="1" t="s">
        <v>34</v>
      </c>
      <c r="J1396" s="1" t="s">
        <v>36</v>
      </c>
      <c r="K1396" s="1" t="s">
        <v>3047</v>
      </c>
      <c r="L1396" t="s">
        <v>410</v>
      </c>
      <c r="O1396" s="1" t="s">
        <v>30</v>
      </c>
      <c r="P1396" s="4">
        <v>35000</v>
      </c>
      <c r="Q1396" s="5">
        <v>3</v>
      </c>
      <c r="T1396" s="1" t="s">
        <v>38</v>
      </c>
      <c r="U1396" s="4">
        <v>43638.01</v>
      </c>
      <c r="V1396" s="5">
        <v>6</v>
      </c>
      <c r="W1396" s="5">
        <v>0</v>
      </c>
      <c r="Z1396" s="3">
        <v>46203</v>
      </c>
      <c r="AA1396" s="1" t="s">
        <v>61</v>
      </c>
      <c r="AB1396" s="1" t="s">
        <v>62</v>
      </c>
      <c r="AC1396" t="b">
        <f t="shared" si="84"/>
        <v>0</v>
      </c>
      <c r="AD1396" t="b">
        <f t="shared" si="85"/>
        <v>0</v>
      </c>
      <c r="AE1396" t="b">
        <f t="shared" si="86"/>
        <v>0</v>
      </c>
      <c r="AF1396" t="b">
        <f t="shared" si="87"/>
        <v>0</v>
      </c>
    </row>
    <row r="1397" spans="1:32">
      <c r="A1397" t="s">
        <v>4178</v>
      </c>
      <c r="B1397" s="1" t="s">
        <v>4179</v>
      </c>
      <c r="C1397" s="2">
        <v>46083.849074074104</v>
      </c>
      <c r="D1397" s="1" t="s">
        <v>30</v>
      </c>
      <c r="E1397" s="1" t="s">
        <v>2146</v>
      </c>
      <c r="F1397" s="1" t="s">
        <v>71</v>
      </c>
      <c r="H1397" s="1" t="s">
        <v>2147</v>
      </c>
      <c r="I1397" s="1" t="s">
        <v>34</v>
      </c>
      <c r="J1397" s="1" t="s">
        <v>36</v>
      </c>
      <c r="K1397" s="1" t="s">
        <v>4180</v>
      </c>
      <c r="L1397" t="s">
        <v>410</v>
      </c>
      <c r="O1397" s="1" t="s">
        <v>30</v>
      </c>
      <c r="P1397" s="4">
        <v>35000</v>
      </c>
      <c r="Q1397" s="5">
        <v>2</v>
      </c>
      <c r="T1397" s="1" t="s">
        <v>38</v>
      </c>
      <c r="U1397" s="4">
        <v>42973</v>
      </c>
      <c r="V1397" s="5">
        <v>2</v>
      </c>
      <c r="W1397" s="5">
        <v>0</v>
      </c>
      <c r="Z1397" s="3">
        <v>46173</v>
      </c>
      <c r="AA1397" s="1" t="s">
        <v>61</v>
      </c>
      <c r="AB1397" s="1" t="s">
        <v>62</v>
      </c>
      <c r="AC1397" t="b">
        <f t="shared" si="84"/>
        <v>0</v>
      </c>
      <c r="AD1397" t="b">
        <f t="shared" si="85"/>
        <v>0</v>
      </c>
      <c r="AE1397" t="b">
        <f t="shared" si="86"/>
        <v>0</v>
      </c>
      <c r="AF1397" t="b">
        <f t="shared" si="87"/>
        <v>0</v>
      </c>
    </row>
    <row r="1398" spans="1:32">
      <c r="A1398" t="s">
        <v>4181</v>
      </c>
      <c r="B1398" s="1" t="s">
        <v>4182</v>
      </c>
      <c r="C1398" s="2">
        <v>46106.308854166702</v>
      </c>
      <c r="D1398" s="1" t="s">
        <v>30</v>
      </c>
      <c r="E1398" s="1" t="s">
        <v>4183</v>
      </c>
      <c r="F1398" s="1" t="s">
        <v>492</v>
      </c>
      <c r="H1398" s="1" t="s">
        <v>4184</v>
      </c>
      <c r="I1398" s="1" t="s">
        <v>34</v>
      </c>
      <c r="J1398" s="1" t="s">
        <v>35</v>
      </c>
      <c r="K1398" s="1" t="s">
        <v>36</v>
      </c>
      <c r="L1398" t="s">
        <v>492</v>
      </c>
      <c r="M1398" s="1" t="s">
        <v>37</v>
      </c>
      <c r="O1398" s="1" t="s">
        <v>30</v>
      </c>
      <c r="P1398" s="4">
        <v>35000</v>
      </c>
      <c r="Q1398" s="5">
        <v>12</v>
      </c>
      <c r="T1398" s="1" t="s">
        <v>38</v>
      </c>
      <c r="U1398" s="4">
        <v>42346.5</v>
      </c>
      <c r="V1398" s="5">
        <v>4</v>
      </c>
      <c r="W1398" s="5">
        <v>96</v>
      </c>
      <c r="Y1398" s="1" t="s">
        <v>60</v>
      </c>
      <c r="Z1398" s="3">
        <v>46157</v>
      </c>
      <c r="AA1398" s="1" t="s">
        <v>40</v>
      </c>
      <c r="AB1398" s="1" t="s">
        <v>41</v>
      </c>
      <c r="AC1398" t="b">
        <f t="shared" si="84"/>
        <v>0</v>
      </c>
      <c r="AD1398" t="b">
        <f t="shared" si="85"/>
        <v>0</v>
      </c>
      <c r="AE1398" t="b">
        <f t="shared" si="86"/>
        <v>0</v>
      </c>
      <c r="AF1398" t="b">
        <f t="shared" si="87"/>
        <v>0</v>
      </c>
    </row>
    <row r="1399" spans="1:32">
      <c r="A1399" t="s">
        <v>4185</v>
      </c>
      <c r="B1399" s="1" t="s">
        <v>4186</v>
      </c>
      <c r="C1399" s="2">
        <v>46062.551493055602</v>
      </c>
      <c r="D1399" s="1" t="s">
        <v>30</v>
      </c>
      <c r="E1399" s="1" t="s">
        <v>1203</v>
      </c>
      <c r="F1399" s="1" t="s">
        <v>209</v>
      </c>
      <c r="H1399" s="1" t="s">
        <v>1204</v>
      </c>
      <c r="I1399" s="1" t="s">
        <v>34</v>
      </c>
      <c r="J1399" s="1" t="s">
        <v>36</v>
      </c>
      <c r="K1399" s="1" t="s">
        <v>86</v>
      </c>
      <c r="L1399" t="s">
        <v>209</v>
      </c>
      <c r="O1399" s="1" t="s">
        <v>30</v>
      </c>
      <c r="P1399" s="4">
        <v>35000</v>
      </c>
      <c r="Q1399" s="5">
        <v>12</v>
      </c>
      <c r="T1399" s="1" t="s">
        <v>38</v>
      </c>
      <c r="U1399" s="4">
        <v>42227.5</v>
      </c>
      <c r="V1399" s="5">
        <v>24</v>
      </c>
      <c r="W1399" s="5">
        <v>0</v>
      </c>
      <c r="Y1399" s="1" t="s">
        <v>39</v>
      </c>
      <c r="Z1399" s="3">
        <v>46150</v>
      </c>
      <c r="AA1399" s="1" t="s">
        <v>61</v>
      </c>
      <c r="AB1399" s="1" t="s">
        <v>62</v>
      </c>
      <c r="AC1399" t="b">
        <f t="shared" si="84"/>
        <v>0</v>
      </c>
      <c r="AD1399" t="b">
        <f t="shared" si="85"/>
        <v>0</v>
      </c>
      <c r="AE1399" t="b">
        <f t="shared" si="86"/>
        <v>0</v>
      </c>
      <c r="AF1399" t="b">
        <f t="shared" si="87"/>
        <v>0</v>
      </c>
    </row>
    <row r="1400" spans="1:32">
      <c r="A1400" t="s">
        <v>4187</v>
      </c>
      <c r="B1400" s="1" t="s">
        <v>4188</v>
      </c>
      <c r="C1400" s="2">
        <v>46113.428946759297</v>
      </c>
      <c r="D1400" s="1" t="s">
        <v>30</v>
      </c>
      <c r="E1400" s="1" t="s">
        <v>4189</v>
      </c>
      <c r="F1400" s="1" t="s">
        <v>1222</v>
      </c>
      <c r="H1400" s="1" t="s">
        <v>4190</v>
      </c>
      <c r="I1400" s="1" t="s">
        <v>47</v>
      </c>
      <c r="J1400" s="1" t="s">
        <v>129</v>
      </c>
      <c r="K1400" s="1" t="s">
        <v>36</v>
      </c>
      <c r="L1400" t="s">
        <v>1222</v>
      </c>
      <c r="O1400" s="1" t="s">
        <v>30</v>
      </c>
      <c r="P1400" s="4">
        <v>35000</v>
      </c>
      <c r="Q1400" s="5">
        <v>5</v>
      </c>
      <c r="S1400" s="5">
        <v>300</v>
      </c>
      <c r="T1400" s="1" t="s">
        <v>38</v>
      </c>
      <c r="U1400" s="4">
        <v>41859.99</v>
      </c>
      <c r="Y1400" s="1" t="s">
        <v>391</v>
      </c>
      <c r="Z1400" s="3">
        <v>46149</v>
      </c>
      <c r="AA1400" s="1" t="s">
        <v>40</v>
      </c>
      <c r="AB1400" s="1" t="s">
        <v>41</v>
      </c>
      <c r="AC1400" t="b">
        <f t="shared" si="84"/>
        <v>0</v>
      </c>
      <c r="AD1400" t="b">
        <f t="shared" si="85"/>
        <v>0</v>
      </c>
      <c r="AE1400" t="b">
        <f t="shared" si="86"/>
        <v>0</v>
      </c>
      <c r="AF1400" t="b">
        <f t="shared" si="87"/>
        <v>0</v>
      </c>
    </row>
    <row r="1401" spans="1:32">
      <c r="A1401" t="s">
        <v>4191</v>
      </c>
      <c r="B1401" s="1" t="s">
        <v>4192</v>
      </c>
      <c r="C1401" s="2">
        <v>46057.924131944397</v>
      </c>
      <c r="D1401" s="1" t="s">
        <v>30</v>
      </c>
      <c r="E1401" s="1" t="s">
        <v>491</v>
      </c>
      <c r="F1401" s="1" t="s">
        <v>492</v>
      </c>
      <c r="H1401" s="1" t="s">
        <v>4193</v>
      </c>
      <c r="I1401" s="1" t="s">
        <v>47</v>
      </c>
      <c r="J1401" s="1" t="s">
        <v>220</v>
      </c>
      <c r="K1401" s="1" t="s">
        <v>36</v>
      </c>
      <c r="L1401" t="s">
        <v>492</v>
      </c>
      <c r="M1401" s="1" t="s">
        <v>37</v>
      </c>
      <c r="O1401" s="1" t="s">
        <v>30</v>
      </c>
      <c r="P1401" s="4">
        <v>35000</v>
      </c>
      <c r="Q1401" s="5">
        <v>11</v>
      </c>
      <c r="S1401" s="5">
        <v>700</v>
      </c>
      <c r="T1401" s="1" t="s">
        <v>38</v>
      </c>
      <c r="U1401" s="4">
        <v>40845</v>
      </c>
      <c r="Y1401" s="1" t="s">
        <v>60</v>
      </c>
      <c r="Z1401" s="3">
        <v>46141</v>
      </c>
      <c r="AA1401" s="1" t="s">
        <v>494</v>
      </c>
      <c r="AB1401" s="1" t="s">
        <v>495</v>
      </c>
      <c r="AC1401" t="b">
        <f t="shared" si="84"/>
        <v>0</v>
      </c>
      <c r="AD1401" t="b">
        <f t="shared" si="85"/>
        <v>0</v>
      </c>
      <c r="AE1401" t="b">
        <f t="shared" si="86"/>
        <v>0</v>
      </c>
      <c r="AF1401" t="b">
        <f t="shared" si="87"/>
        <v>0</v>
      </c>
    </row>
    <row r="1402" spans="1:32">
      <c r="A1402" t="s">
        <v>4194</v>
      </c>
      <c r="B1402" s="1" t="s">
        <v>4195</v>
      </c>
      <c r="C1402" s="2">
        <v>46083.7360416667</v>
      </c>
      <c r="D1402" s="1" t="s">
        <v>30</v>
      </c>
      <c r="E1402" s="1" t="s">
        <v>3394</v>
      </c>
      <c r="F1402" s="1" t="s">
        <v>346</v>
      </c>
      <c r="H1402" s="1" t="s">
        <v>4196</v>
      </c>
      <c r="I1402" s="1" t="s">
        <v>47</v>
      </c>
      <c r="J1402" s="1" t="s">
        <v>623</v>
      </c>
      <c r="K1402" s="1" t="s">
        <v>36</v>
      </c>
      <c r="L1402" t="s">
        <v>346</v>
      </c>
      <c r="O1402" s="1" t="s">
        <v>30</v>
      </c>
      <c r="P1402" s="4">
        <v>35000</v>
      </c>
      <c r="Q1402" s="5">
        <v>3</v>
      </c>
      <c r="S1402" s="5">
        <v>350</v>
      </c>
      <c r="T1402" s="1" t="s">
        <v>38</v>
      </c>
      <c r="U1402" s="4">
        <v>42973</v>
      </c>
      <c r="Y1402" s="1" t="s">
        <v>164</v>
      </c>
      <c r="Z1402" s="3">
        <v>46178</v>
      </c>
      <c r="AA1402" s="1" t="s">
        <v>61</v>
      </c>
      <c r="AB1402" s="1" t="s">
        <v>62</v>
      </c>
      <c r="AC1402" t="b">
        <f t="shared" si="84"/>
        <v>0</v>
      </c>
      <c r="AD1402" t="b">
        <f t="shared" si="85"/>
        <v>0</v>
      </c>
      <c r="AE1402" t="b">
        <f t="shared" si="86"/>
        <v>0</v>
      </c>
      <c r="AF1402" t="b">
        <f t="shared" si="87"/>
        <v>0</v>
      </c>
    </row>
    <row r="1403" spans="1:32">
      <c r="A1403" t="s">
        <v>4197</v>
      </c>
      <c r="B1403" s="1" t="s">
        <v>4198</v>
      </c>
      <c r="C1403" s="2">
        <v>46125.707962963003</v>
      </c>
      <c r="D1403" s="1" t="s">
        <v>30</v>
      </c>
      <c r="E1403" s="1" t="s">
        <v>2505</v>
      </c>
      <c r="F1403" s="1" t="s">
        <v>974</v>
      </c>
      <c r="H1403" s="1" t="s">
        <v>4199</v>
      </c>
      <c r="I1403" s="1" t="s">
        <v>47</v>
      </c>
      <c r="J1403" s="1" t="s">
        <v>53</v>
      </c>
      <c r="K1403" s="1" t="s">
        <v>36</v>
      </c>
      <c r="L1403" t="s">
        <v>974</v>
      </c>
      <c r="O1403" s="1" t="s">
        <v>30</v>
      </c>
      <c r="P1403" s="4">
        <v>35000</v>
      </c>
      <c r="Q1403" s="5">
        <v>3</v>
      </c>
      <c r="S1403" s="5">
        <v>200</v>
      </c>
      <c r="T1403" s="1" t="s">
        <v>38</v>
      </c>
      <c r="U1403" s="4">
        <v>44474.51</v>
      </c>
      <c r="Y1403" s="1" t="s">
        <v>164</v>
      </c>
      <c r="Z1403" s="3">
        <v>46240</v>
      </c>
      <c r="AA1403" s="1" t="s">
        <v>49</v>
      </c>
      <c r="AB1403" s="1" t="s">
        <v>50</v>
      </c>
      <c r="AC1403" t="b">
        <f t="shared" si="84"/>
        <v>0</v>
      </c>
      <c r="AD1403" t="b">
        <f t="shared" si="85"/>
        <v>0</v>
      </c>
      <c r="AE1403" t="b">
        <f t="shared" si="86"/>
        <v>0</v>
      </c>
      <c r="AF1403" t="b">
        <f t="shared" si="87"/>
        <v>0</v>
      </c>
    </row>
    <row r="1404" spans="1:32">
      <c r="A1404" t="s">
        <v>4200</v>
      </c>
      <c r="B1404" s="1" t="s">
        <v>4201</v>
      </c>
      <c r="C1404" s="2">
        <v>46136.546249999999</v>
      </c>
      <c r="D1404" s="1" t="s">
        <v>30</v>
      </c>
      <c r="E1404" s="1" t="s">
        <v>3426</v>
      </c>
      <c r="F1404" s="1" t="s">
        <v>782</v>
      </c>
      <c r="H1404" s="1" t="s">
        <v>4202</v>
      </c>
      <c r="I1404" s="1" t="s">
        <v>47</v>
      </c>
      <c r="J1404" s="1" t="s">
        <v>36</v>
      </c>
      <c r="K1404" s="1" t="s">
        <v>98</v>
      </c>
      <c r="L1404" t="s">
        <v>782</v>
      </c>
      <c r="O1404" s="1" t="s">
        <v>30</v>
      </c>
      <c r="P1404" s="4">
        <v>35150</v>
      </c>
      <c r="Q1404" s="5">
        <v>19</v>
      </c>
      <c r="S1404" s="5">
        <v>1900</v>
      </c>
      <c r="T1404" s="1" t="s">
        <v>38</v>
      </c>
      <c r="U1404" s="4">
        <v>42187.040000000001</v>
      </c>
      <c r="Y1404" s="1" t="s">
        <v>60</v>
      </c>
      <c r="Z1404" s="3">
        <v>46148</v>
      </c>
      <c r="AA1404" s="1" t="s">
        <v>61</v>
      </c>
      <c r="AB1404" s="1" t="s">
        <v>62</v>
      </c>
      <c r="AC1404" t="b">
        <f t="shared" si="84"/>
        <v>0</v>
      </c>
      <c r="AD1404" t="b">
        <f t="shared" si="85"/>
        <v>0</v>
      </c>
      <c r="AE1404" t="b">
        <f t="shared" si="86"/>
        <v>0</v>
      </c>
      <c r="AF1404" t="b">
        <f t="shared" si="87"/>
        <v>0</v>
      </c>
    </row>
    <row r="1405" spans="1:32">
      <c r="A1405" t="s">
        <v>4203</v>
      </c>
      <c r="B1405" s="1" t="s">
        <v>4204</v>
      </c>
      <c r="C1405" s="2">
        <v>46020.573391203703</v>
      </c>
      <c r="D1405" s="1" t="s">
        <v>30</v>
      </c>
      <c r="E1405" s="1" t="s">
        <v>4205</v>
      </c>
      <c r="F1405" s="1" t="s">
        <v>804</v>
      </c>
      <c r="H1405" s="1" t="s">
        <v>4206</v>
      </c>
      <c r="I1405" s="1" t="s">
        <v>34</v>
      </c>
      <c r="J1405" s="1" t="s">
        <v>35</v>
      </c>
      <c r="K1405" s="1" t="s">
        <v>36</v>
      </c>
      <c r="L1405" t="s">
        <v>804</v>
      </c>
      <c r="M1405" s="1" t="s">
        <v>37</v>
      </c>
      <c r="O1405" s="1" t="s">
        <v>30</v>
      </c>
      <c r="P1405" s="4">
        <v>35280</v>
      </c>
      <c r="Q1405" s="5">
        <v>1</v>
      </c>
      <c r="T1405" s="1" t="s">
        <v>38</v>
      </c>
      <c r="U1405" s="4">
        <v>40004</v>
      </c>
      <c r="V1405" s="5">
        <v>4</v>
      </c>
      <c r="W1405" s="5">
        <v>0</v>
      </c>
      <c r="Y1405" s="1" t="s">
        <v>60</v>
      </c>
      <c r="Z1405" s="3">
        <v>46142</v>
      </c>
      <c r="AA1405" s="1" t="s">
        <v>40</v>
      </c>
      <c r="AB1405" s="1" t="s">
        <v>41</v>
      </c>
      <c r="AC1405" t="b">
        <f t="shared" si="84"/>
        <v>0</v>
      </c>
      <c r="AD1405" t="b">
        <f t="shared" si="85"/>
        <v>0</v>
      </c>
      <c r="AE1405" t="b">
        <f t="shared" si="86"/>
        <v>0</v>
      </c>
      <c r="AF1405" t="b">
        <f t="shared" si="87"/>
        <v>0</v>
      </c>
    </row>
    <row r="1406" spans="1:32">
      <c r="A1406" t="s">
        <v>4207</v>
      </c>
      <c r="B1406" s="1" t="s">
        <v>4208</v>
      </c>
      <c r="C1406" s="2">
        <v>46129.839606481502</v>
      </c>
      <c r="D1406" s="1" t="s">
        <v>30</v>
      </c>
      <c r="E1406" s="1" t="s">
        <v>3905</v>
      </c>
      <c r="F1406" s="1" t="s">
        <v>2598</v>
      </c>
      <c r="H1406" s="1" t="s">
        <v>4209</v>
      </c>
      <c r="I1406" s="1" t="s">
        <v>34</v>
      </c>
      <c r="J1406" s="1" t="s">
        <v>270</v>
      </c>
      <c r="K1406" s="1" t="s">
        <v>36</v>
      </c>
      <c r="L1406" t="s">
        <v>2598</v>
      </c>
      <c r="M1406" s="1" t="s">
        <v>37</v>
      </c>
      <c r="O1406" s="1" t="s">
        <v>30</v>
      </c>
      <c r="P1406" s="4">
        <v>35349</v>
      </c>
      <c r="Q1406" s="5">
        <v>25</v>
      </c>
      <c r="T1406" s="1" t="s">
        <v>38</v>
      </c>
      <c r="U1406" s="4">
        <v>44971.01</v>
      </c>
      <c r="V1406" s="5">
        <v>0</v>
      </c>
      <c r="W1406" s="5">
        <v>78</v>
      </c>
      <c r="Y1406" s="1" t="s">
        <v>60</v>
      </c>
      <c r="Z1406" s="3">
        <v>46147</v>
      </c>
      <c r="AA1406" s="1" t="s">
        <v>49</v>
      </c>
      <c r="AB1406" s="1" t="s">
        <v>50</v>
      </c>
      <c r="AC1406" t="b">
        <f t="shared" si="84"/>
        <v>0</v>
      </c>
      <c r="AD1406" t="b">
        <f t="shared" si="85"/>
        <v>0</v>
      </c>
      <c r="AE1406" t="b">
        <f t="shared" si="86"/>
        <v>0</v>
      </c>
      <c r="AF1406" t="b">
        <f t="shared" si="87"/>
        <v>0</v>
      </c>
    </row>
    <row r="1407" spans="1:32">
      <c r="A1407" t="s">
        <v>4210</v>
      </c>
      <c r="B1407" s="1" t="s">
        <v>4211</v>
      </c>
      <c r="C1407" s="2">
        <v>46092.535300925898</v>
      </c>
      <c r="D1407" s="1" t="s">
        <v>30</v>
      </c>
      <c r="E1407" s="1" t="s">
        <v>3475</v>
      </c>
      <c r="F1407" s="1" t="s">
        <v>782</v>
      </c>
      <c r="H1407" s="1" t="s">
        <v>3476</v>
      </c>
      <c r="I1407" s="1" t="s">
        <v>34</v>
      </c>
      <c r="J1407" s="1" t="s">
        <v>35</v>
      </c>
      <c r="K1407" s="1" t="s">
        <v>36</v>
      </c>
      <c r="L1407" t="s">
        <v>782</v>
      </c>
      <c r="M1407" s="1" t="s">
        <v>37</v>
      </c>
      <c r="O1407" s="1" t="s">
        <v>30</v>
      </c>
      <c r="P1407" s="4">
        <v>35640</v>
      </c>
      <c r="Q1407" s="5">
        <v>9</v>
      </c>
      <c r="T1407" s="1" t="s">
        <v>38</v>
      </c>
      <c r="U1407" s="4">
        <v>44257.760000000002</v>
      </c>
      <c r="V1407" s="5">
        <v>0</v>
      </c>
      <c r="W1407" s="5">
        <v>5303</v>
      </c>
      <c r="Y1407" s="1" t="s">
        <v>60</v>
      </c>
      <c r="Z1407" s="3">
        <v>46177</v>
      </c>
      <c r="AA1407" s="1" t="s">
        <v>61</v>
      </c>
      <c r="AB1407" s="1" t="s">
        <v>62</v>
      </c>
      <c r="AC1407" t="b">
        <f t="shared" si="84"/>
        <v>0</v>
      </c>
      <c r="AD1407" t="b">
        <f t="shared" si="85"/>
        <v>0</v>
      </c>
      <c r="AE1407" t="b">
        <f t="shared" si="86"/>
        <v>0</v>
      </c>
      <c r="AF1407" t="b">
        <f t="shared" si="87"/>
        <v>0</v>
      </c>
    </row>
    <row r="1408" spans="1:32">
      <c r="A1408" t="s">
        <v>4212</v>
      </c>
      <c r="B1408" s="1" t="s">
        <v>4213</v>
      </c>
      <c r="C1408" s="2">
        <v>46101.525625000002</v>
      </c>
      <c r="D1408" s="1" t="s">
        <v>30</v>
      </c>
      <c r="E1408" s="1" t="s">
        <v>197</v>
      </c>
      <c r="F1408" s="1" t="s">
        <v>71</v>
      </c>
      <c r="H1408" s="1" t="s">
        <v>198</v>
      </c>
      <c r="I1408" s="1" t="s">
        <v>47</v>
      </c>
      <c r="J1408" s="1" t="s">
        <v>48</v>
      </c>
      <c r="K1408" s="1" t="s">
        <v>36</v>
      </c>
      <c r="L1408" t="s">
        <v>199</v>
      </c>
      <c r="M1408" s="1" t="s">
        <v>37</v>
      </c>
      <c r="O1408" s="1" t="s">
        <v>30</v>
      </c>
      <c r="P1408" s="4">
        <v>35667</v>
      </c>
      <c r="Q1408" s="5">
        <v>38</v>
      </c>
      <c r="S1408" s="5">
        <v>116</v>
      </c>
      <c r="T1408" s="1" t="s">
        <v>38</v>
      </c>
      <c r="U1408" s="4">
        <v>40442.82</v>
      </c>
      <c r="Z1408" s="3">
        <v>46172</v>
      </c>
      <c r="AA1408" s="1" t="s">
        <v>40</v>
      </c>
      <c r="AB1408" s="1" t="s">
        <v>41</v>
      </c>
      <c r="AC1408" t="b">
        <f t="shared" si="84"/>
        <v>0</v>
      </c>
      <c r="AD1408" t="b">
        <f t="shared" si="85"/>
        <v>0</v>
      </c>
      <c r="AE1408" t="b">
        <f t="shared" si="86"/>
        <v>0</v>
      </c>
      <c r="AF1408" t="b">
        <f t="shared" si="87"/>
        <v>0</v>
      </c>
    </row>
    <row r="1409" spans="1:32">
      <c r="A1409" t="s">
        <v>4214</v>
      </c>
      <c r="B1409" s="1" t="s">
        <v>4215</v>
      </c>
      <c r="C1409" s="2">
        <v>46101.5257291667</v>
      </c>
      <c r="D1409" s="1" t="s">
        <v>30</v>
      </c>
      <c r="E1409" s="1" t="s">
        <v>202</v>
      </c>
      <c r="F1409" s="1" t="s">
        <v>71</v>
      </c>
      <c r="H1409" s="1" t="s">
        <v>203</v>
      </c>
      <c r="I1409" s="1" t="s">
        <v>47</v>
      </c>
      <c r="J1409" s="1" t="s">
        <v>48</v>
      </c>
      <c r="K1409" s="1" t="s">
        <v>36</v>
      </c>
      <c r="L1409" t="s">
        <v>199</v>
      </c>
      <c r="M1409" s="1" t="s">
        <v>37</v>
      </c>
      <c r="O1409" s="1" t="s">
        <v>30</v>
      </c>
      <c r="P1409" s="4">
        <v>35667</v>
      </c>
      <c r="Q1409" s="5">
        <v>38</v>
      </c>
      <c r="S1409" s="5">
        <v>116</v>
      </c>
      <c r="T1409" s="1" t="s">
        <v>204</v>
      </c>
      <c r="U1409" s="4">
        <v>13532.06</v>
      </c>
      <c r="Z1409" s="3">
        <v>46179</v>
      </c>
      <c r="AA1409" s="1" t="s">
        <v>40</v>
      </c>
      <c r="AB1409" s="1" t="s">
        <v>41</v>
      </c>
      <c r="AC1409" t="b">
        <f t="shared" si="84"/>
        <v>0</v>
      </c>
      <c r="AD1409" t="b">
        <f t="shared" si="85"/>
        <v>0</v>
      </c>
      <c r="AE1409" t="b">
        <f t="shared" si="86"/>
        <v>0</v>
      </c>
      <c r="AF1409" t="b">
        <f t="shared" si="87"/>
        <v>0</v>
      </c>
    </row>
    <row r="1410" spans="1:32">
      <c r="A1410" t="s">
        <v>4216</v>
      </c>
      <c r="B1410" s="1" t="s">
        <v>4217</v>
      </c>
      <c r="C1410" s="2">
        <v>46072.574594907397</v>
      </c>
      <c r="D1410" s="1" t="s">
        <v>30</v>
      </c>
      <c r="E1410" s="1" t="s">
        <v>4218</v>
      </c>
      <c r="F1410" s="1" t="s">
        <v>782</v>
      </c>
      <c r="H1410" s="1" t="s">
        <v>4219</v>
      </c>
      <c r="I1410" s="1" t="s">
        <v>34</v>
      </c>
      <c r="J1410" s="1" t="s">
        <v>35</v>
      </c>
      <c r="K1410" s="1" t="s">
        <v>36</v>
      </c>
      <c r="L1410" t="s">
        <v>782</v>
      </c>
      <c r="M1410" s="1" t="s">
        <v>37</v>
      </c>
      <c r="O1410" s="1" t="s">
        <v>30</v>
      </c>
      <c r="P1410" s="4">
        <v>35830</v>
      </c>
      <c r="Q1410" s="5">
        <v>5</v>
      </c>
      <c r="T1410" s="1" t="s">
        <v>38</v>
      </c>
      <c r="U1410" s="4">
        <v>43289.81</v>
      </c>
      <c r="V1410" s="5">
        <v>0</v>
      </c>
      <c r="W1410" s="5">
        <v>51</v>
      </c>
      <c r="Y1410" s="1" t="s">
        <v>60</v>
      </c>
      <c r="Z1410" s="3">
        <v>46163</v>
      </c>
      <c r="AA1410" s="1" t="s">
        <v>61</v>
      </c>
      <c r="AB1410" s="1" t="s">
        <v>62</v>
      </c>
      <c r="AC1410" t="b">
        <f t="shared" ref="AC1410:AC1473" si="88">ISNUMBER( SEARCH("HOT",H1410))</f>
        <v>0</v>
      </c>
      <c r="AD1410" t="b">
        <f t="shared" ref="AD1410:AD1473" si="89">ISNUMBER( SEARCH("COMM",H1410))</f>
        <v>0</v>
      </c>
      <c r="AE1410" t="b">
        <f t="shared" ref="AE1410:AE1473" si="90">ISNUMBER( SEARCH("REEFER",H1410))</f>
        <v>0</v>
      </c>
      <c r="AF1410" t="b">
        <f t="shared" ref="AF1410:AF1473" si="91">ISNUMBER( SEARCH("P01",H1410))</f>
        <v>0</v>
      </c>
    </row>
    <row r="1411" spans="1:32">
      <c r="A1411" t="s">
        <v>4220</v>
      </c>
      <c r="B1411" s="1" t="s">
        <v>4221</v>
      </c>
      <c r="C1411" s="2">
        <v>46105.7429513889</v>
      </c>
      <c r="D1411" s="1" t="s">
        <v>30</v>
      </c>
      <c r="E1411" s="1" t="s">
        <v>4222</v>
      </c>
      <c r="F1411" s="1" t="s">
        <v>4223</v>
      </c>
      <c r="H1411" s="1" t="s">
        <v>4224</v>
      </c>
      <c r="I1411" s="1" t="s">
        <v>34</v>
      </c>
      <c r="J1411" s="1" t="s">
        <v>1482</v>
      </c>
      <c r="K1411" s="1" t="s">
        <v>36</v>
      </c>
      <c r="L1411" t="s">
        <v>4223</v>
      </c>
      <c r="O1411" s="1" t="s">
        <v>30</v>
      </c>
      <c r="P1411" s="4">
        <v>36000</v>
      </c>
      <c r="Q1411" s="5">
        <v>12</v>
      </c>
      <c r="T1411" s="1" t="s">
        <v>38</v>
      </c>
      <c r="U1411" s="4">
        <v>44110.81</v>
      </c>
      <c r="V1411" s="5">
        <v>12</v>
      </c>
      <c r="W1411" s="5">
        <v>0</v>
      </c>
      <c r="Y1411" s="1" t="s">
        <v>39</v>
      </c>
      <c r="Z1411" s="3">
        <v>46149</v>
      </c>
      <c r="AA1411" s="1" t="s">
        <v>40</v>
      </c>
      <c r="AB1411" s="1" t="s">
        <v>41</v>
      </c>
      <c r="AC1411" t="b">
        <f t="shared" si="88"/>
        <v>0</v>
      </c>
      <c r="AD1411" t="b">
        <f t="shared" si="89"/>
        <v>0</v>
      </c>
      <c r="AE1411" t="b">
        <f t="shared" si="90"/>
        <v>0</v>
      </c>
      <c r="AF1411" t="b">
        <f t="shared" si="91"/>
        <v>0</v>
      </c>
    </row>
    <row r="1412" spans="1:32">
      <c r="A1412" t="s">
        <v>4225</v>
      </c>
      <c r="B1412" s="1" t="s">
        <v>4226</v>
      </c>
      <c r="C1412" s="2">
        <v>46045.558298611097</v>
      </c>
      <c r="D1412" s="1" t="s">
        <v>30</v>
      </c>
      <c r="E1412" s="1" t="s">
        <v>2164</v>
      </c>
      <c r="F1412" s="1" t="s">
        <v>1169</v>
      </c>
      <c r="H1412" s="1" t="s">
        <v>4227</v>
      </c>
      <c r="I1412" s="1" t="s">
        <v>47</v>
      </c>
      <c r="J1412" s="1" t="s">
        <v>212</v>
      </c>
      <c r="K1412" s="1" t="s">
        <v>36</v>
      </c>
      <c r="L1412" t="s">
        <v>1169</v>
      </c>
      <c r="M1412" s="1" t="s">
        <v>37</v>
      </c>
      <c r="O1412" s="1" t="s">
        <v>30</v>
      </c>
      <c r="P1412" s="4">
        <v>36000</v>
      </c>
      <c r="Q1412" s="5">
        <v>8</v>
      </c>
      <c r="S1412" s="5">
        <v>6000</v>
      </c>
      <c r="T1412" s="1" t="s">
        <v>38</v>
      </c>
      <c r="U1412" s="4">
        <v>43225.21</v>
      </c>
      <c r="Y1412" s="1" t="s">
        <v>297</v>
      </c>
      <c r="Z1412" s="3">
        <v>46142</v>
      </c>
      <c r="AA1412" s="1" t="s">
        <v>61</v>
      </c>
      <c r="AB1412" s="1" t="s">
        <v>62</v>
      </c>
      <c r="AC1412" t="b">
        <f t="shared" si="88"/>
        <v>0</v>
      </c>
      <c r="AD1412" t="b">
        <f t="shared" si="89"/>
        <v>0</v>
      </c>
      <c r="AE1412" t="b">
        <f t="shared" si="90"/>
        <v>0</v>
      </c>
      <c r="AF1412" t="b">
        <f t="shared" si="91"/>
        <v>0</v>
      </c>
    </row>
    <row r="1413" spans="1:32">
      <c r="A1413" t="s">
        <v>4228</v>
      </c>
      <c r="B1413" s="1" t="s">
        <v>4229</v>
      </c>
      <c r="C1413" s="2">
        <v>46135.537777777798</v>
      </c>
      <c r="D1413" s="1" t="s">
        <v>30</v>
      </c>
      <c r="E1413" s="1" t="s">
        <v>680</v>
      </c>
      <c r="F1413" s="1" t="s">
        <v>266</v>
      </c>
      <c r="H1413" s="1" t="s">
        <v>681</v>
      </c>
      <c r="I1413" s="1" t="s">
        <v>34</v>
      </c>
      <c r="J1413" s="1" t="s">
        <v>36</v>
      </c>
      <c r="K1413" s="1" t="s">
        <v>124</v>
      </c>
      <c r="L1413" t="s">
        <v>266</v>
      </c>
      <c r="M1413" s="1" t="s">
        <v>74</v>
      </c>
      <c r="O1413" s="1" t="s">
        <v>30</v>
      </c>
      <c r="P1413" s="4">
        <v>36000</v>
      </c>
      <c r="Q1413" s="5">
        <v>4</v>
      </c>
      <c r="T1413" s="1" t="s">
        <v>38</v>
      </c>
      <c r="U1413" s="4">
        <v>43452.01</v>
      </c>
      <c r="V1413" s="5">
        <v>12</v>
      </c>
      <c r="W1413" s="5">
        <v>1</v>
      </c>
      <c r="Y1413" s="1" t="s">
        <v>39</v>
      </c>
      <c r="Z1413" s="3">
        <v>46155</v>
      </c>
      <c r="AA1413" s="1" t="s">
        <v>61</v>
      </c>
      <c r="AB1413" s="1" t="s">
        <v>62</v>
      </c>
      <c r="AC1413" t="b">
        <f t="shared" si="88"/>
        <v>0</v>
      </c>
      <c r="AD1413" t="b">
        <f t="shared" si="89"/>
        <v>0</v>
      </c>
      <c r="AE1413" t="b">
        <f t="shared" si="90"/>
        <v>0</v>
      </c>
      <c r="AF1413" t="b">
        <f t="shared" si="91"/>
        <v>0</v>
      </c>
    </row>
    <row r="1414" spans="1:32">
      <c r="A1414" t="s">
        <v>4230</v>
      </c>
      <c r="B1414" s="1" t="s">
        <v>4231</v>
      </c>
      <c r="C1414" s="2">
        <v>46129.833703703698</v>
      </c>
      <c r="D1414" s="1" t="s">
        <v>30</v>
      </c>
      <c r="E1414" s="1" t="s">
        <v>781</v>
      </c>
      <c r="F1414" s="1" t="s">
        <v>782</v>
      </c>
      <c r="H1414" s="1" t="s">
        <v>783</v>
      </c>
      <c r="I1414" s="1" t="s">
        <v>47</v>
      </c>
      <c r="J1414" s="1" t="s">
        <v>300</v>
      </c>
      <c r="K1414" s="1" t="s">
        <v>36</v>
      </c>
      <c r="L1414" t="s">
        <v>782</v>
      </c>
      <c r="M1414" s="1" t="s">
        <v>37</v>
      </c>
      <c r="O1414" s="1" t="s">
        <v>30</v>
      </c>
      <c r="P1414" s="4">
        <v>36000</v>
      </c>
      <c r="Q1414" s="5">
        <v>3</v>
      </c>
      <c r="S1414" s="5">
        <v>300</v>
      </c>
      <c r="T1414" s="1" t="s">
        <v>38</v>
      </c>
      <c r="U1414" s="4">
        <v>45759.6</v>
      </c>
      <c r="Y1414" s="1" t="s">
        <v>60</v>
      </c>
      <c r="Z1414" s="3">
        <v>46150</v>
      </c>
      <c r="AA1414" s="1" t="s">
        <v>40</v>
      </c>
      <c r="AB1414" s="1" t="s">
        <v>41</v>
      </c>
      <c r="AC1414" t="b">
        <f t="shared" si="88"/>
        <v>0</v>
      </c>
      <c r="AD1414" t="b">
        <f t="shared" si="89"/>
        <v>0</v>
      </c>
      <c r="AE1414" t="b">
        <f t="shared" si="90"/>
        <v>0</v>
      </c>
      <c r="AF1414" t="b">
        <f t="shared" si="91"/>
        <v>0</v>
      </c>
    </row>
    <row r="1415" spans="1:32">
      <c r="A1415" t="s">
        <v>4232</v>
      </c>
      <c r="B1415" s="1" t="s">
        <v>4233</v>
      </c>
      <c r="C1415" s="2">
        <v>46085.811770833301</v>
      </c>
      <c r="D1415" s="1" t="s">
        <v>30</v>
      </c>
      <c r="E1415" s="1" t="s">
        <v>4234</v>
      </c>
      <c r="F1415" s="1" t="s">
        <v>140</v>
      </c>
      <c r="H1415" s="1" t="s">
        <v>4235</v>
      </c>
      <c r="I1415" s="1" t="s">
        <v>34</v>
      </c>
      <c r="J1415" s="1" t="s">
        <v>212</v>
      </c>
      <c r="K1415" s="1" t="s">
        <v>36</v>
      </c>
      <c r="L1415" t="s">
        <v>140</v>
      </c>
      <c r="O1415" s="1" t="s">
        <v>30</v>
      </c>
      <c r="P1415" s="4">
        <v>36000</v>
      </c>
      <c r="Q1415" s="5">
        <v>1</v>
      </c>
      <c r="T1415" s="1" t="s">
        <v>38</v>
      </c>
      <c r="U1415" s="4">
        <v>44272.81</v>
      </c>
      <c r="V1415" s="5">
        <v>5</v>
      </c>
      <c r="W1415" s="5">
        <v>0</v>
      </c>
      <c r="Y1415" s="1" t="s">
        <v>81</v>
      </c>
      <c r="Z1415" s="3">
        <v>46142</v>
      </c>
      <c r="AA1415" s="1" t="s">
        <v>49</v>
      </c>
      <c r="AB1415" s="1" t="s">
        <v>50</v>
      </c>
      <c r="AC1415" t="b">
        <f t="shared" si="88"/>
        <v>0</v>
      </c>
      <c r="AD1415" t="b">
        <f t="shared" si="89"/>
        <v>0</v>
      </c>
      <c r="AE1415" t="b">
        <f t="shared" si="90"/>
        <v>0</v>
      </c>
      <c r="AF1415" t="b">
        <f t="shared" si="91"/>
        <v>0</v>
      </c>
    </row>
    <row r="1416" spans="1:32">
      <c r="A1416" t="s">
        <v>4236</v>
      </c>
      <c r="B1416" s="1" t="s">
        <v>4237</v>
      </c>
      <c r="C1416" s="2">
        <v>46100.800196759301</v>
      </c>
      <c r="D1416" s="1" t="s">
        <v>30</v>
      </c>
      <c r="E1416" s="1" t="s">
        <v>1649</v>
      </c>
      <c r="F1416" s="1" t="s">
        <v>410</v>
      </c>
      <c r="H1416" s="1" t="s">
        <v>1650</v>
      </c>
      <c r="I1416" s="1" t="s">
        <v>47</v>
      </c>
      <c r="J1416" s="1" t="s">
        <v>173</v>
      </c>
      <c r="K1416" s="1" t="s">
        <v>36</v>
      </c>
      <c r="L1416" t="s">
        <v>410</v>
      </c>
      <c r="M1416" s="1" t="s">
        <v>37</v>
      </c>
      <c r="O1416" s="1" t="s">
        <v>30</v>
      </c>
      <c r="P1416" s="4">
        <v>36000</v>
      </c>
      <c r="Q1416" s="5">
        <v>6</v>
      </c>
      <c r="S1416" s="5">
        <v>1500</v>
      </c>
      <c r="T1416" s="1" t="s">
        <v>38</v>
      </c>
      <c r="U1416" s="4">
        <v>44708.39</v>
      </c>
      <c r="Y1416" s="1" t="s">
        <v>60</v>
      </c>
      <c r="Z1416" s="3">
        <v>46203</v>
      </c>
      <c r="AA1416" s="1" t="s">
        <v>61</v>
      </c>
      <c r="AB1416" s="1" t="s">
        <v>62</v>
      </c>
      <c r="AC1416" t="b">
        <f t="shared" si="88"/>
        <v>0</v>
      </c>
      <c r="AD1416" t="b">
        <f t="shared" si="89"/>
        <v>0</v>
      </c>
      <c r="AE1416" t="b">
        <f t="shared" si="90"/>
        <v>0</v>
      </c>
      <c r="AF1416" t="b">
        <f t="shared" si="91"/>
        <v>0</v>
      </c>
    </row>
    <row r="1417" spans="1:32">
      <c r="A1417" t="s">
        <v>4238</v>
      </c>
      <c r="B1417" s="1" t="s">
        <v>4239</v>
      </c>
      <c r="C1417" s="2">
        <v>46115.8268634259</v>
      </c>
      <c r="D1417" s="1" t="s">
        <v>30</v>
      </c>
      <c r="E1417" s="1" t="s">
        <v>3219</v>
      </c>
      <c r="F1417" s="1" t="s">
        <v>782</v>
      </c>
      <c r="H1417" s="1" t="s">
        <v>3220</v>
      </c>
      <c r="I1417" s="1" t="s">
        <v>47</v>
      </c>
      <c r="J1417" s="1" t="s">
        <v>129</v>
      </c>
      <c r="K1417" s="1" t="s">
        <v>36</v>
      </c>
      <c r="L1417" t="s">
        <v>782</v>
      </c>
      <c r="M1417" s="1" t="s">
        <v>37</v>
      </c>
      <c r="O1417" s="1" t="s">
        <v>30</v>
      </c>
      <c r="P1417" s="4">
        <v>36000</v>
      </c>
      <c r="Q1417" s="5">
        <v>9</v>
      </c>
      <c r="S1417" s="5">
        <v>2060</v>
      </c>
      <c r="T1417" s="1" t="s">
        <v>38</v>
      </c>
      <c r="U1417" s="4">
        <v>44884.81</v>
      </c>
      <c r="Y1417" s="1" t="s">
        <v>60</v>
      </c>
      <c r="Z1417" s="3">
        <v>46188</v>
      </c>
      <c r="AA1417" s="1" t="s">
        <v>61</v>
      </c>
      <c r="AB1417" s="1" t="s">
        <v>62</v>
      </c>
      <c r="AC1417" t="b">
        <f t="shared" si="88"/>
        <v>0</v>
      </c>
      <c r="AD1417" t="b">
        <f t="shared" si="89"/>
        <v>0</v>
      </c>
      <c r="AE1417" t="b">
        <f t="shared" si="90"/>
        <v>0</v>
      </c>
      <c r="AF1417" t="b">
        <f t="shared" si="91"/>
        <v>0</v>
      </c>
    </row>
    <row r="1418" spans="1:32">
      <c r="A1418" t="s">
        <v>4240</v>
      </c>
      <c r="B1418" s="1" t="s">
        <v>4241</v>
      </c>
      <c r="C1418" s="2">
        <v>46083.785127314797</v>
      </c>
      <c r="D1418" s="1" t="s">
        <v>30</v>
      </c>
      <c r="E1418" s="1" t="s">
        <v>1732</v>
      </c>
      <c r="F1418" s="1" t="s">
        <v>216</v>
      </c>
      <c r="H1418" s="1" t="s">
        <v>4242</v>
      </c>
      <c r="I1418" s="1" t="s">
        <v>34</v>
      </c>
      <c r="J1418" s="1" t="s">
        <v>36</v>
      </c>
      <c r="K1418" s="1" t="s">
        <v>176</v>
      </c>
      <c r="L1418" t="s">
        <v>216</v>
      </c>
      <c r="M1418" s="1" t="s">
        <v>74</v>
      </c>
      <c r="O1418" s="1" t="s">
        <v>30</v>
      </c>
      <c r="P1418" s="4">
        <v>36000</v>
      </c>
      <c r="Q1418" s="5">
        <v>2</v>
      </c>
      <c r="T1418" s="1" t="s">
        <v>38</v>
      </c>
      <c r="U1418" s="4">
        <v>44200.800000000003</v>
      </c>
      <c r="V1418" s="5">
        <v>2</v>
      </c>
      <c r="W1418" s="5">
        <v>0</v>
      </c>
      <c r="Y1418" s="1" t="s">
        <v>39</v>
      </c>
      <c r="Z1418" s="3">
        <v>46182</v>
      </c>
      <c r="AA1418" s="1" t="s">
        <v>49</v>
      </c>
      <c r="AB1418" s="1" t="s">
        <v>50</v>
      </c>
      <c r="AC1418" t="b">
        <f t="shared" si="88"/>
        <v>0</v>
      </c>
      <c r="AD1418" t="b">
        <f t="shared" si="89"/>
        <v>0</v>
      </c>
      <c r="AE1418" t="b">
        <f t="shared" si="90"/>
        <v>0</v>
      </c>
      <c r="AF1418" t="b">
        <f t="shared" si="91"/>
        <v>0</v>
      </c>
    </row>
    <row r="1419" spans="1:32">
      <c r="A1419" t="s">
        <v>4243</v>
      </c>
      <c r="B1419" s="1" t="s">
        <v>4244</v>
      </c>
      <c r="C1419" s="2">
        <v>46058.051053240699</v>
      </c>
      <c r="D1419" s="1" t="s">
        <v>30</v>
      </c>
      <c r="E1419" s="1" t="s">
        <v>3759</v>
      </c>
      <c r="F1419" s="1" t="s">
        <v>216</v>
      </c>
      <c r="H1419" s="1" t="s">
        <v>3760</v>
      </c>
      <c r="I1419" s="1" t="s">
        <v>34</v>
      </c>
      <c r="J1419" s="1" t="s">
        <v>36</v>
      </c>
      <c r="K1419" s="1" t="s">
        <v>48</v>
      </c>
      <c r="L1419" t="s">
        <v>216</v>
      </c>
      <c r="M1419" s="1" t="s">
        <v>74</v>
      </c>
      <c r="O1419" s="1" t="s">
        <v>30</v>
      </c>
      <c r="P1419" s="4">
        <v>36000</v>
      </c>
      <c r="Q1419" s="5">
        <v>12</v>
      </c>
      <c r="T1419" s="1" t="s">
        <v>38</v>
      </c>
      <c r="U1419" s="4">
        <v>43556.4</v>
      </c>
      <c r="V1419" s="5">
        <v>12</v>
      </c>
      <c r="W1419" s="5">
        <v>0</v>
      </c>
      <c r="Y1419" s="1" t="s">
        <v>39</v>
      </c>
      <c r="Z1419" s="3">
        <v>46150</v>
      </c>
      <c r="AA1419" s="1" t="s">
        <v>40</v>
      </c>
      <c r="AB1419" s="1" t="s">
        <v>41</v>
      </c>
      <c r="AC1419" t="b">
        <f t="shared" si="88"/>
        <v>0</v>
      </c>
      <c r="AD1419" t="b">
        <f t="shared" si="89"/>
        <v>0</v>
      </c>
      <c r="AE1419" t="b">
        <f t="shared" si="90"/>
        <v>0</v>
      </c>
      <c r="AF1419" t="b">
        <f t="shared" si="91"/>
        <v>0</v>
      </c>
    </row>
    <row r="1420" spans="1:32">
      <c r="A1420" t="s">
        <v>4245</v>
      </c>
      <c r="B1420" s="1" t="s">
        <v>4246</v>
      </c>
      <c r="C1420" s="2">
        <v>46087.7284953704</v>
      </c>
      <c r="D1420" s="1" t="s">
        <v>30</v>
      </c>
      <c r="E1420" s="1" t="s">
        <v>2378</v>
      </c>
      <c r="F1420" s="1" t="s">
        <v>216</v>
      </c>
      <c r="H1420" s="1" t="s">
        <v>4247</v>
      </c>
      <c r="I1420" s="1" t="s">
        <v>47</v>
      </c>
      <c r="J1420" s="1" t="s">
        <v>238</v>
      </c>
      <c r="K1420" s="1" t="s">
        <v>36</v>
      </c>
      <c r="L1420" t="s">
        <v>216</v>
      </c>
      <c r="M1420" s="1" t="s">
        <v>37</v>
      </c>
      <c r="O1420" s="1" t="s">
        <v>30</v>
      </c>
      <c r="P1420" s="4">
        <v>36000</v>
      </c>
      <c r="Q1420" s="5">
        <v>8</v>
      </c>
      <c r="S1420" s="5">
        <v>1320</v>
      </c>
      <c r="T1420" s="1" t="s">
        <v>38</v>
      </c>
      <c r="U1420" s="4">
        <v>44046</v>
      </c>
      <c r="Y1420" s="1" t="s">
        <v>39</v>
      </c>
      <c r="Z1420" s="3">
        <v>46175</v>
      </c>
      <c r="AA1420" s="1" t="s">
        <v>40</v>
      </c>
      <c r="AB1420" s="1" t="s">
        <v>41</v>
      </c>
      <c r="AC1420" t="b">
        <f t="shared" si="88"/>
        <v>0</v>
      </c>
      <c r="AD1420" t="b">
        <f t="shared" si="89"/>
        <v>0</v>
      </c>
      <c r="AE1420" t="b">
        <f t="shared" si="90"/>
        <v>0</v>
      </c>
      <c r="AF1420" t="b">
        <f t="shared" si="91"/>
        <v>0</v>
      </c>
    </row>
    <row r="1421" spans="1:32">
      <c r="A1421" t="s">
        <v>4248</v>
      </c>
      <c r="B1421" s="1" t="s">
        <v>4249</v>
      </c>
      <c r="C1421" s="2">
        <v>46126.7651736111</v>
      </c>
      <c r="D1421" s="1" t="s">
        <v>30</v>
      </c>
      <c r="E1421" s="1" t="s">
        <v>4250</v>
      </c>
      <c r="F1421" s="1" t="s">
        <v>974</v>
      </c>
      <c r="H1421" s="1" t="s">
        <v>4251</v>
      </c>
      <c r="I1421" s="1" t="s">
        <v>47</v>
      </c>
      <c r="J1421" s="1" t="s">
        <v>124</v>
      </c>
      <c r="K1421" s="1" t="s">
        <v>36</v>
      </c>
      <c r="L1421" t="s">
        <v>974</v>
      </c>
      <c r="O1421" s="1" t="s">
        <v>30</v>
      </c>
      <c r="P1421" s="4">
        <v>36300</v>
      </c>
      <c r="Q1421" s="5">
        <v>10</v>
      </c>
      <c r="S1421" s="5">
        <v>1500</v>
      </c>
      <c r="T1421" s="1" t="s">
        <v>38</v>
      </c>
      <c r="U1421" s="4">
        <v>43639.85</v>
      </c>
      <c r="Y1421" s="1" t="s">
        <v>164</v>
      </c>
      <c r="Z1421" s="3">
        <v>46176</v>
      </c>
      <c r="AA1421" s="1" t="s">
        <v>61</v>
      </c>
      <c r="AB1421" s="1" t="s">
        <v>62</v>
      </c>
      <c r="AC1421" t="b">
        <f t="shared" si="88"/>
        <v>0</v>
      </c>
      <c r="AD1421" t="b">
        <f t="shared" si="89"/>
        <v>0</v>
      </c>
      <c r="AE1421" t="b">
        <f t="shared" si="90"/>
        <v>0</v>
      </c>
      <c r="AF1421" t="b">
        <f t="shared" si="91"/>
        <v>0</v>
      </c>
    </row>
    <row r="1422" spans="1:32">
      <c r="A1422" t="s">
        <v>4252</v>
      </c>
      <c r="B1422" s="1" t="s">
        <v>4253</v>
      </c>
      <c r="C1422" s="2">
        <v>46120.5640740741</v>
      </c>
      <c r="D1422" s="1" t="s">
        <v>30</v>
      </c>
      <c r="E1422" s="1" t="s">
        <v>294</v>
      </c>
      <c r="F1422" s="1" t="s">
        <v>295</v>
      </c>
      <c r="H1422" s="1" t="s">
        <v>296</v>
      </c>
      <c r="I1422" s="1" t="s">
        <v>47</v>
      </c>
      <c r="J1422" s="1" t="s">
        <v>36</v>
      </c>
      <c r="K1422" s="1" t="s">
        <v>245</v>
      </c>
      <c r="L1422" t="s">
        <v>295</v>
      </c>
      <c r="M1422" s="1" t="s">
        <v>74</v>
      </c>
      <c r="O1422" s="1" t="s">
        <v>30</v>
      </c>
      <c r="P1422" s="4">
        <v>36400</v>
      </c>
      <c r="Q1422" s="5">
        <v>16</v>
      </c>
      <c r="S1422" s="5">
        <v>4737</v>
      </c>
      <c r="T1422" s="1" t="s">
        <v>38</v>
      </c>
      <c r="U1422" s="4">
        <v>45201.53</v>
      </c>
      <c r="Y1422" s="1" t="s">
        <v>297</v>
      </c>
      <c r="Z1422" s="3">
        <v>46172</v>
      </c>
      <c r="AA1422" s="1" t="s">
        <v>49</v>
      </c>
      <c r="AB1422" s="1" t="s">
        <v>50</v>
      </c>
      <c r="AC1422" t="b">
        <f t="shared" si="88"/>
        <v>0</v>
      </c>
      <c r="AD1422" t="b">
        <f t="shared" si="89"/>
        <v>0</v>
      </c>
      <c r="AE1422" t="b">
        <f t="shared" si="90"/>
        <v>0</v>
      </c>
      <c r="AF1422" t="b">
        <f t="shared" si="91"/>
        <v>0</v>
      </c>
    </row>
    <row r="1423" spans="1:32">
      <c r="A1423" t="s">
        <v>4254</v>
      </c>
      <c r="B1423" s="1" t="s">
        <v>4255</v>
      </c>
      <c r="C1423" s="2">
        <v>46090.675856481503</v>
      </c>
      <c r="D1423" s="1" t="s">
        <v>30</v>
      </c>
      <c r="E1423" s="1" t="s">
        <v>4256</v>
      </c>
      <c r="F1423" s="1" t="s">
        <v>782</v>
      </c>
      <c r="H1423" s="1" t="s">
        <v>4257</v>
      </c>
      <c r="I1423" s="1" t="s">
        <v>47</v>
      </c>
      <c r="J1423" s="1" t="s">
        <v>129</v>
      </c>
      <c r="K1423" s="1" t="s">
        <v>36</v>
      </c>
      <c r="L1423" t="s">
        <v>782</v>
      </c>
      <c r="M1423" s="1" t="s">
        <v>37</v>
      </c>
      <c r="O1423" s="1" t="s">
        <v>30</v>
      </c>
      <c r="P1423" s="4">
        <v>36425</v>
      </c>
      <c r="Q1423" s="5">
        <v>8</v>
      </c>
      <c r="S1423" s="5">
        <v>1340</v>
      </c>
      <c r="T1423" s="1" t="s">
        <v>38</v>
      </c>
      <c r="U1423" s="4">
        <v>44507.7</v>
      </c>
      <c r="Y1423" s="1" t="s">
        <v>60</v>
      </c>
      <c r="Z1423" s="3">
        <v>46182</v>
      </c>
      <c r="AA1423" s="1" t="s">
        <v>61</v>
      </c>
      <c r="AB1423" s="1" t="s">
        <v>62</v>
      </c>
      <c r="AC1423" t="b">
        <f t="shared" si="88"/>
        <v>0</v>
      </c>
      <c r="AD1423" t="b">
        <f t="shared" si="89"/>
        <v>0</v>
      </c>
      <c r="AE1423" t="b">
        <f t="shared" si="90"/>
        <v>0</v>
      </c>
      <c r="AF1423" t="b">
        <f t="shared" si="91"/>
        <v>0</v>
      </c>
    </row>
    <row r="1424" spans="1:32">
      <c r="A1424" t="s">
        <v>4258</v>
      </c>
      <c r="B1424" s="1" t="s">
        <v>4259</v>
      </c>
      <c r="C1424" s="2">
        <v>46136.548483796301</v>
      </c>
      <c r="D1424" s="1" t="s">
        <v>30</v>
      </c>
      <c r="E1424" s="1" t="s">
        <v>3237</v>
      </c>
      <c r="F1424" s="1" t="s">
        <v>782</v>
      </c>
      <c r="H1424" s="1" t="s">
        <v>3238</v>
      </c>
      <c r="I1424" s="1" t="s">
        <v>47</v>
      </c>
      <c r="J1424" s="1" t="s">
        <v>36</v>
      </c>
      <c r="K1424" s="1" t="s">
        <v>98</v>
      </c>
      <c r="L1424" t="s">
        <v>782</v>
      </c>
      <c r="O1424" s="1" t="s">
        <v>30</v>
      </c>
      <c r="P1424" s="4">
        <v>36450</v>
      </c>
      <c r="Q1424" s="5">
        <v>27</v>
      </c>
      <c r="S1424" s="5">
        <v>2700</v>
      </c>
      <c r="T1424" s="1" t="s">
        <v>38</v>
      </c>
      <c r="U1424" s="4">
        <v>43765.52</v>
      </c>
      <c r="Y1424" s="1" t="s">
        <v>60</v>
      </c>
      <c r="Z1424" s="3">
        <v>46149</v>
      </c>
      <c r="AA1424" s="1" t="s">
        <v>61</v>
      </c>
      <c r="AB1424" s="1" t="s">
        <v>62</v>
      </c>
      <c r="AC1424" t="b">
        <f t="shared" si="88"/>
        <v>0</v>
      </c>
      <c r="AD1424" t="b">
        <f t="shared" si="89"/>
        <v>0</v>
      </c>
      <c r="AE1424" t="b">
        <f t="shared" si="90"/>
        <v>0</v>
      </c>
      <c r="AF1424" t="b">
        <f t="shared" si="91"/>
        <v>0</v>
      </c>
    </row>
    <row r="1425" spans="1:32">
      <c r="A1425" t="s">
        <v>4260</v>
      </c>
      <c r="B1425" s="1" t="s">
        <v>4261</v>
      </c>
      <c r="C1425" s="2">
        <v>46080.840879629599</v>
      </c>
      <c r="D1425" s="1" t="s">
        <v>30</v>
      </c>
      <c r="E1425" s="1" t="s">
        <v>1862</v>
      </c>
      <c r="F1425" s="1" t="s">
        <v>71</v>
      </c>
      <c r="H1425" s="1" t="s">
        <v>1863</v>
      </c>
      <c r="I1425" s="1" t="s">
        <v>47</v>
      </c>
      <c r="J1425" s="1" t="s">
        <v>151</v>
      </c>
      <c r="K1425" s="1" t="s">
        <v>36</v>
      </c>
      <c r="L1425" t="s">
        <v>199</v>
      </c>
      <c r="M1425" s="1" t="s">
        <v>37</v>
      </c>
      <c r="O1425" s="1" t="s">
        <v>30</v>
      </c>
      <c r="P1425" s="4">
        <v>36666</v>
      </c>
      <c r="Q1425" s="5">
        <v>3</v>
      </c>
      <c r="S1425" s="5">
        <v>873</v>
      </c>
      <c r="T1425" s="1" t="s">
        <v>38</v>
      </c>
      <c r="U1425" s="4">
        <v>42176.9</v>
      </c>
      <c r="Z1425" s="3">
        <v>46152</v>
      </c>
      <c r="AA1425" s="1" t="s">
        <v>49</v>
      </c>
      <c r="AB1425" s="1" t="s">
        <v>50</v>
      </c>
      <c r="AC1425" t="b">
        <f t="shared" si="88"/>
        <v>0</v>
      </c>
      <c r="AD1425" t="b">
        <f t="shared" si="89"/>
        <v>0</v>
      </c>
      <c r="AE1425" t="b">
        <f t="shared" si="90"/>
        <v>0</v>
      </c>
      <c r="AF1425" t="b">
        <f t="shared" si="91"/>
        <v>0</v>
      </c>
    </row>
    <row r="1426" spans="1:32">
      <c r="A1426" t="s">
        <v>4262</v>
      </c>
      <c r="B1426" s="1" t="s">
        <v>4263</v>
      </c>
      <c r="C1426" s="2">
        <v>46071.651550925897</v>
      </c>
      <c r="D1426" s="1" t="s">
        <v>30</v>
      </c>
      <c r="E1426" s="1" t="s">
        <v>70</v>
      </c>
      <c r="F1426" s="1" t="s">
        <v>71</v>
      </c>
      <c r="H1426" s="1" t="s">
        <v>72</v>
      </c>
      <c r="I1426" s="1" t="s">
        <v>47</v>
      </c>
      <c r="J1426" s="1" t="s">
        <v>36</v>
      </c>
      <c r="K1426" s="1" t="s">
        <v>904</v>
      </c>
      <c r="L1426" t="s">
        <v>32</v>
      </c>
      <c r="M1426" s="1" t="s">
        <v>74</v>
      </c>
      <c r="O1426" s="1" t="s">
        <v>30</v>
      </c>
      <c r="P1426" s="4">
        <v>36706.68</v>
      </c>
      <c r="Q1426" s="5">
        <v>24</v>
      </c>
      <c r="S1426" s="5">
        <v>3400</v>
      </c>
      <c r="T1426" s="1" t="s">
        <v>38</v>
      </c>
      <c r="U1426" s="4">
        <v>44389.37</v>
      </c>
      <c r="Z1426" s="3">
        <v>46203</v>
      </c>
      <c r="AA1426" s="1" t="s">
        <v>49</v>
      </c>
      <c r="AB1426" s="1" t="s">
        <v>50</v>
      </c>
      <c r="AC1426" t="b">
        <f t="shared" si="88"/>
        <v>0</v>
      </c>
      <c r="AD1426" t="b">
        <f t="shared" si="89"/>
        <v>0</v>
      </c>
      <c r="AE1426" t="b">
        <f t="shared" si="90"/>
        <v>0</v>
      </c>
      <c r="AF1426" t="b">
        <f t="shared" si="91"/>
        <v>0</v>
      </c>
    </row>
    <row r="1427" spans="1:32">
      <c r="A1427" t="s">
        <v>4264</v>
      </c>
      <c r="B1427" s="1" t="s">
        <v>4265</v>
      </c>
      <c r="C1427" s="2">
        <v>46098.612106481502</v>
      </c>
      <c r="D1427" s="1" t="s">
        <v>30</v>
      </c>
      <c r="E1427" s="1" t="s">
        <v>139</v>
      </c>
      <c r="F1427" s="1" t="s">
        <v>140</v>
      </c>
      <c r="H1427" s="1" t="s">
        <v>4266</v>
      </c>
      <c r="I1427" s="1" t="s">
        <v>47</v>
      </c>
      <c r="J1427" s="1" t="s">
        <v>36</v>
      </c>
      <c r="K1427" s="1" t="s">
        <v>48</v>
      </c>
      <c r="L1427" t="s">
        <v>140</v>
      </c>
      <c r="O1427" s="1" t="s">
        <v>30</v>
      </c>
      <c r="P1427" s="4">
        <v>37000</v>
      </c>
      <c r="Q1427" s="5">
        <v>1</v>
      </c>
      <c r="S1427" s="5">
        <v>938</v>
      </c>
      <c r="T1427" s="1" t="s">
        <v>38</v>
      </c>
      <c r="U1427" s="4">
        <v>45794.89</v>
      </c>
      <c r="Y1427" s="1" t="s">
        <v>81</v>
      </c>
      <c r="Z1427" s="3">
        <v>46172</v>
      </c>
      <c r="AA1427" s="1" t="s">
        <v>49</v>
      </c>
      <c r="AB1427" s="1" t="s">
        <v>50</v>
      </c>
      <c r="AC1427" t="b">
        <f t="shared" si="88"/>
        <v>0</v>
      </c>
      <c r="AD1427" t="b">
        <f t="shared" si="89"/>
        <v>0</v>
      </c>
      <c r="AE1427" t="b">
        <f t="shared" si="90"/>
        <v>0</v>
      </c>
      <c r="AF1427" t="b">
        <f t="shared" si="91"/>
        <v>0</v>
      </c>
    </row>
    <row r="1428" spans="1:32">
      <c r="A1428" t="s">
        <v>4267</v>
      </c>
      <c r="B1428" s="1" t="s">
        <v>4268</v>
      </c>
      <c r="C1428" s="2">
        <v>46122.628645833298</v>
      </c>
      <c r="D1428" s="1" t="s">
        <v>30</v>
      </c>
      <c r="E1428" s="1" t="s">
        <v>1998</v>
      </c>
      <c r="F1428" s="1" t="s">
        <v>140</v>
      </c>
      <c r="H1428" s="1" t="s">
        <v>4269</v>
      </c>
      <c r="I1428" s="1" t="s">
        <v>47</v>
      </c>
      <c r="J1428" s="1" t="s">
        <v>238</v>
      </c>
      <c r="K1428" s="1" t="s">
        <v>36</v>
      </c>
      <c r="L1428" t="s">
        <v>140</v>
      </c>
      <c r="O1428" s="1" t="s">
        <v>30</v>
      </c>
      <c r="P1428" s="4">
        <v>37110</v>
      </c>
      <c r="Q1428" s="5">
        <v>1</v>
      </c>
      <c r="S1428" s="5">
        <v>485</v>
      </c>
      <c r="T1428" s="1" t="s">
        <v>38</v>
      </c>
      <c r="U1428" s="4">
        <v>46554.51</v>
      </c>
      <c r="Y1428" s="1" t="s">
        <v>81</v>
      </c>
      <c r="Z1428" s="3">
        <v>46213</v>
      </c>
      <c r="AA1428" s="1" t="s">
        <v>49</v>
      </c>
      <c r="AB1428" s="1" t="s">
        <v>50</v>
      </c>
      <c r="AC1428" t="b">
        <f t="shared" si="88"/>
        <v>0</v>
      </c>
      <c r="AD1428" t="b">
        <f t="shared" si="89"/>
        <v>0</v>
      </c>
      <c r="AE1428" t="b">
        <f t="shared" si="90"/>
        <v>0</v>
      </c>
      <c r="AF1428" t="b">
        <f t="shared" si="91"/>
        <v>0</v>
      </c>
    </row>
    <row r="1429" spans="1:32">
      <c r="A1429" t="s">
        <v>4270</v>
      </c>
      <c r="B1429" s="1" t="s">
        <v>4271</v>
      </c>
      <c r="C1429" s="2">
        <v>46135.537812499999</v>
      </c>
      <c r="D1429" s="1" t="s">
        <v>30</v>
      </c>
      <c r="E1429" s="1" t="s">
        <v>680</v>
      </c>
      <c r="F1429" s="1" t="s">
        <v>266</v>
      </c>
      <c r="H1429" s="1" t="s">
        <v>681</v>
      </c>
      <c r="I1429" s="1" t="s">
        <v>34</v>
      </c>
      <c r="J1429" s="1" t="s">
        <v>36</v>
      </c>
      <c r="K1429" s="1" t="s">
        <v>1205</v>
      </c>
      <c r="L1429" t="s">
        <v>266</v>
      </c>
      <c r="M1429" s="1" t="s">
        <v>74</v>
      </c>
      <c r="O1429" s="1" t="s">
        <v>30</v>
      </c>
      <c r="P1429" s="4">
        <v>37200</v>
      </c>
      <c r="Q1429" s="5">
        <v>4</v>
      </c>
      <c r="T1429" s="1" t="s">
        <v>38</v>
      </c>
      <c r="U1429" s="4">
        <v>44900.41</v>
      </c>
      <c r="V1429" s="5">
        <v>12</v>
      </c>
      <c r="W1429" s="5">
        <v>1</v>
      </c>
      <c r="Y1429" s="1" t="s">
        <v>39</v>
      </c>
      <c r="Z1429" s="3">
        <v>46155</v>
      </c>
      <c r="AA1429" s="1" t="s">
        <v>61</v>
      </c>
      <c r="AB1429" s="1" t="s">
        <v>62</v>
      </c>
      <c r="AC1429" t="b">
        <f t="shared" si="88"/>
        <v>0</v>
      </c>
      <c r="AD1429" t="b">
        <f t="shared" si="89"/>
        <v>0</v>
      </c>
      <c r="AE1429" t="b">
        <f t="shared" si="90"/>
        <v>0</v>
      </c>
      <c r="AF1429" t="b">
        <f t="shared" si="91"/>
        <v>0</v>
      </c>
    </row>
    <row r="1430" spans="1:32">
      <c r="A1430" t="s">
        <v>4272</v>
      </c>
      <c r="B1430" s="1" t="s">
        <v>4273</v>
      </c>
      <c r="C1430" s="2">
        <v>46135.537951388898</v>
      </c>
      <c r="D1430" s="1" t="s">
        <v>30</v>
      </c>
      <c r="E1430" s="1" t="s">
        <v>680</v>
      </c>
      <c r="F1430" s="1" t="s">
        <v>266</v>
      </c>
      <c r="H1430" s="1" t="s">
        <v>681</v>
      </c>
      <c r="I1430" s="1" t="s">
        <v>34</v>
      </c>
      <c r="J1430" s="1" t="s">
        <v>36</v>
      </c>
      <c r="K1430" s="1" t="s">
        <v>375</v>
      </c>
      <c r="L1430" t="s">
        <v>266</v>
      </c>
      <c r="M1430" s="1" t="s">
        <v>74</v>
      </c>
      <c r="O1430" s="1" t="s">
        <v>30</v>
      </c>
      <c r="P1430" s="4">
        <v>37200</v>
      </c>
      <c r="Q1430" s="5">
        <v>4</v>
      </c>
      <c r="T1430" s="1" t="s">
        <v>38</v>
      </c>
      <c r="U1430" s="4">
        <v>44900.41</v>
      </c>
      <c r="V1430" s="5">
        <v>12</v>
      </c>
      <c r="W1430" s="5">
        <v>1</v>
      </c>
      <c r="Y1430" s="1" t="s">
        <v>39</v>
      </c>
      <c r="Z1430" s="3">
        <v>46155</v>
      </c>
      <c r="AA1430" s="1" t="s">
        <v>61</v>
      </c>
      <c r="AB1430" s="1" t="s">
        <v>62</v>
      </c>
      <c r="AC1430" t="b">
        <f t="shared" si="88"/>
        <v>0</v>
      </c>
      <c r="AD1430" t="b">
        <f t="shared" si="89"/>
        <v>0</v>
      </c>
      <c r="AE1430" t="b">
        <f t="shared" si="90"/>
        <v>0</v>
      </c>
      <c r="AF1430" t="b">
        <f t="shared" si="91"/>
        <v>0</v>
      </c>
    </row>
    <row r="1431" spans="1:32">
      <c r="A1431" t="s">
        <v>4274</v>
      </c>
      <c r="B1431" s="1" t="s">
        <v>4275</v>
      </c>
      <c r="C1431" s="2">
        <v>46056.4920486111</v>
      </c>
      <c r="D1431" s="1" t="s">
        <v>30</v>
      </c>
      <c r="E1431" s="1" t="s">
        <v>2426</v>
      </c>
      <c r="F1431" s="1" t="s">
        <v>1222</v>
      </c>
      <c r="H1431" s="1" t="s">
        <v>4276</v>
      </c>
      <c r="I1431" s="1" t="s">
        <v>47</v>
      </c>
      <c r="J1431" s="1" t="s">
        <v>35</v>
      </c>
      <c r="K1431" s="1" t="s">
        <v>36</v>
      </c>
      <c r="L1431" t="s">
        <v>1222</v>
      </c>
      <c r="M1431" s="1" t="s">
        <v>37</v>
      </c>
      <c r="O1431" s="1" t="s">
        <v>30</v>
      </c>
      <c r="P1431" s="4">
        <v>37302</v>
      </c>
      <c r="Q1431" s="5">
        <v>2</v>
      </c>
      <c r="S1431" s="5">
        <v>1068</v>
      </c>
      <c r="T1431" s="1" t="s">
        <v>38</v>
      </c>
      <c r="U1431" s="4">
        <v>44844.480000000003</v>
      </c>
      <c r="Y1431" s="1" t="s">
        <v>391</v>
      </c>
      <c r="Z1431" s="3">
        <v>46154</v>
      </c>
      <c r="AA1431" s="1" t="s">
        <v>40</v>
      </c>
      <c r="AB1431" s="1" t="s">
        <v>41</v>
      </c>
      <c r="AC1431" t="b">
        <f t="shared" si="88"/>
        <v>0</v>
      </c>
      <c r="AD1431" t="b">
        <f t="shared" si="89"/>
        <v>0</v>
      </c>
      <c r="AE1431" t="b">
        <f t="shared" si="90"/>
        <v>0</v>
      </c>
      <c r="AF1431" t="b">
        <f t="shared" si="91"/>
        <v>0</v>
      </c>
    </row>
    <row r="1432" spans="1:32">
      <c r="A1432" t="s">
        <v>4277</v>
      </c>
      <c r="B1432" s="1" t="s">
        <v>4278</v>
      </c>
      <c r="C1432" s="2">
        <v>46080.757685185199</v>
      </c>
      <c r="D1432" s="1" t="s">
        <v>30</v>
      </c>
      <c r="E1432" s="1" t="s">
        <v>139</v>
      </c>
      <c r="F1432" s="1" t="s">
        <v>140</v>
      </c>
      <c r="H1432" s="1" t="s">
        <v>4279</v>
      </c>
      <c r="I1432" s="1" t="s">
        <v>47</v>
      </c>
      <c r="J1432" s="1" t="s">
        <v>36</v>
      </c>
      <c r="K1432" s="1" t="s">
        <v>4280</v>
      </c>
      <c r="L1432" t="s">
        <v>140</v>
      </c>
      <c r="O1432" s="1" t="s">
        <v>30</v>
      </c>
      <c r="P1432" s="4">
        <v>37400</v>
      </c>
      <c r="Q1432" s="5">
        <v>1</v>
      </c>
      <c r="S1432" s="5">
        <v>615</v>
      </c>
      <c r="T1432" s="1" t="s">
        <v>38</v>
      </c>
      <c r="U1432" s="4">
        <v>45983.3</v>
      </c>
      <c r="Y1432" s="1" t="s">
        <v>81</v>
      </c>
      <c r="Z1432" s="3">
        <v>46149</v>
      </c>
      <c r="AA1432" s="1" t="s">
        <v>49</v>
      </c>
      <c r="AB1432" s="1" t="s">
        <v>50</v>
      </c>
      <c r="AC1432" t="b">
        <f t="shared" si="88"/>
        <v>0</v>
      </c>
      <c r="AD1432" t="b">
        <f t="shared" si="89"/>
        <v>0</v>
      </c>
      <c r="AE1432" t="b">
        <f t="shared" si="90"/>
        <v>0</v>
      </c>
      <c r="AF1432" t="b">
        <f t="shared" si="91"/>
        <v>0</v>
      </c>
    </row>
    <row r="1433" spans="1:32">
      <c r="A1433" t="s">
        <v>4281</v>
      </c>
      <c r="B1433" s="1" t="s">
        <v>4282</v>
      </c>
      <c r="C1433" s="2">
        <v>46113.477442129602</v>
      </c>
      <c r="D1433" s="1" t="s">
        <v>30</v>
      </c>
      <c r="E1433" s="1" t="s">
        <v>2932</v>
      </c>
      <c r="F1433" s="1" t="s">
        <v>492</v>
      </c>
      <c r="H1433" s="1" t="s">
        <v>4283</v>
      </c>
      <c r="I1433" s="1" t="s">
        <v>47</v>
      </c>
      <c r="J1433" s="1" t="s">
        <v>36</v>
      </c>
      <c r="K1433" s="1" t="s">
        <v>98</v>
      </c>
      <c r="L1433" t="s">
        <v>492</v>
      </c>
      <c r="M1433" s="1" t="s">
        <v>74</v>
      </c>
      <c r="O1433" s="1" t="s">
        <v>30</v>
      </c>
      <c r="P1433" s="4">
        <v>37500</v>
      </c>
      <c r="Q1433" s="5">
        <v>3</v>
      </c>
      <c r="S1433" s="5">
        <v>2500</v>
      </c>
      <c r="T1433" s="1" t="s">
        <v>38</v>
      </c>
      <c r="U1433" s="4">
        <v>46683.74</v>
      </c>
      <c r="Y1433" s="1" t="s">
        <v>60</v>
      </c>
      <c r="Z1433" s="3">
        <v>46169</v>
      </c>
      <c r="AA1433" s="1" t="s">
        <v>40</v>
      </c>
      <c r="AB1433" s="1" t="s">
        <v>41</v>
      </c>
      <c r="AC1433" t="b">
        <f t="shared" si="88"/>
        <v>0</v>
      </c>
      <c r="AD1433" t="b">
        <f t="shared" si="89"/>
        <v>0</v>
      </c>
      <c r="AE1433" t="b">
        <f t="shared" si="90"/>
        <v>0</v>
      </c>
      <c r="AF1433" t="b">
        <f t="shared" si="91"/>
        <v>0</v>
      </c>
    </row>
    <row r="1434" spans="1:32">
      <c r="A1434" t="s">
        <v>4284</v>
      </c>
      <c r="B1434" s="1" t="s">
        <v>4285</v>
      </c>
      <c r="C1434" s="2">
        <v>46081.048194444404</v>
      </c>
      <c r="D1434" s="1" t="s">
        <v>30</v>
      </c>
      <c r="E1434" s="1" t="s">
        <v>119</v>
      </c>
      <c r="F1434" s="1" t="s">
        <v>45</v>
      </c>
      <c r="H1434" s="1" t="s">
        <v>120</v>
      </c>
      <c r="I1434" s="1" t="s">
        <v>47</v>
      </c>
      <c r="J1434" s="1" t="s">
        <v>129</v>
      </c>
      <c r="K1434" s="1" t="s">
        <v>36</v>
      </c>
      <c r="L1434" t="s">
        <v>45</v>
      </c>
      <c r="M1434" s="1" t="s">
        <v>74</v>
      </c>
      <c r="O1434" s="1" t="s">
        <v>30</v>
      </c>
      <c r="P1434" s="4">
        <v>37527</v>
      </c>
      <c r="Q1434" s="5">
        <v>75</v>
      </c>
      <c r="S1434" s="5">
        <v>2328</v>
      </c>
      <c r="T1434" s="1" t="s">
        <v>38</v>
      </c>
      <c r="U1434" s="4">
        <v>45276.33</v>
      </c>
      <c r="Y1434" s="1" t="s">
        <v>39</v>
      </c>
      <c r="Z1434" s="3">
        <v>46142</v>
      </c>
      <c r="AA1434" s="1" t="s">
        <v>40</v>
      </c>
      <c r="AB1434" s="1" t="s">
        <v>41</v>
      </c>
      <c r="AC1434" t="b">
        <f t="shared" si="88"/>
        <v>0</v>
      </c>
      <c r="AD1434" t="b">
        <f t="shared" si="89"/>
        <v>0</v>
      </c>
      <c r="AE1434" t="b">
        <f t="shared" si="90"/>
        <v>0</v>
      </c>
      <c r="AF1434" t="b">
        <f t="shared" si="91"/>
        <v>0</v>
      </c>
    </row>
    <row r="1435" spans="1:32">
      <c r="A1435" t="s">
        <v>4286</v>
      </c>
      <c r="B1435" s="1" t="s">
        <v>4287</v>
      </c>
      <c r="C1435" s="2">
        <v>46093.9430671296</v>
      </c>
      <c r="D1435" s="1" t="s">
        <v>30</v>
      </c>
      <c r="E1435" s="1" t="s">
        <v>101</v>
      </c>
      <c r="F1435" s="1" t="s">
        <v>45</v>
      </c>
      <c r="H1435" s="1" t="s">
        <v>102</v>
      </c>
      <c r="I1435" s="1" t="s">
        <v>34</v>
      </c>
      <c r="J1435" s="1" t="s">
        <v>36</v>
      </c>
      <c r="K1435" s="1" t="s">
        <v>136</v>
      </c>
      <c r="L1435" t="s">
        <v>45</v>
      </c>
      <c r="M1435" s="1" t="s">
        <v>37</v>
      </c>
      <c r="O1435" s="1" t="s">
        <v>30</v>
      </c>
      <c r="P1435" s="4">
        <v>37674</v>
      </c>
      <c r="Q1435" s="5">
        <v>63</v>
      </c>
      <c r="T1435" s="1" t="s">
        <v>38</v>
      </c>
      <c r="U1435" s="4">
        <v>47137.71</v>
      </c>
      <c r="V1435" s="5">
        <v>161</v>
      </c>
      <c r="W1435" s="5">
        <v>0</v>
      </c>
      <c r="Y1435" s="1" t="s">
        <v>39</v>
      </c>
      <c r="Z1435" s="3">
        <v>46356</v>
      </c>
      <c r="AA1435" s="1" t="s">
        <v>61</v>
      </c>
      <c r="AB1435" s="1" t="s">
        <v>62</v>
      </c>
      <c r="AC1435" t="b">
        <f t="shared" si="88"/>
        <v>0</v>
      </c>
      <c r="AD1435" t="b">
        <f t="shared" si="89"/>
        <v>0</v>
      </c>
      <c r="AE1435" t="b">
        <f t="shared" si="90"/>
        <v>0</v>
      </c>
      <c r="AF1435" t="b">
        <f t="shared" si="91"/>
        <v>0</v>
      </c>
    </row>
    <row r="1436" spans="1:32">
      <c r="A1436" t="s">
        <v>4288</v>
      </c>
      <c r="B1436" s="1" t="s">
        <v>4289</v>
      </c>
      <c r="C1436" s="2">
        <v>46134.837488425903</v>
      </c>
      <c r="D1436" s="1" t="s">
        <v>30</v>
      </c>
      <c r="E1436" s="1" t="s">
        <v>4290</v>
      </c>
      <c r="F1436" s="1" t="s">
        <v>974</v>
      </c>
      <c r="H1436" s="1" t="s">
        <v>4291</v>
      </c>
      <c r="I1436" s="1" t="s">
        <v>34</v>
      </c>
      <c r="J1436" s="1" t="s">
        <v>36</v>
      </c>
      <c r="K1436" s="1" t="s">
        <v>587</v>
      </c>
      <c r="L1436" t="s">
        <v>974</v>
      </c>
      <c r="O1436" s="1" t="s">
        <v>30</v>
      </c>
      <c r="P1436" s="4">
        <v>38250</v>
      </c>
      <c r="Q1436" s="5">
        <v>1</v>
      </c>
      <c r="T1436" s="1" t="s">
        <v>38</v>
      </c>
      <c r="U1436" s="4">
        <v>49013.56</v>
      </c>
      <c r="V1436" s="5">
        <v>6</v>
      </c>
      <c r="W1436" s="5">
        <v>0</v>
      </c>
      <c r="Y1436" s="1" t="s">
        <v>164</v>
      </c>
      <c r="Z1436" s="3">
        <v>46172</v>
      </c>
      <c r="AA1436" s="1" t="s">
        <v>49</v>
      </c>
      <c r="AB1436" s="1" t="s">
        <v>50</v>
      </c>
      <c r="AC1436" t="b">
        <f t="shared" si="88"/>
        <v>1</v>
      </c>
      <c r="AD1436" t="b">
        <f t="shared" si="89"/>
        <v>0</v>
      </c>
      <c r="AE1436" t="b">
        <f t="shared" si="90"/>
        <v>0</v>
      </c>
      <c r="AF1436" t="b">
        <f t="shared" si="91"/>
        <v>0</v>
      </c>
    </row>
    <row r="1437" spans="1:32">
      <c r="A1437" t="s">
        <v>4292</v>
      </c>
      <c r="B1437" s="1" t="s">
        <v>4293</v>
      </c>
      <c r="C1437" s="2">
        <v>46135.537743055596</v>
      </c>
      <c r="D1437" s="1" t="s">
        <v>30</v>
      </c>
      <c r="E1437" s="1" t="s">
        <v>680</v>
      </c>
      <c r="F1437" s="1" t="s">
        <v>266</v>
      </c>
      <c r="H1437" s="1" t="s">
        <v>681</v>
      </c>
      <c r="I1437" s="1" t="s">
        <v>34</v>
      </c>
      <c r="J1437" s="1" t="s">
        <v>36</v>
      </c>
      <c r="K1437" s="1" t="s">
        <v>173</v>
      </c>
      <c r="L1437" t="s">
        <v>266</v>
      </c>
      <c r="M1437" s="1" t="s">
        <v>74</v>
      </c>
      <c r="O1437" s="1" t="s">
        <v>30</v>
      </c>
      <c r="P1437" s="4">
        <v>38400</v>
      </c>
      <c r="Q1437" s="5">
        <v>4</v>
      </c>
      <c r="T1437" s="1" t="s">
        <v>38</v>
      </c>
      <c r="U1437" s="4">
        <v>46348.81</v>
      </c>
      <c r="V1437" s="5">
        <v>12</v>
      </c>
      <c r="W1437" s="5">
        <v>1</v>
      </c>
      <c r="Y1437" s="1" t="s">
        <v>39</v>
      </c>
      <c r="Z1437" s="3">
        <v>46155</v>
      </c>
      <c r="AA1437" s="1" t="s">
        <v>61</v>
      </c>
      <c r="AB1437" s="1" t="s">
        <v>62</v>
      </c>
      <c r="AC1437" t="b">
        <f t="shared" si="88"/>
        <v>0</v>
      </c>
      <c r="AD1437" t="b">
        <f t="shared" si="89"/>
        <v>0</v>
      </c>
      <c r="AE1437" t="b">
        <f t="shared" si="90"/>
        <v>0</v>
      </c>
      <c r="AF1437" t="b">
        <f t="shared" si="91"/>
        <v>0</v>
      </c>
    </row>
    <row r="1438" spans="1:32">
      <c r="A1438" t="s">
        <v>4294</v>
      </c>
      <c r="B1438" s="1" t="s">
        <v>4295</v>
      </c>
      <c r="C1438" s="2">
        <v>46108.781053240702</v>
      </c>
      <c r="D1438" s="1" t="s">
        <v>30</v>
      </c>
      <c r="E1438" s="1" t="s">
        <v>4296</v>
      </c>
      <c r="F1438" s="1" t="s">
        <v>782</v>
      </c>
      <c r="H1438" s="1" t="s">
        <v>4297</v>
      </c>
      <c r="I1438" s="1" t="s">
        <v>47</v>
      </c>
      <c r="J1438" s="1" t="s">
        <v>129</v>
      </c>
      <c r="K1438" s="1" t="s">
        <v>36</v>
      </c>
      <c r="L1438" t="s">
        <v>782</v>
      </c>
      <c r="O1438" s="1" t="s">
        <v>30</v>
      </c>
      <c r="P1438" s="4">
        <v>38425</v>
      </c>
      <c r="Q1438" s="5">
        <v>2</v>
      </c>
      <c r="S1438" s="5">
        <v>3000</v>
      </c>
      <c r="T1438" s="1" t="s">
        <v>38</v>
      </c>
      <c r="U1438" s="4">
        <v>47447.18</v>
      </c>
      <c r="Y1438" s="1" t="s">
        <v>60</v>
      </c>
      <c r="Z1438" s="3">
        <v>46184</v>
      </c>
      <c r="AA1438" s="1" t="s">
        <v>61</v>
      </c>
      <c r="AB1438" s="1" t="s">
        <v>62</v>
      </c>
      <c r="AC1438" t="b">
        <f t="shared" si="88"/>
        <v>0</v>
      </c>
      <c r="AD1438" t="b">
        <f t="shared" si="89"/>
        <v>0</v>
      </c>
      <c r="AE1438" t="b">
        <f t="shared" si="90"/>
        <v>0</v>
      </c>
      <c r="AF1438" t="b">
        <f t="shared" si="91"/>
        <v>0</v>
      </c>
    </row>
    <row r="1439" spans="1:32">
      <c r="A1439" t="s">
        <v>4298</v>
      </c>
      <c r="B1439" s="1" t="s">
        <v>4299</v>
      </c>
      <c r="C1439" s="2">
        <v>46128.6164236111</v>
      </c>
      <c r="D1439" s="1" t="s">
        <v>30</v>
      </c>
      <c r="E1439" s="1" t="s">
        <v>1507</v>
      </c>
      <c r="F1439" s="1" t="s">
        <v>346</v>
      </c>
      <c r="H1439" s="1" t="s">
        <v>4300</v>
      </c>
      <c r="I1439" s="1" t="s">
        <v>47</v>
      </c>
      <c r="J1439" s="1" t="s">
        <v>148</v>
      </c>
      <c r="K1439" s="1" t="s">
        <v>36</v>
      </c>
      <c r="L1439" t="s">
        <v>346</v>
      </c>
      <c r="O1439" s="1" t="s">
        <v>30</v>
      </c>
      <c r="P1439" s="4">
        <v>38500</v>
      </c>
      <c r="Q1439" s="5">
        <v>2</v>
      </c>
      <c r="S1439" s="5">
        <v>200</v>
      </c>
      <c r="T1439" s="1" t="s">
        <v>38</v>
      </c>
      <c r="U1439" s="4">
        <v>47408.9</v>
      </c>
      <c r="Y1439" s="1" t="s">
        <v>164</v>
      </c>
      <c r="Z1439" s="3">
        <v>46202</v>
      </c>
      <c r="AA1439" s="1" t="s">
        <v>40</v>
      </c>
      <c r="AB1439" s="1" t="s">
        <v>41</v>
      </c>
      <c r="AC1439" t="b">
        <f t="shared" si="88"/>
        <v>0</v>
      </c>
      <c r="AD1439" t="b">
        <f t="shared" si="89"/>
        <v>0</v>
      </c>
      <c r="AE1439" t="b">
        <f t="shared" si="90"/>
        <v>0</v>
      </c>
      <c r="AF1439" t="b">
        <f t="shared" si="91"/>
        <v>0</v>
      </c>
    </row>
    <row r="1440" spans="1:32">
      <c r="A1440" t="s">
        <v>4301</v>
      </c>
      <c r="B1440" s="1" t="s">
        <v>4302</v>
      </c>
      <c r="C1440" s="2">
        <v>46083.550763888903</v>
      </c>
      <c r="D1440" s="1" t="s">
        <v>30</v>
      </c>
      <c r="E1440" s="1" t="s">
        <v>4303</v>
      </c>
      <c r="F1440" s="1" t="s">
        <v>1016</v>
      </c>
      <c r="H1440" s="1" t="s">
        <v>4304</v>
      </c>
      <c r="I1440" s="1" t="s">
        <v>47</v>
      </c>
      <c r="J1440" s="1" t="s">
        <v>35</v>
      </c>
      <c r="K1440" s="1" t="s">
        <v>36</v>
      </c>
      <c r="L1440" t="s">
        <v>1016</v>
      </c>
      <c r="O1440" s="1" t="s">
        <v>30</v>
      </c>
      <c r="P1440" s="4">
        <v>38500</v>
      </c>
      <c r="Q1440" s="5">
        <v>1</v>
      </c>
      <c r="S1440" s="5">
        <v>1100</v>
      </c>
      <c r="T1440" s="1" t="s">
        <v>38</v>
      </c>
      <c r="U1440" s="4">
        <v>47335.75</v>
      </c>
      <c r="Y1440" s="1" t="s">
        <v>1018</v>
      </c>
      <c r="Z1440" s="3">
        <v>46203</v>
      </c>
      <c r="AA1440" s="1" t="s">
        <v>61</v>
      </c>
      <c r="AB1440" s="1" t="s">
        <v>62</v>
      </c>
      <c r="AC1440" t="b">
        <f t="shared" si="88"/>
        <v>0</v>
      </c>
      <c r="AD1440" t="b">
        <f t="shared" si="89"/>
        <v>0</v>
      </c>
      <c r="AE1440" t="b">
        <f t="shared" si="90"/>
        <v>0</v>
      </c>
      <c r="AF1440" t="b">
        <f t="shared" si="91"/>
        <v>0</v>
      </c>
    </row>
    <row r="1441" spans="1:32">
      <c r="A1441" t="s">
        <v>4305</v>
      </c>
      <c r="B1441" s="1" t="s">
        <v>4306</v>
      </c>
      <c r="C1441" s="2">
        <v>46122.6238773148</v>
      </c>
      <c r="D1441" s="1" t="s">
        <v>30</v>
      </c>
      <c r="E1441" s="1" t="s">
        <v>4307</v>
      </c>
      <c r="F1441" s="1" t="s">
        <v>171</v>
      </c>
      <c r="H1441" s="1" t="s">
        <v>4308</v>
      </c>
      <c r="I1441" s="1" t="s">
        <v>34</v>
      </c>
      <c r="J1441" s="1" t="s">
        <v>36</v>
      </c>
      <c r="K1441" s="1" t="s">
        <v>59</v>
      </c>
      <c r="L1441" t="s">
        <v>171</v>
      </c>
      <c r="O1441" s="1" t="s">
        <v>30</v>
      </c>
      <c r="P1441" s="4">
        <v>38560</v>
      </c>
      <c r="Q1441" s="5">
        <v>8</v>
      </c>
      <c r="T1441" s="1" t="s">
        <v>38</v>
      </c>
      <c r="U1441" s="4">
        <v>45982.8</v>
      </c>
      <c r="V1441" s="5">
        <v>4</v>
      </c>
      <c r="W1441" s="5">
        <v>0</v>
      </c>
      <c r="Y1441" s="1" t="s">
        <v>39</v>
      </c>
      <c r="Z1441" s="3">
        <v>46164</v>
      </c>
      <c r="AA1441" s="1" t="s">
        <v>40</v>
      </c>
      <c r="AB1441" s="1" t="s">
        <v>41</v>
      </c>
      <c r="AC1441" t="b">
        <f t="shared" si="88"/>
        <v>0</v>
      </c>
      <c r="AD1441" t="b">
        <f t="shared" si="89"/>
        <v>0</v>
      </c>
      <c r="AE1441" t="b">
        <f t="shared" si="90"/>
        <v>0</v>
      </c>
      <c r="AF1441" t="b">
        <f t="shared" si="91"/>
        <v>0</v>
      </c>
    </row>
    <row r="1442" spans="1:32">
      <c r="A1442" t="s">
        <v>4309</v>
      </c>
      <c r="B1442" s="1" t="s">
        <v>4310</v>
      </c>
      <c r="C1442" s="2">
        <v>46080.840868055602</v>
      </c>
      <c r="D1442" s="1" t="s">
        <v>30</v>
      </c>
      <c r="E1442" s="1" t="s">
        <v>1862</v>
      </c>
      <c r="F1442" s="1" t="s">
        <v>71</v>
      </c>
      <c r="H1442" s="1" t="s">
        <v>1863</v>
      </c>
      <c r="I1442" s="1" t="s">
        <v>47</v>
      </c>
      <c r="J1442" s="1" t="s">
        <v>124</v>
      </c>
      <c r="K1442" s="1" t="s">
        <v>36</v>
      </c>
      <c r="L1442" t="s">
        <v>199</v>
      </c>
      <c r="M1442" s="1" t="s">
        <v>37</v>
      </c>
      <c r="O1442" s="1" t="s">
        <v>30</v>
      </c>
      <c r="P1442" s="4">
        <v>38571.58</v>
      </c>
      <c r="Q1442" s="5">
        <v>6</v>
      </c>
      <c r="S1442" s="5">
        <v>2978</v>
      </c>
      <c r="T1442" s="1" t="s">
        <v>38</v>
      </c>
      <c r="U1442" s="4">
        <v>44368.89</v>
      </c>
      <c r="Z1442" s="3">
        <v>46152</v>
      </c>
      <c r="AA1442" s="1" t="s">
        <v>49</v>
      </c>
      <c r="AB1442" s="1" t="s">
        <v>50</v>
      </c>
      <c r="AC1442" t="b">
        <f t="shared" si="88"/>
        <v>0</v>
      </c>
      <c r="AD1442" t="b">
        <f t="shared" si="89"/>
        <v>0</v>
      </c>
      <c r="AE1442" t="b">
        <f t="shared" si="90"/>
        <v>0</v>
      </c>
      <c r="AF1442" t="b">
        <f t="shared" si="91"/>
        <v>0</v>
      </c>
    </row>
    <row r="1443" spans="1:32">
      <c r="A1443" t="s">
        <v>4311</v>
      </c>
      <c r="B1443" s="1" t="s">
        <v>4312</v>
      </c>
      <c r="C1443" s="2">
        <v>46118.5445833333</v>
      </c>
      <c r="D1443" s="1" t="s">
        <v>30</v>
      </c>
      <c r="E1443" s="1" t="s">
        <v>4313</v>
      </c>
      <c r="F1443" s="1" t="s">
        <v>666</v>
      </c>
      <c r="H1443" s="1" t="s">
        <v>4314</v>
      </c>
      <c r="I1443" s="1" t="s">
        <v>47</v>
      </c>
      <c r="J1443" s="1" t="s">
        <v>129</v>
      </c>
      <c r="K1443" s="1" t="s">
        <v>36</v>
      </c>
      <c r="L1443" t="s">
        <v>666</v>
      </c>
      <c r="O1443" s="1" t="s">
        <v>30</v>
      </c>
      <c r="P1443" s="4">
        <v>39000</v>
      </c>
      <c r="Q1443" s="5">
        <v>125</v>
      </c>
      <c r="S1443" s="5">
        <v>2000</v>
      </c>
      <c r="T1443" s="1" t="s">
        <v>38</v>
      </c>
      <c r="U1443" s="4">
        <v>47459.11</v>
      </c>
      <c r="Y1443" s="1" t="s">
        <v>39</v>
      </c>
      <c r="Z1443" s="3">
        <v>46142</v>
      </c>
      <c r="AA1443" s="1" t="s">
        <v>40</v>
      </c>
      <c r="AB1443" s="1" t="s">
        <v>41</v>
      </c>
      <c r="AC1443" t="b">
        <f t="shared" si="88"/>
        <v>1</v>
      </c>
      <c r="AD1443" t="b">
        <f t="shared" si="89"/>
        <v>0</v>
      </c>
      <c r="AE1443" t="b">
        <f t="shared" si="90"/>
        <v>0</v>
      </c>
      <c r="AF1443" t="b">
        <f t="shared" si="91"/>
        <v>0</v>
      </c>
    </row>
    <row r="1444" spans="1:32">
      <c r="A1444" t="s">
        <v>4315</v>
      </c>
      <c r="B1444" s="1" t="s">
        <v>4316</v>
      </c>
      <c r="C1444" s="2">
        <v>46090.8521064815</v>
      </c>
      <c r="D1444" s="1" t="s">
        <v>30</v>
      </c>
      <c r="E1444" s="1" t="s">
        <v>4317</v>
      </c>
      <c r="F1444" s="1" t="s">
        <v>216</v>
      </c>
      <c r="H1444" s="1" t="s">
        <v>4318</v>
      </c>
      <c r="I1444" s="1" t="s">
        <v>47</v>
      </c>
      <c r="J1444" s="1" t="s">
        <v>129</v>
      </c>
      <c r="K1444" s="1" t="s">
        <v>36</v>
      </c>
      <c r="L1444" t="s">
        <v>216</v>
      </c>
      <c r="M1444" s="1" t="s">
        <v>37</v>
      </c>
      <c r="O1444" s="1" t="s">
        <v>30</v>
      </c>
      <c r="P1444" s="4">
        <v>39000</v>
      </c>
      <c r="Q1444" s="5">
        <v>3</v>
      </c>
      <c r="S1444" s="5">
        <v>2000</v>
      </c>
      <c r="T1444" s="1" t="s">
        <v>38</v>
      </c>
      <c r="U1444" s="4">
        <v>48141.59</v>
      </c>
      <c r="Y1444" s="1" t="s">
        <v>39</v>
      </c>
      <c r="Z1444" s="3">
        <v>46182</v>
      </c>
      <c r="AA1444" s="1" t="s">
        <v>40</v>
      </c>
      <c r="AB1444" s="1" t="s">
        <v>41</v>
      </c>
      <c r="AC1444" t="b">
        <f t="shared" si="88"/>
        <v>0</v>
      </c>
      <c r="AD1444" t="b">
        <f t="shared" si="89"/>
        <v>0</v>
      </c>
      <c r="AE1444" t="b">
        <f t="shared" si="90"/>
        <v>0</v>
      </c>
      <c r="AF1444" t="b">
        <f t="shared" si="91"/>
        <v>0</v>
      </c>
    </row>
    <row r="1445" spans="1:32">
      <c r="A1445" t="s">
        <v>4319</v>
      </c>
      <c r="B1445" s="1" t="s">
        <v>4320</v>
      </c>
      <c r="C1445" s="2">
        <v>46093.945347222201</v>
      </c>
      <c r="D1445" s="1" t="s">
        <v>30</v>
      </c>
      <c r="E1445" s="1" t="s">
        <v>101</v>
      </c>
      <c r="F1445" s="1" t="s">
        <v>45</v>
      </c>
      <c r="H1445" s="1" t="s">
        <v>102</v>
      </c>
      <c r="I1445" s="1" t="s">
        <v>34</v>
      </c>
      <c r="J1445" s="1" t="s">
        <v>36</v>
      </c>
      <c r="K1445" s="1" t="s">
        <v>124</v>
      </c>
      <c r="L1445" t="s">
        <v>45</v>
      </c>
      <c r="M1445" s="1" t="s">
        <v>37</v>
      </c>
      <c r="O1445" s="1" t="s">
        <v>30</v>
      </c>
      <c r="P1445" s="4">
        <v>39078</v>
      </c>
      <c r="Q1445" s="5">
        <v>82</v>
      </c>
      <c r="T1445" s="1" t="s">
        <v>38</v>
      </c>
      <c r="U1445" s="4">
        <v>48894.39</v>
      </c>
      <c r="V1445" s="5">
        <v>167</v>
      </c>
      <c r="W1445" s="5">
        <v>0</v>
      </c>
      <c r="Y1445" s="1" t="s">
        <v>39</v>
      </c>
      <c r="Z1445" s="3">
        <v>46356</v>
      </c>
      <c r="AA1445" s="1" t="s">
        <v>61</v>
      </c>
      <c r="AB1445" s="1" t="s">
        <v>62</v>
      </c>
      <c r="AC1445" t="b">
        <f t="shared" si="88"/>
        <v>0</v>
      </c>
      <c r="AD1445" t="b">
        <f t="shared" si="89"/>
        <v>0</v>
      </c>
      <c r="AE1445" t="b">
        <f t="shared" si="90"/>
        <v>0</v>
      </c>
      <c r="AF1445" t="b">
        <f t="shared" si="91"/>
        <v>0</v>
      </c>
    </row>
    <row r="1446" spans="1:32">
      <c r="A1446" t="s">
        <v>4321</v>
      </c>
      <c r="B1446" s="1" t="s">
        <v>4322</v>
      </c>
      <c r="C1446" s="2">
        <v>46108.791828703703</v>
      </c>
      <c r="D1446" s="1" t="s">
        <v>30</v>
      </c>
      <c r="E1446" s="1" t="s">
        <v>3509</v>
      </c>
      <c r="F1446" s="1" t="s">
        <v>782</v>
      </c>
      <c r="H1446" s="1" t="s">
        <v>3510</v>
      </c>
      <c r="I1446" s="1" t="s">
        <v>47</v>
      </c>
      <c r="J1446" s="1" t="s">
        <v>36</v>
      </c>
      <c r="K1446" s="1" t="s">
        <v>73</v>
      </c>
      <c r="L1446" t="s">
        <v>782</v>
      </c>
      <c r="O1446" s="1" t="s">
        <v>30</v>
      </c>
      <c r="P1446" s="4">
        <v>39390</v>
      </c>
      <c r="Q1446" s="5">
        <v>10</v>
      </c>
      <c r="S1446" s="5">
        <v>1000</v>
      </c>
      <c r="T1446" s="1" t="s">
        <v>38</v>
      </c>
      <c r="U1446" s="4">
        <v>48638.77</v>
      </c>
      <c r="Y1446" s="1" t="s">
        <v>60</v>
      </c>
      <c r="Z1446" s="3">
        <v>46188</v>
      </c>
      <c r="AA1446" s="1" t="s">
        <v>61</v>
      </c>
      <c r="AB1446" s="1" t="s">
        <v>62</v>
      </c>
      <c r="AC1446" t="b">
        <f t="shared" si="88"/>
        <v>0</v>
      </c>
      <c r="AD1446" t="b">
        <f t="shared" si="89"/>
        <v>0</v>
      </c>
      <c r="AE1446" t="b">
        <f t="shared" si="90"/>
        <v>0</v>
      </c>
      <c r="AF1446" t="b">
        <f t="shared" si="91"/>
        <v>0</v>
      </c>
    </row>
    <row r="1447" spans="1:32">
      <c r="A1447" t="s">
        <v>4323</v>
      </c>
      <c r="B1447" s="1" t="s">
        <v>4324</v>
      </c>
      <c r="C1447" s="2">
        <v>46126.952164351896</v>
      </c>
      <c r="D1447" s="1" t="s">
        <v>30</v>
      </c>
      <c r="E1447" s="1" t="s">
        <v>2597</v>
      </c>
      <c r="F1447" s="1" t="s">
        <v>2598</v>
      </c>
      <c r="H1447" s="1" t="s">
        <v>4325</v>
      </c>
      <c r="I1447" s="1" t="s">
        <v>34</v>
      </c>
      <c r="J1447" s="1" t="s">
        <v>355</v>
      </c>
      <c r="K1447" s="1" t="s">
        <v>36</v>
      </c>
      <c r="L1447" t="s">
        <v>2598</v>
      </c>
      <c r="M1447" s="1" t="s">
        <v>37</v>
      </c>
      <c r="O1447" s="1" t="s">
        <v>30</v>
      </c>
      <c r="P1447" s="4">
        <v>39449</v>
      </c>
      <c r="Q1447" s="5">
        <v>6</v>
      </c>
      <c r="T1447" s="1" t="s">
        <v>38</v>
      </c>
      <c r="U1447" s="4">
        <v>49804.38</v>
      </c>
      <c r="V1447" s="5">
        <v>0</v>
      </c>
      <c r="W1447" s="5">
        <v>23</v>
      </c>
      <c r="Y1447" s="1" t="s">
        <v>60</v>
      </c>
      <c r="Z1447" s="3">
        <v>46143</v>
      </c>
      <c r="AA1447" s="1" t="s">
        <v>40</v>
      </c>
      <c r="AB1447" s="1" t="s">
        <v>41</v>
      </c>
      <c r="AC1447" t="b">
        <f t="shared" si="88"/>
        <v>0</v>
      </c>
      <c r="AD1447" t="b">
        <f t="shared" si="89"/>
        <v>0</v>
      </c>
      <c r="AE1447" t="b">
        <f t="shared" si="90"/>
        <v>0</v>
      </c>
      <c r="AF1447" t="b">
        <f t="shared" si="91"/>
        <v>0</v>
      </c>
    </row>
    <row r="1448" spans="1:32">
      <c r="A1448" t="s">
        <v>4326</v>
      </c>
      <c r="B1448" s="1" t="s">
        <v>4327</v>
      </c>
      <c r="C1448" s="2">
        <v>46108.792465277802</v>
      </c>
      <c r="D1448" s="1" t="s">
        <v>30</v>
      </c>
      <c r="E1448" s="1" t="s">
        <v>4328</v>
      </c>
      <c r="F1448" s="1" t="s">
        <v>782</v>
      </c>
      <c r="H1448" s="1" t="s">
        <v>4329</v>
      </c>
      <c r="I1448" s="1" t="s">
        <v>47</v>
      </c>
      <c r="J1448" s="1" t="s">
        <v>854</v>
      </c>
      <c r="K1448" s="1" t="s">
        <v>36</v>
      </c>
      <c r="L1448" t="s">
        <v>782</v>
      </c>
      <c r="M1448" s="1" t="s">
        <v>37</v>
      </c>
      <c r="O1448" s="1" t="s">
        <v>30</v>
      </c>
      <c r="P1448" s="4">
        <v>39510</v>
      </c>
      <c r="Q1448" s="5">
        <v>6</v>
      </c>
      <c r="S1448" s="5">
        <v>369</v>
      </c>
      <c r="T1448" s="1" t="s">
        <v>38</v>
      </c>
      <c r="U1448" s="4">
        <v>48786.94</v>
      </c>
      <c r="Y1448" s="1" t="s">
        <v>60</v>
      </c>
      <c r="Z1448" s="3">
        <v>46189</v>
      </c>
      <c r="AA1448" s="1" t="s">
        <v>61</v>
      </c>
      <c r="AB1448" s="1" t="s">
        <v>62</v>
      </c>
      <c r="AC1448" t="b">
        <f t="shared" si="88"/>
        <v>0</v>
      </c>
      <c r="AD1448" t="b">
        <f t="shared" si="89"/>
        <v>0</v>
      </c>
      <c r="AE1448" t="b">
        <f t="shared" si="90"/>
        <v>0</v>
      </c>
      <c r="AF1448" t="b">
        <f t="shared" si="91"/>
        <v>0</v>
      </c>
    </row>
    <row r="1449" spans="1:32">
      <c r="A1449" t="s">
        <v>4330</v>
      </c>
      <c r="B1449" s="1" t="s">
        <v>4331</v>
      </c>
      <c r="C1449" s="2">
        <v>46113.099525463003</v>
      </c>
      <c r="D1449" s="1" t="s">
        <v>30</v>
      </c>
      <c r="E1449" s="1" t="s">
        <v>115</v>
      </c>
      <c r="F1449" s="1" t="s">
        <v>45</v>
      </c>
      <c r="H1449" s="1" t="s">
        <v>179</v>
      </c>
      <c r="I1449" s="1" t="s">
        <v>34</v>
      </c>
      <c r="J1449" s="1" t="s">
        <v>80</v>
      </c>
      <c r="K1449" s="1" t="s">
        <v>36</v>
      </c>
      <c r="L1449" t="s">
        <v>45</v>
      </c>
      <c r="M1449" s="1" t="s">
        <v>37</v>
      </c>
      <c r="O1449" s="1" t="s">
        <v>30</v>
      </c>
      <c r="P1449" s="4">
        <v>39622</v>
      </c>
      <c r="Q1449" s="5">
        <v>1</v>
      </c>
      <c r="T1449" s="1" t="s">
        <v>38</v>
      </c>
      <c r="U1449" s="4">
        <v>49325.41</v>
      </c>
      <c r="V1449" s="5">
        <v>0</v>
      </c>
      <c r="W1449" s="5">
        <v>28</v>
      </c>
      <c r="Y1449" s="1" t="s">
        <v>39</v>
      </c>
      <c r="Z1449" s="3">
        <v>46173</v>
      </c>
      <c r="AA1449" s="1" t="s">
        <v>40</v>
      </c>
      <c r="AB1449" s="1" t="s">
        <v>41</v>
      </c>
      <c r="AC1449" t="b">
        <f t="shared" si="88"/>
        <v>0</v>
      </c>
      <c r="AD1449" t="b">
        <f t="shared" si="89"/>
        <v>0</v>
      </c>
      <c r="AE1449" t="b">
        <f t="shared" si="90"/>
        <v>0</v>
      </c>
      <c r="AF1449" t="b">
        <f t="shared" si="91"/>
        <v>0</v>
      </c>
    </row>
    <row r="1450" spans="1:32">
      <c r="A1450" t="s">
        <v>4332</v>
      </c>
      <c r="B1450" s="1" t="s">
        <v>4333</v>
      </c>
      <c r="C1450" s="2">
        <v>46113.100983796299</v>
      </c>
      <c r="D1450" s="1" t="s">
        <v>30</v>
      </c>
      <c r="E1450" s="1" t="s">
        <v>115</v>
      </c>
      <c r="F1450" s="1" t="s">
        <v>45</v>
      </c>
      <c r="H1450" s="1" t="s">
        <v>770</v>
      </c>
      <c r="I1450" s="1" t="s">
        <v>34</v>
      </c>
      <c r="J1450" s="1" t="s">
        <v>1377</v>
      </c>
      <c r="K1450" s="1" t="s">
        <v>36</v>
      </c>
      <c r="L1450" t="s">
        <v>45</v>
      </c>
      <c r="M1450" s="1" t="s">
        <v>37</v>
      </c>
      <c r="O1450" s="1" t="s">
        <v>30</v>
      </c>
      <c r="P1450" s="4">
        <v>39750</v>
      </c>
      <c r="Q1450" s="5">
        <v>2</v>
      </c>
      <c r="T1450" s="1" t="s">
        <v>38</v>
      </c>
      <c r="U1450" s="4">
        <v>49484.76</v>
      </c>
      <c r="V1450" s="5">
        <v>5</v>
      </c>
      <c r="W1450" s="5">
        <v>0</v>
      </c>
      <c r="Y1450" s="1" t="s">
        <v>39</v>
      </c>
      <c r="Z1450" s="3">
        <v>46173</v>
      </c>
      <c r="AA1450" s="1" t="s">
        <v>40</v>
      </c>
      <c r="AB1450" s="1" t="s">
        <v>41</v>
      </c>
      <c r="AC1450" t="b">
        <f t="shared" si="88"/>
        <v>0</v>
      </c>
      <c r="AD1450" t="b">
        <f t="shared" si="89"/>
        <v>0</v>
      </c>
      <c r="AE1450" t="b">
        <f t="shared" si="90"/>
        <v>0</v>
      </c>
      <c r="AF1450" t="b">
        <f t="shared" si="91"/>
        <v>0</v>
      </c>
    </row>
    <row r="1451" spans="1:32">
      <c r="A1451" t="s">
        <v>4334</v>
      </c>
      <c r="B1451" s="1" t="s">
        <v>4335</v>
      </c>
      <c r="C1451" s="2">
        <v>46071.680983796301</v>
      </c>
      <c r="D1451" s="1" t="s">
        <v>30</v>
      </c>
      <c r="E1451" s="1" t="s">
        <v>4336</v>
      </c>
      <c r="F1451" s="1" t="s">
        <v>782</v>
      </c>
      <c r="H1451" s="1" t="s">
        <v>4337</v>
      </c>
      <c r="I1451" s="1" t="s">
        <v>34</v>
      </c>
      <c r="J1451" s="1" t="s">
        <v>35</v>
      </c>
      <c r="K1451" s="1" t="s">
        <v>36</v>
      </c>
      <c r="L1451" t="s">
        <v>782</v>
      </c>
      <c r="M1451" s="1" t="s">
        <v>37</v>
      </c>
      <c r="O1451" s="1" t="s">
        <v>30</v>
      </c>
      <c r="P1451" s="4">
        <v>39750</v>
      </c>
      <c r="Q1451" s="5">
        <v>5</v>
      </c>
      <c r="S1451" s="5">
        <v>92500</v>
      </c>
      <c r="T1451" s="1" t="s">
        <v>38</v>
      </c>
      <c r="U1451" s="4">
        <v>48069.66</v>
      </c>
      <c r="V1451" s="5">
        <v>7</v>
      </c>
      <c r="W1451" s="5">
        <v>0</v>
      </c>
      <c r="Y1451" s="1" t="s">
        <v>60</v>
      </c>
      <c r="Z1451" s="3">
        <v>46161</v>
      </c>
      <c r="AA1451" s="1" t="s">
        <v>61</v>
      </c>
      <c r="AB1451" s="1" t="s">
        <v>62</v>
      </c>
      <c r="AC1451" t="b">
        <f t="shared" si="88"/>
        <v>0</v>
      </c>
      <c r="AD1451" t="b">
        <f t="shared" si="89"/>
        <v>0</v>
      </c>
      <c r="AE1451" t="b">
        <f t="shared" si="90"/>
        <v>0</v>
      </c>
      <c r="AF1451" t="b">
        <f t="shared" si="91"/>
        <v>0</v>
      </c>
    </row>
    <row r="1452" spans="1:32">
      <c r="A1452" t="s">
        <v>4338</v>
      </c>
      <c r="B1452" s="1" t="s">
        <v>4339</v>
      </c>
      <c r="C1452" s="2">
        <v>46065.037002314799</v>
      </c>
      <c r="D1452" s="1" t="s">
        <v>30</v>
      </c>
      <c r="E1452" s="1" t="s">
        <v>3548</v>
      </c>
      <c r="F1452" s="1" t="s">
        <v>216</v>
      </c>
      <c r="H1452" s="1" t="s">
        <v>3549</v>
      </c>
      <c r="I1452" s="1" t="s">
        <v>47</v>
      </c>
      <c r="J1452" s="1" t="s">
        <v>854</v>
      </c>
      <c r="K1452" s="1" t="s">
        <v>36</v>
      </c>
      <c r="L1452" t="s">
        <v>216</v>
      </c>
      <c r="M1452" s="1" t="s">
        <v>37</v>
      </c>
      <c r="O1452" s="1" t="s">
        <v>30</v>
      </c>
      <c r="P1452" s="4">
        <v>40000</v>
      </c>
      <c r="Q1452" s="5">
        <v>15</v>
      </c>
      <c r="S1452" s="5">
        <v>1155</v>
      </c>
      <c r="T1452" s="1" t="s">
        <v>38</v>
      </c>
      <c r="U1452" s="4">
        <v>48444</v>
      </c>
      <c r="Y1452" s="1" t="s">
        <v>39</v>
      </c>
      <c r="Z1452" s="3">
        <v>46156</v>
      </c>
      <c r="AA1452" s="1" t="s">
        <v>61</v>
      </c>
      <c r="AB1452" s="1" t="s">
        <v>62</v>
      </c>
      <c r="AC1452" t="b">
        <f t="shared" si="88"/>
        <v>0</v>
      </c>
      <c r="AD1452" t="b">
        <f t="shared" si="89"/>
        <v>0</v>
      </c>
      <c r="AE1452" t="b">
        <f t="shared" si="90"/>
        <v>0</v>
      </c>
      <c r="AF1452" t="b">
        <f t="shared" si="91"/>
        <v>0</v>
      </c>
    </row>
    <row r="1453" spans="1:32">
      <c r="A1453" t="s">
        <v>4340</v>
      </c>
      <c r="B1453" s="1" t="s">
        <v>4341</v>
      </c>
      <c r="C1453" s="2">
        <v>46114.742071759298</v>
      </c>
      <c r="D1453" s="1" t="s">
        <v>30</v>
      </c>
      <c r="E1453" s="1" t="s">
        <v>2725</v>
      </c>
      <c r="F1453" s="1" t="s">
        <v>216</v>
      </c>
      <c r="H1453" s="1" t="s">
        <v>4342</v>
      </c>
      <c r="I1453" s="1" t="s">
        <v>47</v>
      </c>
      <c r="J1453" s="1" t="s">
        <v>36</v>
      </c>
      <c r="K1453" s="1" t="s">
        <v>300</v>
      </c>
      <c r="L1453" t="s">
        <v>216</v>
      </c>
      <c r="M1453" s="1" t="s">
        <v>74</v>
      </c>
      <c r="O1453" s="1" t="s">
        <v>30</v>
      </c>
      <c r="P1453" s="4">
        <v>40000</v>
      </c>
      <c r="Q1453" s="5">
        <v>1</v>
      </c>
      <c r="S1453" s="5">
        <v>5000</v>
      </c>
      <c r="T1453" s="1" t="s">
        <v>38</v>
      </c>
      <c r="U1453" s="4">
        <v>48328.01</v>
      </c>
      <c r="Y1453" s="1" t="s">
        <v>39</v>
      </c>
      <c r="Z1453" s="3">
        <v>46162</v>
      </c>
      <c r="AA1453" s="1" t="s">
        <v>40</v>
      </c>
      <c r="AB1453" s="1" t="s">
        <v>41</v>
      </c>
      <c r="AC1453" t="b">
        <f t="shared" si="88"/>
        <v>0</v>
      </c>
      <c r="AD1453" t="b">
        <f t="shared" si="89"/>
        <v>0</v>
      </c>
      <c r="AE1453" t="b">
        <f t="shared" si="90"/>
        <v>0</v>
      </c>
      <c r="AF1453" t="b">
        <f t="shared" si="91"/>
        <v>0</v>
      </c>
    </row>
    <row r="1454" spans="1:32">
      <c r="A1454" t="s">
        <v>4343</v>
      </c>
      <c r="B1454" s="1" t="s">
        <v>4344</v>
      </c>
      <c r="C1454" s="2">
        <v>46134.839340277802</v>
      </c>
      <c r="D1454" s="1" t="s">
        <v>30</v>
      </c>
      <c r="E1454" s="1" t="s">
        <v>892</v>
      </c>
      <c r="F1454" s="1" t="s">
        <v>410</v>
      </c>
      <c r="H1454" s="1" t="s">
        <v>893</v>
      </c>
      <c r="I1454" s="1" t="s">
        <v>47</v>
      </c>
      <c r="J1454" s="1" t="s">
        <v>36</v>
      </c>
      <c r="K1454" s="1" t="s">
        <v>277</v>
      </c>
      <c r="L1454" t="s">
        <v>410</v>
      </c>
      <c r="O1454" s="1" t="s">
        <v>30</v>
      </c>
      <c r="P1454" s="4">
        <v>40000</v>
      </c>
      <c r="Q1454" s="5">
        <v>8</v>
      </c>
      <c r="S1454" s="5">
        <v>160</v>
      </c>
      <c r="T1454" s="1" t="s">
        <v>38</v>
      </c>
      <c r="U1454" s="4">
        <v>51256.01</v>
      </c>
      <c r="Y1454" s="1" t="s">
        <v>60</v>
      </c>
      <c r="Z1454" s="3">
        <v>46234</v>
      </c>
      <c r="AA1454" s="1" t="s">
        <v>40</v>
      </c>
      <c r="AB1454" s="1" t="s">
        <v>41</v>
      </c>
      <c r="AC1454" t="b">
        <f t="shared" si="88"/>
        <v>0</v>
      </c>
      <c r="AD1454" t="b">
        <f t="shared" si="89"/>
        <v>0</v>
      </c>
      <c r="AE1454" t="b">
        <f t="shared" si="90"/>
        <v>0</v>
      </c>
      <c r="AF1454" t="b">
        <f t="shared" si="91"/>
        <v>0</v>
      </c>
    </row>
    <row r="1455" spans="1:32">
      <c r="A1455" t="s">
        <v>4345</v>
      </c>
      <c r="B1455" s="1" t="s">
        <v>4346</v>
      </c>
      <c r="C1455" s="2">
        <v>46134.839293981502</v>
      </c>
      <c r="D1455" s="1" t="s">
        <v>30</v>
      </c>
      <c r="E1455" s="1" t="s">
        <v>892</v>
      </c>
      <c r="F1455" s="1" t="s">
        <v>410</v>
      </c>
      <c r="H1455" s="1" t="s">
        <v>893</v>
      </c>
      <c r="I1455" s="1" t="s">
        <v>47</v>
      </c>
      <c r="J1455" s="1" t="s">
        <v>36</v>
      </c>
      <c r="K1455" s="1" t="s">
        <v>1381</v>
      </c>
      <c r="L1455" t="s">
        <v>410</v>
      </c>
      <c r="O1455" s="1" t="s">
        <v>30</v>
      </c>
      <c r="P1455" s="4">
        <v>40000</v>
      </c>
      <c r="Q1455" s="5">
        <v>8</v>
      </c>
      <c r="S1455" s="5">
        <v>160</v>
      </c>
      <c r="T1455" s="1" t="s">
        <v>38</v>
      </c>
      <c r="U1455" s="4">
        <v>51256.01</v>
      </c>
      <c r="Y1455" s="1" t="s">
        <v>60</v>
      </c>
      <c r="Z1455" s="3">
        <v>46234</v>
      </c>
      <c r="AA1455" s="1" t="s">
        <v>40</v>
      </c>
      <c r="AB1455" s="1" t="s">
        <v>41</v>
      </c>
      <c r="AC1455" t="b">
        <f t="shared" si="88"/>
        <v>0</v>
      </c>
      <c r="AD1455" t="b">
        <f t="shared" si="89"/>
        <v>0</v>
      </c>
      <c r="AE1455" t="b">
        <f t="shared" si="90"/>
        <v>0</v>
      </c>
      <c r="AF1455" t="b">
        <f t="shared" si="91"/>
        <v>0</v>
      </c>
    </row>
    <row r="1456" spans="1:32">
      <c r="A1456" t="s">
        <v>4347</v>
      </c>
      <c r="B1456" s="1" t="s">
        <v>4348</v>
      </c>
      <c r="C1456" s="2">
        <v>46052.0534259259</v>
      </c>
      <c r="D1456" s="1" t="s">
        <v>30</v>
      </c>
      <c r="E1456" s="1" t="s">
        <v>4349</v>
      </c>
      <c r="F1456" s="1" t="s">
        <v>216</v>
      </c>
      <c r="H1456" s="1" t="s">
        <v>4350</v>
      </c>
      <c r="I1456" s="1" t="s">
        <v>34</v>
      </c>
      <c r="J1456" s="1" t="s">
        <v>124</v>
      </c>
      <c r="K1456" s="1" t="s">
        <v>36</v>
      </c>
      <c r="L1456" t="s">
        <v>216</v>
      </c>
      <c r="O1456" s="1" t="s">
        <v>30</v>
      </c>
      <c r="P1456" s="4">
        <v>40000</v>
      </c>
      <c r="Q1456" s="5">
        <v>4</v>
      </c>
      <c r="T1456" s="1" t="s">
        <v>38</v>
      </c>
      <c r="U1456" s="4">
        <v>48087.99</v>
      </c>
      <c r="V1456" s="5">
        <v>6</v>
      </c>
      <c r="W1456" s="5">
        <v>0</v>
      </c>
      <c r="Y1456" s="1" t="s">
        <v>39</v>
      </c>
      <c r="Z1456" s="3">
        <v>46146</v>
      </c>
      <c r="AA1456" s="1" t="s">
        <v>49</v>
      </c>
      <c r="AB1456" s="1" t="s">
        <v>50</v>
      </c>
      <c r="AC1456" t="b">
        <f t="shared" si="88"/>
        <v>0</v>
      </c>
      <c r="AD1456" t="b">
        <f t="shared" si="89"/>
        <v>0</v>
      </c>
      <c r="AE1456" t="b">
        <f t="shared" si="90"/>
        <v>0</v>
      </c>
      <c r="AF1456" t="b">
        <f t="shared" si="91"/>
        <v>0</v>
      </c>
    </row>
    <row r="1457" spans="1:32">
      <c r="A1457" t="s">
        <v>4351</v>
      </c>
      <c r="B1457" s="1" t="s">
        <v>4352</v>
      </c>
      <c r="C1457" s="2">
        <v>46129.987395833297</v>
      </c>
      <c r="D1457" s="1" t="s">
        <v>30</v>
      </c>
      <c r="E1457" s="1" t="s">
        <v>4353</v>
      </c>
      <c r="F1457" s="1" t="s">
        <v>311</v>
      </c>
      <c r="H1457" s="1" t="s">
        <v>4354</v>
      </c>
      <c r="I1457" s="1" t="s">
        <v>47</v>
      </c>
      <c r="J1457" s="1" t="s">
        <v>623</v>
      </c>
      <c r="K1457" s="1" t="s">
        <v>36</v>
      </c>
      <c r="L1457" t="s">
        <v>311</v>
      </c>
      <c r="M1457" s="1" t="s">
        <v>37</v>
      </c>
      <c r="O1457" s="1" t="s">
        <v>30</v>
      </c>
      <c r="P1457" s="4">
        <v>40000</v>
      </c>
      <c r="Q1457" s="5">
        <v>3</v>
      </c>
      <c r="S1457" s="5">
        <v>500</v>
      </c>
      <c r="T1457" s="1" t="s">
        <v>38</v>
      </c>
      <c r="U1457" s="4">
        <v>49788.01</v>
      </c>
      <c r="Y1457" s="1" t="s">
        <v>164</v>
      </c>
      <c r="Z1457" s="3">
        <v>46178</v>
      </c>
      <c r="AA1457" s="1" t="s">
        <v>40</v>
      </c>
      <c r="AB1457" s="1" t="s">
        <v>41</v>
      </c>
      <c r="AC1457" t="b">
        <f t="shared" si="88"/>
        <v>0</v>
      </c>
      <c r="AD1457" t="b">
        <f t="shared" si="89"/>
        <v>0</v>
      </c>
      <c r="AE1457" t="b">
        <f t="shared" si="90"/>
        <v>0</v>
      </c>
      <c r="AF1457" t="b">
        <f t="shared" si="91"/>
        <v>0</v>
      </c>
    </row>
    <row r="1458" spans="1:32">
      <c r="A1458" t="s">
        <v>4355</v>
      </c>
      <c r="B1458" s="1" t="s">
        <v>4356</v>
      </c>
      <c r="C1458" s="2">
        <v>46123.0534722222</v>
      </c>
      <c r="D1458" s="1" t="s">
        <v>30</v>
      </c>
      <c r="E1458" s="1" t="s">
        <v>3449</v>
      </c>
      <c r="F1458" s="1" t="s">
        <v>311</v>
      </c>
      <c r="H1458" s="1" t="s">
        <v>4357</v>
      </c>
      <c r="I1458" s="1" t="s">
        <v>47</v>
      </c>
      <c r="J1458" s="1" t="s">
        <v>35</v>
      </c>
      <c r="K1458" s="1" t="s">
        <v>36</v>
      </c>
      <c r="L1458" t="s">
        <v>311</v>
      </c>
      <c r="M1458" s="1" t="s">
        <v>37</v>
      </c>
      <c r="O1458" s="1" t="s">
        <v>30</v>
      </c>
      <c r="P1458" s="4">
        <v>40000</v>
      </c>
      <c r="Q1458" s="5">
        <v>5</v>
      </c>
      <c r="S1458" s="5">
        <v>250</v>
      </c>
      <c r="T1458" s="1" t="s">
        <v>38</v>
      </c>
      <c r="U1458" s="4">
        <v>48260</v>
      </c>
      <c r="Y1458" s="1" t="s">
        <v>164</v>
      </c>
      <c r="Z1458" s="3">
        <v>46140</v>
      </c>
      <c r="AA1458" s="1" t="s">
        <v>49</v>
      </c>
      <c r="AB1458" s="1" t="s">
        <v>50</v>
      </c>
      <c r="AC1458" t="b">
        <f t="shared" si="88"/>
        <v>0</v>
      </c>
      <c r="AD1458" t="b">
        <f t="shared" si="89"/>
        <v>0</v>
      </c>
      <c r="AE1458" t="b">
        <f t="shared" si="90"/>
        <v>0</v>
      </c>
      <c r="AF1458" t="b">
        <f t="shared" si="91"/>
        <v>0</v>
      </c>
    </row>
    <row r="1459" spans="1:32">
      <c r="A1459" t="s">
        <v>4358</v>
      </c>
      <c r="B1459" s="1" t="s">
        <v>4359</v>
      </c>
      <c r="C1459" s="2">
        <v>46072.633784722202</v>
      </c>
      <c r="D1459" s="1" t="s">
        <v>30</v>
      </c>
      <c r="E1459" s="1" t="s">
        <v>4360</v>
      </c>
      <c r="F1459" s="1" t="s">
        <v>4361</v>
      </c>
      <c r="H1459" s="1" t="s">
        <v>4362</v>
      </c>
      <c r="I1459" s="1" t="s">
        <v>34</v>
      </c>
      <c r="J1459" s="1" t="s">
        <v>36</v>
      </c>
      <c r="K1459" s="1" t="s">
        <v>584</v>
      </c>
      <c r="L1459" t="s">
        <v>4361</v>
      </c>
      <c r="M1459" s="1" t="s">
        <v>74</v>
      </c>
      <c r="O1459" s="1" t="s">
        <v>30</v>
      </c>
      <c r="P1459" s="4">
        <v>40000</v>
      </c>
      <c r="Q1459" s="5">
        <v>1</v>
      </c>
      <c r="T1459" s="1" t="s">
        <v>38</v>
      </c>
      <c r="U1459" s="4">
        <v>48328.01</v>
      </c>
      <c r="V1459" s="5">
        <v>10</v>
      </c>
      <c r="W1459" s="5">
        <v>0</v>
      </c>
      <c r="Y1459" s="1" t="s">
        <v>297</v>
      </c>
      <c r="Z1459" s="3">
        <v>46178</v>
      </c>
      <c r="AA1459" s="1" t="s">
        <v>40</v>
      </c>
      <c r="AB1459" s="1" t="s">
        <v>41</v>
      </c>
      <c r="AC1459" t="b">
        <f t="shared" si="88"/>
        <v>0</v>
      </c>
      <c r="AD1459" t="b">
        <f t="shared" si="89"/>
        <v>1</v>
      </c>
      <c r="AE1459" t="b">
        <f t="shared" si="90"/>
        <v>0</v>
      </c>
      <c r="AF1459" t="b">
        <f t="shared" si="91"/>
        <v>0</v>
      </c>
    </row>
    <row r="1460" spans="1:32">
      <c r="A1460" t="s">
        <v>4363</v>
      </c>
      <c r="B1460" s="1" t="s">
        <v>4364</v>
      </c>
      <c r="C1460" s="2">
        <v>46072.633773148104</v>
      </c>
      <c r="D1460" s="1" t="s">
        <v>30</v>
      </c>
      <c r="E1460" s="1" t="s">
        <v>4360</v>
      </c>
      <c r="F1460" s="1" t="s">
        <v>4361</v>
      </c>
      <c r="H1460" s="1" t="s">
        <v>4362</v>
      </c>
      <c r="I1460" s="1" t="s">
        <v>34</v>
      </c>
      <c r="J1460" s="1" t="s">
        <v>36</v>
      </c>
      <c r="K1460" s="1" t="s">
        <v>894</v>
      </c>
      <c r="L1460" t="s">
        <v>4361</v>
      </c>
      <c r="M1460" s="1" t="s">
        <v>74</v>
      </c>
      <c r="O1460" s="1" t="s">
        <v>30</v>
      </c>
      <c r="P1460" s="4">
        <v>40000</v>
      </c>
      <c r="Q1460" s="5">
        <v>1</v>
      </c>
      <c r="T1460" s="1" t="s">
        <v>38</v>
      </c>
      <c r="U1460" s="4">
        <v>48328.01</v>
      </c>
      <c r="V1460" s="5">
        <v>10</v>
      </c>
      <c r="W1460" s="5">
        <v>0</v>
      </c>
      <c r="Y1460" s="1" t="s">
        <v>297</v>
      </c>
      <c r="Z1460" s="3">
        <v>46178</v>
      </c>
      <c r="AA1460" s="1" t="s">
        <v>40</v>
      </c>
      <c r="AB1460" s="1" t="s">
        <v>41</v>
      </c>
      <c r="AC1460" t="b">
        <f t="shared" si="88"/>
        <v>0</v>
      </c>
      <c r="AD1460" t="b">
        <f t="shared" si="89"/>
        <v>1</v>
      </c>
      <c r="AE1460" t="b">
        <f t="shared" si="90"/>
        <v>0</v>
      </c>
      <c r="AF1460" t="b">
        <f t="shared" si="91"/>
        <v>0</v>
      </c>
    </row>
    <row r="1461" spans="1:32">
      <c r="A1461" t="s">
        <v>4365</v>
      </c>
      <c r="B1461" s="1" t="s">
        <v>4366</v>
      </c>
      <c r="C1461" s="2">
        <v>46072.633761574099</v>
      </c>
      <c r="D1461" s="1" t="s">
        <v>30</v>
      </c>
      <c r="E1461" s="1" t="s">
        <v>4360</v>
      </c>
      <c r="F1461" s="1" t="s">
        <v>4361</v>
      </c>
      <c r="H1461" s="1" t="s">
        <v>4362</v>
      </c>
      <c r="I1461" s="1" t="s">
        <v>34</v>
      </c>
      <c r="J1461" s="1" t="s">
        <v>36</v>
      </c>
      <c r="K1461" s="1" t="s">
        <v>2400</v>
      </c>
      <c r="L1461" t="s">
        <v>4361</v>
      </c>
      <c r="M1461" s="1" t="s">
        <v>74</v>
      </c>
      <c r="O1461" s="1" t="s">
        <v>30</v>
      </c>
      <c r="P1461" s="4">
        <v>40000</v>
      </c>
      <c r="Q1461" s="5">
        <v>2</v>
      </c>
      <c r="T1461" s="1" t="s">
        <v>38</v>
      </c>
      <c r="U1461" s="4">
        <v>48328.01</v>
      </c>
      <c r="V1461" s="5">
        <v>10</v>
      </c>
      <c r="W1461" s="5">
        <v>0</v>
      </c>
      <c r="Y1461" s="1" t="s">
        <v>297</v>
      </c>
      <c r="Z1461" s="3">
        <v>46178</v>
      </c>
      <c r="AA1461" s="1" t="s">
        <v>40</v>
      </c>
      <c r="AB1461" s="1" t="s">
        <v>41</v>
      </c>
      <c r="AC1461" t="b">
        <f t="shared" si="88"/>
        <v>0</v>
      </c>
      <c r="AD1461" t="b">
        <f t="shared" si="89"/>
        <v>1</v>
      </c>
      <c r="AE1461" t="b">
        <f t="shared" si="90"/>
        <v>0</v>
      </c>
      <c r="AF1461" t="b">
        <f t="shared" si="91"/>
        <v>0</v>
      </c>
    </row>
    <row r="1462" spans="1:32">
      <c r="A1462" t="s">
        <v>4367</v>
      </c>
      <c r="B1462" s="1" t="s">
        <v>4368</v>
      </c>
      <c r="C1462" s="2">
        <v>46120.759942129604</v>
      </c>
      <c r="D1462" s="1" t="s">
        <v>30</v>
      </c>
      <c r="E1462" s="1" t="s">
        <v>396</v>
      </c>
      <c r="F1462" s="1" t="s">
        <v>397</v>
      </c>
      <c r="H1462" s="1" t="s">
        <v>4369</v>
      </c>
      <c r="I1462" s="1" t="s">
        <v>34</v>
      </c>
      <c r="J1462" s="1" t="s">
        <v>285</v>
      </c>
      <c r="K1462" s="1" t="s">
        <v>36</v>
      </c>
      <c r="L1462" t="s">
        <v>397</v>
      </c>
      <c r="O1462" s="1" t="s">
        <v>30</v>
      </c>
      <c r="P1462" s="4">
        <v>40000</v>
      </c>
      <c r="Q1462" s="5">
        <v>24</v>
      </c>
      <c r="T1462" s="1" t="s">
        <v>38</v>
      </c>
      <c r="U1462" s="4">
        <v>49391.99</v>
      </c>
      <c r="V1462" s="5">
        <v>0</v>
      </c>
      <c r="W1462" s="5">
        <v>21</v>
      </c>
      <c r="Y1462" s="1" t="s">
        <v>297</v>
      </c>
      <c r="Z1462" s="3">
        <v>46157</v>
      </c>
      <c r="AA1462" s="1" t="s">
        <v>40</v>
      </c>
      <c r="AB1462" s="1" t="s">
        <v>41</v>
      </c>
      <c r="AC1462" t="b">
        <f t="shared" si="88"/>
        <v>0</v>
      </c>
      <c r="AD1462" t="b">
        <f t="shared" si="89"/>
        <v>0</v>
      </c>
      <c r="AE1462" t="b">
        <f t="shared" si="90"/>
        <v>0</v>
      </c>
      <c r="AF1462" t="b">
        <f t="shared" si="91"/>
        <v>0</v>
      </c>
    </row>
    <row r="1463" spans="1:32">
      <c r="A1463" t="s">
        <v>4370</v>
      </c>
      <c r="B1463" s="1" t="s">
        <v>4371</v>
      </c>
      <c r="C1463" s="2">
        <v>46120.787407407399</v>
      </c>
      <c r="D1463" s="1" t="s">
        <v>30</v>
      </c>
      <c r="E1463" s="1" t="s">
        <v>401</v>
      </c>
      <c r="F1463" s="1" t="s">
        <v>397</v>
      </c>
      <c r="H1463" s="1" t="s">
        <v>4372</v>
      </c>
      <c r="I1463" s="1" t="s">
        <v>34</v>
      </c>
      <c r="J1463" s="1" t="s">
        <v>124</v>
      </c>
      <c r="K1463" s="1" t="s">
        <v>36</v>
      </c>
      <c r="L1463" t="s">
        <v>397</v>
      </c>
      <c r="O1463" s="1" t="s">
        <v>30</v>
      </c>
      <c r="P1463" s="4">
        <v>40000</v>
      </c>
      <c r="Q1463" s="5">
        <v>24</v>
      </c>
      <c r="T1463" s="1" t="s">
        <v>38</v>
      </c>
      <c r="U1463" s="4">
        <v>49391.99</v>
      </c>
      <c r="V1463" s="5">
        <v>0</v>
      </c>
      <c r="W1463" s="5">
        <v>21</v>
      </c>
      <c r="Y1463" s="1" t="s">
        <v>297</v>
      </c>
      <c r="Z1463" s="3">
        <v>46157</v>
      </c>
      <c r="AA1463" s="1" t="s">
        <v>40</v>
      </c>
      <c r="AB1463" s="1" t="s">
        <v>41</v>
      </c>
      <c r="AC1463" t="b">
        <f t="shared" si="88"/>
        <v>0</v>
      </c>
      <c r="AD1463" t="b">
        <f t="shared" si="89"/>
        <v>0</v>
      </c>
      <c r="AE1463" t="b">
        <f t="shared" si="90"/>
        <v>0</v>
      </c>
      <c r="AF1463" t="b">
        <f t="shared" si="91"/>
        <v>0</v>
      </c>
    </row>
    <row r="1464" spans="1:32">
      <c r="A1464" t="s">
        <v>4373</v>
      </c>
      <c r="B1464" s="1" t="s">
        <v>4374</v>
      </c>
      <c r="C1464" s="2">
        <v>46108.886539351799</v>
      </c>
      <c r="D1464" s="1" t="s">
        <v>30</v>
      </c>
      <c r="E1464" s="1" t="s">
        <v>4375</v>
      </c>
      <c r="F1464" s="1" t="s">
        <v>346</v>
      </c>
      <c r="H1464" s="1" t="s">
        <v>4376</v>
      </c>
      <c r="I1464" s="1" t="s">
        <v>47</v>
      </c>
      <c r="J1464" s="1" t="s">
        <v>212</v>
      </c>
      <c r="K1464" s="1" t="s">
        <v>36</v>
      </c>
      <c r="L1464" t="s">
        <v>346</v>
      </c>
      <c r="O1464" s="1" t="s">
        <v>30</v>
      </c>
      <c r="P1464" s="4">
        <v>40000</v>
      </c>
      <c r="Q1464" s="5">
        <v>150</v>
      </c>
      <c r="S1464" s="5">
        <v>1050</v>
      </c>
      <c r="T1464" s="1" t="s">
        <v>38</v>
      </c>
      <c r="U1464" s="4">
        <v>48543.98</v>
      </c>
      <c r="Y1464" s="1" t="s">
        <v>164</v>
      </c>
      <c r="Z1464" s="3">
        <v>46142</v>
      </c>
      <c r="AA1464" s="1" t="s">
        <v>49</v>
      </c>
      <c r="AB1464" s="1" t="s">
        <v>50</v>
      </c>
      <c r="AC1464" t="b">
        <f t="shared" si="88"/>
        <v>0</v>
      </c>
      <c r="AD1464" t="b">
        <f t="shared" si="89"/>
        <v>0</v>
      </c>
      <c r="AE1464" t="b">
        <f t="shared" si="90"/>
        <v>0</v>
      </c>
      <c r="AF1464" t="b">
        <f t="shared" si="91"/>
        <v>0</v>
      </c>
    </row>
    <row r="1465" spans="1:32">
      <c r="A1465" t="s">
        <v>4377</v>
      </c>
      <c r="B1465" s="1" t="s">
        <v>4378</v>
      </c>
      <c r="C1465" s="2">
        <v>46072.585023148102</v>
      </c>
      <c r="D1465" s="1" t="s">
        <v>30</v>
      </c>
      <c r="E1465" s="1" t="s">
        <v>4379</v>
      </c>
      <c r="F1465" s="1" t="s">
        <v>4361</v>
      </c>
      <c r="H1465" s="1" t="s">
        <v>4380</v>
      </c>
      <c r="I1465" s="1" t="s">
        <v>34</v>
      </c>
      <c r="J1465" s="1" t="s">
        <v>36</v>
      </c>
      <c r="K1465" s="1" t="s">
        <v>238</v>
      </c>
      <c r="L1465" t="s">
        <v>4361</v>
      </c>
      <c r="M1465" s="1" t="s">
        <v>74</v>
      </c>
      <c r="O1465" s="1" t="s">
        <v>30</v>
      </c>
      <c r="P1465" s="4">
        <v>40000</v>
      </c>
      <c r="Q1465" s="5">
        <v>2</v>
      </c>
      <c r="T1465" s="1" t="s">
        <v>859</v>
      </c>
      <c r="U1465" s="4">
        <v>252400.04</v>
      </c>
      <c r="V1465" s="5">
        <v>10</v>
      </c>
      <c r="W1465" s="5">
        <v>0</v>
      </c>
      <c r="Y1465" s="1" t="s">
        <v>297</v>
      </c>
      <c r="Z1465" s="3">
        <v>46178</v>
      </c>
      <c r="AA1465" s="1" t="s">
        <v>40</v>
      </c>
      <c r="AB1465" s="1" t="s">
        <v>41</v>
      </c>
      <c r="AC1465" t="b">
        <f t="shared" si="88"/>
        <v>0</v>
      </c>
      <c r="AD1465" t="b">
        <f t="shared" si="89"/>
        <v>1</v>
      </c>
      <c r="AE1465" t="b">
        <f t="shared" si="90"/>
        <v>0</v>
      </c>
      <c r="AF1465" t="b">
        <f t="shared" si="91"/>
        <v>0</v>
      </c>
    </row>
    <row r="1466" spans="1:32">
      <c r="A1466" t="s">
        <v>4381</v>
      </c>
      <c r="B1466" s="1" t="s">
        <v>4382</v>
      </c>
      <c r="C1466" s="2">
        <v>46072.5850347222</v>
      </c>
      <c r="D1466" s="1" t="s">
        <v>30</v>
      </c>
      <c r="E1466" s="1" t="s">
        <v>4379</v>
      </c>
      <c r="F1466" s="1" t="s">
        <v>4361</v>
      </c>
      <c r="H1466" s="1" t="s">
        <v>4380</v>
      </c>
      <c r="I1466" s="1" t="s">
        <v>34</v>
      </c>
      <c r="J1466" s="1" t="s">
        <v>36</v>
      </c>
      <c r="K1466" s="1" t="s">
        <v>212</v>
      </c>
      <c r="L1466" t="s">
        <v>4361</v>
      </c>
      <c r="M1466" s="1" t="s">
        <v>74</v>
      </c>
      <c r="O1466" s="1" t="s">
        <v>30</v>
      </c>
      <c r="P1466" s="4">
        <v>40000</v>
      </c>
      <c r="Q1466" s="5">
        <v>3</v>
      </c>
      <c r="T1466" s="1" t="s">
        <v>859</v>
      </c>
      <c r="U1466" s="4">
        <v>252400.04</v>
      </c>
      <c r="V1466" s="5">
        <v>20</v>
      </c>
      <c r="W1466" s="5">
        <v>0</v>
      </c>
      <c r="Y1466" s="1" t="s">
        <v>297</v>
      </c>
      <c r="Z1466" s="3">
        <v>46178</v>
      </c>
      <c r="AA1466" s="1" t="s">
        <v>40</v>
      </c>
      <c r="AB1466" s="1" t="s">
        <v>41</v>
      </c>
      <c r="AC1466" t="b">
        <f t="shared" si="88"/>
        <v>0</v>
      </c>
      <c r="AD1466" t="b">
        <f t="shared" si="89"/>
        <v>1</v>
      </c>
      <c r="AE1466" t="b">
        <f t="shared" si="90"/>
        <v>0</v>
      </c>
      <c r="AF1466" t="b">
        <f t="shared" si="91"/>
        <v>0</v>
      </c>
    </row>
    <row r="1467" spans="1:32">
      <c r="A1467" t="s">
        <v>4383</v>
      </c>
      <c r="B1467" s="1" t="s">
        <v>4384</v>
      </c>
      <c r="C1467" s="2">
        <v>46071.779884259297</v>
      </c>
      <c r="D1467" s="1" t="s">
        <v>30</v>
      </c>
      <c r="E1467" s="1" t="s">
        <v>3802</v>
      </c>
      <c r="F1467" s="1" t="s">
        <v>389</v>
      </c>
      <c r="H1467" s="1" t="s">
        <v>4385</v>
      </c>
      <c r="I1467" s="1" t="s">
        <v>47</v>
      </c>
      <c r="J1467" s="1" t="s">
        <v>35</v>
      </c>
      <c r="K1467" s="1" t="s">
        <v>36</v>
      </c>
      <c r="L1467" t="s">
        <v>389</v>
      </c>
      <c r="M1467" s="1" t="s">
        <v>37</v>
      </c>
      <c r="O1467" s="1" t="s">
        <v>30</v>
      </c>
      <c r="P1467" s="4">
        <v>40000</v>
      </c>
      <c r="Q1467" s="5">
        <v>8</v>
      </c>
      <c r="S1467" s="5">
        <v>1800</v>
      </c>
      <c r="T1467" s="1" t="s">
        <v>38</v>
      </c>
      <c r="U1467" s="4">
        <v>48328.01</v>
      </c>
      <c r="Y1467" s="1" t="s">
        <v>391</v>
      </c>
      <c r="Z1467" s="3">
        <v>46184</v>
      </c>
      <c r="AA1467" s="1" t="s">
        <v>61</v>
      </c>
      <c r="AB1467" s="1" t="s">
        <v>62</v>
      </c>
      <c r="AC1467" t="b">
        <f t="shared" si="88"/>
        <v>0</v>
      </c>
      <c r="AD1467" t="b">
        <f t="shared" si="89"/>
        <v>0</v>
      </c>
      <c r="AE1467" t="b">
        <f t="shared" si="90"/>
        <v>0</v>
      </c>
      <c r="AF1467" t="b">
        <f t="shared" si="91"/>
        <v>0</v>
      </c>
    </row>
    <row r="1468" spans="1:32">
      <c r="A1468" t="s">
        <v>4386</v>
      </c>
      <c r="B1468" s="1" t="s">
        <v>4387</v>
      </c>
      <c r="C1468" s="2">
        <v>46105.8826736111</v>
      </c>
      <c r="D1468" s="1" t="s">
        <v>30</v>
      </c>
      <c r="E1468" s="1" t="s">
        <v>4388</v>
      </c>
      <c r="F1468" s="1" t="s">
        <v>311</v>
      </c>
      <c r="H1468" s="1" t="s">
        <v>4389</v>
      </c>
      <c r="I1468" s="1" t="s">
        <v>47</v>
      </c>
      <c r="J1468" s="1" t="s">
        <v>1928</v>
      </c>
      <c r="K1468" s="1" t="s">
        <v>36</v>
      </c>
      <c r="L1468" t="s">
        <v>311</v>
      </c>
      <c r="M1468" s="1" t="s">
        <v>37</v>
      </c>
      <c r="O1468" s="1" t="s">
        <v>30</v>
      </c>
      <c r="P1468" s="4">
        <v>40000</v>
      </c>
      <c r="Q1468" s="5">
        <v>2</v>
      </c>
      <c r="S1468" s="5">
        <v>500</v>
      </c>
      <c r="T1468" s="1" t="s">
        <v>38</v>
      </c>
      <c r="U1468" s="4">
        <v>49012.01</v>
      </c>
      <c r="Y1468" s="1" t="s">
        <v>164</v>
      </c>
      <c r="Z1468" s="3">
        <v>46185</v>
      </c>
      <c r="AA1468" s="1" t="s">
        <v>61</v>
      </c>
      <c r="AB1468" s="1" t="s">
        <v>62</v>
      </c>
      <c r="AC1468" t="b">
        <f t="shared" si="88"/>
        <v>0</v>
      </c>
      <c r="AD1468" t="b">
        <f t="shared" si="89"/>
        <v>0</v>
      </c>
      <c r="AE1468" t="b">
        <f t="shared" si="90"/>
        <v>0</v>
      </c>
      <c r="AF1468" t="b">
        <f t="shared" si="91"/>
        <v>0</v>
      </c>
    </row>
    <row r="1469" spans="1:32">
      <c r="A1469" t="s">
        <v>4390</v>
      </c>
      <c r="B1469" s="1" t="s">
        <v>4391</v>
      </c>
      <c r="C1469" s="2">
        <v>46072.561412037001</v>
      </c>
      <c r="D1469" s="1" t="s">
        <v>30</v>
      </c>
      <c r="E1469" s="1" t="s">
        <v>1680</v>
      </c>
      <c r="F1469" s="1" t="s">
        <v>295</v>
      </c>
      <c r="H1469" s="1" t="s">
        <v>1681</v>
      </c>
      <c r="I1469" s="1" t="s">
        <v>47</v>
      </c>
      <c r="J1469" s="1" t="s">
        <v>854</v>
      </c>
      <c r="K1469" s="1" t="s">
        <v>36</v>
      </c>
      <c r="L1469" t="s">
        <v>295</v>
      </c>
      <c r="M1469" s="1" t="s">
        <v>37</v>
      </c>
      <c r="O1469" s="1" t="s">
        <v>30</v>
      </c>
      <c r="P1469" s="4">
        <v>40000</v>
      </c>
      <c r="Q1469" s="5">
        <v>20</v>
      </c>
      <c r="S1469" s="5">
        <v>1300</v>
      </c>
      <c r="T1469" s="1" t="s">
        <v>38</v>
      </c>
      <c r="U1469" s="4">
        <v>48328.01</v>
      </c>
      <c r="Y1469" s="1" t="s">
        <v>297</v>
      </c>
      <c r="Z1469" s="3">
        <v>46157</v>
      </c>
      <c r="AA1469" s="1" t="s">
        <v>61</v>
      </c>
      <c r="AB1469" s="1" t="s">
        <v>62</v>
      </c>
      <c r="AC1469" t="b">
        <f t="shared" si="88"/>
        <v>0</v>
      </c>
      <c r="AD1469" t="b">
        <f t="shared" si="89"/>
        <v>0</v>
      </c>
      <c r="AE1469" t="b">
        <f t="shared" si="90"/>
        <v>0</v>
      </c>
      <c r="AF1469" t="b">
        <f t="shared" si="91"/>
        <v>0</v>
      </c>
    </row>
    <row r="1470" spans="1:32">
      <c r="A1470" t="s">
        <v>4392</v>
      </c>
      <c r="B1470" s="1" t="s">
        <v>4393</v>
      </c>
      <c r="C1470" s="2">
        <v>46072.820972222202</v>
      </c>
      <c r="D1470" s="1" t="s">
        <v>30</v>
      </c>
      <c r="E1470" s="1" t="s">
        <v>4394</v>
      </c>
      <c r="F1470" s="1" t="s">
        <v>216</v>
      </c>
      <c r="H1470" s="1" t="s">
        <v>4395</v>
      </c>
      <c r="I1470" s="1" t="s">
        <v>34</v>
      </c>
      <c r="J1470" s="1" t="s">
        <v>129</v>
      </c>
      <c r="K1470" s="1" t="s">
        <v>36</v>
      </c>
      <c r="L1470" t="s">
        <v>216</v>
      </c>
      <c r="M1470" s="1" t="s">
        <v>37</v>
      </c>
      <c r="O1470" s="1" t="s">
        <v>30</v>
      </c>
      <c r="P1470" s="4">
        <v>40000</v>
      </c>
      <c r="Q1470" s="5">
        <v>3</v>
      </c>
      <c r="T1470" s="1" t="s">
        <v>38</v>
      </c>
      <c r="U1470" s="4">
        <v>48543.98</v>
      </c>
      <c r="V1470" s="5">
        <v>3</v>
      </c>
      <c r="W1470" s="5">
        <v>5</v>
      </c>
      <c r="Y1470" s="1" t="s">
        <v>39</v>
      </c>
      <c r="Z1470" s="3">
        <v>46163</v>
      </c>
      <c r="AA1470" s="1" t="s">
        <v>61</v>
      </c>
      <c r="AB1470" s="1" t="s">
        <v>62</v>
      </c>
      <c r="AC1470" t="b">
        <f t="shared" si="88"/>
        <v>0</v>
      </c>
      <c r="AD1470" t="b">
        <f t="shared" si="89"/>
        <v>0</v>
      </c>
      <c r="AE1470" t="b">
        <f t="shared" si="90"/>
        <v>0</v>
      </c>
      <c r="AF1470" t="b">
        <f t="shared" si="91"/>
        <v>0</v>
      </c>
    </row>
    <row r="1471" spans="1:32">
      <c r="A1471" t="s">
        <v>4396</v>
      </c>
      <c r="B1471" s="1" t="s">
        <v>4397</v>
      </c>
      <c r="C1471" s="2">
        <v>46122.557650463001</v>
      </c>
      <c r="D1471" s="1" t="s">
        <v>30</v>
      </c>
      <c r="E1471" s="1" t="s">
        <v>4398</v>
      </c>
      <c r="F1471" s="1" t="s">
        <v>1639</v>
      </c>
      <c r="H1471" s="1" t="s">
        <v>4399</v>
      </c>
      <c r="I1471" s="1" t="s">
        <v>34</v>
      </c>
      <c r="J1471" s="1" t="s">
        <v>129</v>
      </c>
      <c r="K1471" s="1" t="s">
        <v>36</v>
      </c>
      <c r="L1471" t="s">
        <v>1639</v>
      </c>
      <c r="M1471" s="1" t="s">
        <v>37</v>
      </c>
      <c r="O1471" s="1" t="s">
        <v>30</v>
      </c>
      <c r="P1471" s="4">
        <v>40000</v>
      </c>
      <c r="Q1471" s="5">
        <v>10</v>
      </c>
      <c r="T1471" s="1" t="s">
        <v>38</v>
      </c>
      <c r="U1471" s="4">
        <v>48676.01</v>
      </c>
      <c r="V1471" s="5">
        <v>5</v>
      </c>
      <c r="W1471" s="5">
        <v>80</v>
      </c>
      <c r="Y1471" s="1" t="s">
        <v>297</v>
      </c>
      <c r="Z1471" s="3">
        <v>46203</v>
      </c>
      <c r="AA1471" s="1" t="s">
        <v>40</v>
      </c>
      <c r="AB1471" s="1" t="s">
        <v>41</v>
      </c>
      <c r="AC1471" t="b">
        <f t="shared" si="88"/>
        <v>0</v>
      </c>
      <c r="AD1471" t="b">
        <f t="shared" si="89"/>
        <v>0</v>
      </c>
      <c r="AE1471" t="b">
        <f t="shared" si="90"/>
        <v>0</v>
      </c>
      <c r="AF1471" t="b">
        <f t="shared" si="91"/>
        <v>0</v>
      </c>
    </row>
    <row r="1472" spans="1:32">
      <c r="A1472" t="s">
        <v>4400</v>
      </c>
      <c r="B1472" s="1" t="s">
        <v>4401</v>
      </c>
      <c r="C1472" s="2">
        <v>46107.818969907399</v>
      </c>
      <c r="D1472" s="1" t="s">
        <v>30</v>
      </c>
      <c r="E1472" s="1" t="s">
        <v>4402</v>
      </c>
      <c r="F1472" s="1" t="s">
        <v>140</v>
      </c>
      <c r="H1472" s="1" t="s">
        <v>4403</v>
      </c>
      <c r="I1472" s="1" t="s">
        <v>34</v>
      </c>
      <c r="J1472" s="1" t="s">
        <v>212</v>
      </c>
      <c r="K1472" s="1" t="s">
        <v>36</v>
      </c>
      <c r="L1472" t="s">
        <v>140</v>
      </c>
      <c r="O1472" s="1" t="s">
        <v>30</v>
      </c>
      <c r="P1472" s="4">
        <v>40000</v>
      </c>
      <c r="Q1472" s="5">
        <v>2</v>
      </c>
      <c r="T1472" s="1" t="s">
        <v>38</v>
      </c>
      <c r="U1472" s="4">
        <v>49455.99</v>
      </c>
      <c r="V1472" s="5">
        <v>4</v>
      </c>
      <c r="W1472" s="5">
        <v>0</v>
      </c>
      <c r="Y1472" s="1" t="s">
        <v>81</v>
      </c>
      <c r="Z1472" s="3">
        <v>46203</v>
      </c>
      <c r="AA1472" s="1" t="s">
        <v>61</v>
      </c>
      <c r="AB1472" s="1" t="s">
        <v>62</v>
      </c>
      <c r="AC1472" t="b">
        <f t="shared" si="88"/>
        <v>0</v>
      </c>
      <c r="AD1472" t="b">
        <f t="shared" si="89"/>
        <v>0</v>
      </c>
      <c r="AE1472" t="b">
        <f t="shared" si="90"/>
        <v>0</v>
      </c>
      <c r="AF1472" t="b">
        <f t="shared" si="91"/>
        <v>0</v>
      </c>
    </row>
    <row r="1473" spans="1:32">
      <c r="A1473" t="s">
        <v>4404</v>
      </c>
      <c r="B1473" s="1" t="s">
        <v>4405</v>
      </c>
      <c r="C1473" s="2">
        <v>46120.7676041667</v>
      </c>
      <c r="D1473" s="1" t="s">
        <v>30</v>
      </c>
      <c r="E1473" s="1" t="s">
        <v>401</v>
      </c>
      <c r="F1473" s="1" t="s">
        <v>397</v>
      </c>
      <c r="H1473" s="1" t="s">
        <v>4406</v>
      </c>
      <c r="I1473" s="1" t="s">
        <v>47</v>
      </c>
      <c r="J1473" s="1" t="s">
        <v>148</v>
      </c>
      <c r="K1473" s="1" t="s">
        <v>36</v>
      </c>
      <c r="L1473" t="s">
        <v>397</v>
      </c>
      <c r="O1473" s="1" t="s">
        <v>30</v>
      </c>
      <c r="P1473" s="4">
        <v>40000</v>
      </c>
      <c r="Q1473" s="5">
        <v>3</v>
      </c>
      <c r="S1473" s="5">
        <v>1000</v>
      </c>
      <c r="T1473" s="1" t="s">
        <v>38</v>
      </c>
      <c r="U1473" s="4">
        <v>50144.02</v>
      </c>
      <c r="Y1473" s="1" t="s">
        <v>297</v>
      </c>
      <c r="Z1473" s="3">
        <v>46157</v>
      </c>
      <c r="AA1473" s="1" t="s">
        <v>40</v>
      </c>
      <c r="AB1473" s="1" t="s">
        <v>41</v>
      </c>
      <c r="AC1473" t="b">
        <f t="shared" si="88"/>
        <v>0</v>
      </c>
      <c r="AD1473" t="b">
        <f t="shared" si="89"/>
        <v>0</v>
      </c>
      <c r="AE1473" t="b">
        <f t="shared" si="90"/>
        <v>0</v>
      </c>
      <c r="AF1473" t="b">
        <f t="shared" si="91"/>
        <v>0</v>
      </c>
    </row>
    <row r="1474" spans="1:32">
      <c r="A1474" t="s">
        <v>4407</v>
      </c>
      <c r="B1474" s="1" t="s">
        <v>4408</v>
      </c>
      <c r="C1474" s="2">
        <v>46077.765347222201</v>
      </c>
      <c r="D1474" s="1" t="s">
        <v>30</v>
      </c>
      <c r="E1474" s="1" t="s">
        <v>4409</v>
      </c>
      <c r="F1474" s="1" t="s">
        <v>216</v>
      </c>
      <c r="H1474" s="1" t="s">
        <v>4410</v>
      </c>
      <c r="I1474" s="1" t="s">
        <v>47</v>
      </c>
      <c r="J1474" s="1" t="s">
        <v>124</v>
      </c>
      <c r="K1474" s="1" t="s">
        <v>36</v>
      </c>
      <c r="L1474" t="s">
        <v>216</v>
      </c>
      <c r="M1474" s="1" t="s">
        <v>37</v>
      </c>
      <c r="O1474" s="1" t="s">
        <v>30</v>
      </c>
      <c r="P1474" s="4">
        <v>40000</v>
      </c>
      <c r="Q1474" s="5">
        <v>7</v>
      </c>
      <c r="S1474" s="5">
        <v>3165</v>
      </c>
      <c r="T1474" s="1" t="s">
        <v>38</v>
      </c>
      <c r="U1474" s="4">
        <v>49020</v>
      </c>
      <c r="Y1474" s="1" t="s">
        <v>39</v>
      </c>
      <c r="Z1474" s="3">
        <v>46175</v>
      </c>
      <c r="AA1474" s="1" t="s">
        <v>61</v>
      </c>
      <c r="AB1474" s="1" t="s">
        <v>62</v>
      </c>
      <c r="AC1474" t="b">
        <f t="shared" ref="AC1474:AC1537" si="92">ISNUMBER( SEARCH("HOT",H1474))</f>
        <v>0</v>
      </c>
      <c r="AD1474" t="b">
        <f t="shared" ref="AD1474:AD1537" si="93">ISNUMBER( SEARCH("COMM",H1474))</f>
        <v>0</v>
      </c>
      <c r="AE1474" t="b">
        <f t="shared" ref="AE1474:AE1537" si="94">ISNUMBER( SEARCH("REEFER",H1474))</f>
        <v>0</v>
      </c>
      <c r="AF1474" t="b">
        <f t="shared" ref="AF1474:AF1537" si="95">ISNUMBER( SEARCH("P01",H1474))</f>
        <v>0</v>
      </c>
    </row>
    <row r="1475" spans="1:32">
      <c r="A1475" t="s">
        <v>4411</v>
      </c>
      <c r="B1475" s="1" t="s">
        <v>4412</v>
      </c>
      <c r="C1475" s="2">
        <v>46104.717048611099</v>
      </c>
      <c r="D1475" s="1" t="s">
        <v>30</v>
      </c>
      <c r="E1475" s="1" t="s">
        <v>2791</v>
      </c>
      <c r="F1475" s="1" t="s">
        <v>71</v>
      </c>
      <c r="H1475" s="1" t="s">
        <v>2792</v>
      </c>
      <c r="I1475" s="1" t="s">
        <v>47</v>
      </c>
      <c r="J1475" s="1" t="s">
        <v>129</v>
      </c>
      <c r="K1475" s="1" t="s">
        <v>36</v>
      </c>
      <c r="L1475" t="s">
        <v>140</v>
      </c>
      <c r="O1475" s="1" t="s">
        <v>30</v>
      </c>
      <c r="P1475" s="4">
        <v>40000</v>
      </c>
      <c r="Q1475" s="5">
        <v>21</v>
      </c>
      <c r="S1475" s="5">
        <v>1508</v>
      </c>
      <c r="T1475" s="1" t="s">
        <v>38</v>
      </c>
      <c r="U1475" s="4">
        <v>48943.99</v>
      </c>
      <c r="Z1475" s="3">
        <v>46203</v>
      </c>
      <c r="AA1475" s="1" t="s">
        <v>61</v>
      </c>
      <c r="AB1475" s="1" t="s">
        <v>62</v>
      </c>
      <c r="AC1475" t="b">
        <f t="shared" si="92"/>
        <v>0</v>
      </c>
      <c r="AD1475" t="b">
        <f t="shared" si="93"/>
        <v>0</v>
      </c>
      <c r="AE1475" t="b">
        <f t="shared" si="94"/>
        <v>0</v>
      </c>
      <c r="AF1475" t="b">
        <f t="shared" si="95"/>
        <v>0</v>
      </c>
    </row>
    <row r="1476" spans="1:32">
      <c r="A1476" t="s">
        <v>4413</v>
      </c>
      <c r="B1476" s="1" t="s">
        <v>4414</v>
      </c>
      <c r="C1476" s="2">
        <v>46134.519722222198</v>
      </c>
      <c r="D1476" s="1" t="s">
        <v>30</v>
      </c>
      <c r="E1476" s="1" t="s">
        <v>4415</v>
      </c>
      <c r="F1476" s="1" t="s">
        <v>2864</v>
      </c>
      <c r="H1476" s="1" t="s">
        <v>4416</v>
      </c>
      <c r="I1476" s="1" t="s">
        <v>47</v>
      </c>
      <c r="J1476" s="1" t="s">
        <v>212</v>
      </c>
      <c r="K1476" s="1" t="s">
        <v>36</v>
      </c>
      <c r="L1476" t="s">
        <v>2864</v>
      </c>
      <c r="O1476" s="1" t="s">
        <v>30</v>
      </c>
      <c r="P1476" s="4">
        <v>40000</v>
      </c>
      <c r="Q1476" s="5">
        <v>2</v>
      </c>
      <c r="S1476" s="5">
        <v>1000</v>
      </c>
      <c r="T1476" s="1" t="s">
        <v>38</v>
      </c>
      <c r="U1476" s="4">
        <v>51160</v>
      </c>
      <c r="Y1476" s="1" t="s">
        <v>39</v>
      </c>
      <c r="Z1476" s="3">
        <v>46211</v>
      </c>
      <c r="AA1476" s="1" t="s">
        <v>61</v>
      </c>
      <c r="AB1476" s="1" t="s">
        <v>62</v>
      </c>
      <c r="AC1476" t="b">
        <f t="shared" si="92"/>
        <v>0</v>
      </c>
      <c r="AD1476" t="b">
        <f t="shared" si="93"/>
        <v>0</v>
      </c>
      <c r="AE1476" t="b">
        <f t="shared" si="94"/>
        <v>0</v>
      </c>
      <c r="AF1476" t="b">
        <f t="shared" si="95"/>
        <v>0</v>
      </c>
    </row>
    <row r="1477" spans="1:32">
      <c r="A1477" t="s">
        <v>4417</v>
      </c>
      <c r="B1477" s="1" t="s">
        <v>4418</v>
      </c>
      <c r="C1477" s="2">
        <v>46052.896238425899</v>
      </c>
      <c r="D1477" s="1" t="s">
        <v>30</v>
      </c>
      <c r="E1477" s="1" t="s">
        <v>4419</v>
      </c>
      <c r="F1477" s="1" t="s">
        <v>1222</v>
      </c>
      <c r="H1477" s="1" t="s">
        <v>4420</v>
      </c>
      <c r="I1477" s="1" t="s">
        <v>34</v>
      </c>
      <c r="J1477" s="1" t="s">
        <v>129</v>
      </c>
      <c r="K1477" s="1" t="s">
        <v>36</v>
      </c>
      <c r="L1477" t="s">
        <v>1222</v>
      </c>
      <c r="M1477" s="1" t="s">
        <v>37</v>
      </c>
      <c r="O1477" s="1" t="s">
        <v>30</v>
      </c>
      <c r="P1477" s="4">
        <v>40000</v>
      </c>
      <c r="Q1477" s="5">
        <v>6</v>
      </c>
      <c r="T1477" s="1" t="s">
        <v>38</v>
      </c>
      <c r="U1477" s="4">
        <v>47403.99</v>
      </c>
      <c r="V1477" s="5">
        <v>5</v>
      </c>
      <c r="W1477" s="5">
        <v>0</v>
      </c>
      <c r="Y1477" s="1" t="s">
        <v>391</v>
      </c>
      <c r="Z1477" s="3">
        <v>46141</v>
      </c>
      <c r="AA1477" s="1" t="s">
        <v>40</v>
      </c>
      <c r="AB1477" s="1" t="s">
        <v>41</v>
      </c>
      <c r="AC1477" t="b">
        <f t="shared" si="92"/>
        <v>0</v>
      </c>
      <c r="AD1477" t="b">
        <f t="shared" si="93"/>
        <v>0</v>
      </c>
      <c r="AE1477" t="b">
        <f t="shared" si="94"/>
        <v>0</v>
      </c>
      <c r="AF1477" t="b">
        <f t="shared" si="95"/>
        <v>0</v>
      </c>
    </row>
    <row r="1478" spans="1:32">
      <c r="A1478" t="s">
        <v>4421</v>
      </c>
      <c r="B1478" s="1" t="s">
        <v>4422</v>
      </c>
      <c r="C1478" s="2">
        <v>46107.801898148202</v>
      </c>
      <c r="D1478" s="1" t="s">
        <v>30</v>
      </c>
      <c r="E1478" s="1" t="s">
        <v>2570</v>
      </c>
      <c r="F1478" s="1" t="s">
        <v>78</v>
      </c>
      <c r="H1478" s="1" t="s">
        <v>4423</v>
      </c>
      <c r="I1478" s="1" t="s">
        <v>34</v>
      </c>
      <c r="J1478" s="1" t="s">
        <v>129</v>
      </c>
      <c r="K1478" s="1" t="s">
        <v>36</v>
      </c>
      <c r="L1478" t="s">
        <v>78</v>
      </c>
      <c r="M1478" s="1" t="s">
        <v>37</v>
      </c>
      <c r="O1478" s="1" t="s">
        <v>30</v>
      </c>
      <c r="P1478" s="4">
        <v>40000</v>
      </c>
      <c r="Q1478" s="5">
        <v>4</v>
      </c>
      <c r="T1478" s="1" t="s">
        <v>38</v>
      </c>
      <c r="U1478" s="4">
        <v>49455.99</v>
      </c>
      <c r="V1478" s="5">
        <v>8</v>
      </c>
      <c r="W1478" s="5">
        <v>0</v>
      </c>
      <c r="Y1478" s="1" t="s">
        <v>81</v>
      </c>
      <c r="Z1478" s="3">
        <v>46142</v>
      </c>
      <c r="AA1478" s="1" t="s">
        <v>49</v>
      </c>
      <c r="AB1478" s="1" t="s">
        <v>50</v>
      </c>
      <c r="AC1478" t="b">
        <f t="shared" si="92"/>
        <v>1</v>
      </c>
      <c r="AD1478" t="b">
        <f t="shared" si="93"/>
        <v>0</v>
      </c>
      <c r="AE1478" t="b">
        <f t="shared" si="94"/>
        <v>0</v>
      </c>
      <c r="AF1478" t="b">
        <f t="shared" si="95"/>
        <v>0</v>
      </c>
    </row>
    <row r="1479" spans="1:32">
      <c r="A1479" t="s">
        <v>4424</v>
      </c>
      <c r="B1479" s="1" t="s">
        <v>4425</v>
      </c>
      <c r="C1479" s="2">
        <v>46107.801874999997</v>
      </c>
      <c r="D1479" s="1" t="s">
        <v>30</v>
      </c>
      <c r="E1479" s="1" t="s">
        <v>2570</v>
      </c>
      <c r="F1479" s="1" t="s">
        <v>78</v>
      </c>
      <c r="H1479" s="1" t="s">
        <v>4423</v>
      </c>
      <c r="I1479" s="1" t="s">
        <v>34</v>
      </c>
      <c r="J1479" s="1" t="s">
        <v>348</v>
      </c>
      <c r="K1479" s="1" t="s">
        <v>36</v>
      </c>
      <c r="L1479" t="s">
        <v>78</v>
      </c>
      <c r="M1479" s="1" t="s">
        <v>37</v>
      </c>
      <c r="O1479" s="1" t="s">
        <v>30</v>
      </c>
      <c r="P1479" s="4">
        <v>40000</v>
      </c>
      <c r="Q1479" s="5">
        <v>4</v>
      </c>
      <c r="T1479" s="1" t="s">
        <v>38</v>
      </c>
      <c r="U1479" s="4">
        <v>49455.99</v>
      </c>
      <c r="V1479" s="5">
        <v>8</v>
      </c>
      <c r="W1479" s="5">
        <v>0</v>
      </c>
      <c r="Y1479" s="1" t="s">
        <v>81</v>
      </c>
      <c r="Z1479" s="3">
        <v>46142</v>
      </c>
      <c r="AA1479" s="1" t="s">
        <v>49</v>
      </c>
      <c r="AB1479" s="1" t="s">
        <v>50</v>
      </c>
      <c r="AC1479" t="b">
        <f t="shared" si="92"/>
        <v>1</v>
      </c>
      <c r="AD1479" t="b">
        <f t="shared" si="93"/>
        <v>0</v>
      </c>
      <c r="AE1479" t="b">
        <f t="shared" si="94"/>
        <v>0</v>
      </c>
      <c r="AF1479" t="b">
        <f t="shared" si="95"/>
        <v>0</v>
      </c>
    </row>
    <row r="1480" spans="1:32">
      <c r="A1480" t="s">
        <v>4426</v>
      </c>
      <c r="B1480" s="1" t="s">
        <v>4427</v>
      </c>
      <c r="C1480" s="2">
        <v>46083.586736111101</v>
      </c>
      <c r="D1480" s="1" t="s">
        <v>30</v>
      </c>
      <c r="E1480" s="1" t="s">
        <v>4428</v>
      </c>
      <c r="F1480" s="1" t="s">
        <v>1016</v>
      </c>
      <c r="H1480" s="1" t="s">
        <v>4429</v>
      </c>
      <c r="I1480" s="1" t="s">
        <v>47</v>
      </c>
      <c r="J1480" s="1" t="s">
        <v>98</v>
      </c>
      <c r="K1480" s="1" t="s">
        <v>36</v>
      </c>
      <c r="L1480" t="s">
        <v>1016</v>
      </c>
      <c r="O1480" s="1" t="s">
        <v>30</v>
      </c>
      <c r="P1480" s="4">
        <v>40000</v>
      </c>
      <c r="Q1480" s="5">
        <v>1</v>
      </c>
      <c r="S1480" s="5">
        <v>2000000</v>
      </c>
      <c r="T1480" s="1" t="s">
        <v>38</v>
      </c>
      <c r="U1480" s="4">
        <v>49180</v>
      </c>
      <c r="Y1480" s="1" t="s">
        <v>1018</v>
      </c>
      <c r="Z1480" s="3">
        <v>46203</v>
      </c>
      <c r="AA1480" s="1" t="s">
        <v>61</v>
      </c>
      <c r="AB1480" s="1" t="s">
        <v>62</v>
      </c>
      <c r="AC1480" t="b">
        <f t="shared" si="92"/>
        <v>0</v>
      </c>
      <c r="AD1480" t="b">
        <f t="shared" si="93"/>
        <v>0</v>
      </c>
      <c r="AE1480" t="b">
        <f t="shared" si="94"/>
        <v>0</v>
      </c>
      <c r="AF1480" t="b">
        <f t="shared" si="95"/>
        <v>0</v>
      </c>
    </row>
    <row r="1481" spans="1:32">
      <c r="A1481" t="s">
        <v>4430</v>
      </c>
      <c r="B1481" s="1" t="s">
        <v>4431</v>
      </c>
      <c r="C1481" s="2">
        <v>46129.514803240701</v>
      </c>
      <c r="D1481" s="1" t="s">
        <v>30</v>
      </c>
      <c r="E1481" s="1" t="s">
        <v>84</v>
      </c>
      <c r="F1481" s="1" t="s">
        <v>45</v>
      </c>
      <c r="H1481" s="1" t="s">
        <v>597</v>
      </c>
      <c r="I1481" s="1" t="s">
        <v>34</v>
      </c>
      <c r="J1481" s="1" t="s">
        <v>176</v>
      </c>
      <c r="K1481" s="1" t="s">
        <v>36</v>
      </c>
      <c r="L1481" t="s">
        <v>45</v>
      </c>
      <c r="M1481" s="1" t="s">
        <v>37</v>
      </c>
      <c r="O1481" s="1" t="s">
        <v>30</v>
      </c>
      <c r="P1481" s="4">
        <v>40040</v>
      </c>
      <c r="Q1481" s="5">
        <v>3</v>
      </c>
      <c r="T1481" s="1" t="s">
        <v>38</v>
      </c>
      <c r="U1481" s="4">
        <v>50194.16</v>
      </c>
      <c r="V1481" s="5">
        <v>0</v>
      </c>
      <c r="W1481" s="5">
        <v>11</v>
      </c>
      <c r="Y1481" s="1" t="s">
        <v>39</v>
      </c>
      <c r="Z1481" s="3">
        <v>46173</v>
      </c>
      <c r="AA1481" s="1" t="s">
        <v>40</v>
      </c>
      <c r="AB1481" s="1" t="s">
        <v>41</v>
      </c>
      <c r="AC1481" t="b">
        <f t="shared" si="92"/>
        <v>1</v>
      </c>
      <c r="AD1481" t="b">
        <f t="shared" si="93"/>
        <v>0</v>
      </c>
      <c r="AE1481" t="b">
        <f t="shared" si="94"/>
        <v>0</v>
      </c>
      <c r="AF1481" t="b">
        <f t="shared" si="95"/>
        <v>0</v>
      </c>
    </row>
    <row r="1482" spans="1:32">
      <c r="A1482" t="s">
        <v>4432</v>
      </c>
      <c r="B1482" s="1" t="s">
        <v>4433</v>
      </c>
      <c r="C1482" s="2">
        <v>46072.598333333299</v>
      </c>
      <c r="D1482" s="1" t="s">
        <v>30</v>
      </c>
      <c r="E1482" s="1" t="s">
        <v>345</v>
      </c>
      <c r="F1482" s="1" t="s">
        <v>346</v>
      </c>
      <c r="H1482" s="1" t="s">
        <v>430</v>
      </c>
      <c r="I1482" s="1" t="s">
        <v>47</v>
      </c>
      <c r="J1482" s="1" t="s">
        <v>348</v>
      </c>
      <c r="K1482" s="1" t="s">
        <v>36</v>
      </c>
      <c r="L1482" t="s">
        <v>346</v>
      </c>
      <c r="O1482" s="1" t="s">
        <v>30</v>
      </c>
      <c r="P1482" s="4">
        <v>40300</v>
      </c>
      <c r="Q1482" s="5">
        <v>6</v>
      </c>
      <c r="S1482" s="5">
        <v>2100</v>
      </c>
      <c r="T1482" s="1" t="s">
        <v>38</v>
      </c>
      <c r="U1482" s="4">
        <v>47159.08</v>
      </c>
      <c r="Y1482" s="1" t="s">
        <v>164</v>
      </c>
      <c r="Z1482" s="3">
        <v>46178</v>
      </c>
      <c r="AA1482" s="1" t="s">
        <v>49</v>
      </c>
      <c r="AB1482" s="1" t="s">
        <v>50</v>
      </c>
      <c r="AC1482" t="b">
        <f t="shared" si="92"/>
        <v>0</v>
      </c>
      <c r="AD1482" t="b">
        <f t="shared" si="93"/>
        <v>0</v>
      </c>
      <c r="AE1482" t="b">
        <f t="shared" si="94"/>
        <v>0</v>
      </c>
      <c r="AF1482" t="b">
        <f t="shared" si="95"/>
        <v>0</v>
      </c>
    </row>
    <row r="1483" spans="1:32">
      <c r="A1483" t="s">
        <v>4434</v>
      </c>
      <c r="B1483" s="1" t="s">
        <v>4435</v>
      </c>
      <c r="C1483" s="2">
        <v>46072.598344907397</v>
      </c>
      <c r="D1483" s="1" t="s">
        <v>30</v>
      </c>
      <c r="E1483" s="1" t="s">
        <v>345</v>
      </c>
      <c r="F1483" s="1" t="s">
        <v>346</v>
      </c>
      <c r="H1483" s="1" t="s">
        <v>430</v>
      </c>
      <c r="I1483" s="1" t="s">
        <v>47</v>
      </c>
      <c r="J1483" s="1" t="s">
        <v>80</v>
      </c>
      <c r="K1483" s="1" t="s">
        <v>36</v>
      </c>
      <c r="L1483" t="s">
        <v>346</v>
      </c>
      <c r="O1483" s="1" t="s">
        <v>30</v>
      </c>
      <c r="P1483" s="4">
        <v>40300</v>
      </c>
      <c r="Q1483" s="5">
        <v>6</v>
      </c>
      <c r="S1483" s="5">
        <v>900</v>
      </c>
      <c r="T1483" s="1" t="s">
        <v>38</v>
      </c>
      <c r="U1483" s="4">
        <v>47159.08</v>
      </c>
      <c r="Y1483" s="1" t="s">
        <v>164</v>
      </c>
      <c r="Z1483" s="3">
        <v>46178</v>
      </c>
      <c r="AA1483" s="1" t="s">
        <v>49</v>
      </c>
      <c r="AB1483" s="1" t="s">
        <v>50</v>
      </c>
      <c r="AC1483" t="b">
        <f t="shared" si="92"/>
        <v>0</v>
      </c>
      <c r="AD1483" t="b">
        <f t="shared" si="93"/>
        <v>0</v>
      </c>
      <c r="AE1483" t="b">
        <f t="shared" si="94"/>
        <v>0</v>
      </c>
      <c r="AF1483" t="b">
        <f t="shared" si="95"/>
        <v>0</v>
      </c>
    </row>
    <row r="1484" spans="1:32">
      <c r="A1484" t="s">
        <v>4436</v>
      </c>
      <c r="B1484" s="1" t="s">
        <v>4437</v>
      </c>
      <c r="C1484" s="2">
        <v>46094.747013888897</v>
      </c>
      <c r="D1484" s="1" t="s">
        <v>30</v>
      </c>
      <c r="E1484" s="1" t="s">
        <v>101</v>
      </c>
      <c r="F1484" s="1" t="s">
        <v>45</v>
      </c>
      <c r="H1484" s="1" t="s">
        <v>102</v>
      </c>
      <c r="I1484" s="1" t="s">
        <v>34</v>
      </c>
      <c r="J1484" s="1" t="s">
        <v>348</v>
      </c>
      <c r="K1484" s="1" t="s">
        <v>36</v>
      </c>
      <c r="L1484" t="s">
        <v>45</v>
      </c>
      <c r="M1484" s="1" t="s">
        <v>74</v>
      </c>
      <c r="O1484" s="1" t="s">
        <v>30</v>
      </c>
      <c r="P1484" s="4">
        <v>40482</v>
      </c>
      <c r="Q1484" s="5">
        <v>89</v>
      </c>
      <c r="T1484" s="1" t="s">
        <v>38</v>
      </c>
      <c r="U1484" s="4">
        <v>50387.96</v>
      </c>
      <c r="V1484" s="5">
        <v>173</v>
      </c>
      <c r="W1484" s="5">
        <v>0</v>
      </c>
      <c r="Y1484" s="1" t="s">
        <v>39</v>
      </c>
      <c r="Z1484" s="3">
        <v>46356</v>
      </c>
      <c r="AA1484" s="1" t="s">
        <v>61</v>
      </c>
      <c r="AB1484" s="1" t="s">
        <v>62</v>
      </c>
      <c r="AC1484" t="b">
        <f t="shared" si="92"/>
        <v>0</v>
      </c>
      <c r="AD1484" t="b">
        <f t="shared" si="93"/>
        <v>0</v>
      </c>
      <c r="AE1484" t="b">
        <f t="shared" si="94"/>
        <v>0</v>
      </c>
      <c r="AF1484" t="b">
        <f t="shared" si="95"/>
        <v>0</v>
      </c>
    </row>
    <row r="1485" spans="1:32">
      <c r="A1485" t="s">
        <v>4438</v>
      </c>
      <c r="B1485" s="1" t="s">
        <v>4439</v>
      </c>
      <c r="C1485" s="2">
        <v>46125.704085648104</v>
      </c>
      <c r="D1485" s="1" t="s">
        <v>30</v>
      </c>
      <c r="E1485" s="1" t="s">
        <v>4440</v>
      </c>
      <c r="F1485" s="1" t="s">
        <v>974</v>
      </c>
      <c r="H1485" s="1" t="s">
        <v>4441</v>
      </c>
      <c r="I1485" s="1" t="s">
        <v>34</v>
      </c>
      <c r="J1485" s="1" t="s">
        <v>124</v>
      </c>
      <c r="K1485" s="1" t="s">
        <v>36</v>
      </c>
      <c r="L1485" t="s">
        <v>974</v>
      </c>
      <c r="O1485" s="1" t="s">
        <v>30</v>
      </c>
      <c r="P1485" s="4">
        <v>40500</v>
      </c>
      <c r="Q1485" s="5">
        <v>3</v>
      </c>
      <c r="T1485" s="1" t="s">
        <v>38</v>
      </c>
      <c r="U1485" s="4">
        <v>48227.41</v>
      </c>
      <c r="V1485" s="5">
        <v>3</v>
      </c>
      <c r="W1485" s="5">
        <v>0</v>
      </c>
      <c r="Y1485" s="1" t="s">
        <v>164</v>
      </c>
      <c r="Z1485" s="3">
        <v>46176</v>
      </c>
      <c r="AA1485" s="1" t="s">
        <v>61</v>
      </c>
      <c r="AB1485" s="1" t="s">
        <v>62</v>
      </c>
      <c r="AC1485" t="b">
        <f t="shared" si="92"/>
        <v>0</v>
      </c>
      <c r="AD1485" t="b">
        <f t="shared" si="93"/>
        <v>0</v>
      </c>
      <c r="AE1485" t="b">
        <f t="shared" si="94"/>
        <v>0</v>
      </c>
      <c r="AF1485" t="b">
        <f t="shared" si="95"/>
        <v>0</v>
      </c>
    </row>
    <row r="1486" spans="1:32">
      <c r="A1486" t="s">
        <v>4442</v>
      </c>
      <c r="B1486" s="1" t="s">
        <v>4443</v>
      </c>
      <c r="C1486" s="2">
        <v>46076.827488425901</v>
      </c>
      <c r="D1486" s="1" t="s">
        <v>30</v>
      </c>
      <c r="E1486" s="1" t="s">
        <v>4444</v>
      </c>
      <c r="F1486" s="1" t="s">
        <v>782</v>
      </c>
      <c r="H1486" s="1" t="s">
        <v>4445</v>
      </c>
      <c r="I1486" s="1" t="s">
        <v>47</v>
      </c>
      <c r="J1486" s="1" t="s">
        <v>124</v>
      </c>
      <c r="K1486" s="1" t="s">
        <v>36</v>
      </c>
      <c r="L1486" t="s">
        <v>782</v>
      </c>
      <c r="O1486" s="1" t="s">
        <v>30</v>
      </c>
      <c r="P1486" s="4">
        <v>40600</v>
      </c>
      <c r="Q1486" s="5">
        <v>7</v>
      </c>
      <c r="S1486" s="5">
        <v>390</v>
      </c>
      <c r="T1486" s="1" t="s">
        <v>38</v>
      </c>
      <c r="U1486" s="4">
        <v>49674.1</v>
      </c>
      <c r="Y1486" s="1" t="s">
        <v>60</v>
      </c>
      <c r="Z1486" s="3">
        <v>46169</v>
      </c>
      <c r="AA1486" s="1" t="s">
        <v>61</v>
      </c>
      <c r="AB1486" s="1" t="s">
        <v>62</v>
      </c>
      <c r="AC1486" t="b">
        <f t="shared" si="92"/>
        <v>0</v>
      </c>
      <c r="AD1486" t="b">
        <f t="shared" si="93"/>
        <v>0</v>
      </c>
      <c r="AE1486" t="b">
        <f t="shared" si="94"/>
        <v>0</v>
      </c>
      <c r="AF1486" t="b">
        <f t="shared" si="95"/>
        <v>0</v>
      </c>
    </row>
    <row r="1487" spans="1:32">
      <c r="A1487" t="s">
        <v>4446</v>
      </c>
      <c r="B1487" s="1" t="s">
        <v>4447</v>
      </c>
      <c r="C1487" s="2">
        <v>46093.941990740699</v>
      </c>
      <c r="D1487" s="1" t="s">
        <v>30</v>
      </c>
      <c r="E1487" s="1" t="s">
        <v>101</v>
      </c>
      <c r="F1487" s="1" t="s">
        <v>45</v>
      </c>
      <c r="H1487" s="1" t="s">
        <v>102</v>
      </c>
      <c r="I1487" s="1" t="s">
        <v>34</v>
      </c>
      <c r="J1487" s="1" t="s">
        <v>36</v>
      </c>
      <c r="K1487" s="1" t="s">
        <v>48</v>
      </c>
      <c r="L1487" t="s">
        <v>45</v>
      </c>
      <c r="M1487" s="1" t="s">
        <v>37</v>
      </c>
      <c r="O1487" s="1" t="s">
        <v>30</v>
      </c>
      <c r="P1487" s="4">
        <v>40618</v>
      </c>
      <c r="Q1487" s="5">
        <v>114</v>
      </c>
      <c r="T1487" s="1" t="s">
        <v>38</v>
      </c>
      <c r="U1487" s="4">
        <v>50821.24</v>
      </c>
      <c r="V1487" s="5">
        <v>173</v>
      </c>
      <c r="W1487" s="5">
        <v>0</v>
      </c>
      <c r="Y1487" s="1" t="s">
        <v>39</v>
      </c>
      <c r="Z1487" s="3">
        <v>46356</v>
      </c>
      <c r="AA1487" s="1" t="s">
        <v>61</v>
      </c>
      <c r="AB1487" s="1" t="s">
        <v>62</v>
      </c>
      <c r="AC1487" t="b">
        <f t="shared" si="92"/>
        <v>0</v>
      </c>
      <c r="AD1487" t="b">
        <f t="shared" si="93"/>
        <v>0</v>
      </c>
      <c r="AE1487" t="b">
        <f t="shared" si="94"/>
        <v>0</v>
      </c>
      <c r="AF1487" t="b">
        <f t="shared" si="95"/>
        <v>0</v>
      </c>
    </row>
    <row r="1488" spans="1:32">
      <c r="A1488" t="s">
        <v>4448</v>
      </c>
      <c r="B1488" s="1" t="s">
        <v>4449</v>
      </c>
      <c r="C1488" s="2">
        <v>46079.472638888903</v>
      </c>
      <c r="D1488" s="1" t="s">
        <v>30</v>
      </c>
      <c r="E1488" s="1" t="s">
        <v>1973</v>
      </c>
      <c r="F1488" s="1" t="s">
        <v>782</v>
      </c>
      <c r="H1488" s="1" t="s">
        <v>1974</v>
      </c>
      <c r="I1488" s="1" t="s">
        <v>47</v>
      </c>
      <c r="J1488" s="1" t="s">
        <v>36</v>
      </c>
      <c r="K1488" s="1" t="s">
        <v>256</v>
      </c>
      <c r="L1488" t="s">
        <v>782</v>
      </c>
      <c r="O1488" s="1" t="s">
        <v>30</v>
      </c>
      <c r="P1488" s="4">
        <v>40800</v>
      </c>
      <c r="Q1488" s="5">
        <v>12</v>
      </c>
      <c r="S1488" s="5">
        <v>600</v>
      </c>
      <c r="T1488" s="1" t="s">
        <v>38</v>
      </c>
      <c r="U1488" s="4">
        <v>50469.61</v>
      </c>
      <c r="Y1488" s="1" t="s">
        <v>60</v>
      </c>
      <c r="Z1488" s="3">
        <v>46168</v>
      </c>
      <c r="AA1488" s="1" t="s">
        <v>40</v>
      </c>
      <c r="AB1488" s="1" t="s">
        <v>41</v>
      </c>
      <c r="AC1488" t="b">
        <f t="shared" si="92"/>
        <v>0</v>
      </c>
      <c r="AD1488" t="b">
        <f t="shared" si="93"/>
        <v>0</v>
      </c>
      <c r="AE1488" t="b">
        <f t="shared" si="94"/>
        <v>0</v>
      </c>
      <c r="AF1488" t="b">
        <f t="shared" si="95"/>
        <v>0</v>
      </c>
    </row>
    <row r="1489" spans="1:32">
      <c r="A1489" t="s">
        <v>4450</v>
      </c>
      <c r="B1489" s="1" t="s">
        <v>4451</v>
      </c>
      <c r="C1489" s="2">
        <v>46104.534178240698</v>
      </c>
      <c r="D1489" s="1" t="s">
        <v>30</v>
      </c>
      <c r="E1489" s="1" t="s">
        <v>1790</v>
      </c>
      <c r="F1489" s="1" t="s">
        <v>90</v>
      </c>
      <c r="H1489" s="1" t="s">
        <v>1791</v>
      </c>
      <c r="I1489" s="1" t="s">
        <v>47</v>
      </c>
      <c r="J1489" s="1" t="s">
        <v>129</v>
      </c>
      <c r="K1489" s="1" t="s">
        <v>36</v>
      </c>
      <c r="L1489" t="s">
        <v>90</v>
      </c>
      <c r="O1489" s="1" t="s">
        <v>30</v>
      </c>
      <c r="P1489" s="4">
        <v>40804</v>
      </c>
      <c r="Q1489" s="5">
        <v>24</v>
      </c>
      <c r="S1489" s="5">
        <v>2400</v>
      </c>
      <c r="T1489" s="1" t="s">
        <v>38</v>
      </c>
      <c r="U1489" s="4">
        <v>50246.05</v>
      </c>
      <c r="Y1489" s="1" t="s">
        <v>39</v>
      </c>
      <c r="Z1489" s="3">
        <v>46146</v>
      </c>
      <c r="AA1489" s="1" t="s">
        <v>49</v>
      </c>
      <c r="AB1489" s="1" t="s">
        <v>50</v>
      </c>
      <c r="AC1489" t="b">
        <f t="shared" si="92"/>
        <v>1</v>
      </c>
      <c r="AD1489" t="b">
        <f t="shared" si="93"/>
        <v>0</v>
      </c>
      <c r="AE1489" t="b">
        <f t="shared" si="94"/>
        <v>0</v>
      </c>
      <c r="AF1489" t="b">
        <f t="shared" si="95"/>
        <v>0</v>
      </c>
    </row>
    <row r="1490" spans="1:32">
      <c r="A1490" t="s">
        <v>4452</v>
      </c>
      <c r="B1490" s="1" t="s">
        <v>4453</v>
      </c>
      <c r="C1490" s="2">
        <v>46126.488055555601</v>
      </c>
      <c r="D1490" s="1" t="s">
        <v>30</v>
      </c>
      <c r="E1490" s="1" t="s">
        <v>918</v>
      </c>
      <c r="F1490" s="1" t="s">
        <v>782</v>
      </c>
      <c r="H1490" s="1" t="s">
        <v>919</v>
      </c>
      <c r="I1490" s="1" t="s">
        <v>34</v>
      </c>
      <c r="J1490" s="1" t="s">
        <v>194</v>
      </c>
      <c r="K1490" s="1" t="s">
        <v>36</v>
      </c>
      <c r="L1490" t="s">
        <v>782</v>
      </c>
      <c r="M1490" s="1" t="s">
        <v>37</v>
      </c>
      <c r="O1490" s="1" t="s">
        <v>30</v>
      </c>
      <c r="P1490" s="4">
        <v>40836</v>
      </c>
      <c r="Q1490" s="5">
        <v>12</v>
      </c>
      <c r="T1490" s="1" t="s">
        <v>38</v>
      </c>
      <c r="U1490" s="4">
        <v>51890.32</v>
      </c>
      <c r="V1490" s="5">
        <v>0</v>
      </c>
      <c r="W1490" s="5">
        <v>20</v>
      </c>
      <c r="Y1490" s="1" t="s">
        <v>60</v>
      </c>
      <c r="Z1490" s="3">
        <v>46210</v>
      </c>
      <c r="AA1490" s="1" t="s">
        <v>49</v>
      </c>
      <c r="AB1490" s="1" t="s">
        <v>50</v>
      </c>
      <c r="AC1490" t="b">
        <f t="shared" si="92"/>
        <v>0</v>
      </c>
      <c r="AD1490" t="b">
        <f t="shared" si="93"/>
        <v>0</v>
      </c>
      <c r="AE1490" t="b">
        <f t="shared" si="94"/>
        <v>0</v>
      </c>
      <c r="AF1490" t="b">
        <f t="shared" si="95"/>
        <v>0</v>
      </c>
    </row>
    <row r="1491" spans="1:32">
      <c r="A1491" t="s">
        <v>4454</v>
      </c>
      <c r="B1491" s="1" t="s">
        <v>4455</v>
      </c>
      <c r="C1491" s="2">
        <v>46080.840740740699</v>
      </c>
      <c r="D1491" s="1" t="s">
        <v>30</v>
      </c>
      <c r="E1491" s="1" t="s">
        <v>1862</v>
      </c>
      <c r="F1491" s="1" t="s">
        <v>71</v>
      </c>
      <c r="H1491" s="1" t="s">
        <v>1863</v>
      </c>
      <c r="I1491" s="1" t="s">
        <v>47</v>
      </c>
      <c r="J1491" s="1" t="s">
        <v>36</v>
      </c>
      <c r="K1491" s="1" t="s">
        <v>124</v>
      </c>
      <c r="L1491" t="s">
        <v>199</v>
      </c>
      <c r="M1491" s="1" t="s">
        <v>74</v>
      </c>
      <c r="O1491" s="1" t="s">
        <v>30</v>
      </c>
      <c r="P1491" s="4">
        <v>41213</v>
      </c>
      <c r="Q1491" s="5">
        <v>3</v>
      </c>
      <c r="S1491" s="5">
        <v>4227</v>
      </c>
      <c r="T1491" s="1" t="s">
        <v>38</v>
      </c>
      <c r="U1491" s="4">
        <v>47407.32</v>
      </c>
      <c r="Z1491" s="3">
        <v>46152</v>
      </c>
      <c r="AA1491" s="1" t="s">
        <v>49</v>
      </c>
      <c r="AB1491" s="1" t="s">
        <v>50</v>
      </c>
      <c r="AC1491" t="b">
        <f t="shared" si="92"/>
        <v>0</v>
      </c>
      <c r="AD1491" t="b">
        <f t="shared" si="93"/>
        <v>0</v>
      </c>
      <c r="AE1491" t="b">
        <f t="shared" si="94"/>
        <v>0</v>
      </c>
      <c r="AF1491" t="b">
        <f t="shared" si="95"/>
        <v>0</v>
      </c>
    </row>
    <row r="1492" spans="1:32">
      <c r="A1492" t="s">
        <v>4456</v>
      </c>
      <c r="B1492" s="1" t="s">
        <v>4457</v>
      </c>
      <c r="C1492" s="2">
        <v>46111.963900463001</v>
      </c>
      <c r="D1492" s="1" t="s">
        <v>30</v>
      </c>
      <c r="E1492" s="1" t="s">
        <v>4458</v>
      </c>
      <c r="F1492" s="1" t="s">
        <v>969</v>
      </c>
      <c r="H1492" s="1" t="s">
        <v>4459</v>
      </c>
      <c r="I1492" s="1" t="s">
        <v>34</v>
      </c>
      <c r="J1492" s="1" t="s">
        <v>124</v>
      </c>
      <c r="K1492" s="1" t="s">
        <v>36</v>
      </c>
      <c r="L1492" t="s">
        <v>969</v>
      </c>
      <c r="O1492" s="1" t="s">
        <v>30</v>
      </c>
      <c r="P1492" s="4">
        <v>41250</v>
      </c>
      <c r="Q1492" s="5">
        <v>5</v>
      </c>
      <c r="T1492" s="1" t="s">
        <v>38</v>
      </c>
      <c r="U1492" s="4">
        <v>51178.89</v>
      </c>
      <c r="V1492" s="5">
        <v>0</v>
      </c>
      <c r="W1492" s="5">
        <v>11</v>
      </c>
      <c r="Y1492" s="1" t="s">
        <v>39</v>
      </c>
      <c r="Z1492" s="3">
        <v>46150</v>
      </c>
      <c r="AA1492" s="1" t="s">
        <v>49</v>
      </c>
      <c r="AB1492" s="1" t="s">
        <v>50</v>
      </c>
      <c r="AC1492" t="b">
        <f t="shared" si="92"/>
        <v>0</v>
      </c>
      <c r="AD1492" t="b">
        <f t="shared" si="93"/>
        <v>0</v>
      </c>
      <c r="AE1492" t="b">
        <f t="shared" si="94"/>
        <v>0</v>
      </c>
      <c r="AF1492" t="b">
        <f t="shared" si="95"/>
        <v>0</v>
      </c>
    </row>
    <row r="1493" spans="1:32">
      <c r="A1493" t="s">
        <v>4460</v>
      </c>
      <c r="B1493" s="1" t="s">
        <v>4461</v>
      </c>
      <c r="C1493" s="2">
        <v>46108.8588310185</v>
      </c>
      <c r="D1493" s="1" t="s">
        <v>30</v>
      </c>
      <c r="E1493" s="1" t="s">
        <v>4462</v>
      </c>
      <c r="F1493" s="1" t="s">
        <v>311</v>
      </c>
      <c r="H1493" s="1" t="s">
        <v>4463</v>
      </c>
      <c r="I1493" s="1" t="s">
        <v>47</v>
      </c>
      <c r="J1493" s="1" t="s">
        <v>35</v>
      </c>
      <c r="K1493" s="1" t="s">
        <v>36</v>
      </c>
      <c r="L1493" t="s">
        <v>311</v>
      </c>
      <c r="M1493" s="1" t="s">
        <v>37</v>
      </c>
      <c r="O1493" s="1" t="s">
        <v>30</v>
      </c>
      <c r="P1493" s="4">
        <v>41258</v>
      </c>
      <c r="Q1493" s="5">
        <v>3</v>
      </c>
      <c r="S1493" s="5">
        <v>1000</v>
      </c>
      <c r="T1493" s="1" t="s">
        <v>38</v>
      </c>
      <c r="U1493" s="4">
        <v>50945.37</v>
      </c>
      <c r="Y1493" s="1" t="s">
        <v>164</v>
      </c>
      <c r="Z1493" s="3">
        <v>46192</v>
      </c>
      <c r="AA1493" s="1" t="s">
        <v>61</v>
      </c>
      <c r="AB1493" s="1" t="s">
        <v>62</v>
      </c>
      <c r="AC1493" t="b">
        <f t="shared" si="92"/>
        <v>0</v>
      </c>
      <c r="AD1493" t="b">
        <f t="shared" si="93"/>
        <v>0</v>
      </c>
      <c r="AE1493" t="b">
        <f t="shared" si="94"/>
        <v>0</v>
      </c>
      <c r="AF1493" t="b">
        <f t="shared" si="95"/>
        <v>0</v>
      </c>
    </row>
    <row r="1494" spans="1:32">
      <c r="A1494" t="s">
        <v>4464</v>
      </c>
      <c r="B1494" s="1" t="s">
        <v>4465</v>
      </c>
      <c r="C1494" s="2">
        <v>46134.591423611098</v>
      </c>
      <c r="D1494" s="1" t="s">
        <v>30</v>
      </c>
      <c r="E1494" s="1" t="s">
        <v>640</v>
      </c>
      <c r="F1494" s="1" t="s">
        <v>295</v>
      </c>
      <c r="H1494" s="1" t="s">
        <v>4466</v>
      </c>
      <c r="I1494" s="1" t="s">
        <v>47</v>
      </c>
      <c r="J1494" s="1" t="s">
        <v>124</v>
      </c>
      <c r="K1494" s="1" t="s">
        <v>36</v>
      </c>
      <c r="L1494" t="s">
        <v>295</v>
      </c>
      <c r="O1494" s="1" t="s">
        <v>30</v>
      </c>
      <c r="P1494" s="4">
        <v>41400</v>
      </c>
      <c r="Q1494" s="5">
        <v>1</v>
      </c>
      <c r="S1494" s="5">
        <v>1097</v>
      </c>
      <c r="T1494" s="1" t="s">
        <v>38</v>
      </c>
      <c r="U1494" s="4">
        <v>52950.6</v>
      </c>
      <c r="Y1494" s="1" t="s">
        <v>297</v>
      </c>
      <c r="Z1494" s="3">
        <v>46157</v>
      </c>
      <c r="AA1494" s="1" t="s">
        <v>49</v>
      </c>
      <c r="AB1494" s="1" t="s">
        <v>50</v>
      </c>
      <c r="AC1494" t="b">
        <f t="shared" si="92"/>
        <v>0</v>
      </c>
      <c r="AD1494" t="b">
        <f t="shared" si="93"/>
        <v>0</v>
      </c>
      <c r="AE1494" t="b">
        <f t="shared" si="94"/>
        <v>0</v>
      </c>
      <c r="AF1494" t="b">
        <f t="shared" si="95"/>
        <v>0</v>
      </c>
    </row>
    <row r="1495" spans="1:32">
      <c r="A1495" t="s">
        <v>4467</v>
      </c>
      <c r="B1495" s="1" t="s">
        <v>4468</v>
      </c>
      <c r="C1495" s="2">
        <v>46101.846215277801</v>
      </c>
      <c r="D1495" s="1" t="s">
        <v>30</v>
      </c>
      <c r="E1495" s="1" t="s">
        <v>4469</v>
      </c>
      <c r="F1495" s="1" t="s">
        <v>974</v>
      </c>
      <c r="H1495" s="1" t="s">
        <v>4470</v>
      </c>
      <c r="I1495" s="1" t="s">
        <v>450</v>
      </c>
      <c r="J1495" s="1" t="s">
        <v>451</v>
      </c>
      <c r="K1495" s="1" t="s">
        <v>36</v>
      </c>
      <c r="L1495" t="s">
        <v>974</v>
      </c>
      <c r="O1495" s="1" t="s">
        <v>30</v>
      </c>
      <c r="P1495" s="4">
        <v>41600</v>
      </c>
      <c r="Q1495" s="5">
        <v>32</v>
      </c>
      <c r="T1495" s="1" t="s">
        <v>38</v>
      </c>
      <c r="U1495" s="4">
        <v>50573.13</v>
      </c>
      <c r="Y1495" s="1" t="s">
        <v>164</v>
      </c>
      <c r="Z1495" s="3">
        <v>46170</v>
      </c>
      <c r="AA1495" s="1" t="s">
        <v>49</v>
      </c>
      <c r="AB1495" s="1" t="s">
        <v>50</v>
      </c>
      <c r="AC1495" t="b">
        <f t="shared" si="92"/>
        <v>0</v>
      </c>
      <c r="AD1495" t="b">
        <f t="shared" si="93"/>
        <v>0</v>
      </c>
      <c r="AE1495" t="b">
        <f t="shared" si="94"/>
        <v>0</v>
      </c>
      <c r="AF1495" t="b">
        <f t="shared" si="95"/>
        <v>0</v>
      </c>
    </row>
    <row r="1496" spans="1:32">
      <c r="A1496" t="s">
        <v>4471</v>
      </c>
      <c r="B1496" s="1" t="s">
        <v>4472</v>
      </c>
      <c r="C1496" s="2">
        <v>46093.941365740699</v>
      </c>
      <c r="D1496" s="1" t="s">
        <v>30</v>
      </c>
      <c r="E1496" s="1" t="s">
        <v>101</v>
      </c>
      <c r="F1496" s="1" t="s">
        <v>45</v>
      </c>
      <c r="H1496" s="1" t="s">
        <v>102</v>
      </c>
      <c r="I1496" s="1" t="s">
        <v>34</v>
      </c>
      <c r="J1496" s="1" t="s">
        <v>36</v>
      </c>
      <c r="K1496" s="1" t="s">
        <v>129</v>
      </c>
      <c r="L1496" t="s">
        <v>45</v>
      </c>
      <c r="M1496" s="1" t="s">
        <v>37</v>
      </c>
      <c r="O1496" s="1" t="s">
        <v>30</v>
      </c>
      <c r="P1496" s="4">
        <v>41886</v>
      </c>
      <c r="Q1496" s="5">
        <v>77</v>
      </c>
      <c r="T1496" s="1" t="s">
        <v>38</v>
      </c>
      <c r="U1496" s="4">
        <v>52407.76</v>
      </c>
      <c r="V1496" s="5">
        <v>179</v>
      </c>
      <c r="W1496" s="5">
        <v>0</v>
      </c>
      <c r="Y1496" s="1" t="s">
        <v>39</v>
      </c>
      <c r="Z1496" s="3">
        <v>46356</v>
      </c>
      <c r="AA1496" s="1" t="s">
        <v>61</v>
      </c>
      <c r="AB1496" s="1" t="s">
        <v>62</v>
      </c>
      <c r="AC1496" t="b">
        <f t="shared" si="92"/>
        <v>0</v>
      </c>
      <c r="AD1496" t="b">
        <f t="shared" si="93"/>
        <v>0</v>
      </c>
      <c r="AE1496" t="b">
        <f t="shared" si="94"/>
        <v>0</v>
      </c>
      <c r="AF1496" t="b">
        <f t="shared" si="95"/>
        <v>0</v>
      </c>
    </row>
    <row r="1497" spans="1:32">
      <c r="A1497" t="s">
        <v>4473</v>
      </c>
      <c r="B1497" s="1" t="s">
        <v>4474</v>
      </c>
      <c r="C1497" s="2">
        <v>46105.6019212963</v>
      </c>
      <c r="D1497" s="1" t="s">
        <v>30</v>
      </c>
      <c r="E1497" s="1" t="s">
        <v>2557</v>
      </c>
      <c r="F1497" s="1" t="s">
        <v>311</v>
      </c>
      <c r="H1497" s="1" t="s">
        <v>4475</v>
      </c>
      <c r="I1497" s="1" t="s">
        <v>47</v>
      </c>
      <c r="J1497" s="1" t="s">
        <v>915</v>
      </c>
      <c r="K1497" s="1" t="s">
        <v>36</v>
      </c>
      <c r="L1497" t="s">
        <v>311</v>
      </c>
      <c r="M1497" s="1" t="s">
        <v>37</v>
      </c>
      <c r="O1497" s="1" t="s">
        <v>30</v>
      </c>
      <c r="P1497" s="4">
        <v>42000</v>
      </c>
      <c r="Q1497" s="5">
        <v>3</v>
      </c>
      <c r="S1497" s="5">
        <v>600</v>
      </c>
      <c r="T1497" s="1" t="s">
        <v>38</v>
      </c>
      <c r="U1497" s="4">
        <v>51391.18</v>
      </c>
      <c r="Y1497" s="1" t="s">
        <v>164</v>
      </c>
      <c r="Z1497" s="3">
        <v>46192</v>
      </c>
      <c r="AA1497" s="1" t="s">
        <v>61</v>
      </c>
      <c r="AB1497" s="1" t="s">
        <v>62</v>
      </c>
      <c r="AC1497" t="b">
        <f t="shared" si="92"/>
        <v>0</v>
      </c>
      <c r="AD1497" t="b">
        <f t="shared" si="93"/>
        <v>0</v>
      </c>
      <c r="AE1497" t="b">
        <f t="shared" si="94"/>
        <v>0</v>
      </c>
      <c r="AF1497" t="b">
        <f t="shared" si="95"/>
        <v>0</v>
      </c>
    </row>
    <row r="1498" spans="1:32">
      <c r="A1498" t="s">
        <v>4476</v>
      </c>
      <c r="B1498" s="1" t="s">
        <v>4477</v>
      </c>
      <c r="C1498" s="2">
        <v>46134.690162036997</v>
      </c>
      <c r="D1498" s="1" t="s">
        <v>30</v>
      </c>
      <c r="E1498" s="1" t="s">
        <v>4478</v>
      </c>
      <c r="F1498" s="1" t="s">
        <v>782</v>
      </c>
      <c r="H1498" s="1" t="s">
        <v>4479</v>
      </c>
      <c r="I1498" s="1" t="s">
        <v>406</v>
      </c>
      <c r="J1498" s="1" t="s">
        <v>36</v>
      </c>
      <c r="K1498" s="1" t="s">
        <v>86</v>
      </c>
      <c r="L1498" t="s">
        <v>782</v>
      </c>
      <c r="O1498" s="1" t="s">
        <v>30</v>
      </c>
      <c r="P1498" s="4">
        <v>42000</v>
      </c>
      <c r="Q1498" s="5">
        <v>12</v>
      </c>
      <c r="T1498" s="1" t="s">
        <v>38</v>
      </c>
      <c r="U1498" s="4">
        <v>50408.41</v>
      </c>
      <c r="Y1498" s="1" t="s">
        <v>60</v>
      </c>
      <c r="Z1498" s="3">
        <v>46147</v>
      </c>
      <c r="AA1498" s="1" t="s">
        <v>40</v>
      </c>
      <c r="AB1498" s="1" t="s">
        <v>41</v>
      </c>
      <c r="AC1498" t="b">
        <f t="shared" si="92"/>
        <v>0</v>
      </c>
      <c r="AD1498" t="b">
        <f t="shared" si="93"/>
        <v>0</v>
      </c>
      <c r="AE1498" t="b">
        <f t="shared" si="94"/>
        <v>0</v>
      </c>
      <c r="AF1498" t="b">
        <f t="shared" si="95"/>
        <v>0</v>
      </c>
    </row>
    <row r="1499" spans="1:32">
      <c r="A1499" t="s">
        <v>4480</v>
      </c>
      <c r="B1499" s="1" t="s">
        <v>4481</v>
      </c>
      <c r="C1499" s="2">
        <v>46134.690173611103</v>
      </c>
      <c r="D1499" s="1" t="s">
        <v>30</v>
      </c>
      <c r="E1499" s="1" t="s">
        <v>4478</v>
      </c>
      <c r="F1499" s="1" t="s">
        <v>782</v>
      </c>
      <c r="H1499" s="1" t="s">
        <v>4479</v>
      </c>
      <c r="I1499" s="1" t="s">
        <v>406</v>
      </c>
      <c r="J1499" s="1" t="s">
        <v>36</v>
      </c>
      <c r="K1499" s="1" t="s">
        <v>372</v>
      </c>
      <c r="L1499" t="s">
        <v>782</v>
      </c>
      <c r="O1499" s="1" t="s">
        <v>30</v>
      </c>
      <c r="P1499" s="4">
        <v>42000</v>
      </c>
      <c r="Q1499" s="5">
        <v>12</v>
      </c>
      <c r="T1499" s="1" t="s">
        <v>38</v>
      </c>
      <c r="U1499" s="4">
        <v>50408.41</v>
      </c>
      <c r="Y1499" s="1" t="s">
        <v>60</v>
      </c>
      <c r="Z1499" s="3">
        <v>46147</v>
      </c>
      <c r="AA1499" s="1" t="s">
        <v>40</v>
      </c>
      <c r="AB1499" s="1" t="s">
        <v>41</v>
      </c>
      <c r="AC1499" t="b">
        <f t="shared" si="92"/>
        <v>0</v>
      </c>
      <c r="AD1499" t="b">
        <f t="shared" si="93"/>
        <v>0</v>
      </c>
      <c r="AE1499" t="b">
        <f t="shared" si="94"/>
        <v>0</v>
      </c>
      <c r="AF1499" t="b">
        <f t="shared" si="95"/>
        <v>0</v>
      </c>
    </row>
    <row r="1500" spans="1:32">
      <c r="A1500" t="s">
        <v>4482</v>
      </c>
      <c r="B1500" s="1" t="s">
        <v>4483</v>
      </c>
      <c r="C1500" s="2">
        <v>46123.0398263889</v>
      </c>
      <c r="D1500" s="1" t="s">
        <v>30</v>
      </c>
      <c r="E1500" s="1" t="s">
        <v>1107</v>
      </c>
      <c r="F1500" s="1" t="s">
        <v>311</v>
      </c>
      <c r="H1500" s="1" t="s">
        <v>4484</v>
      </c>
      <c r="I1500" s="1" t="s">
        <v>47</v>
      </c>
      <c r="J1500" s="1" t="s">
        <v>124</v>
      </c>
      <c r="K1500" s="1" t="s">
        <v>36</v>
      </c>
      <c r="L1500" t="s">
        <v>311</v>
      </c>
      <c r="M1500" s="1" t="s">
        <v>37</v>
      </c>
      <c r="O1500" s="1" t="s">
        <v>30</v>
      </c>
      <c r="P1500" s="4">
        <v>42000</v>
      </c>
      <c r="Q1500" s="5">
        <v>4</v>
      </c>
      <c r="S1500" s="5">
        <v>500</v>
      </c>
      <c r="T1500" s="1" t="s">
        <v>38</v>
      </c>
      <c r="U1500" s="4">
        <v>50454.62</v>
      </c>
      <c r="Y1500" s="1" t="s">
        <v>164</v>
      </c>
      <c r="Z1500" s="3">
        <v>46140</v>
      </c>
      <c r="AA1500" s="1" t="s">
        <v>49</v>
      </c>
      <c r="AB1500" s="1" t="s">
        <v>50</v>
      </c>
      <c r="AC1500" t="b">
        <f t="shared" si="92"/>
        <v>0</v>
      </c>
      <c r="AD1500" t="b">
        <f t="shared" si="93"/>
        <v>0</v>
      </c>
      <c r="AE1500" t="b">
        <f t="shared" si="94"/>
        <v>0</v>
      </c>
      <c r="AF1500" t="b">
        <f t="shared" si="95"/>
        <v>0</v>
      </c>
    </row>
    <row r="1501" spans="1:32">
      <c r="A1501" t="s">
        <v>4485</v>
      </c>
      <c r="B1501" s="1" t="s">
        <v>4486</v>
      </c>
      <c r="C1501" s="2">
        <v>46106.552337963003</v>
      </c>
      <c r="D1501" s="1" t="s">
        <v>30</v>
      </c>
      <c r="E1501" s="1" t="s">
        <v>1164</v>
      </c>
      <c r="F1501" s="1" t="s">
        <v>782</v>
      </c>
      <c r="H1501" s="1" t="s">
        <v>3155</v>
      </c>
      <c r="I1501" s="1" t="s">
        <v>47</v>
      </c>
      <c r="J1501" s="1" t="s">
        <v>124</v>
      </c>
      <c r="K1501" s="1" t="s">
        <v>36</v>
      </c>
      <c r="L1501" t="s">
        <v>782</v>
      </c>
      <c r="M1501" s="1" t="s">
        <v>37</v>
      </c>
      <c r="O1501" s="1" t="s">
        <v>30</v>
      </c>
      <c r="P1501" s="4">
        <v>42000</v>
      </c>
      <c r="Q1501" s="5">
        <v>3</v>
      </c>
      <c r="S1501" s="5">
        <v>2328</v>
      </c>
      <c r="T1501" s="1" t="s">
        <v>38</v>
      </c>
      <c r="U1501" s="4">
        <v>51462.61</v>
      </c>
      <c r="Y1501" s="1" t="s">
        <v>60</v>
      </c>
      <c r="Z1501" s="3">
        <v>46185</v>
      </c>
      <c r="AA1501" s="1" t="s">
        <v>61</v>
      </c>
      <c r="AB1501" s="1" t="s">
        <v>62</v>
      </c>
      <c r="AC1501" t="b">
        <f t="shared" si="92"/>
        <v>0</v>
      </c>
      <c r="AD1501" t="b">
        <f t="shared" si="93"/>
        <v>0</v>
      </c>
      <c r="AE1501" t="b">
        <f t="shared" si="94"/>
        <v>0</v>
      </c>
      <c r="AF1501" t="b">
        <f t="shared" si="95"/>
        <v>0</v>
      </c>
    </row>
    <row r="1502" spans="1:32">
      <c r="A1502" t="s">
        <v>4487</v>
      </c>
      <c r="B1502" s="1" t="s">
        <v>4488</v>
      </c>
      <c r="C1502" s="2">
        <v>46128.846967592603</v>
      </c>
      <c r="D1502" s="1" t="s">
        <v>30</v>
      </c>
      <c r="E1502" s="1" t="s">
        <v>4489</v>
      </c>
      <c r="F1502" s="1" t="s">
        <v>95</v>
      </c>
      <c r="H1502" s="1" t="s">
        <v>4490</v>
      </c>
      <c r="I1502" s="1" t="s">
        <v>47</v>
      </c>
      <c r="J1502" s="1" t="s">
        <v>35</v>
      </c>
      <c r="K1502" s="1" t="s">
        <v>36</v>
      </c>
      <c r="L1502" t="s">
        <v>95</v>
      </c>
      <c r="M1502" s="1" t="s">
        <v>37</v>
      </c>
      <c r="O1502" s="1" t="s">
        <v>30</v>
      </c>
      <c r="P1502" s="4">
        <v>42000</v>
      </c>
      <c r="Q1502" s="5">
        <v>3</v>
      </c>
      <c r="S1502" s="5">
        <v>400</v>
      </c>
      <c r="T1502" s="1" t="s">
        <v>38</v>
      </c>
      <c r="U1502" s="4">
        <v>53344.19</v>
      </c>
      <c r="Y1502" s="1" t="s">
        <v>60</v>
      </c>
      <c r="Z1502" s="3">
        <v>46203</v>
      </c>
      <c r="AA1502" s="1" t="s">
        <v>49</v>
      </c>
      <c r="AB1502" s="1" t="s">
        <v>50</v>
      </c>
      <c r="AC1502" t="b">
        <f t="shared" si="92"/>
        <v>0</v>
      </c>
      <c r="AD1502" t="b">
        <f t="shared" si="93"/>
        <v>0</v>
      </c>
      <c r="AE1502" t="b">
        <f t="shared" si="94"/>
        <v>0</v>
      </c>
      <c r="AF1502" t="b">
        <f t="shared" si="95"/>
        <v>0</v>
      </c>
    </row>
    <row r="1503" spans="1:32">
      <c r="A1503" t="s">
        <v>4491</v>
      </c>
      <c r="B1503" s="1" t="s">
        <v>4492</v>
      </c>
      <c r="C1503" s="2">
        <v>46080.795995370398</v>
      </c>
      <c r="D1503" s="1" t="s">
        <v>30</v>
      </c>
      <c r="E1503" s="1" t="s">
        <v>4493</v>
      </c>
      <c r="F1503" s="1" t="s">
        <v>1169</v>
      </c>
      <c r="H1503" s="1" t="s">
        <v>4494</v>
      </c>
      <c r="I1503" s="1" t="s">
        <v>34</v>
      </c>
      <c r="J1503" s="1" t="s">
        <v>238</v>
      </c>
      <c r="K1503" s="1" t="s">
        <v>36</v>
      </c>
      <c r="L1503" t="s">
        <v>1169</v>
      </c>
      <c r="M1503" s="1" t="s">
        <v>37</v>
      </c>
      <c r="O1503" s="1" t="s">
        <v>30</v>
      </c>
      <c r="P1503" s="4">
        <v>42000</v>
      </c>
      <c r="Q1503" s="5">
        <v>4</v>
      </c>
      <c r="T1503" s="1" t="s">
        <v>38</v>
      </c>
      <c r="U1503" s="4">
        <v>51639</v>
      </c>
      <c r="V1503" s="5">
        <v>4</v>
      </c>
      <c r="W1503" s="5">
        <v>3</v>
      </c>
      <c r="Y1503" s="1" t="s">
        <v>297</v>
      </c>
      <c r="Z1503" s="3">
        <v>46173</v>
      </c>
      <c r="AA1503" s="1" t="s">
        <v>61</v>
      </c>
      <c r="AB1503" s="1" t="s">
        <v>62</v>
      </c>
      <c r="AC1503" t="b">
        <f t="shared" si="92"/>
        <v>0</v>
      </c>
      <c r="AD1503" t="b">
        <f t="shared" si="93"/>
        <v>0</v>
      </c>
      <c r="AE1503" t="b">
        <f t="shared" si="94"/>
        <v>0</v>
      </c>
      <c r="AF1503" t="b">
        <f t="shared" si="95"/>
        <v>0</v>
      </c>
    </row>
    <row r="1504" spans="1:32">
      <c r="A1504" t="s">
        <v>4495</v>
      </c>
      <c r="B1504" s="1" t="s">
        <v>4496</v>
      </c>
      <c r="C1504" s="2">
        <v>46119.544571759303</v>
      </c>
      <c r="D1504" s="1" t="s">
        <v>30</v>
      </c>
      <c r="E1504" s="1" t="s">
        <v>3459</v>
      </c>
      <c r="F1504" s="1" t="s">
        <v>311</v>
      </c>
      <c r="H1504" s="1" t="s">
        <v>4497</v>
      </c>
      <c r="I1504" s="1" t="s">
        <v>47</v>
      </c>
      <c r="J1504" s="1" t="s">
        <v>194</v>
      </c>
      <c r="K1504" s="1" t="s">
        <v>36</v>
      </c>
      <c r="L1504" t="s">
        <v>311</v>
      </c>
      <c r="M1504" s="1" t="s">
        <v>37</v>
      </c>
      <c r="O1504" s="1" t="s">
        <v>30</v>
      </c>
      <c r="P1504" s="4">
        <v>42000</v>
      </c>
      <c r="Q1504" s="5">
        <v>4</v>
      </c>
      <c r="S1504" s="5">
        <v>1000</v>
      </c>
      <c r="T1504" s="1" t="s">
        <v>38</v>
      </c>
      <c r="U1504" s="4">
        <v>52365.62</v>
      </c>
      <c r="Y1504" s="1" t="s">
        <v>164</v>
      </c>
      <c r="Z1504" s="3">
        <v>46206</v>
      </c>
      <c r="AA1504" s="1" t="s">
        <v>40</v>
      </c>
      <c r="AB1504" s="1" t="s">
        <v>41</v>
      </c>
      <c r="AC1504" t="b">
        <f t="shared" si="92"/>
        <v>0</v>
      </c>
      <c r="AD1504" t="b">
        <f t="shared" si="93"/>
        <v>0</v>
      </c>
      <c r="AE1504" t="b">
        <f t="shared" si="94"/>
        <v>0</v>
      </c>
      <c r="AF1504" t="b">
        <f t="shared" si="95"/>
        <v>0</v>
      </c>
    </row>
    <row r="1505" spans="1:32">
      <c r="A1505" t="s">
        <v>4498</v>
      </c>
      <c r="B1505" s="1" t="s">
        <v>4499</v>
      </c>
      <c r="C1505" s="2">
        <v>46119.692719907398</v>
      </c>
      <c r="D1505" s="1" t="s">
        <v>30</v>
      </c>
      <c r="E1505" s="1" t="s">
        <v>419</v>
      </c>
      <c r="F1505" s="1" t="s">
        <v>311</v>
      </c>
      <c r="H1505" s="1" t="s">
        <v>4500</v>
      </c>
      <c r="I1505" s="1" t="s">
        <v>47</v>
      </c>
      <c r="J1505" s="1" t="s">
        <v>180</v>
      </c>
      <c r="K1505" s="1" t="s">
        <v>36</v>
      </c>
      <c r="L1505" t="s">
        <v>311</v>
      </c>
      <c r="M1505" s="1" t="s">
        <v>37</v>
      </c>
      <c r="O1505" s="1" t="s">
        <v>30</v>
      </c>
      <c r="P1505" s="4">
        <v>42000</v>
      </c>
      <c r="Q1505" s="5">
        <v>5</v>
      </c>
      <c r="S1505" s="5">
        <v>1000</v>
      </c>
      <c r="T1505" s="1" t="s">
        <v>38</v>
      </c>
      <c r="U1505" s="4">
        <v>52831.82</v>
      </c>
      <c r="Y1505" s="1" t="s">
        <v>164</v>
      </c>
      <c r="Z1505" s="3">
        <v>46206</v>
      </c>
      <c r="AA1505" s="1" t="s">
        <v>61</v>
      </c>
      <c r="AB1505" s="1" t="s">
        <v>62</v>
      </c>
      <c r="AC1505" t="b">
        <f t="shared" si="92"/>
        <v>0</v>
      </c>
      <c r="AD1505" t="b">
        <f t="shared" si="93"/>
        <v>0</v>
      </c>
      <c r="AE1505" t="b">
        <f t="shared" si="94"/>
        <v>0</v>
      </c>
      <c r="AF1505" t="b">
        <f t="shared" si="95"/>
        <v>0</v>
      </c>
    </row>
    <row r="1506" spans="1:32">
      <c r="A1506" t="s">
        <v>4501</v>
      </c>
      <c r="B1506" s="1" t="s">
        <v>4502</v>
      </c>
      <c r="C1506" s="2">
        <v>46072.600277777798</v>
      </c>
      <c r="D1506" s="1" t="s">
        <v>30</v>
      </c>
      <c r="E1506" s="1" t="s">
        <v>345</v>
      </c>
      <c r="F1506" s="1" t="s">
        <v>346</v>
      </c>
      <c r="H1506" s="1" t="s">
        <v>347</v>
      </c>
      <c r="I1506" s="1" t="s">
        <v>34</v>
      </c>
      <c r="J1506" s="1" t="s">
        <v>129</v>
      </c>
      <c r="K1506" s="1" t="s">
        <v>36</v>
      </c>
      <c r="L1506" t="s">
        <v>346</v>
      </c>
      <c r="O1506" s="1" t="s">
        <v>30</v>
      </c>
      <c r="P1506" s="4">
        <v>42100</v>
      </c>
      <c r="Q1506" s="5">
        <v>30</v>
      </c>
      <c r="T1506" s="1" t="s">
        <v>38</v>
      </c>
      <c r="U1506" s="4">
        <v>49635.9</v>
      </c>
      <c r="V1506" s="5">
        <v>0</v>
      </c>
      <c r="W1506" s="5">
        <v>48</v>
      </c>
      <c r="Y1506" s="1" t="s">
        <v>164</v>
      </c>
      <c r="Z1506" s="3">
        <v>46178</v>
      </c>
      <c r="AA1506" s="1" t="s">
        <v>49</v>
      </c>
      <c r="AB1506" s="1" t="s">
        <v>50</v>
      </c>
      <c r="AC1506" t="b">
        <f t="shared" si="92"/>
        <v>0</v>
      </c>
      <c r="AD1506" t="b">
        <f t="shared" si="93"/>
        <v>0</v>
      </c>
      <c r="AE1506" t="b">
        <f t="shared" si="94"/>
        <v>0</v>
      </c>
      <c r="AF1506" t="b">
        <f t="shared" si="95"/>
        <v>0</v>
      </c>
    </row>
    <row r="1507" spans="1:32">
      <c r="A1507" t="s">
        <v>4503</v>
      </c>
      <c r="B1507" s="1" t="s">
        <v>4504</v>
      </c>
      <c r="C1507" s="2">
        <v>46106.551805555602</v>
      </c>
      <c r="D1507" s="1" t="s">
        <v>30</v>
      </c>
      <c r="E1507" s="1" t="s">
        <v>4505</v>
      </c>
      <c r="F1507" s="1" t="s">
        <v>782</v>
      </c>
      <c r="H1507" s="1" t="s">
        <v>4506</v>
      </c>
      <c r="I1507" s="1" t="s">
        <v>34</v>
      </c>
      <c r="J1507" s="1" t="s">
        <v>35</v>
      </c>
      <c r="K1507" s="1" t="s">
        <v>36</v>
      </c>
      <c r="L1507" t="s">
        <v>782</v>
      </c>
      <c r="M1507" s="1" t="s">
        <v>37</v>
      </c>
      <c r="O1507" s="1" t="s">
        <v>30</v>
      </c>
      <c r="P1507" s="4">
        <v>42135</v>
      </c>
      <c r="Q1507" s="5">
        <v>5</v>
      </c>
      <c r="T1507" s="1" t="s">
        <v>38</v>
      </c>
      <c r="U1507" s="4">
        <v>51628.02</v>
      </c>
      <c r="V1507" s="5">
        <v>0</v>
      </c>
      <c r="W1507" s="5">
        <v>27</v>
      </c>
      <c r="Y1507" s="1" t="s">
        <v>60</v>
      </c>
      <c r="Z1507" s="3">
        <v>46188</v>
      </c>
      <c r="AA1507" s="1" t="s">
        <v>61</v>
      </c>
      <c r="AB1507" s="1" t="s">
        <v>62</v>
      </c>
      <c r="AC1507" t="b">
        <f t="shared" si="92"/>
        <v>0</v>
      </c>
      <c r="AD1507" t="b">
        <f t="shared" si="93"/>
        <v>0</v>
      </c>
      <c r="AE1507" t="b">
        <f t="shared" si="94"/>
        <v>0</v>
      </c>
      <c r="AF1507" t="b">
        <f t="shared" si="95"/>
        <v>0</v>
      </c>
    </row>
    <row r="1508" spans="1:32">
      <c r="A1508" t="s">
        <v>4507</v>
      </c>
      <c r="B1508" s="1" t="s">
        <v>4508</v>
      </c>
      <c r="C1508" s="2">
        <v>46119.799340277801</v>
      </c>
      <c r="D1508" s="1" t="s">
        <v>30</v>
      </c>
      <c r="E1508" s="1" t="s">
        <v>4509</v>
      </c>
      <c r="F1508" s="1" t="s">
        <v>1094</v>
      </c>
      <c r="H1508" s="1" t="s">
        <v>4510</v>
      </c>
      <c r="I1508" s="1" t="s">
        <v>47</v>
      </c>
      <c r="J1508" s="1" t="s">
        <v>36</v>
      </c>
      <c r="K1508" s="1" t="s">
        <v>904</v>
      </c>
      <c r="L1508" t="s">
        <v>1094</v>
      </c>
      <c r="M1508" s="1" t="s">
        <v>74</v>
      </c>
      <c r="O1508" s="1" t="s">
        <v>30</v>
      </c>
      <c r="P1508" s="4">
        <v>42400</v>
      </c>
      <c r="Q1508" s="5">
        <v>20</v>
      </c>
      <c r="S1508" s="5">
        <v>4000</v>
      </c>
      <c r="T1508" s="1" t="s">
        <v>38</v>
      </c>
      <c r="U1508" s="4">
        <v>53334.98</v>
      </c>
      <c r="Y1508" s="1" t="s">
        <v>297</v>
      </c>
      <c r="Z1508" s="3">
        <v>46203</v>
      </c>
      <c r="AA1508" s="1" t="s">
        <v>61</v>
      </c>
      <c r="AB1508" s="1" t="s">
        <v>62</v>
      </c>
      <c r="AC1508" t="b">
        <f t="shared" si="92"/>
        <v>0</v>
      </c>
      <c r="AD1508" t="b">
        <f t="shared" si="93"/>
        <v>0</v>
      </c>
      <c r="AE1508" t="b">
        <f t="shared" si="94"/>
        <v>0</v>
      </c>
      <c r="AF1508" t="b">
        <f t="shared" si="95"/>
        <v>0</v>
      </c>
    </row>
    <row r="1509" spans="1:32">
      <c r="A1509" t="s">
        <v>4511</v>
      </c>
      <c r="B1509" s="1" t="s">
        <v>4512</v>
      </c>
      <c r="C1509" s="2">
        <v>46119.804039351897</v>
      </c>
      <c r="D1509" s="1" t="s">
        <v>30</v>
      </c>
      <c r="E1509" s="1" t="s">
        <v>4509</v>
      </c>
      <c r="F1509" s="1" t="s">
        <v>1094</v>
      </c>
      <c r="H1509" s="1" t="s">
        <v>4513</v>
      </c>
      <c r="I1509" s="1" t="s">
        <v>47</v>
      </c>
      <c r="J1509" s="1" t="s">
        <v>36</v>
      </c>
      <c r="K1509" s="1" t="s">
        <v>416</v>
      </c>
      <c r="L1509" t="s">
        <v>1094</v>
      </c>
      <c r="M1509" s="1" t="s">
        <v>74</v>
      </c>
      <c r="O1509" s="1" t="s">
        <v>30</v>
      </c>
      <c r="P1509" s="4">
        <v>42400</v>
      </c>
      <c r="Q1509" s="5">
        <v>20</v>
      </c>
      <c r="S1509" s="5">
        <v>4000</v>
      </c>
      <c r="T1509" s="1" t="s">
        <v>38</v>
      </c>
      <c r="U1509" s="4">
        <v>53334.98</v>
      </c>
      <c r="Y1509" s="1" t="s">
        <v>297</v>
      </c>
      <c r="Z1509" s="3">
        <v>46203</v>
      </c>
      <c r="AA1509" s="1" t="s">
        <v>61</v>
      </c>
      <c r="AB1509" s="1" t="s">
        <v>62</v>
      </c>
      <c r="AC1509" t="b">
        <f t="shared" si="92"/>
        <v>0</v>
      </c>
      <c r="AD1509" t="b">
        <f t="shared" si="93"/>
        <v>0</v>
      </c>
      <c r="AE1509" t="b">
        <f t="shared" si="94"/>
        <v>0</v>
      </c>
      <c r="AF1509" t="b">
        <f t="shared" si="95"/>
        <v>0</v>
      </c>
    </row>
    <row r="1510" spans="1:32">
      <c r="A1510" t="s">
        <v>4514</v>
      </c>
      <c r="B1510" s="1" t="s">
        <v>4515</v>
      </c>
      <c r="C1510" s="2">
        <v>46134.789224537002</v>
      </c>
      <c r="D1510" s="1" t="s">
        <v>30</v>
      </c>
      <c r="E1510" s="1" t="s">
        <v>4516</v>
      </c>
      <c r="F1510" s="1" t="s">
        <v>492</v>
      </c>
      <c r="H1510" s="1" t="s">
        <v>4517</v>
      </c>
      <c r="I1510" s="1" t="s">
        <v>34</v>
      </c>
      <c r="J1510" s="1" t="s">
        <v>35</v>
      </c>
      <c r="K1510" s="1" t="s">
        <v>36</v>
      </c>
      <c r="L1510" t="s">
        <v>492</v>
      </c>
      <c r="O1510" s="1" t="s">
        <v>30</v>
      </c>
      <c r="P1510" s="4">
        <v>42500</v>
      </c>
      <c r="Q1510" s="5">
        <v>15</v>
      </c>
      <c r="T1510" s="1" t="s">
        <v>38</v>
      </c>
      <c r="U1510" s="4">
        <v>52882.74</v>
      </c>
      <c r="V1510" s="5">
        <v>2</v>
      </c>
      <c r="W1510" s="5">
        <v>180</v>
      </c>
      <c r="Y1510" s="1" t="s">
        <v>60</v>
      </c>
      <c r="Z1510" s="3">
        <v>46162</v>
      </c>
      <c r="AA1510" s="1" t="s">
        <v>40</v>
      </c>
      <c r="AB1510" s="1" t="s">
        <v>41</v>
      </c>
      <c r="AC1510" t="b">
        <f t="shared" si="92"/>
        <v>0</v>
      </c>
      <c r="AD1510" t="b">
        <f t="shared" si="93"/>
        <v>0</v>
      </c>
      <c r="AE1510" t="b">
        <f t="shared" si="94"/>
        <v>0</v>
      </c>
      <c r="AF1510" t="b">
        <f t="shared" si="95"/>
        <v>0</v>
      </c>
    </row>
    <row r="1511" spans="1:32">
      <c r="A1511" t="s">
        <v>4518</v>
      </c>
      <c r="B1511" s="1" t="s">
        <v>4519</v>
      </c>
      <c r="C1511" s="2">
        <v>46101.5255555556</v>
      </c>
      <c r="D1511" s="1" t="s">
        <v>30</v>
      </c>
      <c r="E1511" s="1" t="s">
        <v>197</v>
      </c>
      <c r="F1511" s="1" t="s">
        <v>71</v>
      </c>
      <c r="H1511" s="1" t="s">
        <v>198</v>
      </c>
      <c r="I1511" s="1" t="s">
        <v>47</v>
      </c>
      <c r="J1511" s="1" t="s">
        <v>173</v>
      </c>
      <c r="K1511" s="1" t="s">
        <v>36</v>
      </c>
      <c r="L1511" t="s">
        <v>199</v>
      </c>
      <c r="M1511" s="1" t="s">
        <v>37</v>
      </c>
      <c r="O1511" s="1" t="s">
        <v>30</v>
      </c>
      <c r="P1511" s="4">
        <v>42560</v>
      </c>
      <c r="Q1511" s="5">
        <v>2</v>
      </c>
      <c r="S1511" s="5">
        <v>883</v>
      </c>
      <c r="T1511" s="1" t="s">
        <v>38</v>
      </c>
      <c r="U1511" s="4">
        <v>48258.8</v>
      </c>
      <c r="Z1511" s="3">
        <v>46172</v>
      </c>
      <c r="AA1511" s="1" t="s">
        <v>40</v>
      </c>
      <c r="AB1511" s="1" t="s">
        <v>41</v>
      </c>
      <c r="AC1511" t="b">
        <f t="shared" si="92"/>
        <v>0</v>
      </c>
      <c r="AD1511" t="b">
        <f t="shared" si="93"/>
        <v>0</v>
      </c>
      <c r="AE1511" t="b">
        <f t="shared" si="94"/>
        <v>0</v>
      </c>
      <c r="AF1511" t="b">
        <f t="shared" si="95"/>
        <v>0</v>
      </c>
    </row>
    <row r="1512" spans="1:32">
      <c r="A1512" t="s">
        <v>4520</v>
      </c>
      <c r="B1512" s="1" t="s">
        <v>4521</v>
      </c>
      <c r="C1512" s="2">
        <v>46101.525659722203</v>
      </c>
      <c r="D1512" s="1" t="s">
        <v>30</v>
      </c>
      <c r="E1512" s="1" t="s">
        <v>202</v>
      </c>
      <c r="F1512" s="1" t="s">
        <v>71</v>
      </c>
      <c r="H1512" s="1" t="s">
        <v>203</v>
      </c>
      <c r="I1512" s="1" t="s">
        <v>47</v>
      </c>
      <c r="J1512" s="1" t="s">
        <v>173</v>
      </c>
      <c r="K1512" s="1" t="s">
        <v>36</v>
      </c>
      <c r="L1512" t="s">
        <v>199</v>
      </c>
      <c r="M1512" s="1" t="s">
        <v>37</v>
      </c>
      <c r="O1512" s="1" t="s">
        <v>30</v>
      </c>
      <c r="P1512" s="4">
        <v>42560</v>
      </c>
      <c r="Q1512" s="5">
        <v>2</v>
      </c>
      <c r="S1512" s="5">
        <v>883</v>
      </c>
      <c r="T1512" s="1" t="s">
        <v>204</v>
      </c>
      <c r="U1512" s="4">
        <v>16147.27</v>
      </c>
      <c r="Z1512" s="3">
        <v>46179</v>
      </c>
      <c r="AA1512" s="1" t="s">
        <v>40</v>
      </c>
      <c r="AB1512" s="1" t="s">
        <v>41</v>
      </c>
      <c r="AC1512" t="b">
        <f t="shared" si="92"/>
        <v>0</v>
      </c>
      <c r="AD1512" t="b">
        <f t="shared" si="93"/>
        <v>0</v>
      </c>
      <c r="AE1512" t="b">
        <f t="shared" si="94"/>
        <v>0</v>
      </c>
      <c r="AF1512" t="b">
        <f t="shared" si="95"/>
        <v>0</v>
      </c>
    </row>
    <row r="1513" spans="1:32">
      <c r="A1513" t="s">
        <v>4522</v>
      </c>
      <c r="B1513" s="1" t="s">
        <v>4523</v>
      </c>
      <c r="C1513" s="2">
        <v>46072.598321759302</v>
      </c>
      <c r="D1513" s="1" t="s">
        <v>30</v>
      </c>
      <c r="E1513" s="1" t="s">
        <v>345</v>
      </c>
      <c r="F1513" s="1" t="s">
        <v>346</v>
      </c>
      <c r="H1513" s="1" t="s">
        <v>430</v>
      </c>
      <c r="I1513" s="1" t="s">
        <v>47</v>
      </c>
      <c r="J1513" s="1" t="s">
        <v>623</v>
      </c>
      <c r="K1513" s="1" t="s">
        <v>36</v>
      </c>
      <c r="L1513" t="s">
        <v>346</v>
      </c>
      <c r="O1513" s="1" t="s">
        <v>30</v>
      </c>
      <c r="P1513" s="4">
        <v>42800</v>
      </c>
      <c r="Q1513" s="5">
        <v>108</v>
      </c>
      <c r="S1513" s="5">
        <v>20700</v>
      </c>
      <c r="T1513" s="1" t="s">
        <v>38</v>
      </c>
      <c r="U1513" s="4">
        <v>50084.58</v>
      </c>
      <c r="Y1513" s="1" t="s">
        <v>164</v>
      </c>
      <c r="Z1513" s="3">
        <v>46178</v>
      </c>
      <c r="AA1513" s="1" t="s">
        <v>49</v>
      </c>
      <c r="AB1513" s="1" t="s">
        <v>50</v>
      </c>
      <c r="AC1513" t="b">
        <f t="shared" si="92"/>
        <v>0</v>
      </c>
      <c r="AD1513" t="b">
        <f t="shared" si="93"/>
        <v>0</v>
      </c>
      <c r="AE1513" t="b">
        <f t="shared" si="94"/>
        <v>0</v>
      </c>
      <c r="AF1513" t="b">
        <f t="shared" si="95"/>
        <v>0</v>
      </c>
    </row>
    <row r="1514" spans="1:32">
      <c r="A1514" t="s">
        <v>4524</v>
      </c>
      <c r="B1514" s="1" t="s">
        <v>4525</v>
      </c>
      <c r="C1514" s="2">
        <v>46106.823125000003</v>
      </c>
      <c r="D1514" s="1" t="s">
        <v>30</v>
      </c>
      <c r="E1514" s="1" t="s">
        <v>1352</v>
      </c>
      <c r="F1514" s="1" t="s">
        <v>974</v>
      </c>
      <c r="H1514" s="1" t="s">
        <v>4526</v>
      </c>
      <c r="I1514" s="1" t="s">
        <v>34</v>
      </c>
      <c r="J1514" s="1" t="s">
        <v>36</v>
      </c>
      <c r="K1514" s="1" t="s">
        <v>885</v>
      </c>
      <c r="L1514" t="s">
        <v>974</v>
      </c>
      <c r="O1514" s="1" t="s">
        <v>30</v>
      </c>
      <c r="P1514" s="4">
        <v>42869</v>
      </c>
      <c r="Q1514" s="5">
        <v>4</v>
      </c>
      <c r="T1514" s="1" t="s">
        <v>38</v>
      </c>
      <c r="U1514" s="4">
        <v>52818.879999999997</v>
      </c>
      <c r="V1514" s="5">
        <v>0</v>
      </c>
      <c r="W1514" s="5">
        <v>40</v>
      </c>
      <c r="Y1514" s="1" t="s">
        <v>164</v>
      </c>
      <c r="Z1514" s="3">
        <v>46226</v>
      </c>
      <c r="AA1514" s="1" t="s">
        <v>49</v>
      </c>
      <c r="AB1514" s="1" t="s">
        <v>50</v>
      </c>
      <c r="AC1514" t="b">
        <f t="shared" si="92"/>
        <v>0</v>
      </c>
      <c r="AD1514" t="b">
        <f t="shared" si="93"/>
        <v>0</v>
      </c>
      <c r="AE1514" t="b">
        <f t="shared" si="94"/>
        <v>0</v>
      </c>
      <c r="AF1514" t="b">
        <f t="shared" si="95"/>
        <v>0</v>
      </c>
    </row>
    <row r="1515" spans="1:32">
      <c r="A1515" t="s">
        <v>4527</v>
      </c>
      <c r="B1515" s="1" t="s">
        <v>4528</v>
      </c>
      <c r="C1515" s="2">
        <v>46132.580775463</v>
      </c>
      <c r="D1515" s="1" t="s">
        <v>30</v>
      </c>
      <c r="E1515" s="1" t="s">
        <v>4529</v>
      </c>
      <c r="F1515" s="1" t="s">
        <v>95</v>
      </c>
      <c r="H1515" s="1" t="s">
        <v>4530</v>
      </c>
      <c r="I1515" s="1" t="s">
        <v>47</v>
      </c>
      <c r="J1515" s="1" t="s">
        <v>129</v>
      </c>
      <c r="K1515" s="1" t="s">
        <v>36</v>
      </c>
      <c r="L1515" t="s">
        <v>95</v>
      </c>
      <c r="M1515" s="1" t="s">
        <v>37</v>
      </c>
      <c r="O1515" s="1" t="s">
        <v>30</v>
      </c>
      <c r="P1515" s="4">
        <v>43000</v>
      </c>
      <c r="Q1515" s="5">
        <v>7</v>
      </c>
      <c r="S1515" s="5">
        <v>7950</v>
      </c>
      <c r="T1515" s="1" t="s">
        <v>38</v>
      </c>
      <c r="U1515" s="4">
        <v>54657.3</v>
      </c>
      <c r="Y1515" s="1" t="s">
        <v>60</v>
      </c>
      <c r="Z1515" s="3">
        <v>46164</v>
      </c>
      <c r="AA1515" s="1" t="s">
        <v>49</v>
      </c>
      <c r="AB1515" s="1" t="s">
        <v>50</v>
      </c>
      <c r="AC1515" t="b">
        <f t="shared" si="92"/>
        <v>0</v>
      </c>
      <c r="AD1515" t="b">
        <f t="shared" si="93"/>
        <v>0</v>
      </c>
      <c r="AE1515" t="b">
        <f t="shared" si="94"/>
        <v>0</v>
      </c>
      <c r="AF1515" t="b">
        <f t="shared" si="95"/>
        <v>0</v>
      </c>
    </row>
    <row r="1516" spans="1:32">
      <c r="A1516" t="s">
        <v>4531</v>
      </c>
      <c r="B1516" s="1" t="s">
        <v>4532</v>
      </c>
      <c r="C1516" s="2">
        <v>46073.793703703697</v>
      </c>
      <c r="D1516" s="1" t="s">
        <v>30</v>
      </c>
      <c r="E1516" s="1" t="s">
        <v>2973</v>
      </c>
      <c r="F1516" s="1" t="s">
        <v>216</v>
      </c>
      <c r="H1516" s="1" t="s">
        <v>2974</v>
      </c>
      <c r="I1516" s="1" t="s">
        <v>47</v>
      </c>
      <c r="J1516" s="1" t="s">
        <v>259</v>
      </c>
      <c r="K1516" s="1" t="s">
        <v>36</v>
      </c>
      <c r="L1516" t="s">
        <v>216</v>
      </c>
      <c r="M1516" s="1" t="s">
        <v>37</v>
      </c>
      <c r="O1516" s="1" t="s">
        <v>30</v>
      </c>
      <c r="P1516" s="4">
        <v>43000</v>
      </c>
      <c r="Q1516" s="5">
        <v>5</v>
      </c>
      <c r="S1516" s="5">
        <v>700</v>
      </c>
      <c r="T1516" s="1" t="s">
        <v>38</v>
      </c>
      <c r="U1516" s="4">
        <v>52326.71</v>
      </c>
      <c r="Y1516" s="1" t="s">
        <v>39</v>
      </c>
      <c r="Z1516" s="3">
        <v>46163</v>
      </c>
      <c r="AA1516" s="1" t="s">
        <v>61</v>
      </c>
      <c r="AB1516" s="1" t="s">
        <v>62</v>
      </c>
      <c r="AC1516" t="b">
        <f t="shared" si="92"/>
        <v>0</v>
      </c>
      <c r="AD1516" t="b">
        <f t="shared" si="93"/>
        <v>0</v>
      </c>
      <c r="AE1516" t="b">
        <f t="shared" si="94"/>
        <v>0</v>
      </c>
      <c r="AF1516" t="b">
        <f t="shared" si="95"/>
        <v>0</v>
      </c>
    </row>
    <row r="1517" spans="1:32">
      <c r="A1517" t="s">
        <v>4533</v>
      </c>
      <c r="B1517" s="1" t="s">
        <v>4534</v>
      </c>
      <c r="C1517" s="2">
        <v>46084.548923611103</v>
      </c>
      <c r="D1517" s="1" t="s">
        <v>30</v>
      </c>
      <c r="E1517" s="1" t="s">
        <v>4535</v>
      </c>
      <c r="F1517" s="1" t="s">
        <v>45</v>
      </c>
      <c r="H1517" s="1" t="s">
        <v>4536</v>
      </c>
      <c r="I1517" s="1" t="s">
        <v>406</v>
      </c>
      <c r="J1517" s="1" t="s">
        <v>36</v>
      </c>
      <c r="K1517" s="1" t="s">
        <v>372</v>
      </c>
      <c r="L1517" t="s">
        <v>45</v>
      </c>
      <c r="M1517" s="1" t="s">
        <v>74</v>
      </c>
      <c r="O1517" s="1" t="s">
        <v>30</v>
      </c>
      <c r="P1517" s="4">
        <v>43036</v>
      </c>
      <c r="Q1517" s="5">
        <v>4</v>
      </c>
      <c r="T1517" s="1" t="s">
        <v>38</v>
      </c>
      <c r="U1517" s="4">
        <v>50933.1</v>
      </c>
      <c r="Y1517" s="1" t="s">
        <v>39</v>
      </c>
      <c r="Z1517" s="3">
        <v>46141</v>
      </c>
      <c r="AA1517" s="1" t="s">
        <v>49</v>
      </c>
      <c r="AB1517" s="1" t="s">
        <v>50</v>
      </c>
      <c r="AC1517" t="b">
        <f t="shared" si="92"/>
        <v>1</v>
      </c>
      <c r="AD1517" t="b">
        <f t="shared" si="93"/>
        <v>0</v>
      </c>
      <c r="AE1517" t="b">
        <f t="shared" si="94"/>
        <v>0</v>
      </c>
      <c r="AF1517" t="b">
        <f t="shared" si="95"/>
        <v>0</v>
      </c>
    </row>
    <row r="1518" spans="1:32">
      <c r="A1518" t="s">
        <v>4537</v>
      </c>
      <c r="B1518" s="1" t="s">
        <v>4538</v>
      </c>
      <c r="C1518" s="2">
        <v>46084.548912036997</v>
      </c>
      <c r="D1518" s="1" t="s">
        <v>30</v>
      </c>
      <c r="E1518" s="1" t="s">
        <v>4535</v>
      </c>
      <c r="F1518" s="1" t="s">
        <v>45</v>
      </c>
      <c r="H1518" s="1" t="s">
        <v>4536</v>
      </c>
      <c r="I1518" s="1" t="s">
        <v>406</v>
      </c>
      <c r="J1518" s="1" t="s">
        <v>86</v>
      </c>
      <c r="K1518" s="1" t="s">
        <v>36</v>
      </c>
      <c r="L1518" t="s">
        <v>45</v>
      </c>
      <c r="M1518" s="1" t="s">
        <v>74</v>
      </c>
      <c r="O1518" s="1" t="s">
        <v>30</v>
      </c>
      <c r="P1518" s="4">
        <v>43036</v>
      </c>
      <c r="Q1518" s="5">
        <v>4</v>
      </c>
      <c r="T1518" s="1" t="s">
        <v>38</v>
      </c>
      <c r="U1518" s="4">
        <v>50933.1</v>
      </c>
      <c r="Y1518" s="1" t="s">
        <v>39</v>
      </c>
      <c r="Z1518" s="3">
        <v>46141</v>
      </c>
      <c r="AA1518" s="1" t="s">
        <v>49</v>
      </c>
      <c r="AB1518" s="1" t="s">
        <v>50</v>
      </c>
      <c r="AC1518" t="b">
        <f t="shared" si="92"/>
        <v>1</v>
      </c>
      <c r="AD1518" t="b">
        <f t="shared" si="93"/>
        <v>0</v>
      </c>
      <c r="AE1518" t="b">
        <f t="shared" si="94"/>
        <v>0</v>
      </c>
      <c r="AF1518" t="b">
        <f t="shared" si="95"/>
        <v>0</v>
      </c>
    </row>
    <row r="1519" spans="1:32">
      <c r="A1519" t="s">
        <v>4539</v>
      </c>
      <c r="B1519" s="1" t="s">
        <v>4540</v>
      </c>
      <c r="C1519" s="2">
        <v>46090.675844907397</v>
      </c>
      <c r="D1519" s="1" t="s">
        <v>30</v>
      </c>
      <c r="E1519" s="1" t="s">
        <v>4256</v>
      </c>
      <c r="F1519" s="1" t="s">
        <v>782</v>
      </c>
      <c r="H1519" s="1" t="s">
        <v>4257</v>
      </c>
      <c r="I1519" s="1" t="s">
        <v>47</v>
      </c>
      <c r="J1519" s="1" t="s">
        <v>124</v>
      </c>
      <c r="K1519" s="1" t="s">
        <v>36</v>
      </c>
      <c r="L1519" t="s">
        <v>782</v>
      </c>
      <c r="M1519" s="1" t="s">
        <v>37</v>
      </c>
      <c r="O1519" s="1" t="s">
        <v>30</v>
      </c>
      <c r="P1519" s="4">
        <v>43140</v>
      </c>
      <c r="Q1519" s="5">
        <v>12</v>
      </c>
      <c r="S1519" s="5">
        <v>1444</v>
      </c>
      <c r="T1519" s="1" t="s">
        <v>38</v>
      </c>
      <c r="U1519" s="4">
        <v>52712.76</v>
      </c>
      <c r="Y1519" s="1" t="s">
        <v>60</v>
      </c>
      <c r="Z1519" s="3">
        <v>46182</v>
      </c>
      <c r="AA1519" s="1" t="s">
        <v>61</v>
      </c>
      <c r="AB1519" s="1" t="s">
        <v>62</v>
      </c>
      <c r="AC1519" t="b">
        <f t="shared" si="92"/>
        <v>0</v>
      </c>
      <c r="AD1519" t="b">
        <f t="shared" si="93"/>
        <v>0</v>
      </c>
      <c r="AE1519" t="b">
        <f t="shared" si="94"/>
        <v>0</v>
      </c>
      <c r="AF1519" t="b">
        <f t="shared" si="95"/>
        <v>0</v>
      </c>
    </row>
    <row r="1520" spans="1:32">
      <c r="A1520" t="s">
        <v>4541</v>
      </c>
      <c r="B1520" s="1" t="s">
        <v>4542</v>
      </c>
      <c r="C1520" s="2">
        <v>46119.817013888904</v>
      </c>
      <c r="D1520" s="1" t="s">
        <v>30</v>
      </c>
      <c r="E1520" s="1" t="s">
        <v>4509</v>
      </c>
      <c r="F1520" s="1" t="s">
        <v>1094</v>
      </c>
      <c r="H1520" s="1" t="s">
        <v>4543</v>
      </c>
      <c r="I1520" s="1" t="s">
        <v>47</v>
      </c>
      <c r="J1520" s="1" t="s">
        <v>36</v>
      </c>
      <c r="K1520" s="1" t="s">
        <v>587</v>
      </c>
      <c r="L1520" t="s">
        <v>1094</v>
      </c>
      <c r="M1520" s="1" t="s">
        <v>74</v>
      </c>
      <c r="O1520" s="1" t="s">
        <v>30</v>
      </c>
      <c r="P1520" s="4">
        <v>43200</v>
      </c>
      <c r="Q1520" s="5">
        <v>20</v>
      </c>
      <c r="S1520" s="5">
        <v>4000</v>
      </c>
      <c r="T1520" s="1" t="s">
        <v>38</v>
      </c>
      <c r="U1520" s="4">
        <v>54341.3</v>
      </c>
      <c r="Y1520" s="1" t="s">
        <v>297</v>
      </c>
      <c r="Z1520" s="3">
        <v>46203</v>
      </c>
      <c r="AA1520" s="1" t="s">
        <v>61</v>
      </c>
      <c r="AB1520" s="1" t="s">
        <v>62</v>
      </c>
      <c r="AC1520" t="b">
        <f t="shared" si="92"/>
        <v>0</v>
      </c>
      <c r="AD1520" t="b">
        <f t="shared" si="93"/>
        <v>0</v>
      </c>
      <c r="AE1520" t="b">
        <f t="shared" si="94"/>
        <v>0</v>
      </c>
      <c r="AF1520" t="b">
        <f t="shared" si="95"/>
        <v>0</v>
      </c>
    </row>
    <row r="1521" spans="1:32">
      <c r="A1521" t="s">
        <v>4544</v>
      </c>
      <c r="B1521" s="1" t="s">
        <v>4545</v>
      </c>
      <c r="C1521" s="2">
        <v>46129.882256944402</v>
      </c>
      <c r="D1521" s="1" t="s">
        <v>30</v>
      </c>
      <c r="E1521" s="1" t="s">
        <v>1776</v>
      </c>
      <c r="F1521" s="1" t="s">
        <v>1222</v>
      </c>
      <c r="H1521" s="1" t="s">
        <v>1777</v>
      </c>
      <c r="I1521" s="1" t="s">
        <v>34</v>
      </c>
      <c r="J1521" s="1" t="s">
        <v>36</v>
      </c>
      <c r="K1521" s="1" t="s">
        <v>98</v>
      </c>
      <c r="L1521" t="s">
        <v>1222</v>
      </c>
      <c r="M1521" s="1" t="s">
        <v>74</v>
      </c>
      <c r="O1521" s="1" t="s">
        <v>30</v>
      </c>
      <c r="P1521" s="4">
        <v>43350</v>
      </c>
      <c r="Q1521" s="5">
        <v>1</v>
      </c>
      <c r="T1521" s="1" t="s">
        <v>38</v>
      </c>
      <c r="U1521" s="4">
        <v>55102.19</v>
      </c>
      <c r="V1521" s="5">
        <v>2</v>
      </c>
      <c r="W1521" s="5">
        <v>0</v>
      </c>
      <c r="Y1521" s="1" t="s">
        <v>391</v>
      </c>
      <c r="Z1521" s="3">
        <v>46220</v>
      </c>
      <c r="AA1521" s="1" t="s">
        <v>61</v>
      </c>
      <c r="AB1521" s="1" t="s">
        <v>62</v>
      </c>
      <c r="AC1521" t="b">
        <f t="shared" si="92"/>
        <v>0</v>
      </c>
      <c r="AD1521" t="b">
        <f t="shared" si="93"/>
        <v>0</v>
      </c>
      <c r="AE1521" t="b">
        <f t="shared" si="94"/>
        <v>0</v>
      </c>
      <c r="AF1521" t="b">
        <f t="shared" si="95"/>
        <v>0</v>
      </c>
    </row>
    <row r="1522" spans="1:32">
      <c r="A1522" t="s">
        <v>4546</v>
      </c>
      <c r="B1522" s="1" t="s">
        <v>4547</v>
      </c>
      <c r="C1522" s="2">
        <v>46122.618923611102</v>
      </c>
      <c r="D1522" s="1" t="s">
        <v>30</v>
      </c>
      <c r="E1522" s="1" t="s">
        <v>3991</v>
      </c>
      <c r="F1522" s="1" t="s">
        <v>171</v>
      </c>
      <c r="H1522" s="1" t="s">
        <v>4548</v>
      </c>
      <c r="I1522" s="1" t="s">
        <v>47</v>
      </c>
      <c r="J1522" s="1" t="s">
        <v>35</v>
      </c>
      <c r="K1522" s="1" t="s">
        <v>36</v>
      </c>
      <c r="L1522" t="s">
        <v>171</v>
      </c>
      <c r="O1522" s="1" t="s">
        <v>30</v>
      </c>
      <c r="P1522" s="4">
        <v>43500</v>
      </c>
      <c r="Q1522" s="5">
        <v>5</v>
      </c>
      <c r="S1522" s="5">
        <v>200</v>
      </c>
      <c r="T1522" s="1" t="s">
        <v>38</v>
      </c>
      <c r="U1522" s="4">
        <v>52504.51</v>
      </c>
      <c r="Y1522" s="1" t="s">
        <v>39</v>
      </c>
      <c r="Z1522" s="3">
        <v>46171</v>
      </c>
      <c r="AA1522" s="1" t="s">
        <v>40</v>
      </c>
      <c r="AB1522" s="1" t="s">
        <v>41</v>
      </c>
      <c r="AC1522" t="b">
        <f t="shared" si="92"/>
        <v>0</v>
      </c>
      <c r="AD1522" t="b">
        <f t="shared" si="93"/>
        <v>0</v>
      </c>
      <c r="AE1522" t="b">
        <f t="shared" si="94"/>
        <v>0</v>
      </c>
      <c r="AF1522" t="b">
        <f t="shared" si="95"/>
        <v>0</v>
      </c>
    </row>
    <row r="1523" spans="1:32">
      <c r="A1523" t="s">
        <v>4549</v>
      </c>
      <c r="B1523" s="1" t="s">
        <v>4550</v>
      </c>
      <c r="C1523" s="2">
        <v>46020.573391203703</v>
      </c>
      <c r="D1523" s="1" t="s">
        <v>30</v>
      </c>
      <c r="E1523" s="1" t="s">
        <v>2602</v>
      </c>
      <c r="F1523" s="1" t="s">
        <v>804</v>
      </c>
      <c r="H1523" s="1" t="s">
        <v>4551</v>
      </c>
      <c r="I1523" s="1" t="s">
        <v>34</v>
      </c>
      <c r="J1523" s="1" t="s">
        <v>36</v>
      </c>
      <c r="K1523" s="1" t="s">
        <v>129</v>
      </c>
      <c r="L1523" t="s">
        <v>804</v>
      </c>
      <c r="M1523" s="1" t="s">
        <v>74</v>
      </c>
      <c r="O1523" s="1" t="s">
        <v>30</v>
      </c>
      <c r="P1523" s="4">
        <v>43708</v>
      </c>
      <c r="Q1523" s="5">
        <v>1</v>
      </c>
      <c r="T1523" s="1" t="s">
        <v>38</v>
      </c>
      <c r="U1523" s="4">
        <v>49560.51</v>
      </c>
      <c r="V1523" s="5">
        <v>2</v>
      </c>
      <c r="W1523" s="5">
        <v>0</v>
      </c>
      <c r="Y1523" s="1" t="s">
        <v>60</v>
      </c>
      <c r="Z1523" s="3">
        <v>46142</v>
      </c>
      <c r="AA1523" s="1" t="s">
        <v>40</v>
      </c>
      <c r="AB1523" s="1" t="s">
        <v>41</v>
      </c>
      <c r="AC1523" t="b">
        <f t="shared" si="92"/>
        <v>0</v>
      </c>
      <c r="AD1523" t="b">
        <f t="shared" si="93"/>
        <v>0</v>
      </c>
      <c r="AE1523" t="b">
        <f t="shared" si="94"/>
        <v>0</v>
      </c>
      <c r="AF1523" t="b">
        <f t="shared" si="95"/>
        <v>0</v>
      </c>
    </row>
    <row r="1524" spans="1:32">
      <c r="A1524" t="s">
        <v>4552</v>
      </c>
      <c r="B1524" s="1" t="s">
        <v>4553</v>
      </c>
      <c r="C1524" s="2">
        <v>46083.848958333299</v>
      </c>
      <c r="D1524" s="1" t="s">
        <v>30</v>
      </c>
      <c r="E1524" s="1" t="s">
        <v>2146</v>
      </c>
      <c r="F1524" s="1" t="s">
        <v>71</v>
      </c>
      <c r="H1524" s="1" t="s">
        <v>2147</v>
      </c>
      <c r="I1524" s="1" t="s">
        <v>34</v>
      </c>
      <c r="J1524" s="1" t="s">
        <v>36</v>
      </c>
      <c r="K1524" s="1" t="s">
        <v>2140</v>
      </c>
      <c r="L1524" t="s">
        <v>410</v>
      </c>
      <c r="O1524" s="1" t="s">
        <v>30</v>
      </c>
      <c r="P1524" s="4">
        <v>44000</v>
      </c>
      <c r="Q1524" s="5">
        <v>4</v>
      </c>
      <c r="T1524" s="1" t="s">
        <v>38</v>
      </c>
      <c r="U1524" s="4">
        <v>54023.21</v>
      </c>
      <c r="V1524" s="5">
        <v>4</v>
      </c>
      <c r="W1524" s="5">
        <v>0</v>
      </c>
      <c r="Z1524" s="3">
        <v>46173</v>
      </c>
      <c r="AA1524" s="1" t="s">
        <v>61</v>
      </c>
      <c r="AB1524" s="1" t="s">
        <v>62</v>
      </c>
      <c r="AC1524" t="b">
        <f t="shared" si="92"/>
        <v>0</v>
      </c>
      <c r="AD1524" t="b">
        <f t="shared" si="93"/>
        <v>0</v>
      </c>
      <c r="AE1524" t="b">
        <f t="shared" si="94"/>
        <v>0</v>
      </c>
      <c r="AF1524" t="b">
        <f t="shared" si="95"/>
        <v>0</v>
      </c>
    </row>
    <row r="1525" spans="1:32">
      <c r="A1525" t="s">
        <v>4554</v>
      </c>
      <c r="B1525" s="1" t="s">
        <v>4555</v>
      </c>
      <c r="C1525" s="2">
        <v>46083.848877314798</v>
      </c>
      <c r="D1525" s="1" t="s">
        <v>30</v>
      </c>
      <c r="E1525" s="1" t="s">
        <v>2146</v>
      </c>
      <c r="F1525" s="1" t="s">
        <v>71</v>
      </c>
      <c r="H1525" s="1" t="s">
        <v>2147</v>
      </c>
      <c r="I1525" s="1" t="s">
        <v>34</v>
      </c>
      <c r="J1525" s="1" t="s">
        <v>36</v>
      </c>
      <c r="K1525" s="1" t="s">
        <v>985</v>
      </c>
      <c r="L1525" t="s">
        <v>410</v>
      </c>
      <c r="O1525" s="1" t="s">
        <v>30</v>
      </c>
      <c r="P1525" s="4">
        <v>44000</v>
      </c>
      <c r="Q1525" s="5">
        <v>4</v>
      </c>
      <c r="T1525" s="1" t="s">
        <v>38</v>
      </c>
      <c r="U1525" s="4">
        <v>54023.21</v>
      </c>
      <c r="V1525" s="5">
        <v>4</v>
      </c>
      <c r="W1525" s="5">
        <v>0</v>
      </c>
      <c r="Z1525" s="3">
        <v>46173</v>
      </c>
      <c r="AA1525" s="1" t="s">
        <v>61</v>
      </c>
      <c r="AB1525" s="1" t="s">
        <v>62</v>
      </c>
      <c r="AC1525" t="b">
        <f t="shared" si="92"/>
        <v>0</v>
      </c>
      <c r="AD1525" t="b">
        <f t="shared" si="93"/>
        <v>0</v>
      </c>
      <c r="AE1525" t="b">
        <f t="shared" si="94"/>
        <v>0</v>
      </c>
      <c r="AF1525" t="b">
        <f t="shared" si="95"/>
        <v>0</v>
      </c>
    </row>
    <row r="1526" spans="1:32">
      <c r="A1526" t="s">
        <v>4556</v>
      </c>
      <c r="B1526" s="1" t="s">
        <v>4557</v>
      </c>
      <c r="C1526" s="2">
        <v>46083.848923611098</v>
      </c>
      <c r="D1526" s="1" t="s">
        <v>30</v>
      </c>
      <c r="E1526" s="1" t="s">
        <v>2146</v>
      </c>
      <c r="F1526" s="1" t="s">
        <v>71</v>
      </c>
      <c r="H1526" s="1" t="s">
        <v>2147</v>
      </c>
      <c r="I1526" s="1" t="s">
        <v>34</v>
      </c>
      <c r="J1526" s="1" t="s">
        <v>36</v>
      </c>
      <c r="K1526" s="1" t="s">
        <v>835</v>
      </c>
      <c r="L1526" t="s">
        <v>410</v>
      </c>
      <c r="O1526" s="1" t="s">
        <v>30</v>
      </c>
      <c r="P1526" s="4">
        <v>44000</v>
      </c>
      <c r="Q1526" s="5">
        <v>4</v>
      </c>
      <c r="T1526" s="1" t="s">
        <v>38</v>
      </c>
      <c r="U1526" s="4">
        <v>54023.21</v>
      </c>
      <c r="V1526" s="5">
        <v>4</v>
      </c>
      <c r="W1526" s="5">
        <v>0</v>
      </c>
      <c r="Z1526" s="3">
        <v>46173</v>
      </c>
      <c r="AA1526" s="1" t="s">
        <v>61</v>
      </c>
      <c r="AB1526" s="1" t="s">
        <v>62</v>
      </c>
      <c r="AC1526" t="b">
        <f t="shared" si="92"/>
        <v>0</v>
      </c>
      <c r="AD1526" t="b">
        <f t="shared" si="93"/>
        <v>0</v>
      </c>
      <c r="AE1526" t="b">
        <f t="shared" si="94"/>
        <v>0</v>
      </c>
      <c r="AF1526" t="b">
        <f t="shared" si="95"/>
        <v>0</v>
      </c>
    </row>
    <row r="1527" spans="1:32">
      <c r="A1527" t="s">
        <v>4558</v>
      </c>
      <c r="B1527" s="1" t="s">
        <v>4559</v>
      </c>
      <c r="C1527" s="2">
        <v>46076.820462962998</v>
      </c>
      <c r="D1527" s="1" t="s">
        <v>30</v>
      </c>
      <c r="E1527" s="1" t="s">
        <v>3163</v>
      </c>
      <c r="F1527" s="1" t="s">
        <v>216</v>
      </c>
      <c r="H1527" s="1" t="s">
        <v>3164</v>
      </c>
      <c r="I1527" s="1" t="s">
        <v>47</v>
      </c>
      <c r="J1527" s="1" t="s">
        <v>112</v>
      </c>
      <c r="K1527" s="1" t="s">
        <v>36</v>
      </c>
      <c r="L1527" t="s">
        <v>216</v>
      </c>
      <c r="M1527" s="1" t="s">
        <v>37</v>
      </c>
      <c r="O1527" s="1" t="s">
        <v>30</v>
      </c>
      <c r="P1527" s="4">
        <v>44000</v>
      </c>
      <c r="Q1527" s="5">
        <v>14</v>
      </c>
      <c r="S1527" s="5">
        <v>1076</v>
      </c>
      <c r="T1527" s="1" t="s">
        <v>38</v>
      </c>
      <c r="U1527" s="4">
        <v>53834</v>
      </c>
      <c r="Y1527" s="1" t="s">
        <v>39</v>
      </c>
      <c r="Z1527" s="3">
        <v>46171</v>
      </c>
      <c r="AA1527" s="1" t="s">
        <v>61</v>
      </c>
      <c r="AB1527" s="1" t="s">
        <v>62</v>
      </c>
      <c r="AC1527" t="b">
        <f t="shared" si="92"/>
        <v>0</v>
      </c>
      <c r="AD1527" t="b">
        <f t="shared" si="93"/>
        <v>0</v>
      </c>
      <c r="AE1527" t="b">
        <f t="shared" si="94"/>
        <v>0</v>
      </c>
      <c r="AF1527" t="b">
        <f t="shared" si="95"/>
        <v>0</v>
      </c>
    </row>
    <row r="1528" spans="1:32">
      <c r="A1528" t="s">
        <v>4560</v>
      </c>
      <c r="B1528" s="1" t="s">
        <v>4561</v>
      </c>
      <c r="C1528" s="2">
        <v>46081.048125000001</v>
      </c>
      <c r="D1528" s="1" t="s">
        <v>30</v>
      </c>
      <c r="E1528" s="1" t="s">
        <v>119</v>
      </c>
      <c r="F1528" s="1" t="s">
        <v>45</v>
      </c>
      <c r="H1528" s="1" t="s">
        <v>120</v>
      </c>
      <c r="I1528" s="1" t="s">
        <v>47</v>
      </c>
      <c r="J1528" s="1" t="s">
        <v>35</v>
      </c>
      <c r="K1528" s="1" t="s">
        <v>36</v>
      </c>
      <c r="L1528" t="s">
        <v>45</v>
      </c>
      <c r="M1528" s="1" t="s">
        <v>74</v>
      </c>
      <c r="O1528" s="1" t="s">
        <v>30</v>
      </c>
      <c r="P1528" s="4">
        <v>44120</v>
      </c>
      <c r="Q1528" s="5">
        <v>18</v>
      </c>
      <c r="S1528" s="5">
        <v>2737</v>
      </c>
      <c r="T1528" s="1" t="s">
        <v>38</v>
      </c>
      <c r="U1528" s="4">
        <v>53230.78</v>
      </c>
      <c r="Y1528" s="1" t="s">
        <v>39</v>
      </c>
      <c r="Z1528" s="3">
        <v>46142</v>
      </c>
      <c r="AA1528" s="1" t="s">
        <v>40</v>
      </c>
      <c r="AB1528" s="1" t="s">
        <v>41</v>
      </c>
      <c r="AC1528" t="b">
        <f t="shared" si="92"/>
        <v>0</v>
      </c>
      <c r="AD1528" t="b">
        <f t="shared" si="93"/>
        <v>0</v>
      </c>
      <c r="AE1528" t="b">
        <f t="shared" si="94"/>
        <v>0</v>
      </c>
      <c r="AF1528" t="b">
        <f t="shared" si="95"/>
        <v>0</v>
      </c>
    </row>
    <row r="1529" spans="1:32">
      <c r="A1529" t="s">
        <v>4562</v>
      </c>
      <c r="B1529" s="1" t="s">
        <v>4563</v>
      </c>
      <c r="C1529" s="2">
        <v>46136.535659722198</v>
      </c>
      <c r="D1529" s="1" t="s">
        <v>30</v>
      </c>
      <c r="E1529" s="1" t="s">
        <v>2034</v>
      </c>
      <c r="F1529" s="1" t="s">
        <v>782</v>
      </c>
      <c r="H1529" s="1" t="s">
        <v>2035</v>
      </c>
      <c r="I1529" s="1" t="s">
        <v>406</v>
      </c>
      <c r="J1529" s="1" t="s">
        <v>36</v>
      </c>
      <c r="K1529" s="1" t="s">
        <v>136</v>
      </c>
      <c r="L1529" t="s">
        <v>782</v>
      </c>
      <c r="O1529" s="1" t="s">
        <v>30</v>
      </c>
      <c r="P1529" s="4">
        <v>44160</v>
      </c>
      <c r="Q1529" s="5">
        <v>12</v>
      </c>
      <c r="T1529" s="1" t="s">
        <v>38</v>
      </c>
      <c r="U1529" s="4">
        <v>53000.84</v>
      </c>
      <c r="Y1529" s="1" t="s">
        <v>60</v>
      </c>
      <c r="Z1529" s="3">
        <v>46150</v>
      </c>
      <c r="AA1529" s="1" t="s">
        <v>61</v>
      </c>
      <c r="AB1529" s="1" t="s">
        <v>62</v>
      </c>
      <c r="AC1529" t="b">
        <f t="shared" si="92"/>
        <v>0</v>
      </c>
      <c r="AD1529" t="b">
        <f t="shared" si="93"/>
        <v>0</v>
      </c>
      <c r="AE1529" t="b">
        <f t="shared" si="94"/>
        <v>0</v>
      </c>
      <c r="AF1529" t="b">
        <f t="shared" si="95"/>
        <v>0</v>
      </c>
    </row>
    <row r="1530" spans="1:32">
      <c r="A1530" t="s">
        <v>4564</v>
      </c>
      <c r="B1530" s="1" t="s">
        <v>4565</v>
      </c>
      <c r="C1530" s="2">
        <v>46094.740868055596</v>
      </c>
      <c r="D1530" s="1" t="s">
        <v>30</v>
      </c>
      <c r="E1530" s="1" t="s">
        <v>3146</v>
      </c>
      <c r="F1530" s="1" t="s">
        <v>3147</v>
      </c>
      <c r="H1530" s="1" t="s">
        <v>4566</v>
      </c>
      <c r="I1530" s="1" t="s">
        <v>47</v>
      </c>
      <c r="J1530" s="1" t="s">
        <v>36</v>
      </c>
      <c r="K1530" s="1" t="s">
        <v>329</v>
      </c>
      <c r="L1530" t="s">
        <v>3147</v>
      </c>
      <c r="M1530" s="1" t="s">
        <v>37</v>
      </c>
      <c r="O1530" s="1" t="s">
        <v>30</v>
      </c>
      <c r="P1530" s="4">
        <v>44200</v>
      </c>
      <c r="Q1530" s="5">
        <v>1</v>
      </c>
      <c r="S1530" s="5">
        <v>3000</v>
      </c>
      <c r="T1530" s="1" t="s">
        <v>38</v>
      </c>
      <c r="U1530" s="4">
        <v>55015.75</v>
      </c>
      <c r="Y1530" s="1" t="s">
        <v>39</v>
      </c>
      <c r="Z1530" s="3">
        <v>46140</v>
      </c>
      <c r="AA1530" s="1" t="s">
        <v>49</v>
      </c>
      <c r="AB1530" s="1" t="s">
        <v>50</v>
      </c>
      <c r="AC1530" t="b">
        <f t="shared" si="92"/>
        <v>0</v>
      </c>
      <c r="AD1530" t="b">
        <f t="shared" si="93"/>
        <v>0</v>
      </c>
      <c r="AE1530" t="b">
        <f t="shared" si="94"/>
        <v>0</v>
      </c>
      <c r="AF1530" t="b">
        <f t="shared" si="95"/>
        <v>0</v>
      </c>
    </row>
    <row r="1531" spans="1:32">
      <c r="A1531" t="s">
        <v>4567</v>
      </c>
      <c r="B1531" s="1" t="s">
        <v>4568</v>
      </c>
      <c r="C1531" s="2">
        <v>46129.586712962999</v>
      </c>
      <c r="D1531" s="1" t="s">
        <v>30</v>
      </c>
      <c r="E1531" s="1" t="s">
        <v>3531</v>
      </c>
      <c r="F1531" s="1" t="s">
        <v>3147</v>
      </c>
      <c r="H1531" s="1" t="s">
        <v>4569</v>
      </c>
      <c r="I1531" s="1" t="s">
        <v>47</v>
      </c>
      <c r="J1531" s="1" t="s">
        <v>35</v>
      </c>
      <c r="K1531" s="1" t="s">
        <v>36</v>
      </c>
      <c r="L1531" t="s">
        <v>3147</v>
      </c>
      <c r="M1531" s="1" t="s">
        <v>74</v>
      </c>
      <c r="O1531" s="1" t="s">
        <v>30</v>
      </c>
      <c r="P1531" s="4">
        <v>44300</v>
      </c>
      <c r="Q1531" s="5">
        <v>1</v>
      </c>
      <c r="S1531" s="5">
        <v>500</v>
      </c>
      <c r="T1531" s="1" t="s">
        <v>38</v>
      </c>
      <c r="U1531" s="4">
        <v>56265.42</v>
      </c>
      <c r="Y1531" s="1" t="s">
        <v>39</v>
      </c>
      <c r="Z1531" s="3">
        <v>46141</v>
      </c>
      <c r="AA1531" s="1" t="s">
        <v>40</v>
      </c>
      <c r="AB1531" s="1" t="s">
        <v>41</v>
      </c>
      <c r="AC1531" t="b">
        <f t="shared" si="92"/>
        <v>0</v>
      </c>
      <c r="AD1531" t="b">
        <f t="shared" si="93"/>
        <v>0</v>
      </c>
      <c r="AE1531" t="b">
        <f t="shared" si="94"/>
        <v>0</v>
      </c>
      <c r="AF1531" t="b">
        <f t="shared" si="95"/>
        <v>0</v>
      </c>
    </row>
    <row r="1532" spans="1:32">
      <c r="A1532" t="s">
        <v>4570</v>
      </c>
      <c r="B1532" s="1" t="s">
        <v>4571</v>
      </c>
      <c r="C1532" s="2">
        <v>46130.606828703698</v>
      </c>
      <c r="D1532" s="1" t="s">
        <v>30</v>
      </c>
      <c r="E1532" s="1" t="s">
        <v>4572</v>
      </c>
      <c r="F1532" s="1" t="s">
        <v>842</v>
      </c>
      <c r="H1532" s="1" t="s">
        <v>4573</v>
      </c>
      <c r="I1532" s="1" t="s">
        <v>34</v>
      </c>
      <c r="J1532" s="1" t="s">
        <v>35</v>
      </c>
      <c r="K1532" s="1" t="s">
        <v>36</v>
      </c>
      <c r="L1532" t="s">
        <v>842</v>
      </c>
      <c r="M1532" s="1" t="s">
        <v>37</v>
      </c>
      <c r="O1532" s="1" t="s">
        <v>30</v>
      </c>
      <c r="P1532" s="4">
        <v>44590</v>
      </c>
      <c r="Q1532" s="5">
        <v>1</v>
      </c>
      <c r="T1532" s="1" t="s">
        <v>38</v>
      </c>
      <c r="U1532" s="4">
        <v>56678.35</v>
      </c>
      <c r="V1532" s="5">
        <v>2</v>
      </c>
      <c r="W1532" s="5">
        <v>0</v>
      </c>
      <c r="Y1532" s="1" t="s">
        <v>164</v>
      </c>
      <c r="Z1532" s="3">
        <v>46149</v>
      </c>
      <c r="AA1532" s="1" t="s">
        <v>61</v>
      </c>
      <c r="AB1532" s="1" t="s">
        <v>62</v>
      </c>
      <c r="AC1532" t="b">
        <f t="shared" si="92"/>
        <v>0</v>
      </c>
      <c r="AD1532" t="b">
        <f t="shared" si="93"/>
        <v>0</v>
      </c>
      <c r="AE1532" t="b">
        <f t="shared" si="94"/>
        <v>0</v>
      </c>
      <c r="AF1532" t="b">
        <f t="shared" si="95"/>
        <v>1</v>
      </c>
    </row>
    <row r="1533" spans="1:32">
      <c r="A1533" t="s">
        <v>4574</v>
      </c>
      <c r="B1533" s="1" t="s">
        <v>4575</v>
      </c>
      <c r="C1533" s="2">
        <v>46079.472627314797</v>
      </c>
      <c r="D1533" s="1" t="s">
        <v>30</v>
      </c>
      <c r="E1533" s="1" t="s">
        <v>1973</v>
      </c>
      <c r="F1533" s="1" t="s">
        <v>782</v>
      </c>
      <c r="H1533" s="1" t="s">
        <v>1974</v>
      </c>
      <c r="I1533" s="1" t="s">
        <v>47</v>
      </c>
      <c r="J1533" s="1" t="s">
        <v>36</v>
      </c>
      <c r="K1533" s="1" t="s">
        <v>245</v>
      </c>
      <c r="L1533" t="s">
        <v>782</v>
      </c>
      <c r="O1533" s="1" t="s">
        <v>30</v>
      </c>
      <c r="P1533" s="4">
        <v>44785</v>
      </c>
      <c r="Q1533" s="5">
        <v>13</v>
      </c>
      <c r="S1533" s="5">
        <v>650</v>
      </c>
      <c r="T1533" s="1" t="s">
        <v>38</v>
      </c>
      <c r="U1533" s="4">
        <v>55399.05</v>
      </c>
      <c r="Y1533" s="1" t="s">
        <v>60</v>
      </c>
      <c r="Z1533" s="3">
        <v>46168</v>
      </c>
      <c r="AA1533" s="1" t="s">
        <v>40</v>
      </c>
      <c r="AB1533" s="1" t="s">
        <v>41</v>
      </c>
      <c r="AC1533" t="b">
        <f t="shared" si="92"/>
        <v>0</v>
      </c>
      <c r="AD1533" t="b">
        <f t="shared" si="93"/>
        <v>0</v>
      </c>
      <c r="AE1533" t="b">
        <f t="shared" si="94"/>
        <v>0</v>
      </c>
      <c r="AF1533" t="b">
        <f t="shared" si="95"/>
        <v>0</v>
      </c>
    </row>
    <row r="1534" spans="1:32">
      <c r="A1534" t="s">
        <v>4576</v>
      </c>
      <c r="B1534" s="1" t="s">
        <v>4577</v>
      </c>
      <c r="C1534" s="2">
        <v>46114.804050925901</v>
      </c>
      <c r="D1534" s="1" t="s">
        <v>30</v>
      </c>
      <c r="E1534" s="1" t="s">
        <v>468</v>
      </c>
      <c r="F1534" s="1" t="s">
        <v>71</v>
      </c>
      <c r="H1534" s="1" t="s">
        <v>469</v>
      </c>
      <c r="I1534" s="1" t="s">
        <v>34</v>
      </c>
      <c r="J1534" s="1" t="s">
        <v>300</v>
      </c>
      <c r="K1534" s="1" t="s">
        <v>36</v>
      </c>
      <c r="L1534" t="s">
        <v>199</v>
      </c>
      <c r="M1534" s="1" t="s">
        <v>74</v>
      </c>
      <c r="O1534" s="1" t="s">
        <v>30</v>
      </c>
      <c r="P1534" s="4">
        <v>44800</v>
      </c>
      <c r="Q1534" s="5">
        <v>4</v>
      </c>
      <c r="T1534" s="1" t="s">
        <v>38</v>
      </c>
      <c r="U1534" s="4">
        <v>55637.11</v>
      </c>
      <c r="V1534" s="5">
        <v>8</v>
      </c>
      <c r="W1534" s="5">
        <v>0</v>
      </c>
      <c r="Z1534" s="3">
        <v>46145</v>
      </c>
      <c r="AA1534" s="1" t="s">
        <v>40</v>
      </c>
      <c r="AB1534" s="1" t="s">
        <v>41</v>
      </c>
      <c r="AC1534" t="b">
        <f t="shared" si="92"/>
        <v>0</v>
      </c>
      <c r="AD1534" t="b">
        <f t="shared" si="93"/>
        <v>0</v>
      </c>
      <c r="AE1534" t="b">
        <f t="shared" si="94"/>
        <v>0</v>
      </c>
      <c r="AF1534" t="b">
        <f t="shared" si="95"/>
        <v>0</v>
      </c>
    </row>
    <row r="1535" spans="1:32">
      <c r="A1535" t="s">
        <v>4578</v>
      </c>
      <c r="B1535" s="1" t="s">
        <v>4579</v>
      </c>
      <c r="C1535" s="2">
        <v>46101.841331018499</v>
      </c>
      <c r="D1535" s="1" t="s">
        <v>30</v>
      </c>
      <c r="E1535" s="1" t="s">
        <v>3655</v>
      </c>
      <c r="F1535" s="1" t="s">
        <v>974</v>
      </c>
      <c r="H1535" s="1" t="s">
        <v>4580</v>
      </c>
      <c r="I1535" s="1" t="s">
        <v>34</v>
      </c>
      <c r="J1535" s="1" t="s">
        <v>148</v>
      </c>
      <c r="K1535" s="1" t="s">
        <v>36</v>
      </c>
      <c r="L1535" t="s">
        <v>974</v>
      </c>
      <c r="O1535" s="1" t="s">
        <v>30</v>
      </c>
      <c r="P1535" s="4">
        <v>45000</v>
      </c>
      <c r="Q1535" s="5">
        <v>24</v>
      </c>
      <c r="T1535" s="1" t="s">
        <v>38</v>
      </c>
      <c r="U1535" s="4">
        <v>55413</v>
      </c>
      <c r="V1535" s="5">
        <v>0</v>
      </c>
      <c r="W1535" s="5">
        <v>32</v>
      </c>
      <c r="Y1535" s="1" t="s">
        <v>164</v>
      </c>
      <c r="Z1535" s="3">
        <v>46233</v>
      </c>
      <c r="AA1535" s="1" t="s">
        <v>49</v>
      </c>
      <c r="AB1535" s="1" t="s">
        <v>50</v>
      </c>
      <c r="AC1535" t="b">
        <f t="shared" si="92"/>
        <v>0</v>
      </c>
      <c r="AD1535" t="b">
        <f t="shared" si="93"/>
        <v>0</v>
      </c>
      <c r="AE1535" t="b">
        <f t="shared" si="94"/>
        <v>0</v>
      </c>
      <c r="AF1535" t="b">
        <f t="shared" si="95"/>
        <v>0</v>
      </c>
    </row>
    <row r="1536" spans="1:32">
      <c r="A1536" t="s">
        <v>4581</v>
      </c>
      <c r="B1536" s="1" t="s">
        <v>4582</v>
      </c>
      <c r="C1536" s="2">
        <v>46104.713611111103</v>
      </c>
      <c r="D1536" s="1" t="s">
        <v>30</v>
      </c>
      <c r="E1536" s="1" t="s">
        <v>1324</v>
      </c>
      <c r="F1536" s="1" t="s">
        <v>71</v>
      </c>
      <c r="H1536" s="1" t="s">
        <v>4583</v>
      </c>
      <c r="I1536" s="1" t="s">
        <v>34</v>
      </c>
      <c r="J1536" s="1" t="s">
        <v>212</v>
      </c>
      <c r="K1536" s="1" t="s">
        <v>36</v>
      </c>
      <c r="L1536" t="s">
        <v>140</v>
      </c>
      <c r="O1536" s="1" t="s">
        <v>30</v>
      </c>
      <c r="P1536" s="4">
        <v>45000</v>
      </c>
      <c r="Q1536" s="5">
        <v>5</v>
      </c>
      <c r="T1536" s="1" t="s">
        <v>38</v>
      </c>
      <c r="U1536" s="4">
        <v>55057.5</v>
      </c>
      <c r="V1536" s="5">
        <v>8</v>
      </c>
      <c r="W1536" s="5">
        <v>0</v>
      </c>
      <c r="Z1536" s="3">
        <v>46173</v>
      </c>
      <c r="AA1536" s="1" t="s">
        <v>61</v>
      </c>
      <c r="AB1536" s="1" t="s">
        <v>62</v>
      </c>
      <c r="AC1536" t="b">
        <f t="shared" si="92"/>
        <v>0</v>
      </c>
      <c r="AD1536" t="b">
        <f t="shared" si="93"/>
        <v>0</v>
      </c>
      <c r="AE1536" t="b">
        <f t="shared" si="94"/>
        <v>0</v>
      </c>
      <c r="AF1536" t="b">
        <f t="shared" si="95"/>
        <v>0</v>
      </c>
    </row>
    <row r="1537" spans="1:32">
      <c r="A1537" t="s">
        <v>4584</v>
      </c>
      <c r="B1537" s="1" t="s">
        <v>4585</v>
      </c>
      <c r="C1537" s="2">
        <v>46135.537916666697</v>
      </c>
      <c r="D1537" s="1" t="s">
        <v>30</v>
      </c>
      <c r="E1537" s="1" t="s">
        <v>680</v>
      </c>
      <c r="F1537" s="1" t="s">
        <v>266</v>
      </c>
      <c r="H1537" s="1" t="s">
        <v>681</v>
      </c>
      <c r="I1537" s="1" t="s">
        <v>34</v>
      </c>
      <c r="J1537" s="1" t="s">
        <v>36</v>
      </c>
      <c r="K1537" s="1" t="s">
        <v>245</v>
      </c>
      <c r="L1537" t="s">
        <v>266</v>
      </c>
      <c r="M1537" s="1" t="s">
        <v>74</v>
      </c>
      <c r="O1537" s="1" t="s">
        <v>30</v>
      </c>
      <c r="P1537" s="4">
        <v>45000</v>
      </c>
      <c r="Q1537" s="5">
        <v>5</v>
      </c>
      <c r="T1537" s="1" t="s">
        <v>38</v>
      </c>
      <c r="U1537" s="4">
        <v>54315.01</v>
      </c>
      <c r="V1537" s="5">
        <v>15</v>
      </c>
      <c r="W1537" s="5">
        <v>1</v>
      </c>
      <c r="Y1537" s="1" t="s">
        <v>39</v>
      </c>
      <c r="Z1537" s="3">
        <v>46155</v>
      </c>
      <c r="AA1537" s="1" t="s">
        <v>61</v>
      </c>
      <c r="AB1537" s="1" t="s">
        <v>62</v>
      </c>
      <c r="AC1537" t="b">
        <f t="shared" si="92"/>
        <v>0</v>
      </c>
      <c r="AD1537" t="b">
        <f t="shared" si="93"/>
        <v>0</v>
      </c>
      <c r="AE1537" t="b">
        <f t="shared" si="94"/>
        <v>0</v>
      </c>
      <c r="AF1537" t="b">
        <f t="shared" si="95"/>
        <v>0</v>
      </c>
    </row>
    <row r="1538" spans="1:32">
      <c r="A1538" t="s">
        <v>4586</v>
      </c>
      <c r="B1538" s="1" t="s">
        <v>4587</v>
      </c>
      <c r="C1538" s="2">
        <v>46108.734004629601</v>
      </c>
      <c r="D1538" s="1" t="s">
        <v>30</v>
      </c>
      <c r="E1538" s="1" t="s">
        <v>4588</v>
      </c>
      <c r="F1538" s="1" t="s">
        <v>78</v>
      </c>
      <c r="H1538" s="1" t="s">
        <v>4589</v>
      </c>
      <c r="I1538" s="1" t="s">
        <v>34</v>
      </c>
      <c r="J1538" s="1" t="s">
        <v>80</v>
      </c>
      <c r="K1538" s="1" t="s">
        <v>36</v>
      </c>
      <c r="L1538" t="s">
        <v>78</v>
      </c>
      <c r="M1538" s="1" t="s">
        <v>37</v>
      </c>
      <c r="O1538" s="1" t="s">
        <v>30</v>
      </c>
      <c r="P1538" s="4">
        <v>45000</v>
      </c>
      <c r="Q1538" s="5">
        <v>5</v>
      </c>
      <c r="T1538" s="1" t="s">
        <v>38</v>
      </c>
      <c r="U1538" s="4">
        <v>55565.99</v>
      </c>
      <c r="V1538" s="5">
        <v>10</v>
      </c>
      <c r="W1538" s="5">
        <v>0</v>
      </c>
      <c r="Y1538" s="1" t="s">
        <v>81</v>
      </c>
      <c r="Z1538" s="3">
        <v>46173</v>
      </c>
      <c r="AA1538" s="1" t="s">
        <v>61</v>
      </c>
      <c r="AB1538" s="1" t="s">
        <v>62</v>
      </c>
      <c r="AC1538" t="b">
        <f t="shared" ref="AC1538:AC1601" si="96">ISNUMBER( SEARCH("HOT",H1538))</f>
        <v>0</v>
      </c>
      <c r="AD1538" t="b">
        <f t="shared" ref="AD1538:AD1601" si="97">ISNUMBER( SEARCH("COMM",H1538))</f>
        <v>0</v>
      </c>
      <c r="AE1538" t="b">
        <f t="shared" ref="AE1538:AE1601" si="98">ISNUMBER( SEARCH("REEFER",H1538))</f>
        <v>0</v>
      </c>
      <c r="AF1538" t="b">
        <f t="shared" ref="AF1538:AF1601" si="99">ISNUMBER( SEARCH("P01",H1538))</f>
        <v>0</v>
      </c>
    </row>
    <row r="1539" spans="1:32">
      <c r="A1539" t="s">
        <v>4590</v>
      </c>
      <c r="B1539" s="1" t="s">
        <v>4591</v>
      </c>
      <c r="C1539" s="2">
        <v>46135.793541666702</v>
      </c>
      <c r="D1539" s="1" t="s">
        <v>30</v>
      </c>
      <c r="E1539" s="1" t="s">
        <v>3210</v>
      </c>
      <c r="F1539" s="1" t="s">
        <v>249</v>
      </c>
      <c r="H1539" s="1" t="s">
        <v>4592</v>
      </c>
      <c r="I1539" s="1" t="s">
        <v>34</v>
      </c>
      <c r="J1539" s="1" t="s">
        <v>36</v>
      </c>
      <c r="K1539" s="1" t="s">
        <v>372</v>
      </c>
      <c r="L1539" t="s">
        <v>249</v>
      </c>
      <c r="O1539" s="1" t="s">
        <v>30</v>
      </c>
      <c r="P1539" s="4">
        <v>45000</v>
      </c>
      <c r="Q1539" s="5">
        <v>1</v>
      </c>
      <c r="T1539" s="1" t="s">
        <v>38</v>
      </c>
      <c r="U1539" s="4">
        <v>57249.01</v>
      </c>
      <c r="V1539" s="5">
        <v>4</v>
      </c>
      <c r="W1539" s="5">
        <v>0</v>
      </c>
      <c r="Y1539" s="1" t="s">
        <v>251</v>
      </c>
      <c r="Z1539" s="3">
        <v>46143</v>
      </c>
      <c r="AA1539" s="1" t="s">
        <v>40</v>
      </c>
      <c r="AB1539" s="1" t="s">
        <v>41</v>
      </c>
      <c r="AC1539" t="b">
        <f t="shared" si="96"/>
        <v>0</v>
      </c>
      <c r="AD1539" t="b">
        <f t="shared" si="97"/>
        <v>0</v>
      </c>
      <c r="AE1539" t="b">
        <f t="shared" si="98"/>
        <v>0</v>
      </c>
      <c r="AF1539" t="b">
        <f t="shared" si="99"/>
        <v>0</v>
      </c>
    </row>
    <row r="1540" spans="1:32">
      <c r="A1540" t="s">
        <v>4593</v>
      </c>
      <c r="B1540" s="1" t="s">
        <v>4594</v>
      </c>
      <c r="C1540" s="2">
        <v>46139.493229166699</v>
      </c>
      <c r="D1540" s="1" t="s">
        <v>30</v>
      </c>
      <c r="E1540" s="1" t="s">
        <v>2204</v>
      </c>
      <c r="F1540" s="1" t="s">
        <v>410</v>
      </c>
      <c r="H1540" s="1" t="s">
        <v>4080</v>
      </c>
      <c r="I1540" s="1" t="s">
        <v>34</v>
      </c>
      <c r="J1540" s="1" t="s">
        <v>112</v>
      </c>
      <c r="K1540" s="1" t="s">
        <v>36</v>
      </c>
      <c r="L1540" t="s">
        <v>410</v>
      </c>
      <c r="O1540" s="1" t="s">
        <v>30</v>
      </c>
      <c r="P1540" s="4">
        <v>45000</v>
      </c>
      <c r="Q1540" s="5">
        <v>3</v>
      </c>
      <c r="T1540" s="1" t="s">
        <v>38</v>
      </c>
      <c r="U1540" s="4">
        <v>55057.5</v>
      </c>
      <c r="V1540" s="5">
        <v>3</v>
      </c>
      <c r="W1540" s="5">
        <v>0</v>
      </c>
      <c r="Y1540" s="1" t="s">
        <v>60</v>
      </c>
      <c r="Z1540" s="3">
        <v>46173</v>
      </c>
      <c r="AA1540" s="1" t="s">
        <v>49</v>
      </c>
      <c r="AB1540" s="1" t="s">
        <v>50</v>
      </c>
      <c r="AC1540" t="b">
        <f t="shared" si="96"/>
        <v>0</v>
      </c>
      <c r="AD1540" t="b">
        <f t="shared" si="97"/>
        <v>0</v>
      </c>
      <c r="AE1540" t="b">
        <f t="shared" si="98"/>
        <v>0</v>
      </c>
      <c r="AF1540" t="b">
        <f t="shared" si="99"/>
        <v>0</v>
      </c>
    </row>
    <row r="1541" spans="1:32">
      <c r="A1541" t="s">
        <v>4595</v>
      </c>
      <c r="B1541" s="1" t="s">
        <v>4596</v>
      </c>
      <c r="C1541" s="2">
        <v>46111.832303240699</v>
      </c>
      <c r="D1541" s="1" t="s">
        <v>30</v>
      </c>
      <c r="E1541" s="1" t="s">
        <v>4597</v>
      </c>
      <c r="F1541" s="1" t="s">
        <v>216</v>
      </c>
      <c r="H1541" s="1" t="s">
        <v>4598</v>
      </c>
      <c r="I1541" s="1" t="s">
        <v>47</v>
      </c>
      <c r="J1541" s="1" t="s">
        <v>80</v>
      </c>
      <c r="K1541" s="1" t="s">
        <v>36</v>
      </c>
      <c r="L1541" t="s">
        <v>216</v>
      </c>
      <c r="M1541" s="1" t="s">
        <v>37</v>
      </c>
      <c r="O1541" s="1" t="s">
        <v>30</v>
      </c>
      <c r="P1541" s="4">
        <v>45000</v>
      </c>
      <c r="Q1541" s="5">
        <v>5</v>
      </c>
      <c r="S1541" s="5">
        <v>1600</v>
      </c>
      <c r="T1541" s="1" t="s">
        <v>38</v>
      </c>
      <c r="U1541" s="4">
        <v>55831.519999999997</v>
      </c>
      <c r="Y1541" s="1" t="s">
        <v>39</v>
      </c>
      <c r="Z1541" s="3">
        <v>46195</v>
      </c>
      <c r="AA1541" s="1" t="s">
        <v>61</v>
      </c>
      <c r="AB1541" s="1" t="s">
        <v>62</v>
      </c>
      <c r="AC1541" t="b">
        <f t="shared" si="96"/>
        <v>0</v>
      </c>
      <c r="AD1541" t="b">
        <f t="shared" si="97"/>
        <v>0</v>
      </c>
      <c r="AE1541" t="b">
        <f t="shared" si="98"/>
        <v>0</v>
      </c>
      <c r="AF1541" t="b">
        <f t="shared" si="99"/>
        <v>0</v>
      </c>
    </row>
    <row r="1542" spans="1:32">
      <c r="A1542" t="s">
        <v>4599</v>
      </c>
      <c r="B1542" s="1" t="s">
        <v>4600</v>
      </c>
      <c r="C1542" s="2">
        <v>46111.5538310185</v>
      </c>
      <c r="D1542" s="1" t="s">
        <v>30</v>
      </c>
      <c r="E1542" s="1" t="s">
        <v>2505</v>
      </c>
      <c r="F1542" s="1" t="s">
        <v>974</v>
      </c>
      <c r="H1542" s="1" t="s">
        <v>4601</v>
      </c>
      <c r="I1542" s="1" t="s">
        <v>47</v>
      </c>
      <c r="J1542" s="1" t="s">
        <v>129</v>
      </c>
      <c r="K1542" s="1" t="s">
        <v>36</v>
      </c>
      <c r="L1542" t="s">
        <v>974</v>
      </c>
      <c r="O1542" s="1" t="s">
        <v>30</v>
      </c>
      <c r="P1542" s="4">
        <v>45000</v>
      </c>
      <c r="Q1542" s="5">
        <v>10</v>
      </c>
      <c r="S1542" s="5">
        <v>5000</v>
      </c>
      <c r="T1542" s="1" t="s">
        <v>38</v>
      </c>
      <c r="U1542" s="4">
        <v>55565.99</v>
      </c>
      <c r="Y1542" s="1" t="s">
        <v>164</v>
      </c>
      <c r="Z1542" s="3">
        <v>46225</v>
      </c>
      <c r="AA1542" s="1" t="s">
        <v>40</v>
      </c>
      <c r="AB1542" s="1" t="s">
        <v>41</v>
      </c>
      <c r="AC1542" t="b">
        <f t="shared" si="96"/>
        <v>0</v>
      </c>
      <c r="AD1542" t="b">
        <f t="shared" si="97"/>
        <v>0</v>
      </c>
      <c r="AE1542" t="b">
        <f t="shared" si="98"/>
        <v>0</v>
      </c>
      <c r="AF1542" t="b">
        <f t="shared" si="99"/>
        <v>0</v>
      </c>
    </row>
    <row r="1543" spans="1:32">
      <c r="A1543" t="s">
        <v>4602</v>
      </c>
      <c r="B1543" s="1" t="s">
        <v>4603</v>
      </c>
      <c r="C1543" s="2">
        <v>46111.565960648099</v>
      </c>
      <c r="D1543" s="1" t="s">
        <v>30</v>
      </c>
      <c r="E1543" s="1" t="s">
        <v>4604</v>
      </c>
      <c r="F1543" s="1" t="s">
        <v>974</v>
      </c>
      <c r="H1543" s="1" t="s">
        <v>4605</v>
      </c>
      <c r="I1543" s="1" t="s">
        <v>47</v>
      </c>
      <c r="J1543" s="1" t="s">
        <v>245</v>
      </c>
      <c r="K1543" s="1" t="s">
        <v>36</v>
      </c>
      <c r="L1543" t="s">
        <v>974</v>
      </c>
      <c r="O1543" s="1" t="s">
        <v>30</v>
      </c>
      <c r="P1543" s="4">
        <v>45000</v>
      </c>
      <c r="Q1543" s="5">
        <v>10</v>
      </c>
      <c r="S1543" s="5">
        <v>1000</v>
      </c>
      <c r="T1543" s="1" t="s">
        <v>38</v>
      </c>
      <c r="U1543" s="4">
        <v>55565.99</v>
      </c>
      <c r="Y1543" s="1" t="s">
        <v>164</v>
      </c>
      <c r="Z1543" s="3">
        <v>46198</v>
      </c>
      <c r="AA1543" s="1" t="s">
        <v>49</v>
      </c>
      <c r="AB1543" s="1" t="s">
        <v>50</v>
      </c>
      <c r="AC1543" t="b">
        <f t="shared" si="96"/>
        <v>0</v>
      </c>
      <c r="AD1543" t="b">
        <f t="shared" si="97"/>
        <v>0</v>
      </c>
      <c r="AE1543" t="b">
        <f t="shared" si="98"/>
        <v>0</v>
      </c>
      <c r="AF1543" t="b">
        <f t="shared" si="99"/>
        <v>0</v>
      </c>
    </row>
    <row r="1544" spans="1:32">
      <c r="A1544" t="s">
        <v>4606</v>
      </c>
      <c r="B1544" s="1" t="s">
        <v>4607</v>
      </c>
      <c r="C1544" s="2">
        <v>46132.783391203702</v>
      </c>
      <c r="D1544" s="1" t="s">
        <v>30</v>
      </c>
      <c r="E1544" s="1" t="s">
        <v>978</v>
      </c>
      <c r="F1544" s="1" t="s">
        <v>410</v>
      </c>
      <c r="H1544" s="1" t="s">
        <v>979</v>
      </c>
      <c r="I1544" s="1" t="s">
        <v>47</v>
      </c>
      <c r="J1544" s="1" t="s">
        <v>238</v>
      </c>
      <c r="K1544" s="1" t="s">
        <v>36</v>
      </c>
      <c r="L1544" t="s">
        <v>410</v>
      </c>
      <c r="M1544" s="1" t="s">
        <v>37</v>
      </c>
      <c r="O1544" s="1" t="s">
        <v>30</v>
      </c>
      <c r="P1544" s="4">
        <v>45000</v>
      </c>
      <c r="Q1544" s="5">
        <v>3</v>
      </c>
      <c r="S1544" s="5">
        <v>1000</v>
      </c>
      <c r="T1544" s="1" t="s">
        <v>38</v>
      </c>
      <c r="U1544" s="4">
        <v>55885.49</v>
      </c>
      <c r="Y1544" s="1" t="s">
        <v>60</v>
      </c>
      <c r="Z1544" s="3">
        <v>46203</v>
      </c>
      <c r="AA1544" s="1" t="s">
        <v>49</v>
      </c>
      <c r="AB1544" s="1" t="s">
        <v>50</v>
      </c>
      <c r="AC1544" t="b">
        <f t="shared" si="96"/>
        <v>0</v>
      </c>
      <c r="AD1544" t="b">
        <f t="shared" si="97"/>
        <v>0</v>
      </c>
      <c r="AE1544" t="b">
        <f t="shared" si="98"/>
        <v>0</v>
      </c>
      <c r="AF1544" t="b">
        <f t="shared" si="99"/>
        <v>0</v>
      </c>
    </row>
    <row r="1545" spans="1:32">
      <c r="A1545" t="s">
        <v>4608</v>
      </c>
      <c r="B1545" s="1" t="s">
        <v>4609</v>
      </c>
      <c r="C1545" s="2">
        <v>46132.785717592596</v>
      </c>
      <c r="D1545" s="1" t="s">
        <v>30</v>
      </c>
      <c r="E1545" s="1" t="s">
        <v>4610</v>
      </c>
      <c r="F1545" s="1" t="s">
        <v>410</v>
      </c>
      <c r="H1545" s="1" t="s">
        <v>4611</v>
      </c>
      <c r="I1545" s="1" t="s">
        <v>47</v>
      </c>
      <c r="J1545" s="1" t="s">
        <v>129</v>
      </c>
      <c r="K1545" s="1" t="s">
        <v>36</v>
      </c>
      <c r="L1545" t="s">
        <v>410</v>
      </c>
      <c r="M1545" s="1" t="s">
        <v>37</v>
      </c>
      <c r="O1545" s="1" t="s">
        <v>30</v>
      </c>
      <c r="P1545" s="4">
        <v>45000</v>
      </c>
      <c r="Q1545" s="5">
        <v>15</v>
      </c>
      <c r="S1545" s="5">
        <v>1500</v>
      </c>
      <c r="T1545" s="1" t="s">
        <v>38</v>
      </c>
      <c r="U1545" s="4">
        <v>55885.49</v>
      </c>
      <c r="Y1545" s="1" t="s">
        <v>60</v>
      </c>
      <c r="Z1545" s="3">
        <v>46203</v>
      </c>
      <c r="AA1545" s="1" t="s">
        <v>40</v>
      </c>
      <c r="AB1545" s="1" t="s">
        <v>41</v>
      </c>
      <c r="AC1545" t="b">
        <f t="shared" si="96"/>
        <v>0</v>
      </c>
      <c r="AD1545" t="b">
        <f t="shared" si="97"/>
        <v>0</v>
      </c>
      <c r="AE1545" t="b">
        <f t="shared" si="98"/>
        <v>0</v>
      </c>
      <c r="AF1545" t="b">
        <f t="shared" si="99"/>
        <v>0</v>
      </c>
    </row>
    <row r="1546" spans="1:32">
      <c r="A1546" t="s">
        <v>4612</v>
      </c>
      <c r="B1546" s="1" t="s">
        <v>4613</v>
      </c>
      <c r="C1546" s="2">
        <v>46100.805868055599</v>
      </c>
      <c r="D1546" s="1" t="s">
        <v>30</v>
      </c>
      <c r="E1546" s="1" t="s">
        <v>4100</v>
      </c>
      <c r="F1546" s="1" t="s">
        <v>410</v>
      </c>
      <c r="H1546" s="1" t="s">
        <v>4101</v>
      </c>
      <c r="I1546" s="1" t="s">
        <v>47</v>
      </c>
      <c r="J1546" s="1" t="s">
        <v>35</v>
      </c>
      <c r="K1546" s="1" t="s">
        <v>36</v>
      </c>
      <c r="L1546" t="s">
        <v>410</v>
      </c>
      <c r="M1546" s="1" t="s">
        <v>37</v>
      </c>
      <c r="O1546" s="1" t="s">
        <v>30</v>
      </c>
      <c r="P1546" s="4">
        <v>45000</v>
      </c>
      <c r="Q1546" s="5">
        <v>3</v>
      </c>
      <c r="S1546" s="5">
        <v>600</v>
      </c>
      <c r="T1546" s="1" t="s">
        <v>38</v>
      </c>
      <c r="U1546" s="4">
        <v>55885.49</v>
      </c>
      <c r="Y1546" s="1" t="s">
        <v>60</v>
      </c>
      <c r="Z1546" s="3">
        <v>46203</v>
      </c>
      <c r="AA1546" s="1" t="s">
        <v>61</v>
      </c>
      <c r="AB1546" s="1" t="s">
        <v>62</v>
      </c>
      <c r="AC1546" t="b">
        <f t="shared" si="96"/>
        <v>0</v>
      </c>
      <c r="AD1546" t="b">
        <f t="shared" si="97"/>
        <v>0</v>
      </c>
      <c r="AE1546" t="b">
        <f t="shared" si="98"/>
        <v>0</v>
      </c>
      <c r="AF1546" t="b">
        <f t="shared" si="99"/>
        <v>0</v>
      </c>
    </row>
    <row r="1547" spans="1:32">
      <c r="A1547" t="s">
        <v>4614</v>
      </c>
      <c r="B1547" s="1" t="s">
        <v>4615</v>
      </c>
      <c r="C1547" s="2">
        <v>46134.770081018498</v>
      </c>
      <c r="D1547" s="1" t="s">
        <v>30</v>
      </c>
      <c r="E1547" s="1" t="s">
        <v>2652</v>
      </c>
      <c r="F1547" s="1" t="s">
        <v>410</v>
      </c>
      <c r="H1547" s="1" t="s">
        <v>2653</v>
      </c>
      <c r="I1547" s="1" t="s">
        <v>47</v>
      </c>
      <c r="J1547" s="1" t="s">
        <v>124</v>
      </c>
      <c r="K1547" s="1" t="s">
        <v>36</v>
      </c>
      <c r="L1547" t="s">
        <v>410</v>
      </c>
      <c r="M1547" s="1" t="s">
        <v>37</v>
      </c>
      <c r="O1547" s="1" t="s">
        <v>30</v>
      </c>
      <c r="P1547" s="4">
        <v>45000</v>
      </c>
      <c r="Q1547" s="5">
        <v>5</v>
      </c>
      <c r="S1547" s="5">
        <v>2000</v>
      </c>
      <c r="T1547" s="1" t="s">
        <v>38</v>
      </c>
      <c r="U1547" s="4">
        <v>57663.01</v>
      </c>
      <c r="Y1547" s="1" t="s">
        <v>60</v>
      </c>
      <c r="Z1547" s="3">
        <v>46234</v>
      </c>
      <c r="AA1547" s="1" t="s">
        <v>49</v>
      </c>
      <c r="AB1547" s="1" t="s">
        <v>50</v>
      </c>
      <c r="AC1547" t="b">
        <f t="shared" si="96"/>
        <v>0</v>
      </c>
      <c r="AD1547" t="b">
        <f t="shared" si="97"/>
        <v>0</v>
      </c>
      <c r="AE1547" t="b">
        <f t="shared" si="98"/>
        <v>0</v>
      </c>
      <c r="AF1547" t="b">
        <f t="shared" si="99"/>
        <v>0</v>
      </c>
    </row>
    <row r="1548" spans="1:32">
      <c r="A1548" t="s">
        <v>4616</v>
      </c>
      <c r="B1548" s="1" t="s">
        <v>4617</v>
      </c>
      <c r="C1548" s="2">
        <v>46134.770069444399</v>
      </c>
      <c r="D1548" s="1" t="s">
        <v>30</v>
      </c>
      <c r="E1548" s="1" t="s">
        <v>2652</v>
      </c>
      <c r="F1548" s="1" t="s">
        <v>410</v>
      </c>
      <c r="H1548" s="1" t="s">
        <v>2653</v>
      </c>
      <c r="I1548" s="1" t="s">
        <v>47</v>
      </c>
      <c r="J1548" s="1" t="s">
        <v>35</v>
      </c>
      <c r="K1548" s="1" t="s">
        <v>36</v>
      </c>
      <c r="L1548" t="s">
        <v>410</v>
      </c>
      <c r="M1548" s="1" t="s">
        <v>37</v>
      </c>
      <c r="O1548" s="1" t="s">
        <v>30</v>
      </c>
      <c r="P1548" s="4">
        <v>45000</v>
      </c>
      <c r="Q1548" s="5">
        <v>2</v>
      </c>
      <c r="S1548" s="5">
        <v>500</v>
      </c>
      <c r="T1548" s="1" t="s">
        <v>38</v>
      </c>
      <c r="U1548" s="4">
        <v>57663.01</v>
      </c>
      <c r="Y1548" s="1" t="s">
        <v>60</v>
      </c>
      <c r="Z1548" s="3">
        <v>46234</v>
      </c>
      <c r="AA1548" s="1" t="s">
        <v>49</v>
      </c>
      <c r="AB1548" s="1" t="s">
        <v>50</v>
      </c>
      <c r="AC1548" t="b">
        <f t="shared" si="96"/>
        <v>0</v>
      </c>
      <c r="AD1548" t="b">
        <f t="shared" si="97"/>
        <v>0</v>
      </c>
      <c r="AE1548" t="b">
        <f t="shared" si="98"/>
        <v>0</v>
      </c>
      <c r="AF1548" t="b">
        <f t="shared" si="99"/>
        <v>0</v>
      </c>
    </row>
    <row r="1549" spans="1:32">
      <c r="A1549" t="s">
        <v>4618</v>
      </c>
      <c r="B1549" s="1" t="s">
        <v>4619</v>
      </c>
      <c r="C1549" s="2">
        <v>46073.576666666697</v>
      </c>
      <c r="D1549" s="1" t="s">
        <v>30</v>
      </c>
      <c r="E1549" s="1" t="s">
        <v>4620</v>
      </c>
      <c r="F1549" s="1" t="s">
        <v>1169</v>
      </c>
      <c r="H1549" s="1" t="s">
        <v>4621</v>
      </c>
      <c r="I1549" s="1" t="s">
        <v>4622</v>
      </c>
      <c r="J1549" s="1" t="s">
        <v>4623</v>
      </c>
      <c r="K1549" s="1" t="s">
        <v>372</v>
      </c>
      <c r="L1549" t="s">
        <v>1169</v>
      </c>
      <c r="M1549" s="1" t="s">
        <v>74</v>
      </c>
      <c r="O1549" s="1" t="s">
        <v>30</v>
      </c>
      <c r="P1549" s="4">
        <v>45000</v>
      </c>
      <c r="Q1549" s="5">
        <v>1</v>
      </c>
      <c r="S1549" s="5">
        <v>0</v>
      </c>
      <c r="T1549" s="1" t="s">
        <v>38</v>
      </c>
      <c r="U1549" s="4">
        <v>54292.5</v>
      </c>
      <c r="V1549" s="5">
        <v>2</v>
      </c>
      <c r="W1549" s="5">
        <v>0</v>
      </c>
      <c r="Y1549" s="1" t="s">
        <v>297</v>
      </c>
      <c r="Z1549" s="3">
        <v>46173</v>
      </c>
      <c r="AA1549" s="1" t="s">
        <v>49</v>
      </c>
      <c r="AB1549" s="1" t="s">
        <v>50</v>
      </c>
      <c r="AC1549" t="b">
        <f t="shared" si="96"/>
        <v>0</v>
      </c>
      <c r="AD1549" t="b">
        <f t="shared" si="97"/>
        <v>0</v>
      </c>
      <c r="AE1549" t="b">
        <f t="shared" si="98"/>
        <v>0</v>
      </c>
      <c r="AF1549" t="b">
        <f t="shared" si="99"/>
        <v>0</v>
      </c>
    </row>
    <row r="1550" spans="1:32">
      <c r="A1550" t="s">
        <v>4624</v>
      </c>
      <c r="B1550" s="1" t="s">
        <v>4625</v>
      </c>
      <c r="C1550" s="2">
        <v>46120.7833680556</v>
      </c>
      <c r="D1550" s="1" t="s">
        <v>30</v>
      </c>
      <c r="E1550" s="1" t="s">
        <v>396</v>
      </c>
      <c r="F1550" s="1" t="s">
        <v>397</v>
      </c>
      <c r="H1550" s="1" t="s">
        <v>4626</v>
      </c>
      <c r="I1550" s="1" t="s">
        <v>47</v>
      </c>
      <c r="J1550" s="1" t="s">
        <v>53</v>
      </c>
      <c r="K1550" s="1" t="s">
        <v>36</v>
      </c>
      <c r="L1550" t="s">
        <v>397</v>
      </c>
      <c r="M1550" s="1" t="s">
        <v>37</v>
      </c>
      <c r="O1550" s="1" t="s">
        <v>30</v>
      </c>
      <c r="P1550" s="4">
        <v>45000</v>
      </c>
      <c r="Q1550" s="5">
        <v>5</v>
      </c>
      <c r="S1550" s="5">
        <v>2000</v>
      </c>
      <c r="T1550" s="1" t="s">
        <v>38</v>
      </c>
      <c r="U1550" s="4">
        <v>54706.51</v>
      </c>
      <c r="Y1550" s="1" t="s">
        <v>297</v>
      </c>
      <c r="Z1550" s="3">
        <v>46157</v>
      </c>
      <c r="AA1550" s="1" t="s">
        <v>40</v>
      </c>
      <c r="AB1550" s="1" t="s">
        <v>41</v>
      </c>
      <c r="AC1550" t="b">
        <f t="shared" si="96"/>
        <v>0</v>
      </c>
      <c r="AD1550" t="b">
        <f t="shared" si="97"/>
        <v>0</v>
      </c>
      <c r="AE1550" t="b">
        <f t="shared" si="98"/>
        <v>0</v>
      </c>
      <c r="AF1550" t="b">
        <f t="shared" si="99"/>
        <v>0</v>
      </c>
    </row>
    <row r="1551" spans="1:32">
      <c r="A1551" t="s">
        <v>4627</v>
      </c>
      <c r="B1551" s="1" t="s">
        <v>4628</v>
      </c>
      <c r="C1551" s="2">
        <v>46044.707974536999</v>
      </c>
      <c r="D1551" s="1" t="s">
        <v>30</v>
      </c>
      <c r="E1551" s="1" t="s">
        <v>378</v>
      </c>
      <c r="F1551" s="1" t="s">
        <v>379</v>
      </c>
      <c r="H1551" s="1" t="s">
        <v>380</v>
      </c>
      <c r="I1551" s="1" t="s">
        <v>47</v>
      </c>
      <c r="J1551" s="1" t="s">
        <v>112</v>
      </c>
      <c r="K1551" s="1" t="s">
        <v>36</v>
      </c>
      <c r="L1551" t="s">
        <v>379</v>
      </c>
      <c r="O1551" s="1" t="s">
        <v>30</v>
      </c>
      <c r="P1551" s="4">
        <v>45000</v>
      </c>
      <c r="Q1551" s="5">
        <v>11</v>
      </c>
      <c r="S1551" s="5">
        <v>1100</v>
      </c>
      <c r="T1551" s="1" t="s">
        <v>38</v>
      </c>
      <c r="U1551" s="4">
        <v>53554.52</v>
      </c>
      <c r="Y1551" s="1" t="s">
        <v>60</v>
      </c>
      <c r="Z1551" s="3">
        <v>46157</v>
      </c>
      <c r="AA1551" s="1" t="s">
        <v>61</v>
      </c>
      <c r="AB1551" s="1" t="s">
        <v>62</v>
      </c>
      <c r="AC1551" t="b">
        <f t="shared" si="96"/>
        <v>0</v>
      </c>
      <c r="AD1551" t="b">
        <f t="shared" si="97"/>
        <v>0</v>
      </c>
      <c r="AE1551" t="b">
        <f t="shared" si="98"/>
        <v>0</v>
      </c>
      <c r="AF1551" t="b">
        <f t="shared" si="99"/>
        <v>0</v>
      </c>
    </row>
    <row r="1552" spans="1:32">
      <c r="A1552" t="s">
        <v>4629</v>
      </c>
      <c r="B1552" s="1" t="s">
        <v>4630</v>
      </c>
      <c r="C1552" s="2">
        <v>46107.871203703697</v>
      </c>
      <c r="D1552" s="1" t="s">
        <v>30</v>
      </c>
      <c r="E1552" s="1" t="s">
        <v>4631</v>
      </c>
      <c r="F1552" s="1" t="s">
        <v>969</v>
      </c>
      <c r="H1552" s="1" t="s">
        <v>4632</v>
      </c>
      <c r="I1552" s="1" t="s">
        <v>34</v>
      </c>
      <c r="J1552" s="1" t="s">
        <v>35</v>
      </c>
      <c r="K1552" s="1" t="s">
        <v>36</v>
      </c>
      <c r="L1552" t="s">
        <v>969</v>
      </c>
      <c r="M1552" s="1" t="s">
        <v>37</v>
      </c>
      <c r="O1552" s="1" t="s">
        <v>30</v>
      </c>
      <c r="P1552" s="4">
        <v>45000</v>
      </c>
      <c r="Q1552" s="5">
        <v>5</v>
      </c>
      <c r="T1552" s="1" t="s">
        <v>38</v>
      </c>
      <c r="U1552" s="4">
        <v>53698.48</v>
      </c>
      <c r="V1552" s="5">
        <v>0</v>
      </c>
      <c r="W1552" s="5">
        <v>5</v>
      </c>
      <c r="Y1552" s="1" t="s">
        <v>39</v>
      </c>
      <c r="Z1552" s="3">
        <v>46149</v>
      </c>
      <c r="AA1552" s="1" t="s">
        <v>61</v>
      </c>
      <c r="AB1552" s="1" t="s">
        <v>62</v>
      </c>
      <c r="AC1552" t="b">
        <f t="shared" si="96"/>
        <v>0</v>
      </c>
      <c r="AD1552" t="b">
        <f t="shared" si="97"/>
        <v>0</v>
      </c>
      <c r="AE1552" t="b">
        <f t="shared" si="98"/>
        <v>0</v>
      </c>
      <c r="AF1552" t="b">
        <f t="shared" si="99"/>
        <v>0</v>
      </c>
    </row>
    <row r="1553" spans="1:32">
      <c r="A1553" t="s">
        <v>4633</v>
      </c>
      <c r="B1553" s="1" t="s">
        <v>4634</v>
      </c>
      <c r="C1553" s="2">
        <v>46113.474872685198</v>
      </c>
      <c r="D1553" s="1" t="s">
        <v>30</v>
      </c>
      <c r="E1553" s="1" t="s">
        <v>2932</v>
      </c>
      <c r="F1553" s="1" t="s">
        <v>492</v>
      </c>
      <c r="H1553" s="1" t="s">
        <v>2933</v>
      </c>
      <c r="I1553" s="1" t="s">
        <v>34</v>
      </c>
      <c r="J1553" s="1" t="s">
        <v>36</v>
      </c>
      <c r="K1553" s="1" t="s">
        <v>36</v>
      </c>
      <c r="L1553" t="s">
        <v>492</v>
      </c>
      <c r="M1553" s="1" t="s">
        <v>37</v>
      </c>
      <c r="O1553" s="1" t="s">
        <v>30</v>
      </c>
      <c r="P1553" s="4">
        <v>45000</v>
      </c>
      <c r="Q1553" s="5">
        <v>50</v>
      </c>
      <c r="T1553" s="1" t="s">
        <v>38</v>
      </c>
      <c r="U1553" s="4">
        <v>56020.480000000003</v>
      </c>
      <c r="V1553" s="5">
        <v>30</v>
      </c>
      <c r="W1553" s="5">
        <v>35</v>
      </c>
      <c r="Y1553" s="1" t="s">
        <v>60</v>
      </c>
      <c r="Z1553" s="3">
        <v>46169</v>
      </c>
      <c r="AA1553" s="1" t="s">
        <v>40</v>
      </c>
      <c r="AB1553" s="1" t="s">
        <v>41</v>
      </c>
      <c r="AC1553" t="b">
        <f t="shared" si="96"/>
        <v>0</v>
      </c>
      <c r="AD1553" t="b">
        <f t="shared" si="97"/>
        <v>0</v>
      </c>
      <c r="AE1553" t="b">
        <f t="shared" si="98"/>
        <v>0</v>
      </c>
      <c r="AF1553" t="b">
        <f t="shared" si="99"/>
        <v>0</v>
      </c>
    </row>
    <row r="1554" spans="1:32">
      <c r="A1554" t="s">
        <v>4635</v>
      </c>
      <c r="B1554" s="1" t="s">
        <v>4636</v>
      </c>
      <c r="C1554" s="2">
        <v>46108.863842592596</v>
      </c>
      <c r="D1554" s="1" t="s">
        <v>30</v>
      </c>
      <c r="E1554" s="1" t="s">
        <v>4637</v>
      </c>
      <c r="F1554" s="1" t="s">
        <v>311</v>
      </c>
      <c r="H1554" s="1" t="s">
        <v>4638</v>
      </c>
      <c r="I1554" s="1" t="s">
        <v>47</v>
      </c>
      <c r="J1554" s="1" t="s">
        <v>348</v>
      </c>
      <c r="K1554" s="1" t="s">
        <v>36</v>
      </c>
      <c r="L1554" t="s">
        <v>311</v>
      </c>
      <c r="M1554" s="1" t="s">
        <v>37</v>
      </c>
      <c r="O1554" s="1" t="s">
        <v>30</v>
      </c>
      <c r="P1554" s="4">
        <v>45000</v>
      </c>
      <c r="Q1554" s="5">
        <v>10</v>
      </c>
      <c r="S1554" s="5">
        <v>1000</v>
      </c>
      <c r="T1554" s="1" t="s">
        <v>38</v>
      </c>
      <c r="U1554" s="4">
        <v>55565.99</v>
      </c>
      <c r="Y1554" s="1" t="s">
        <v>164</v>
      </c>
      <c r="Z1554" s="3">
        <v>46192</v>
      </c>
      <c r="AA1554" s="1" t="s">
        <v>61</v>
      </c>
      <c r="AB1554" s="1" t="s">
        <v>62</v>
      </c>
      <c r="AC1554" t="b">
        <f t="shared" si="96"/>
        <v>0</v>
      </c>
      <c r="AD1554" t="b">
        <f t="shared" si="97"/>
        <v>0</v>
      </c>
      <c r="AE1554" t="b">
        <f t="shared" si="98"/>
        <v>0</v>
      </c>
      <c r="AF1554" t="b">
        <f t="shared" si="99"/>
        <v>0</v>
      </c>
    </row>
    <row r="1555" spans="1:32">
      <c r="A1555" t="s">
        <v>4639</v>
      </c>
      <c r="B1555" s="1" t="s">
        <v>4640</v>
      </c>
      <c r="C1555" s="2">
        <v>46118.540497685201</v>
      </c>
      <c r="D1555" s="1" t="s">
        <v>30</v>
      </c>
      <c r="E1555" s="1" t="s">
        <v>4641</v>
      </c>
      <c r="F1555" s="1" t="s">
        <v>1222</v>
      </c>
      <c r="H1555" s="1" t="s">
        <v>4642</v>
      </c>
      <c r="I1555" s="1" t="s">
        <v>406</v>
      </c>
      <c r="J1555" s="1" t="s">
        <v>36</v>
      </c>
      <c r="K1555" s="1" t="s">
        <v>416</v>
      </c>
      <c r="L1555" t="s">
        <v>1222</v>
      </c>
      <c r="M1555" s="1" t="s">
        <v>74</v>
      </c>
      <c r="O1555" s="1" t="s">
        <v>30</v>
      </c>
      <c r="P1555" s="4">
        <v>45000</v>
      </c>
      <c r="Q1555" s="5">
        <v>1</v>
      </c>
      <c r="T1555" s="1" t="s">
        <v>38</v>
      </c>
      <c r="U1555" s="4">
        <v>56106.02</v>
      </c>
      <c r="Y1555" s="1" t="s">
        <v>391</v>
      </c>
      <c r="Z1555" s="3">
        <v>46148</v>
      </c>
      <c r="AA1555" s="1" t="s">
        <v>40</v>
      </c>
      <c r="AB1555" s="1" t="s">
        <v>41</v>
      </c>
      <c r="AC1555" t="b">
        <f t="shared" si="96"/>
        <v>0</v>
      </c>
      <c r="AD1555" t="b">
        <f t="shared" si="97"/>
        <v>0</v>
      </c>
      <c r="AE1555" t="b">
        <f t="shared" si="98"/>
        <v>0</v>
      </c>
      <c r="AF1555" t="b">
        <f t="shared" si="99"/>
        <v>0</v>
      </c>
    </row>
    <row r="1556" spans="1:32">
      <c r="A1556" t="s">
        <v>4643</v>
      </c>
      <c r="B1556" s="1" t="s">
        <v>4644</v>
      </c>
      <c r="C1556" s="2">
        <v>46129.884351851899</v>
      </c>
      <c r="D1556" s="1" t="s">
        <v>30</v>
      </c>
      <c r="E1556" s="1" t="s">
        <v>4645</v>
      </c>
      <c r="F1556" s="1" t="s">
        <v>1222</v>
      </c>
      <c r="H1556" s="1" t="s">
        <v>4646</v>
      </c>
      <c r="I1556" s="1" t="s">
        <v>34</v>
      </c>
      <c r="J1556" s="1" t="s">
        <v>212</v>
      </c>
      <c r="K1556" s="1" t="s">
        <v>36</v>
      </c>
      <c r="L1556" t="s">
        <v>1222</v>
      </c>
      <c r="M1556" s="1" t="s">
        <v>37</v>
      </c>
      <c r="O1556" s="1" t="s">
        <v>30</v>
      </c>
      <c r="P1556" s="4">
        <v>45000</v>
      </c>
      <c r="Q1556" s="5">
        <v>9</v>
      </c>
      <c r="T1556" s="1" t="s">
        <v>38</v>
      </c>
      <c r="U1556" s="4">
        <v>57199.5</v>
      </c>
      <c r="V1556" s="5">
        <v>0</v>
      </c>
      <c r="W1556" s="5">
        <v>9</v>
      </c>
      <c r="Y1556" s="1" t="s">
        <v>391</v>
      </c>
      <c r="Z1556" s="3">
        <v>46233</v>
      </c>
      <c r="AA1556" s="1" t="s">
        <v>61</v>
      </c>
      <c r="AB1556" s="1" t="s">
        <v>62</v>
      </c>
      <c r="AC1556" t="b">
        <f t="shared" si="96"/>
        <v>0</v>
      </c>
      <c r="AD1556" t="b">
        <f t="shared" si="97"/>
        <v>0</v>
      </c>
      <c r="AE1556" t="b">
        <f t="shared" si="98"/>
        <v>0</v>
      </c>
      <c r="AF1556" t="b">
        <f t="shared" si="99"/>
        <v>0</v>
      </c>
    </row>
    <row r="1557" spans="1:32">
      <c r="A1557" t="s">
        <v>4647</v>
      </c>
      <c r="B1557" s="1" t="s">
        <v>4648</v>
      </c>
      <c r="C1557" s="2">
        <v>46136.495810185203</v>
      </c>
      <c r="D1557" s="1" t="s">
        <v>30</v>
      </c>
      <c r="E1557" s="1" t="s">
        <v>1450</v>
      </c>
      <c r="F1557" s="1" t="s">
        <v>485</v>
      </c>
      <c r="H1557" s="1" t="s">
        <v>1451</v>
      </c>
      <c r="I1557" s="1" t="s">
        <v>47</v>
      </c>
      <c r="J1557" s="1" t="s">
        <v>1009</v>
      </c>
      <c r="K1557" s="1" t="s">
        <v>36</v>
      </c>
      <c r="L1557" t="s">
        <v>485</v>
      </c>
      <c r="O1557" s="1" t="s">
        <v>30</v>
      </c>
      <c r="P1557" s="4">
        <v>45000</v>
      </c>
      <c r="Q1557" s="5">
        <v>35</v>
      </c>
      <c r="S1557" s="5">
        <v>1200</v>
      </c>
      <c r="T1557" s="1" t="s">
        <v>38</v>
      </c>
      <c r="U1557" s="4">
        <v>51763.5</v>
      </c>
      <c r="Y1557" s="1" t="s">
        <v>60</v>
      </c>
      <c r="Z1557" s="3">
        <v>46142</v>
      </c>
      <c r="AA1557" s="1" t="s">
        <v>49</v>
      </c>
      <c r="AB1557" s="1" t="s">
        <v>50</v>
      </c>
      <c r="AC1557" t="b">
        <f t="shared" si="96"/>
        <v>0</v>
      </c>
      <c r="AD1557" t="b">
        <f t="shared" si="97"/>
        <v>0</v>
      </c>
      <c r="AE1557" t="b">
        <f t="shared" si="98"/>
        <v>0</v>
      </c>
      <c r="AF1557" t="b">
        <f t="shared" si="99"/>
        <v>0</v>
      </c>
    </row>
    <row r="1558" spans="1:32">
      <c r="A1558" t="s">
        <v>4649</v>
      </c>
      <c r="B1558" s="1" t="s">
        <v>4650</v>
      </c>
      <c r="C1558" s="2">
        <v>46128.927037037</v>
      </c>
      <c r="D1558" s="1" t="s">
        <v>30</v>
      </c>
      <c r="E1558" s="1" t="s">
        <v>2582</v>
      </c>
      <c r="F1558" s="1" t="s">
        <v>249</v>
      </c>
      <c r="H1558" s="1" t="s">
        <v>2583</v>
      </c>
      <c r="I1558" s="1" t="s">
        <v>34</v>
      </c>
      <c r="J1558" s="1" t="s">
        <v>129</v>
      </c>
      <c r="K1558" s="1" t="s">
        <v>36</v>
      </c>
      <c r="L1558" t="s">
        <v>249</v>
      </c>
      <c r="O1558" s="1" t="s">
        <v>30</v>
      </c>
      <c r="P1558" s="4">
        <v>45000</v>
      </c>
      <c r="Q1558" s="5">
        <v>2</v>
      </c>
      <c r="T1558" s="1" t="s">
        <v>38</v>
      </c>
      <c r="U1558" s="4">
        <v>57154.49</v>
      </c>
      <c r="V1558" s="5">
        <v>0</v>
      </c>
      <c r="W1558" s="5">
        <v>50</v>
      </c>
      <c r="Y1558" s="1" t="s">
        <v>251</v>
      </c>
      <c r="Z1558" s="3">
        <v>46149</v>
      </c>
      <c r="AA1558" s="1" t="s">
        <v>61</v>
      </c>
      <c r="AB1558" s="1" t="s">
        <v>62</v>
      </c>
      <c r="AC1558" t="b">
        <f t="shared" si="96"/>
        <v>0</v>
      </c>
      <c r="AD1558" t="b">
        <f t="shared" si="97"/>
        <v>0</v>
      </c>
      <c r="AE1558" t="b">
        <f t="shared" si="98"/>
        <v>0</v>
      </c>
      <c r="AF1558" t="b">
        <f t="shared" si="99"/>
        <v>0</v>
      </c>
    </row>
    <row r="1559" spans="1:32">
      <c r="A1559" t="s">
        <v>4651</v>
      </c>
      <c r="B1559" s="1" t="s">
        <v>4652</v>
      </c>
      <c r="C1559" s="2">
        <v>46134.790706018503</v>
      </c>
      <c r="D1559" s="1" t="s">
        <v>30</v>
      </c>
      <c r="E1559" s="1" t="s">
        <v>1352</v>
      </c>
      <c r="F1559" s="1" t="s">
        <v>974</v>
      </c>
      <c r="H1559" s="1" t="s">
        <v>4653</v>
      </c>
      <c r="I1559" s="1" t="s">
        <v>47</v>
      </c>
      <c r="J1559" s="1" t="s">
        <v>36</v>
      </c>
      <c r="K1559" s="1" t="s">
        <v>129</v>
      </c>
      <c r="L1559" t="s">
        <v>974</v>
      </c>
      <c r="O1559" s="1" t="s">
        <v>30</v>
      </c>
      <c r="P1559" s="4">
        <v>45000</v>
      </c>
      <c r="Q1559" s="5">
        <v>5</v>
      </c>
      <c r="S1559" s="5">
        <v>2000</v>
      </c>
      <c r="T1559" s="1" t="s">
        <v>38</v>
      </c>
      <c r="U1559" s="4">
        <v>55885.49</v>
      </c>
      <c r="Y1559" s="1" t="s">
        <v>164</v>
      </c>
      <c r="Z1559" s="3">
        <v>46176</v>
      </c>
      <c r="AA1559" s="1" t="s">
        <v>49</v>
      </c>
      <c r="AB1559" s="1" t="s">
        <v>50</v>
      </c>
      <c r="AC1559" t="b">
        <f t="shared" si="96"/>
        <v>0</v>
      </c>
      <c r="AD1559" t="b">
        <f t="shared" si="97"/>
        <v>0</v>
      </c>
      <c r="AE1559" t="b">
        <f t="shared" si="98"/>
        <v>0</v>
      </c>
      <c r="AF1559" t="b">
        <f t="shared" si="99"/>
        <v>0</v>
      </c>
    </row>
    <row r="1560" spans="1:32">
      <c r="A1560" t="s">
        <v>4654</v>
      </c>
      <c r="B1560" s="1" t="s">
        <v>4655</v>
      </c>
      <c r="C1560" s="2">
        <v>46108.808854166702</v>
      </c>
      <c r="D1560" s="1" t="s">
        <v>30</v>
      </c>
      <c r="E1560" s="1" t="s">
        <v>4656</v>
      </c>
      <c r="F1560" s="1" t="s">
        <v>1222</v>
      </c>
      <c r="H1560" s="1" t="s">
        <v>4657</v>
      </c>
      <c r="I1560" s="1" t="s">
        <v>47</v>
      </c>
      <c r="J1560" s="1" t="s">
        <v>129</v>
      </c>
      <c r="K1560" s="1" t="s">
        <v>36</v>
      </c>
      <c r="L1560" t="s">
        <v>1222</v>
      </c>
      <c r="M1560" s="1" t="s">
        <v>37</v>
      </c>
      <c r="O1560" s="1" t="s">
        <v>30</v>
      </c>
      <c r="P1560" s="4">
        <v>45036</v>
      </c>
      <c r="Q1560" s="5">
        <v>4</v>
      </c>
      <c r="S1560" s="5">
        <v>1230</v>
      </c>
      <c r="T1560" s="1" t="s">
        <v>38</v>
      </c>
      <c r="U1560" s="4">
        <v>54007.15</v>
      </c>
      <c r="Y1560" s="1" t="s">
        <v>391</v>
      </c>
      <c r="Z1560" s="3">
        <v>46143</v>
      </c>
      <c r="AA1560" s="1" t="s">
        <v>40</v>
      </c>
      <c r="AB1560" s="1" t="s">
        <v>41</v>
      </c>
      <c r="AC1560" t="b">
        <f t="shared" si="96"/>
        <v>0</v>
      </c>
      <c r="AD1560" t="b">
        <f t="shared" si="97"/>
        <v>0</v>
      </c>
      <c r="AE1560" t="b">
        <f t="shared" si="98"/>
        <v>0</v>
      </c>
      <c r="AF1560" t="b">
        <f t="shared" si="99"/>
        <v>0</v>
      </c>
    </row>
    <row r="1561" spans="1:32">
      <c r="A1561" t="s">
        <v>4658</v>
      </c>
      <c r="B1561" s="1" t="s">
        <v>4659</v>
      </c>
      <c r="C1561" s="2">
        <v>46112.848483796297</v>
      </c>
      <c r="D1561" s="1" t="s">
        <v>30</v>
      </c>
      <c r="E1561" s="1" t="s">
        <v>1950</v>
      </c>
      <c r="F1561" s="1" t="s">
        <v>346</v>
      </c>
      <c r="H1561" s="1" t="s">
        <v>1951</v>
      </c>
      <c r="I1561" s="1" t="s">
        <v>47</v>
      </c>
      <c r="J1561" s="1" t="s">
        <v>36</v>
      </c>
      <c r="K1561" s="1" t="s">
        <v>440</v>
      </c>
      <c r="L1561" t="s">
        <v>346</v>
      </c>
      <c r="O1561" s="1" t="s">
        <v>30</v>
      </c>
      <c r="P1561" s="4">
        <v>45250</v>
      </c>
      <c r="Q1561" s="5">
        <v>30</v>
      </c>
      <c r="S1561" s="5">
        <v>120</v>
      </c>
      <c r="T1561" s="1" t="s">
        <v>38</v>
      </c>
      <c r="U1561" s="4">
        <v>56331.71</v>
      </c>
      <c r="Y1561" s="1" t="s">
        <v>164</v>
      </c>
      <c r="Z1561" s="3">
        <v>46199</v>
      </c>
      <c r="AA1561" s="1" t="s">
        <v>40</v>
      </c>
      <c r="AB1561" s="1" t="s">
        <v>41</v>
      </c>
      <c r="AC1561" t="b">
        <f t="shared" si="96"/>
        <v>0</v>
      </c>
      <c r="AD1561" t="b">
        <f t="shared" si="97"/>
        <v>0</v>
      </c>
      <c r="AE1561" t="b">
        <f t="shared" si="98"/>
        <v>0</v>
      </c>
      <c r="AF1561" t="b">
        <f t="shared" si="99"/>
        <v>0</v>
      </c>
    </row>
    <row r="1562" spans="1:32">
      <c r="A1562" t="s">
        <v>4660</v>
      </c>
      <c r="B1562" s="1" t="s">
        <v>4661</v>
      </c>
      <c r="C1562" s="2">
        <v>46127.756377314799</v>
      </c>
      <c r="D1562" s="1" t="s">
        <v>30</v>
      </c>
      <c r="E1562" s="1" t="s">
        <v>4662</v>
      </c>
      <c r="F1562" s="1" t="s">
        <v>974</v>
      </c>
      <c r="H1562" s="1" t="s">
        <v>4663</v>
      </c>
      <c r="I1562" s="1" t="s">
        <v>34</v>
      </c>
      <c r="J1562" s="1" t="s">
        <v>36</v>
      </c>
      <c r="K1562" s="1" t="s">
        <v>212</v>
      </c>
      <c r="L1562" t="s">
        <v>974</v>
      </c>
      <c r="O1562" s="1" t="s">
        <v>30</v>
      </c>
      <c r="P1562" s="4">
        <v>45900</v>
      </c>
      <c r="Q1562" s="5">
        <v>19</v>
      </c>
      <c r="T1562" s="1" t="s">
        <v>38</v>
      </c>
      <c r="U1562" s="4">
        <v>58274.63</v>
      </c>
      <c r="V1562" s="5">
        <v>4</v>
      </c>
      <c r="W1562" s="5">
        <v>40</v>
      </c>
      <c r="Y1562" s="1" t="s">
        <v>164</v>
      </c>
      <c r="Z1562" s="3">
        <v>46239</v>
      </c>
      <c r="AA1562" s="1" t="s">
        <v>61</v>
      </c>
      <c r="AB1562" s="1" t="s">
        <v>62</v>
      </c>
      <c r="AC1562" t="b">
        <f t="shared" si="96"/>
        <v>0</v>
      </c>
      <c r="AD1562" t="b">
        <f t="shared" si="97"/>
        <v>0</v>
      </c>
      <c r="AE1562" t="b">
        <f t="shared" si="98"/>
        <v>0</v>
      </c>
      <c r="AF1562" t="b">
        <f t="shared" si="99"/>
        <v>0</v>
      </c>
    </row>
    <row r="1563" spans="1:32">
      <c r="A1563" t="s">
        <v>4664</v>
      </c>
      <c r="B1563" s="1" t="s">
        <v>4665</v>
      </c>
      <c r="C1563" s="2">
        <v>46136.804097222201</v>
      </c>
      <c r="D1563" s="1" t="s">
        <v>30</v>
      </c>
      <c r="E1563" s="1" t="s">
        <v>4666</v>
      </c>
      <c r="F1563" s="1" t="s">
        <v>249</v>
      </c>
      <c r="H1563" s="1" t="s">
        <v>4667</v>
      </c>
      <c r="I1563" s="1" t="s">
        <v>34</v>
      </c>
      <c r="J1563" s="1" t="s">
        <v>176</v>
      </c>
      <c r="K1563" s="1" t="s">
        <v>36</v>
      </c>
      <c r="L1563" t="s">
        <v>249</v>
      </c>
      <c r="O1563" s="1" t="s">
        <v>30</v>
      </c>
      <c r="P1563" s="4">
        <v>45900</v>
      </c>
      <c r="Q1563" s="5">
        <v>3</v>
      </c>
      <c r="T1563" s="1" t="s">
        <v>38</v>
      </c>
      <c r="U1563" s="4">
        <v>58508.72</v>
      </c>
      <c r="V1563" s="5">
        <v>14</v>
      </c>
      <c r="W1563" s="5">
        <v>0</v>
      </c>
      <c r="Y1563" s="1" t="s">
        <v>251</v>
      </c>
      <c r="Z1563" s="3">
        <v>46176</v>
      </c>
      <c r="AA1563" s="1" t="s">
        <v>61</v>
      </c>
      <c r="AB1563" s="1" t="s">
        <v>62</v>
      </c>
      <c r="AC1563" t="b">
        <f t="shared" si="96"/>
        <v>0</v>
      </c>
      <c r="AD1563" t="b">
        <f t="shared" si="97"/>
        <v>0</v>
      </c>
      <c r="AE1563" t="b">
        <f t="shared" si="98"/>
        <v>0</v>
      </c>
      <c r="AF1563" t="b">
        <f t="shared" si="99"/>
        <v>0</v>
      </c>
    </row>
    <row r="1564" spans="1:32">
      <c r="A1564" t="s">
        <v>4668</v>
      </c>
      <c r="B1564" s="1" t="s">
        <v>4669</v>
      </c>
      <c r="C1564" s="2">
        <v>46076.766689814802</v>
      </c>
      <c r="D1564" s="1" t="s">
        <v>30</v>
      </c>
      <c r="E1564" s="1" t="s">
        <v>2622</v>
      </c>
      <c r="F1564" s="1" t="s">
        <v>216</v>
      </c>
      <c r="H1564" s="1" t="s">
        <v>2623</v>
      </c>
      <c r="I1564" s="1" t="s">
        <v>47</v>
      </c>
      <c r="J1564" s="1" t="s">
        <v>124</v>
      </c>
      <c r="K1564" s="1" t="s">
        <v>36</v>
      </c>
      <c r="L1564" t="s">
        <v>216</v>
      </c>
      <c r="M1564" s="1" t="s">
        <v>37</v>
      </c>
      <c r="O1564" s="1" t="s">
        <v>30</v>
      </c>
      <c r="P1564" s="4">
        <v>46000</v>
      </c>
      <c r="Q1564" s="5">
        <v>3</v>
      </c>
      <c r="S1564" s="5">
        <v>3052</v>
      </c>
      <c r="T1564" s="1" t="s">
        <v>38</v>
      </c>
      <c r="U1564" s="4">
        <v>56281</v>
      </c>
      <c r="Y1564" s="1" t="s">
        <v>39</v>
      </c>
      <c r="Z1564" s="3">
        <v>46169</v>
      </c>
      <c r="AA1564" s="1" t="s">
        <v>61</v>
      </c>
      <c r="AB1564" s="1" t="s">
        <v>62</v>
      </c>
      <c r="AC1564" t="b">
        <f t="shared" si="96"/>
        <v>0</v>
      </c>
      <c r="AD1564" t="b">
        <f t="shared" si="97"/>
        <v>0</v>
      </c>
      <c r="AE1564" t="b">
        <f t="shared" si="98"/>
        <v>0</v>
      </c>
      <c r="AF1564" t="b">
        <f t="shared" si="99"/>
        <v>0</v>
      </c>
    </row>
    <row r="1565" spans="1:32">
      <c r="A1565" t="s">
        <v>4670</v>
      </c>
      <c r="B1565" s="1" t="s">
        <v>4671</v>
      </c>
      <c r="C1565" s="2">
        <v>46134.790844907402</v>
      </c>
      <c r="D1565" s="1" t="s">
        <v>30</v>
      </c>
      <c r="E1565" s="1" t="s">
        <v>4672</v>
      </c>
      <c r="F1565" s="1" t="s">
        <v>492</v>
      </c>
      <c r="H1565" s="1" t="s">
        <v>4673</v>
      </c>
      <c r="I1565" s="1" t="s">
        <v>34</v>
      </c>
      <c r="J1565" s="1" t="s">
        <v>36</v>
      </c>
      <c r="K1565" s="1" t="s">
        <v>36</v>
      </c>
      <c r="L1565" t="s">
        <v>492</v>
      </c>
      <c r="M1565" s="1" t="s">
        <v>37</v>
      </c>
      <c r="O1565" s="1" t="s">
        <v>30</v>
      </c>
      <c r="P1565" s="4">
        <v>46200</v>
      </c>
      <c r="Q1565" s="5">
        <v>66</v>
      </c>
      <c r="T1565" s="1" t="s">
        <v>38</v>
      </c>
      <c r="U1565" s="4">
        <v>55772.63</v>
      </c>
      <c r="V1565" s="5">
        <v>132</v>
      </c>
      <c r="W1565" s="5">
        <v>15</v>
      </c>
      <c r="Y1565" s="1" t="s">
        <v>60</v>
      </c>
      <c r="Z1565" s="3">
        <v>46162</v>
      </c>
      <c r="AA1565" s="1" t="s">
        <v>49</v>
      </c>
      <c r="AB1565" s="1" t="s">
        <v>50</v>
      </c>
      <c r="AC1565" t="b">
        <f t="shared" si="96"/>
        <v>0</v>
      </c>
      <c r="AD1565" t="b">
        <f t="shared" si="97"/>
        <v>0</v>
      </c>
      <c r="AE1565" t="b">
        <f t="shared" si="98"/>
        <v>0</v>
      </c>
      <c r="AF1565" t="b">
        <f t="shared" si="99"/>
        <v>0</v>
      </c>
    </row>
    <row r="1566" spans="1:32">
      <c r="A1566" t="s">
        <v>4674</v>
      </c>
      <c r="B1566" s="1" t="s">
        <v>4675</v>
      </c>
      <c r="C1566" s="2">
        <v>46057.758252314801</v>
      </c>
      <c r="D1566" s="1" t="s">
        <v>30</v>
      </c>
      <c r="E1566" s="1" t="s">
        <v>3096</v>
      </c>
      <c r="F1566" s="1" t="s">
        <v>140</v>
      </c>
      <c r="H1566" s="1" t="s">
        <v>4676</v>
      </c>
      <c r="I1566" s="1" t="s">
        <v>34</v>
      </c>
      <c r="J1566" s="1" t="s">
        <v>36</v>
      </c>
      <c r="K1566" s="1" t="s">
        <v>375</v>
      </c>
      <c r="L1566" t="s">
        <v>140</v>
      </c>
      <c r="O1566" s="1" t="s">
        <v>30</v>
      </c>
      <c r="P1566" s="4">
        <v>46500</v>
      </c>
      <c r="Q1566" s="5">
        <v>1</v>
      </c>
      <c r="T1566" s="1" t="s">
        <v>38</v>
      </c>
      <c r="U1566" s="4">
        <v>56260.35</v>
      </c>
      <c r="V1566" s="5">
        <v>2</v>
      </c>
      <c r="W1566" s="5">
        <v>0</v>
      </c>
      <c r="Y1566" s="1" t="s">
        <v>81</v>
      </c>
      <c r="Z1566" s="3">
        <v>46172</v>
      </c>
      <c r="AA1566" s="1" t="s">
        <v>49</v>
      </c>
      <c r="AB1566" s="1" t="s">
        <v>50</v>
      </c>
      <c r="AC1566" t="b">
        <f t="shared" si="96"/>
        <v>0</v>
      </c>
      <c r="AD1566" t="b">
        <f t="shared" si="97"/>
        <v>0</v>
      </c>
      <c r="AE1566" t="b">
        <f t="shared" si="98"/>
        <v>0</v>
      </c>
      <c r="AF1566" t="b">
        <f t="shared" si="99"/>
        <v>0</v>
      </c>
    </row>
    <row r="1567" spans="1:32">
      <c r="A1567" t="s">
        <v>4677</v>
      </c>
      <c r="B1567" s="1" t="s">
        <v>4678</v>
      </c>
      <c r="C1567" s="2">
        <v>46020.507708333302</v>
      </c>
      <c r="D1567" s="1" t="s">
        <v>30</v>
      </c>
      <c r="E1567" s="1" t="s">
        <v>283</v>
      </c>
      <c r="F1567" s="1" t="s">
        <v>71</v>
      </c>
      <c r="H1567" s="1" t="s">
        <v>1090</v>
      </c>
      <c r="I1567" s="1" t="s">
        <v>34</v>
      </c>
      <c r="J1567" s="1" t="s">
        <v>36</v>
      </c>
      <c r="K1567" s="1" t="s">
        <v>300</v>
      </c>
      <c r="L1567" t="s">
        <v>199</v>
      </c>
      <c r="M1567" s="1" t="s">
        <v>74</v>
      </c>
      <c r="O1567" s="1" t="s">
        <v>30</v>
      </c>
      <c r="P1567" s="4">
        <v>46570</v>
      </c>
      <c r="Q1567" s="5">
        <v>2</v>
      </c>
      <c r="T1567" s="1" t="s">
        <v>38</v>
      </c>
      <c r="U1567" s="4">
        <v>52805.74</v>
      </c>
      <c r="V1567" s="5">
        <v>4</v>
      </c>
      <c r="W1567" s="5">
        <v>0</v>
      </c>
      <c r="Z1567" s="3">
        <v>46147</v>
      </c>
      <c r="AA1567" s="1" t="s">
        <v>40</v>
      </c>
      <c r="AB1567" s="1" t="s">
        <v>41</v>
      </c>
      <c r="AC1567" t="b">
        <f t="shared" si="96"/>
        <v>0</v>
      </c>
      <c r="AD1567" t="b">
        <f t="shared" si="97"/>
        <v>0</v>
      </c>
      <c r="AE1567" t="b">
        <f t="shared" si="98"/>
        <v>0</v>
      </c>
      <c r="AF1567" t="b">
        <f t="shared" si="99"/>
        <v>0</v>
      </c>
    </row>
    <row r="1568" spans="1:32">
      <c r="A1568" t="s">
        <v>4679</v>
      </c>
      <c r="B1568" s="1" t="s">
        <v>4680</v>
      </c>
      <c r="C1568" s="2">
        <v>46113.099525463003</v>
      </c>
      <c r="D1568" s="1" t="s">
        <v>30</v>
      </c>
      <c r="E1568" s="1" t="s">
        <v>115</v>
      </c>
      <c r="F1568" s="1" t="s">
        <v>45</v>
      </c>
      <c r="H1568" s="1" t="s">
        <v>179</v>
      </c>
      <c r="I1568" s="1" t="s">
        <v>34</v>
      </c>
      <c r="J1568" s="1" t="s">
        <v>212</v>
      </c>
      <c r="K1568" s="1" t="s">
        <v>36</v>
      </c>
      <c r="L1568" t="s">
        <v>45</v>
      </c>
      <c r="M1568" s="1" t="s">
        <v>37</v>
      </c>
      <c r="O1568" s="1" t="s">
        <v>30</v>
      </c>
      <c r="P1568" s="4">
        <v>46698</v>
      </c>
      <c r="Q1568" s="5">
        <v>8</v>
      </c>
      <c r="T1568" s="1" t="s">
        <v>38</v>
      </c>
      <c r="U1568" s="4">
        <v>58134.32</v>
      </c>
      <c r="V1568" s="5">
        <v>0</v>
      </c>
      <c r="W1568" s="5">
        <v>33</v>
      </c>
      <c r="Y1568" s="1" t="s">
        <v>39</v>
      </c>
      <c r="Z1568" s="3">
        <v>46173</v>
      </c>
      <c r="AA1568" s="1" t="s">
        <v>40</v>
      </c>
      <c r="AB1568" s="1" t="s">
        <v>41</v>
      </c>
      <c r="AC1568" t="b">
        <f t="shared" si="96"/>
        <v>0</v>
      </c>
      <c r="AD1568" t="b">
        <f t="shared" si="97"/>
        <v>0</v>
      </c>
      <c r="AE1568" t="b">
        <f t="shared" si="98"/>
        <v>0</v>
      </c>
      <c r="AF1568" t="b">
        <f t="shared" si="99"/>
        <v>0</v>
      </c>
    </row>
    <row r="1569" spans="1:32">
      <c r="A1569" t="s">
        <v>4681</v>
      </c>
      <c r="B1569" s="1" t="s">
        <v>4682</v>
      </c>
      <c r="C1569" s="2">
        <v>46135.537951388898</v>
      </c>
      <c r="D1569" s="1" t="s">
        <v>30</v>
      </c>
      <c r="E1569" s="1" t="s">
        <v>680</v>
      </c>
      <c r="F1569" s="1" t="s">
        <v>266</v>
      </c>
      <c r="H1569" s="1" t="s">
        <v>681</v>
      </c>
      <c r="I1569" s="1" t="s">
        <v>34</v>
      </c>
      <c r="J1569" s="1" t="s">
        <v>36</v>
      </c>
      <c r="K1569" s="1" t="s">
        <v>259</v>
      </c>
      <c r="L1569" t="s">
        <v>266</v>
      </c>
      <c r="M1569" s="1" t="s">
        <v>74</v>
      </c>
      <c r="O1569" s="1" t="s">
        <v>30</v>
      </c>
      <c r="P1569" s="4">
        <v>46800</v>
      </c>
      <c r="Q1569" s="5">
        <v>5</v>
      </c>
      <c r="T1569" s="1" t="s">
        <v>38</v>
      </c>
      <c r="U1569" s="4">
        <v>56487.61</v>
      </c>
      <c r="V1569" s="5">
        <v>15</v>
      </c>
      <c r="W1569" s="5">
        <v>1</v>
      </c>
      <c r="Y1569" s="1" t="s">
        <v>39</v>
      </c>
      <c r="Z1569" s="3">
        <v>46155</v>
      </c>
      <c r="AA1569" s="1" t="s">
        <v>61</v>
      </c>
      <c r="AB1569" s="1" t="s">
        <v>62</v>
      </c>
      <c r="AC1569" t="b">
        <f t="shared" si="96"/>
        <v>0</v>
      </c>
      <c r="AD1569" t="b">
        <f t="shared" si="97"/>
        <v>0</v>
      </c>
      <c r="AE1569" t="b">
        <f t="shared" si="98"/>
        <v>0</v>
      </c>
      <c r="AF1569" t="b">
        <f t="shared" si="99"/>
        <v>0</v>
      </c>
    </row>
    <row r="1570" spans="1:32">
      <c r="A1570" t="s">
        <v>4683</v>
      </c>
      <c r="B1570" s="1" t="s">
        <v>4684</v>
      </c>
      <c r="C1570" s="2">
        <v>46135.5379861111</v>
      </c>
      <c r="D1570" s="1" t="s">
        <v>30</v>
      </c>
      <c r="E1570" s="1" t="s">
        <v>680</v>
      </c>
      <c r="F1570" s="1" t="s">
        <v>266</v>
      </c>
      <c r="H1570" s="1" t="s">
        <v>681</v>
      </c>
      <c r="I1570" s="1" t="s">
        <v>34</v>
      </c>
      <c r="J1570" s="1" t="s">
        <v>3047</v>
      </c>
      <c r="K1570" s="1" t="s">
        <v>36</v>
      </c>
      <c r="L1570" t="s">
        <v>266</v>
      </c>
      <c r="M1570" s="1" t="s">
        <v>37</v>
      </c>
      <c r="O1570" s="1" t="s">
        <v>30</v>
      </c>
      <c r="P1570" s="4">
        <v>46800</v>
      </c>
      <c r="Q1570" s="5">
        <v>5</v>
      </c>
      <c r="T1570" s="1" t="s">
        <v>38</v>
      </c>
      <c r="U1570" s="4">
        <v>56487.61</v>
      </c>
      <c r="V1570" s="5">
        <v>16</v>
      </c>
      <c r="W1570" s="5">
        <v>1</v>
      </c>
      <c r="Y1570" s="1" t="s">
        <v>39</v>
      </c>
      <c r="Z1570" s="3">
        <v>46155</v>
      </c>
      <c r="AA1570" s="1" t="s">
        <v>61</v>
      </c>
      <c r="AB1570" s="1" t="s">
        <v>62</v>
      </c>
      <c r="AC1570" t="b">
        <f t="shared" si="96"/>
        <v>0</v>
      </c>
      <c r="AD1570" t="b">
        <f t="shared" si="97"/>
        <v>0</v>
      </c>
      <c r="AE1570" t="b">
        <f t="shared" si="98"/>
        <v>0</v>
      </c>
      <c r="AF1570" t="b">
        <f t="shared" si="99"/>
        <v>0</v>
      </c>
    </row>
    <row r="1571" spans="1:32">
      <c r="A1571" t="s">
        <v>4685</v>
      </c>
      <c r="B1571" s="1" t="s">
        <v>4686</v>
      </c>
      <c r="C1571" s="2">
        <v>46087.842164351903</v>
      </c>
      <c r="D1571" s="1" t="s">
        <v>30</v>
      </c>
      <c r="E1571" s="1" t="s">
        <v>2803</v>
      </c>
      <c r="F1571" s="1" t="s">
        <v>216</v>
      </c>
      <c r="H1571" s="1" t="s">
        <v>2804</v>
      </c>
      <c r="I1571" s="1" t="s">
        <v>34</v>
      </c>
      <c r="J1571" s="1" t="s">
        <v>148</v>
      </c>
      <c r="K1571" s="1" t="s">
        <v>36</v>
      </c>
      <c r="L1571" t="s">
        <v>216</v>
      </c>
      <c r="M1571" s="1" t="s">
        <v>37</v>
      </c>
      <c r="O1571" s="1" t="s">
        <v>30</v>
      </c>
      <c r="P1571" s="4">
        <v>47000</v>
      </c>
      <c r="Q1571" s="5">
        <v>8</v>
      </c>
      <c r="T1571" s="1" t="s">
        <v>38</v>
      </c>
      <c r="U1571" s="4">
        <v>57429.29</v>
      </c>
      <c r="V1571" s="5">
        <v>0</v>
      </c>
      <c r="W1571" s="5">
        <v>56</v>
      </c>
      <c r="Y1571" s="1" t="s">
        <v>39</v>
      </c>
      <c r="Z1571" s="3">
        <v>46184</v>
      </c>
      <c r="AA1571" s="1" t="s">
        <v>40</v>
      </c>
      <c r="AB1571" s="1" t="s">
        <v>41</v>
      </c>
      <c r="AC1571" t="b">
        <f t="shared" si="96"/>
        <v>0</v>
      </c>
      <c r="AD1571" t="b">
        <f t="shared" si="97"/>
        <v>0</v>
      </c>
      <c r="AE1571" t="b">
        <f t="shared" si="98"/>
        <v>0</v>
      </c>
      <c r="AF1571" t="b">
        <f t="shared" si="99"/>
        <v>0</v>
      </c>
    </row>
    <row r="1572" spans="1:32">
      <c r="A1572" t="s">
        <v>4687</v>
      </c>
      <c r="B1572" s="1" t="s">
        <v>4688</v>
      </c>
      <c r="C1572" s="2">
        <v>46136.7026736111</v>
      </c>
      <c r="D1572" s="1" t="s">
        <v>30</v>
      </c>
      <c r="E1572" s="1" t="s">
        <v>2518</v>
      </c>
      <c r="F1572" s="1" t="s">
        <v>171</v>
      </c>
      <c r="H1572" s="1" t="s">
        <v>4689</v>
      </c>
      <c r="I1572" s="1" t="s">
        <v>34</v>
      </c>
      <c r="J1572" s="1" t="s">
        <v>35</v>
      </c>
      <c r="K1572" s="1" t="s">
        <v>36</v>
      </c>
      <c r="L1572" t="s">
        <v>171</v>
      </c>
      <c r="O1572" s="1" t="s">
        <v>30</v>
      </c>
      <c r="P1572" s="4">
        <v>47300</v>
      </c>
      <c r="Q1572" s="5">
        <v>5</v>
      </c>
      <c r="T1572" s="1" t="s">
        <v>38</v>
      </c>
      <c r="U1572" s="4">
        <v>57147.87</v>
      </c>
      <c r="V1572" s="5">
        <v>0</v>
      </c>
      <c r="W1572" s="5">
        <v>6</v>
      </c>
      <c r="Y1572" s="1" t="s">
        <v>39</v>
      </c>
      <c r="Z1572" s="3">
        <v>46171</v>
      </c>
      <c r="AA1572" s="1" t="s">
        <v>40</v>
      </c>
      <c r="AB1572" s="1" t="s">
        <v>41</v>
      </c>
      <c r="AC1572" t="b">
        <f t="shared" si="96"/>
        <v>0</v>
      </c>
      <c r="AD1572" t="b">
        <f t="shared" si="97"/>
        <v>0</v>
      </c>
      <c r="AE1572" t="b">
        <f t="shared" si="98"/>
        <v>0</v>
      </c>
      <c r="AF1572" t="b">
        <f t="shared" si="99"/>
        <v>0</v>
      </c>
    </row>
    <row r="1573" spans="1:32">
      <c r="A1573" t="s">
        <v>4690</v>
      </c>
      <c r="B1573" s="1" t="s">
        <v>4691</v>
      </c>
      <c r="C1573" s="2">
        <v>46128.836979166699</v>
      </c>
      <c r="D1573" s="1" t="s">
        <v>30</v>
      </c>
      <c r="E1573" s="1" t="s">
        <v>3937</v>
      </c>
      <c r="F1573" s="1" t="s">
        <v>95</v>
      </c>
      <c r="H1573" s="1" t="s">
        <v>3938</v>
      </c>
      <c r="I1573" s="1" t="s">
        <v>47</v>
      </c>
      <c r="J1573" s="1" t="s">
        <v>36</v>
      </c>
      <c r="K1573" s="1" t="s">
        <v>372</v>
      </c>
      <c r="L1573" t="s">
        <v>95</v>
      </c>
      <c r="M1573" s="1" t="s">
        <v>74</v>
      </c>
      <c r="O1573" s="1" t="s">
        <v>30</v>
      </c>
      <c r="P1573" s="4">
        <v>47700</v>
      </c>
      <c r="Q1573" s="5">
        <v>15</v>
      </c>
      <c r="S1573" s="5">
        <v>500</v>
      </c>
      <c r="T1573" s="1" t="s">
        <v>38</v>
      </c>
      <c r="U1573" s="4">
        <v>60583.76</v>
      </c>
      <c r="Y1573" s="1" t="s">
        <v>60</v>
      </c>
      <c r="Z1573" s="3">
        <v>46192</v>
      </c>
      <c r="AA1573" s="1" t="s">
        <v>49</v>
      </c>
      <c r="AB1573" s="1" t="s">
        <v>50</v>
      </c>
      <c r="AC1573" t="b">
        <f t="shared" si="96"/>
        <v>0</v>
      </c>
      <c r="AD1573" t="b">
        <f t="shared" si="97"/>
        <v>0</v>
      </c>
      <c r="AE1573" t="b">
        <f t="shared" si="98"/>
        <v>0</v>
      </c>
      <c r="AF1573" t="b">
        <f t="shared" si="99"/>
        <v>0</v>
      </c>
    </row>
    <row r="1574" spans="1:32">
      <c r="A1574" t="s">
        <v>4692</v>
      </c>
      <c r="B1574" s="1" t="s">
        <v>4693</v>
      </c>
      <c r="C1574" s="2">
        <v>46132.817997685197</v>
      </c>
      <c r="D1574" s="1" t="s">
        <v>30</v>
      </c>
      <c r="E1574" s="1" t="s">
        <v>139</v>
      </c>
      <c r="F1574" s="1" t="s">
        <v>140</v>
      </c>
      <c r="H1574" s="1" t="s">
        <v>4694</v>
      </c>
      <c r="I1574" s="1" t="s">
        <v>47</v>
      </c>
      <c r="J1574" s="1" t="s">
        <v>36</v>
      </c>
      <c r="K1574" s="1" t="s">
        <v>35</v>
      </c>
      <c r="L1574" t="s">
        <v>140</v>
      </c>
      <c r="O1574" s="1" t="s">
        <v>30</v>
      </c>
      <c r="P1574" s="4">
        <v>47800</v>
      </c>
      <c r="Q1574" s="5">
        <v>1</v>
      </c>
      <c r="S1574" s="5">
        <v>4300</v>
      </c>
      <c r="T1574" s="1" t="s">
        <v>38</v>
      </c>
      <c r="U1574" s="4">
        <v>60921.1</v>
      </c>
      <c r="Y1574" s="1" t="s">
        <v>81</v>
      </c>
      <c r="Z1574" s="3">
        <v>46220</v>
      </c>
      <c r="AA1574" s="1" t="s">
        <v>49</v>
      </c>
      <c r="AB1574" s="1" t="s">
        <v>50</v>
      </c>
      <c r="AC1574" t="b">
        <f t="shared" si="96"/>
        <v>0</v>
      </c>
      <c r="AD1574" t="b">
        <f t="shared" si="97"/>
        <v>0</v>
      </c>
      <c r="AE1574" t="b">
        <f t="shared" si="98"/>
        <v>0</v>
      </c>
      <c r="AF1574" t="b">
        <f t="shared" si="99"/>
        <v>0</v>
      </c>
    </row>
    <row r="1575" spans="1:32">
      <c r="A1575" t="s">
        <v>4695</v>
      </c>
      <c r="B1575" s="1" t="s">
        <v>4696</v>
      </c>
      <c r="C1575" s="2">
        <v>46106.552337963003</v>
      </c>
      <c r="D1575" s="1" t="s">
        <v>30</v>
      </c>
      <c r="E1575" s="1" t="s">
        <v>1164</v>
      </c>
      <c r="F1575" s="1" t="s">
        <v>782</v>
      </c>
      <c r="H1575" s="1" t="s">
        <v>3155</v>
      </c>
      <c r="I1575" s="1" t="s">
        <v>47</v>
      </c>
      <c r="J1575" s="1" t="s">
        <v>59</v>
      </c>
      <c r="K1575" s="1" t="s">
        <v>36</v>
      </c>
      <c r="L1575" t="s">
        <v>782</v>
      </c>
      <c r="M1575" s="1" t="s">
        <v>37</v>
      </c>
      <c r="O1575" s="1" t="s">
        <v>30</v>
      </c>
      <c r="P1575" s="4">
        <v>47904</v>
      </c>
      <c r="Q1575" s="5">
        <v>6</v>
      </c>
      <c r="S1575" s="5">
        <v>1104</v>
      </c>
      <c r="T1575" s="1" t="s">
        <v>38</v>
      </c>
      <c r="U1575" s="4">
        <v>58696.78</v>
      </c>
      <c r="Y1575" s="1" t="s">
        <v>60</v>
      </c>
      <c r="Z1575" s="3">
        <v>46185</v>
      </c>
      <c r="AA1575" s="1" t="s">
        <v>61</v>
      </c>
      <c r="AB1575" s="1" t="s">
        <v>62</v>
      </c>
      <c r="AC1575" t="b">
        <f t="shared" si="96"/>
        <v>0</v>
      </c>
      <c r="AD1575" t="b">
        <f t="shared" si="97"/>
        <v>0</v>
      </c>
      <c r="AE1575" t="b">
        <f t="shared" si="98"/>
        <v>0</v>
      </c>
      <c r="AF1575" t="b">
        <f t="shared" si="99"/>
        <v>0</v>
      </c>
    </row>
    <row r="1576" spans="1:32">
      <c r="A1576" t="s">
        <v>4697</v>
      </c>
      <c r="B1576" s="1" t="s">
        <v>4698</v>
      </c>
      <c r="C1576" s="2">
        <v>46123.020289351902</v>
      </c>
      <c r="D1576" s="1" t="s">
        <v>30</v>
      </c>
      <c r="E1576" s="1" t="s">
        <v>1890</v>
      </c>
      <c r="F1576" s="1" t="s">
        <v>311</v>
      </c>
      <c r="H1576" s="1" t="s">
        <v>4699</v>
      </c>
      <c r="I1576" s="1" t="s">
        <v>47</v>
      </c>
      <c r="J1576" s="1" t="s">
        <v>35</v>
      </c>
      <c r="K1576" s="1" t="s">
        <v>36</v>
      </c>
      <c r="L1576" t="s">
        <v>311</v>
      </c>
      <c r="M1576" s="1" t="s">
        <v>37</v>
      </c>
      <c r="O1576" s="1" t="s">
        <v>30</v>
      </c>
      <c r="P1576" s="4">
        <v>48000</v>
      </c>
      <c r="Q1576" s="5">
        <v>2</v>
      </c>
      <c r="S1576" s="5">
        <v>500</v>
      </c>
      <c r="T1576" s="1" t="s">
        <v>38</v>
      </c>
      <c r="U1576" s="4">
        <v>57705.62</v>
      </c>
      <c r="Y1576" s="1" t="s">
        <v>164</v>
      </c>
      <c r="Z1576" s="3">
        <v>46143</v>
      </c>
      <c r="AA1576" s="1" t="s">
        <v>49</v>
      </c>
      <c r="AB1576" s="1" t="s">
        <v>50</v>
      </c>
      <c r="AC1576" t="b">
        <f t="shared" si="96"/>
        <v>0</v>
      </c>
      <c r="AD1576" t="b">
        <f t="shared" si="97"/>
        <v>0</v>
      </c>
      <c r="AE1576" t="b">
        <f t="shared" si="98"/>
        <v>0</v>
      </c>
      <c r="AF1576" t="b">
        <f t="shared" si="99"/>
        <v>0</v>
      </c>
    </row>
    <row r="1577" spans="1:32">
      <c r="A1577" t="s">
        <v>4700</v>
      </c>
      <c r="B1577" s="1" t="s">
        <v>4701</v>
      </c>
      <c r="C1577" s="2">
        <v>46045.565081018503</v>
      </c>
      <c r="D1577" s="1" t="s">
        <v>30</v>
      </c>
      <c r="E1577" s="1" t="s">
        <v>4702</v>
      </c>
      <c r="F1577" s="1" t="s">
        <v>1169</v>
      </c>
      <c r="H1577" s="1" t="s">
        <v>4703</v>
      </c>
      <c r="I1577" s="1" t="s">
        <v>47</v>
      </c>
      <c r="J1577" s="1" t="s">
        <v>35</v>
      </c>
      <c r="K1577" s="1" t="s">
        <v>36</v>
      </c>
      <c r="L1577" t="s">
        <v>1169</v>
      </c>
      <c r="M1577" s="1" t="s">
        <v>37</v>
      </c>
      <c r="O1577" s="1" t="s">
        <v>30</v>
      </c>
      <c r="P1577" s="4">
        <v>48000</v>
      </c>
      <c r="Q1577" s="5">
        <v>5</v>
      </c>
      <c r="S1577" s="5">
        <v>900</v>
      </c>
      <c r="T1577" s="1" t="s">
        <v>38</v>
      </c>
      <c r="U1577" s="4">
        <v>57633.61</v>
      </c>
      <c r="Y1577" s="1" t="s">
        <v>297</v>
      </c>
      <c r="Z1577" s="3">
        <v>46142</v>
      </c>
      <c r="AA1577" s="1" t="s">
        <v>61</v>
      </c>
      <c r="AB1577" s="1" t="s">
        <v>62</v>
      </c>
      <c r="AC1577" t="b">
        <f t="shared" si="96"/>
        <v>0</v>
      </c>
      <c r="AD1577" t="b">
        <f t="shared" si="97"/>
        <v>0</v>
      </c>
      <c r="AE1577" t="b">
        <f t="shared" si="98"/>
        <v>0</v>
      </c>
      <c r="AF1577" t="b">
        <f t="shared" si="99"/>
        <v>0</v>
      </c>
    </row>
    <row r="1578" spans="1:32">
      <c r="A1578" t="s">
        <v>4704</v>
      </c>
      <c r="B1578" s="1" t="s">
        <v>4705</v>
      </c>
      <c r="C1578" s="2">
        <v>46084.725069444401</v>
      </c>
      <c r="D1578" s="1" t="s">
        <v>30</v>
      </c>
      <c r="E1578" s="1" t="s">
        <v>4706</v>
      </c>
      <c r="F1578" s="1" t="s">
        <v>1016</v>
      </c>
      <c r="H1578" s="1" t="s">
        <v>4707</v>
      </c>
      <c r="I1578" s="1" t="s">
        <v>34</v>
      </c>
      <c r="J1578" s="1" t="s">
        <v>35</v>
      </c>
      <c r="K1578" s="1" t="s">
        <v>36</v>
      </c>
      <c r="L1578" t="s">
        <v>1016</v>
      </c>
      <c r="O1578" s="1" t="s">
        <v>30</v>
      </c>
      <c r="P1578" s="4">
        <v>48000</v>
      </c>
      <c r="Q1578" s="5">
        <v>4</v>
      </c>
      <c r="T1578" s="1" t="s">
        <v>38</v>
      </c>
      <c r="U1578" s="4">
        <v>58891.22</v>
      </c>
      <c r="V1578" s="5">
        <v>8</v>
      </c>
      <c r="W1578" s="5">
        <v>0</v>
      </c>
      <c r="Y1578" s="1" t="s">
        <v>1018</v>
      </c>
      <c r="Z1578" s="3">
        <v>46203</v>
      </c>
      <c r="AA1578" s="1" t="s">
        <v>61</v>
      </c>
      <c r="AB1578" s="1" t="s">
        <v>62</v>
      </c>
      <c r="AC1578" t="b">
        <f t="shared" si="96"/>
        <v>0</v>
      </c>
      <c r="AD1578" t="b">
        <f t="shared" si="97"/>
        <v>0</v>
      </c>
      <c r="AE1578" t="b">
        <f t="shared" si="98"/>
        <v>0</v>
      </c>
      <c r="AF1578" t="b">
        <f t="shared" si="99"/>
        <v>0</v>
      </c>
    </row>
    <row r="1579" spans="1:32">
      <c r="A1579" t="s">
        <v>4708</v>
      </c>
      <c r="B1579" s="1" t="s">
        <v>4709</v>
      </c>
      <c r="C1579" s="2">
        <v>46111.804537037002</v>
      </c>
      <c r="D1579" s="1" t="s">
        <v>30</v>
      </c>
      <c r="E1579" s="1" t="s">
        <v>3635</v>
      </c>
      <c r="F1579" s="1" t="s">
        <v>216</v>
      </c>
      <c r="H1579" s="1" t="s">
        <v>4710</v>
      </c>
      <c r="I1579" s="1" t="s">
        <v>34</v>
      </c>
      <c r="J1579" s="1" t="s">
        <v>129</v>
      </c>
      <c r="K1579" s="1" t="s">
        <v>36</v>
      </c>
      <c r="L1579" t="s">
        <v>216</v>
      </c>
      <c r="M1579" s="1" t="s">
        <v>37</v>
      </c>
      <c r="O1579" s="1" t="s">
        <v>30</v>
      </c>
      <c r="P1579" s="4">
        <v>48000</v>
      </c>
      <c r="Q1579" s="5">
        <v>8</v>
      </c>
      <c r="T1579" s="1" t="s">
        <v>38</v>
      </c>
      <c r="U1579" s="4">
        <v>59553.62</v>
      </c>
      <c r="V1579" s="5">
        <v>8</v>
      </c>
      <c r="W1579" s="5">
        <v>0</v>
      </c>
      <c r="Y1579" s="1" t="s">
        <v>39</v>
      </c>
      <c r="Z1579" s="3">
        <v>46206</v>
      </c>
      <c r="AA1579" s="1" t="s">
        <v>61</v>
      </c>
      <c r="AB1579" s="1" t="s">
        <v>62</v>
      </c>
      <c r="AC1579" t="b">
        <f t="shared" si="96"/>
        <v>0</v>
      </c>
      <c r="AD1579" t="b">
        <f t="shared" si="97"/>
        <v>0</v>
      </c>
      <c r="AE1579" t="b">
        <f t="shared" si="98"/>
        <v>0</v>
      </c>
      <c r="AF1579" t="b">
        <f t="shared" si="99"/>
        <v>0</v>
      </c>
    </row>
    <row r="1580" spans="1:32">
      <c r="A1580" t="s">
        <v>4711</v>
      </c>
      <c r="B1580" s="1" t="s">
        <v>4712</v>
      </c>
      <c r="C1580" s="2">
        <v>46017.486979166701</v>
      </c>
      <c r="D1580" s="1" t="s">
        <v>30</v>
      </c>
      <c r="E1580" s="1" t="s">
        <v>283</v>
      </c>
      <c r="F1580" s="1" t="s">
        <v>71</v>
      </c>
      <c r="H1580" s="1" t="s">
        <v>284</v>
      </c>
      <c r="I1580" s="1" t="s">
        <v>47</v>
      </c>
      <c r="J1580" s="1" t="s">
        <v>36</v>
      </c>
      <c r="K1580" s="1" t="s">
        <v>124</v>
      </c>
      <c r="L1580" t="s">
        <v>199</v>
      </c>
      <c r="M1580" s="1" t="s">
        <v>74</v>
      </c>
      <c r="O1580" s="1" t="s">
        <v>30</v>
      </c>
      <c r="P1580" s="4">
        <v>48000</v>
      </c>
      <c r="Q1580" s="5">
        <v>15</v>
      </c>
      <c r="S1580" s="5">
        <v>24480</v>
      </c>
      <c r="T1580" s="1" t="s">
        <v>38</v>
      </c>
      <c r="U1580" s="4">
        <v>54427.21</v>
      </c>
      <c r="Z1580" s="3">
        <v>46174</v>
      </c>
      <c r="AA1580" s="1" t="s">
        <v>40</v>
      </c>
      <c r="AB1580" s="1" t="s">
        <v>41</v>
      </c>
      <c r="AC1580" t="b">
        <f t="shared" si="96"/>
        <v>0</v>
      </c>
      <c r="AD1580" t="b">
        <f t="shared" si="97"/>
        <v>0</v>
      </c>
      <c r="AE1580" t="b">
        <f t="shared" si="98"/>
        <v>0</v>
      </c>
      <c r="AF1580" t="b">
        <f t="shared" si="99"/>
        <v>0</v>
      </c>
    </row>
    <row r="1581" spans="1:32">
      <c r="A1581" t="s">
        <v>4713</v>
      </c>
      <c r="B1581" s="1" t="s">
        <v>4714</v>
      </c>
      <c r="C1581" s="2">
        <v>45979.754016203697</v>
      </c>
      <c r="D1581" s="1" t="s">
        <v>30</v>
      </c>
      <c r="E1581" s="1" t="s">
        <v>4715</v>
      </c>
      <c r="F1581" s="1" t="s">
        <v>171</v>
      </c>
      <c r="H1581" s="1" t="s">
        <v>4716</v>
      </c>
      <c r="I1581" s="1" t="s">
        <v>34</v>
      </c>
      <c r="J1581" s="1" t="s">
        <v>35</v>
      </c>
      <c r="K1581" s="1" t="s">
        <v>36</v>
      </c>
      <c r="L1581" t="s">
        <v>171</v>
      </c>
      <c r="O1581" s="1" t="s">
        <v>30</v>
      </c>
      <c r="P1581" s="4">
        <v>48000</v>
      </c>
      <c r="Q1581" s="5">
        <v>10</v>
      </c>
      <c r="T1581" s="1" t="s">
        <v>38</v>
      </c>
      <c r="U1581" s="4">
        <v>58262.39</v>
      </c>
      <c r="V1581" s="5">
        <v>0</v>
      </c>
      <c r="W1581" s="5">
        <v>10</v>
      </c>
      <c r="Y1581" s="1" t="s">
        <v>39</v>
      </c>
      <c r="Z1581" s="3">
        <v>46164</v>
      </c>
      <c r="AA1581" s="1" t="s">
        <v>40</v>
      </c>
      <c r="AB1581" s="1" t="s">
        <v>41</v>
      </c>
      <c r="AC1581" t="b">
        <f t="shared" si="96"/>
        <v>0</v>
      </c>
      <c r="AD1581" t="b">
        <f t="shared" si="97"/>
        <v>0</v>
      </c>
      <c r="AE1581" t="b">
        <f t="shared" si="98"/>
        <v>0</v>
      </c>
      <c r="AF1581" t="b">
        <f t="shared" si="99"/>
        <v>0</v>
      </c>
    </row>
    <row r="1582" spans="1:32">
      <c r="A1582" t="s">
        <v>4717</v>
      </c>
      <c r="B1582" s="1" t="s">
        <v>4718</v>
      </c>
      <c r="C1582" s="2">
        <v>46107.801874999997</v>
      </c>
      <c r="D1582" s="1" t="s">
        <v>30</v>
      </c>
      <c r="E1582" s="1" t="s">
        <v>2570</v>
      </c>
      <c r="F1582" s="1" t="s">
        <v>78</v>
      </c>
      <c r="H1582" s="1" t="s">
        <v>4423</v>
      </c>
      <c r="I1582" s="1" t="s">
        <v>34</v>
      </c>
      <c r="J1582" s="1" t="s">
        <v>80</v>
      </c>
      <c r="K1582" s="1" t="s">
        <v>36</v>
      </c>
      <c r="L1582" t="s">
        <v>78</v>
      </c>
      <c r="M1582" s="1" t="s">
        <v>37</v>
      </c>
      <c r="O1582" s="1" t="s">
        <v>30</v>
      </c>
      <c r="P1582" s="4">
        <v>48000</v>
      </c>
      <c r="Q1582" s="5">
        <v>4</v>
      </c>
      <c r="T1582" s="1" t="s">
        <v>38</v>
      </c>
      <c r="U1582" s="4">
        <v>59347.19</v>
      </c>
      <c r="V1582" s="5">
        <v>8</v>
      </c>
      <c r="W1582" s="5">
        <v>0</v>
      </c>
      <c r="Y1582" s="1" t="s">
        <v>81</v>
      </c>
      <c r="Z1582" s="3">
        <v>46142</v>
      </c>
      <c r="AA1582" s="1" t="s">
        <v>49</v>
      </c>
      <c r="AB1582" s="1" t="s">
        <v>50</v>
      </c>
      <c r="AC1582" t="b">
        <f t="shared" si="96"/>
        <v>1</v>
      </c>
      <c r="AD1582" t="b">
        <f t="shared" si="97"/>
        <v>0</v>
      </c>
      <c r="AE1582" t="b">
        <f t="shared" si="98"/>
        <v>0</v>
      </c>
      <c r="AF1582" t="b">
        <f t="shared" si="99"/>
        <v>0</v>
      </c>
    </row>
    <row r="1583" spans="1:32">
      <c r="A1583" t="s">
        <v>4719</v>
      </c>
      <c r="B1583" s="1" t="s">
        <v>4720</v>
      </c>
      <c r="C1583" s="2">
        <v>46051.107094907398</v>
      </c>
      <c r="D1583" s="1" t="s">
        <v>30</v>
      </c>
      <c r="E1583" s="1" t="s">
        <v>4721</v>
      </c>
      <c r="F1583" s="1" t="s">
        <v>4223</v>
      </c>
      <c r="H1583" s="1" t="s">
        <v>4722</v>
      </c>
      <c r="I1583" s="1" t="s">
        <v>34</v>
      </c>
      <c r="J1583" s="1" t="s">
        <v>36</v>
      </c>
      <c r="K1583" s="1" t="s">
        <v>245</v>
      </c>
      <c r="L1583" t="s">
        <v>4223</v>
      </c>
      <c r="M1583" s="1" t="s">
        <v>74</v>
      </c>
      <c r="O1583" s="1" t="s">
        <v>30</v>
      </c>
      <c r="P1583" s="4">
        <v>48000</v>
      </c>
      <c r="Q1583" s="5">
        <v>6</v>
      </c>
      <c r="T1583" s="1" t="s">
        <v>38</v>
      </c>
      <c r="U1583" s="4">
        <v>57945.61</v>
      </c>
      <c r="V1583" s="5">
        <v>12</v>
      </c>
      <c r="W1583" s="5">
        <v>20</v>
      </c>
      <c r="Y1583" s="1" t="s">
        <v>39</v>
      </c>
      <c r="Z1583" s="3">
        <v>46155</v>
      </c>
      <c r="AA1583" s="1" t="s">
        <v>40</v>
      </c>
      <c r="AB1583" s="1" t="s">
        <v>41</v>
      </c>
      <c r="AC1583" t="b">
        <f t="shared" si="96"/>
        <v>0</v>
      </c>
      <c r="AD1583" t="b">
        <f t="shared" si="97"/>
        <v>0</v>
      </c>
      <c r="AE1583" t="b">
        <f t="shared" si="98"/>
        <v>0</v>
      </c>
      <c r="AF1583" t="b">
        <f t="shared" si="99"/>
        <v>0</v>
      </c>
    </row>
    <row r="1584" spans="1:32">
      <c r="A1584" t="s">
        <v>4723</v>
      </c>
      <c r="B1584" s="1" t="s">
        <v>4724</v>
      </c>
      <c r="C1584" s="2">
        <v>46122.758321759298</v>
      </c>
      <c r="D1584" s="1" t="s">
        <v>30</v>
      </c>
      <c r="E1584" s="1" t="s">
        <v>4725</v>
      </c>
      <c r="F1584" s="1" t="s">
        <v>311</v>
      </c>
      <c r="H1584" s="1" t="s">
        <v>4726</v>
      </c>
      <c r="I1584" s="1" t="s">
        <v>34</v>
      </c>
      <c r="J1584" s="1" t="s">
        <v>129</v>
      </c>
      <c r="K1584" s="1" t="s">
        <v>36</v>
      </c>
      <c r="L1584" t="s">
        <v>311</v>
      </c>
      <c r="M1584" s="1" t="s">
        <v>37</v>
      </c>
      <c r="O1584" s="1" t="s">
        <v>30</v>
      </c>
      <c r="P1584" s="4">
        <v>48500</v>
      </c>
      <c r="Q1584" s="5">
        <v>5</v>
      </c>
      <c r="T1584" s="1" t="s">
        <v>38</v>
      </c>
      <c r="U1584" s="4">
        <v>61231.27</v>
      </c>
      <c r="V1584" s="5">
        <v>7</v>
      </c>
      <c r="W1584" s="5">
        <v>2</v>
      </c>
      <c r="Y1584" s="1" t="s">
        <v>164</v>
      </c>
      <c r="Z1584" s="3">
        <v>46213</v>
      </c>
      <c r="AA1584" s="1" t="s">
        <v>40</v>
      </c>
      <c r="AB1584" s="1" t="s">
        <v>41</v>
      </c>
      <c r="AC1584" t="b">
        <f t="shared" si="96"/>
        <v>0</v>
      </c>
      <c r="AD1584" t="b">
        <f t="shared" si="97"/>
        <v>0</v>
      </c>
      <c r="AE1584" t="b">
        <f t="shared" si="98"/>
        <v>0</v>
      </c>
      <c r="AF1584" t="b">
        <f t="shared" si="99"/>
        <v>0</v>
      </c>
    </row>
    <row r="1585" spans="1:32">
      <c r="A1585" t="s">
        <v>4727</v>
      </c>
      <c r="B1585" s="1" t="s">
        <v>4728</v>
      </c>
      <c r="C1585" s="2">
        <v>46132.825219907398</v>
      </c>
      <c r="D1585" s="1" t="s">
        <v>30</v>
      </c>
      <c r="E1585" s="1" t="s">
        <v>4729</v>
      </c>
      <c r="F1585" s="1" t="s">
        <v>1222</v>
      </c>
      <c r="H1585" s="1" t="s">
        <v>4730</v>
      </c>
      <c r="I1585" s="1" t="s">
        <v>47</v>
      </c>
      <c r="J1585" s="1" t="s">
        <v>129</v>
      </c>
      <c r="K1585" s="1" t="s">
        <v>36</v>
      </c>
      <c r="L1585" t="s">
        <v>1222</v>
      </c>
      <c r="O1585" s="1" t="s">
        <v>30</v>
      </c>
      <c r="P1585" s="4">
        <v>48510</v>
      </c>
      <c r="Q1585" s="5">
        <v>12</v>
      </c>
      <c r="S1585" s="5">
        <v>350</v>
      </c>
      <c r="T1585" s="1" t="s">
        <v>38</v>
      </c>
      <c r="U1585" s="4">
        <v>61826</v>
      </c>
      <c r="Y1585" s="1" t="s">
        <v>391</v>
      </c>
      <c r="Z1585" s="3">
        <v>46231</v>
      </c>
      <c r="AA1585" s="1" t="s">
        <v>61</v>
      </c>
      <c r="AB1585" s="1" t="s">
        <v>62</v>
      </c>
      <c r="AC1585" t="b">
        <f t="shared" si="96"/>
        <v>0</v>
      </c>
      <c r="AD1585" t="b">
        <f t="shared" si="97"/>
        <v>0</v>
      </c>
      <c r="AE1585" t="b">
        <f t="shared" si="98"/>
        <v>0</v>
      </c>
      <c r="AF1585" t="b">
        <f t="shared" si="99"/>
        <v>0</v>
      </c>
    </row>
    <row r="1586" spans="1:32">
      <c r="A1586" t="s">
        <v>4731</v>
      </c>
      <c r="B1586" s="1" t="s">
        <v>4732</v>
      </c>
      <c r="C1586" s="2">
        <v>46093.940995370402</v>
      </c>
      <c r="D1586" s="1" t="s">
        <v>30</v>
      </c>
      <c r="E1586" s="1" t="s">
        <v>101</v>
      </c>
      <c r="F1586" s="1" t="s">
        <v>45</v>
      </c>
      <c r="H1586" s="1" t="s">
        <v>102</v>
      </c>
      <c r="I1586" s="1" t="s">
        <v>34</v>
      </c>
      <c r="J1586" s="1" t="s">
        <v>36</v>
      </c>
      <c r="K1586" s="1" t="s">
        <v>238</v>
      </c>
      <c r="L1586" t="s">
        <v>45</v>
      </c>
      <c r="M1586" s="1" t="s">
        <v>37</v>
      </c>
      <c r="O1586" s="1" t="s">
        <v>30</v>
      </c>
      <c r="P1586" s="4">
        <v>48906</v>
      </c>
      <c r="Q1586" s="5">
        <v>100</v>
      </c>
      <c r="T1586" s="1" t="s">
        <v>38</v>
      </c>
      <c r="U1586" s="4">
        <v>61191.18</v>
      </c>
      <c r="V1586" s="5">
        <v>209</v>
      </c>
      <c r="W1586" s="5">
        <v>0</v>
      </c>
      <c r="Y1586" s="1" t="s">
        <v>39</v>
      </c>
      <c r="Z1586" s="3">
        <v>46356</v>
      </c>
      <c r="AA1586" s="1" t="s">
        <v>61</v>
      </c>
      <c r="AB1586" s="1" t="s">
        <v>62</v>
      </c>
      <c r="AC1586" t="b">
        <f t="shared" si="96"/>
        <v>0</v>
      </c>
      <c r="AD1586" t="b">
        <f t="shared" si="97"/>
        <v>0</v>
      </c>
      <c r="AE1586" t="b">
        <f t="shared" si="98"/>
        <v>0</v>
      </c>
      <c r="AF1586" t="b">
        <f t="shared" si="99"/>
        <v>0</v>
      </c>
    </row>
    <row r="1587" spans="1:32">
      <c r="A1587" t="s">
        <v>4733</v>
      </c>
      <c r="B1587" s="1" t="s">
        <v>4734</v>
      </c>
      <c r="C1587" s="2">
        <v>46134.690173611103</v>
      </c>
      <c r="D1587" s="1" t="s">
        <v>30</v>
      </c>
      <c r="E1587" s="1" t="s">
        <v>4478</v>
      </c>
      <c r="F1587" s="1" t="s">
        <v>782</v>
      </c>
      <c r="H1587" s="1" t="s">
        <v>4479</v>
      </c>
      <c r="I1587" s="1" t="s">
        <v>406</v>
      </c>
      <c r="J1587" s="1" t="s">
        <v>36</v>
      </c>
      <c r="K1587" s="1" t="s">
        <v>416</v>
      </c>
      <c r="L1587" t="s">
        <v>782</v>
      </c>
      <c r="O1587" s="1" t="s">
        <v>30</v>
      </c>
      <c r="P1587" s="4">
        <v>49000</v>
      </c>
      <c r="Q1587" s="5">
        <v>14</v>
      </c>
      <c r="T1587" s="1" t="s">
        <v>38</v>
      </c>
      <c r="U1587" s="4">
        <v>58809.81</v>
      </c>
      <c r="Y1587" s="1" t="s">
        <v>60</v>
      </c>
      <c r="Z1587" s="3">
        <v>46147</v>
      </c>
      <c r="AA1587" s="1" t="s">
        <v>40</v>
      </c>
      <c r="AB1587" s="1" t="s">
        <v>41</v>
      </c>
      <c r="AC1587" t="b">
        <f t="shared" si="96"/>
        <v>0</v>
      </c>
      <c r="AD1587" t="b">
        <f t="shared" si="97"/>
        <v>0</v>
      </c>
      <c r="AE1587" t="b">
        <f t="shared" si="98"/>
        <v>0</v>
      </c>
      <c r="AF1587" t="b">
        <f t="shared" si="99"/>
        <v>0</v>
      </c>
    </row>
    <row r="1588" spans="1:32">
      <c r="A1588" t="s">
        <v>4735</v>
      </c>
      <c r="B1588" s="1" t="s">
        <v>4736</v>
      </c>
      <c r="C1588" s="2">
        <v>46126.769317129598</v>
      </c>
      <c r="D1588" s="1" t="s">
        <v>30</v>
      </c>
      <c r="E1588" s="1" t="s">
        <v>3002</v>
      </c>
      <c r="F1588" s="1" t="s">
        <v>974</v>
      </c>
      <c r="H1588" s="1" t="s">
        <v>4737</v>
      </c>
      <c r="I1588" s="1" t="s">
        <v>47</v>
      </c>
      <c r="J1588" s="1" t="s">
        <v>212</v>
      </c>
      <c r="K1588" s="1" t="s">
        <v>36</v>
      </c>
      <c r="L1588" t="s">
        <v>974</v>
      </c>
      <c r="O1588" s="1" t="s">
        <v>30</v>
      </c>
      <c r="P1588" s="4">
        <v>49050</v>
      </c>
      <c r="Q1588" s="5">
        <v>4</v>
      </c>
      <c r="S1588" s="5">
        <v>1800</v>
      </c>
      <c r="T1588" s="1" t="s">
        <v>38</v>
      </c>
      <c r="U1588" s="4">
        <v>58531.35</v>
      </c>
      <c r="Y1588" s="1" t="s">
        <v>164</v>
      </c>
      <c r="Z1588" s="3">
        <v>46176</v>
      </c>
      <c r="AA1588" s="1" t="s">
        <v>49</v>
      </c>
      <c r="AB1588" s="1" t="s">
        <v>50</v>
      </c>
      <c r="AC1588" t="b">
        <f t="shared" si="96"/>
        <v>0</v>
      </c>
      <c r="AD1588" t="b">
        <f t="shared" si="97"/>
        <v>0</v>
      </c>
      <c r="AE1588" t="b">
        <f t="shared" si="98"/>
        <v>0</v>
      </c>
      <c r="AF1588" t="b">
        <f t="shared" si="99"/>
        <v>0</v>
      </c>
    </row>
    <row r="1589" spans="1:32">
      <c r="A1589" t="s">
        <v>4738</v>
      </c>
      <c r="B1589" s="1" t="s">
        <v>4739</v>
      </c>
      <c r="C1589" s="2">
        <v>46123.0386574074</v>
      </c>
      <c r="D1589" s="1" t="s">
        <v>30</v>
      </c>
      <c r="E1589" s="1" t="s">
        <v>1107</v>
      </c>
      <c r="F1589" s="1" t="s">
        <v>311</v>
      </c>
      <c r="H1589" s="1" t="s">
        <v>4740</v>
      </c>
      <c r="I1589" s="1" t="s">
        <v>34</v>
      </c>
      <c r="J1589" s="1" t="s">
        <v>300</v>
      </c>
      <c r="K1589" s="1" t="s">
        <v>36</v>
      </c>
      <c r="L1589" t="s">
        <v>311</v>
      </c>
      <c r="M1589" s="1" t="s">
        <v>37</v>
      </c>
      <c r="O1589" s="1" t="s">
        <v>30</v>
      </c>
      <c r="P1589" s="4">
        <v>49500</v>
      </c>
      <c r="Q1589" s="5">
        <v>5</v>
      </c>
      <c r="T1589" s="1" t="s">
        <v>38</v>
      </c>
      <c r="U1589" s="4">
        <v>59464.37</v>
      </c>
      <c r="V1589" s="5">
        <v>1</v>
      </c>
      <c r="W1589" s="5">
        <v>15</v>
      </c>
      <c r="Y1589" s="1" t="s">
        <v>164</v>
      </c>
      <c r="Z1589" s="3">
        <v>46140</v>
      </c>
      <c r="AA1589" s="1" t="s">
        <v>40</v>
      </c>
      <c r="AB1589" s="1" t="s">
        <v>41</v>
      </c>
      <c r="AC1589" t="b">
        <f t="shared" si="96"/>
        <v>0</v>
      </c>
      <c r="AD1589" t="b">
        <f t="shared" si="97"/>
        <v>0</v>
      </c>
      <c r="AE1589" t="b">
        <f t="shared" si="98"/>
        <v>0</v>
      </c>
      <c r="AF1589" t="b">
        <f t="shared" si="99"/>
        <v>0</v>
      </c>
    </row>
    <row r="1590" spans="1:32">
      <c r="A1590" t="s">
        <v>4741</v>
      </c>
      <c r="B1590" s="1" t="s">
        <v>4742</v>
      </c>
      <c r="C1590" s="2">
        <v>46114.709097222199</v>
      </c>
      <c r="D1590" s="1" t="s">
        <v>30</v>
      </c>
      <c r="E1590" s="1" t="s">
        <v>4743</v>
      </c>
      <c r="F1590" s="1" t="s">
        <v>782</v>
      </c>
      <c r="H1590" s="1" t="s">
        <v>4744</v>
      </c>
      <c r="I1590" s="1" t="s">
        <v>4745</v>
      </c>
      <c r="J1590" s="1" t="s">
        <v>4623</v>
      </c>
      <c r="K1590" s="1" t="s">
        <v>4623</v>
      </c>
      <c r="L1590" t="s">
        <v>782</v>
      </c>
      <c r="O1590" s="1" t="s">
        <v>30</v>
      </c>
      <c r="P1590" s="4">
        <v>49530</v>
      </c>
      <c r="Q1590" s="5">
        <v>1</v>
      </c>
      <c r="T1590" s="1" t="s">
        <v>38</v>
      </c>
      <c r="U1590" s="4">
        <v>61754.02</v>
      </c>
      <c r="Y1590" s="1" t="s">
        <v>60</v>
      </c>
      <c r="Z1590" s="3">
        <v>46183</v>
      </c>
      <c r="AA1590" s="1" t="s">
        <v>49</v>
      </c>
      <c r="AB1590" s="1" t="s">
        <v>50</v>
      </c>
      <c r="AC1590" t="b">
        <f t="shared" si="96"/>
        <v>1</v>
      </c>
      <c r="AD1590" t="b">
        <f t="shared" si="97"/>
        <v>0</v>
      </c>
      <c r="AE1590" t="b">
        <f t="shared" si="98"/>
        <v>0</v>
      </c>
      <c r="AF1590" t="b">
        <f t="shared" si="99"/>
        <v>0</v>
      </c>
    </row>
    <row r="1591" spans="1:32">
      <c r="A1591" t="s">
        <v>4746</v>
      </c>
      <c r="B1591" s="1" t="s">
        <v>4747</v>
      </c>
      <c r="C1591" s="2">
        <v>46114.803912037001</v>
      </c>
      <c r="D1591" s="1" t="s">
        <v>30</v>
      </c>
      <c r="E1591" s="1" t="s">
        <v>468</v>
      </c>
      <c r="F1591" s="1" t="s">
        <v>71</v>
      </c>
      <c r="H1591" s="1" t="s">
        <v>469</v>
      </c>
      <c r="I1591" s="1" t="s">
        <v>34</v>
      </c>
      <c r="J1591" s="1" t="s">
        <v>440</v>
      </c>
      <c r="K1591" s="1" t="s">
        <v>36</v>
      </c>
      <c r="L1591" t="s">
        <v>199</v>
      </c>
      <c r="M1591" s="1" t="s">
        <v>74</v>
      </c>
      <c r="O1591" s="1" t="s">
        <v>30</v>
      </c>
      <c r="P1591" s="4">
        <v>49571</v>
      </c>
      <c r="Q1591" s="5">
        <v>4</v>
      </c>
      <c r="T1591" s="1" t="s">
        <v>38</v>
      </c>
      <c r="U1591" s="4">
        <v>61562.21</v>
      </c>
      <c r="V1591" s="5">
        <v>6</v>
      </c>
      <c r="W1591" s="5">
        <v>0</v>
      </c>
      <c r="Z1591" s="3">
        <v>46145</v>
      </c>
      <c r="AA1591" s="1" t="s">
        <v>40</v>
      </c>
      <c r="AB1591" s="1" t="s">
        <v>41</v>
      </c>
      <c r="AC1591" t="b">
        <f t="shared" si="96"/>
        <v>0</v>
      </c>
      <c r="AD1591" t="b">
        <f t="shared" si="97"/>
        <v>0</v>
      </c>
      <c r="AE1591" t="b">
        <f t="shared" si="98"/>
        <v>0</v>
      </c>
      <c r="AF1591" t="b">
        <f t="shared" si="99"/>
        <v>0</v>
      </c>
    </row>
    <row r="1592" spans="1:32">
      <c r="A1592" t="s">
        <v>4748</v>
      </c>
      <c r="B1592" s="1" t="s">
        <v>4749</v>
      </c>
      <c r="C1592" s="2">
        <v>46099.931493055599</v>
      </c>
      <c r="D1592" s="1" t="s">
        <v>30</v>
      </c>
      <c r="E1592" s="1" t="s">
        <v>1507</v>
      </c>
      <c r="F1592" s="1" t="s">
        <v>346</v>
      </c>
      <c r="H1592" s="1" t="s">
        <v>1511</v>
      </c>
      <c r="I1592" s="1" t="s">
        <v>34</v>
      </c>
      <c r="J1592" s="1" t="s">
        <v>124</v>
      </c>
      <c r="K1592" s="1" t="s">
        <v>36</v>
      </c>
      <c r="L1592" t="s">
        <v>346</v>
      </c>
      <c r="O1592" s="1" t="s">
        <v>30</v>
      </c>
      <c r="P1592" s="4">
        <v>50000</v>
      </c>
      <c r="Q1592" s="5">
        <v>9</v>
      </c>
      <c r="T1592" s="1" t="s">
        <v>38</v>
      </c>
      <c r="U1592" s="4">
        <v>62094.99</v>
      </c>
      <c r="V1592" s="5">
        <v>18</v>
      </c>
      <c r="W1592" s="5">
        <v>0</v>
      </c>
      <c r="Y1592" s="1" t="s">
        <v>164</v>
      </c>
      <c r="Z1592" s="3">
        <v>46199</v>
      </c>
      <c r="AA1592" s="1" t="s">
        <v>61</v>
      </c>
      <c r="AB1592" s="1" t="s">
        <v>62</v>
      </c>
      <c r="AC1592" t="b">
        <f t="shared" si="96"/>
        <v>0</v>
      </c>
      <c r="AD1592" t="b">
        <f t="shared" si="97"/>
        <v>0</v>
      </c>
      <c r="AE1592" t="b">
        <f t="shared" si="98"/>
        <v>0</v>
      </c>
      <c r="AF1592" t="b">
        <f t="shared" si="99"/>
        <v>0</v>
      </c>
    </row>
    <row r="1593" spans="1:32">
      <c r="A1593" t="s">
        <v>4750</v>
      </c>
      <c r="B1593" s="1" t="s">
        <v>4751</v>
      </c>
      <c r="C1593" s="2">
        <v>46104.807650463001</v>
      </c>
      <c r="D1593" s="1" t="s">
        <v>30</v>
      </c>
      <c r="E1593" s="1" t="s">
        <v>4752</v>
      </c>
      <c r="F1593" s="1" t="s">
        <v>71</v>
      </c>
      <c r="H1593" s="1" t="s">
        <v>4753</v>
      </c>
      <c r="I1593" s="1" t="s">
        <v>47</v>
      </c>
      <c r="J1593" s="1" t="s">
        <v>194</v>
      </c>
      <c r="K1593" s="1" t="s">
        <v>36</v>
      </c>
      <c r="L1593" t="s">
        <v>209</v>
      </c>
      <c r="O1593" s="1" t="s">
        <v>30</v>
      </c>
      <c r="P1593" s="4">
        <v>50000</v>
      </c>
      <c r="Q1593" s="5">
        <v>5</v>
      </c>
      <c r="S1593" s="5">
        <v>200</v>
      </c>
      <c r="T1593" s="1" t="s">
        <v>38</v>
      </c>
      <c r="U1593" s="4">
        <v>61179.98</v>
      </c>
      <c r="Z1593" s="3">
        <v>46203</v>
      </c>
      <c r="AA1593" s="1" t="s">
        <v>61</v>
      </c>
      <c r="AB1593" s="1" t="s">
        <v>62</v>
      </c>
      <c r="AC1593" t="b">
        <f t="shared" si="96"/>
        <v>0</v>
      </c>
      <c r="AD1593" t="b">
        <f t="shared" si="97"/>
        <v>0</v>
      </c>
      <c r="AE1593" t="b">
        <f t="shared" si="98"/>
        <v>0</v>
      </c>
      <c r="AF1593" t="b">
        <f t="shared" si="99"/>
        <v>0</v>
      </c>
    </row>
    <row r="1594" spans="1:32">
      <c r="A1594" t="s">
        <v>4754</v>
      </c>
      <c r="B1594" s="1" t="s">
        <v>4755</v>
      </c>
      <c r="C1594" s="2">
        <v>46125.702106481498</v>
      </c>
      <c r="D1594" s="1" t="s">
        <v>30</v>
      </c>
      <c r="E1594" s="1" t="s">
        <v>2426</v>
      </c>
      <c r="F1594" s="1" t="s">
        <v>1222</v>
      </c>
      <c r="H1594" s="1" t="s">
        <v>4756</v>
      </c>
      <c r="I1594" s="1" t="s">
        <v>47</v>
      </c>
      <c r="J1594" s="1" t="s">
        <v>36</v>
      </c>
      <c r="K1594" s="1" t="s">
        <v>129</v>
      </c>
      <c r="L1594" t="s">
        <v>1222</v>
      </c>
      <c r="M1594" s="1" t="s">
        <v>74</v>
      </c>
      <c r="O1594" s="1" t="s">
        <v>30</v>
      </c>
      <c r="P1594" s="4">
        <v>50000</v>
      </c>
      <c r="Q1594" s="5">
        <v>1</v>
      </c>
      <c r="S1594" s="5">
        <v>5760</v>
      </c>
      <c r="T1594" s="1" t="s">
        <v>38</v>
      </c>
      <c r="U1594" s="4">
        <v>62895.02</v>
      </c>
      <c r="Y1594" s="1" t="s">
        <v>391</v>
      </c>
      <c r="Z1594" s="3">
        <v>46142</v>
      </c>
      <c r="AA1594" s="1" t="s">
        <v>494</v>
      </c>
      <c r="AB1594" s="1" t="s">
        <v>495</v>
      </c>
      <c r="AC1594" t="b">
        <f t="shared" si="96"/>
        <v>0</v>
      </c>
      <c r="AD1594" t="b">
        <f t="shared" si="97"/>
        <v>0</v>
      </c>
      <c r="AE1594" t="b">
        <f t="shared" si="98"/>
        <v>0</v>
      </c>
      <c r="AF1594" t="b">
        <f t="shared" si="99"/>
        <v>0</v>
      </c>
    </row>
    <row r="1595" spans="1:32">
      <c r="A1595" t="s">
        <v>4757</v>
      </c>
      <c r="B1595" s="1" t="s">
        <v>4758</v>
      </c>
      <c r="C1595" s="2">
        <v>46122.569328703699</v>
      </c>
      <c r="D1595" s="1" t="s">
        <v>30</v>
      </c>
      <c r="E1595" s="1" t="s">
        <v>4759</v>
      </c>
      <c r="F1595" s="1" t="s">
        <v>71</v>
      </c>
      <c r="H1595" s="1" t="s">
        <v>4760</v>
      </c>
      <c r="I1595" s="1" t="s">
        <v>47</v>
      </c>
      <c r="J1595" s="1" t="s">
        <v>86</v>
      </c>
      <c r="K1595" s="1" t="s">
        <v>36</v>
      </c>
      <c r="L1595" t="s">
        <v>410</v>
      </c>
      <c r="O1595" s="1" t="s">
        <v>30</v>
      </c>
      <c r="P1595" s="4">
        <v>50000</v>
      </c>
      <c r="Q1595" s="5">
        <v>2</v>
      </c>
      <c r="S1595" s="5">
        <v>100</v>
      </c>
      <c r="T1595" s="1" t="s">
        <v>38</v>
      </c>
      <c r="U1595" s="4">
        <v>62725.02</v>
      </c>
      <c r="Z1595" s="3">
        <v>46203</v>
      </c>
      <c r="AA1595" s="1" t="s">
        <v>49</v>
      </c>
      <c r="AB1595" s="1" t="s">
        <v>50</v>
      </c>
      <c r="AC1595" t="b">
        <f t="shared" si="96"/>
        <v>0</v>
      </c>
      <c r="AD1595" t="b">
        <f t="shared" si="97"/>
        <v>0</v>
      </c>
      <c r="AE1595" t="b">
        <f t="shared" si="98"/>
        <v>0</v>
      </c>
      <c r="AF1595" t="b">
        <f t="shared" si="99"/>
        <v>0</v>
      </c>
    </row>
    <row r="1596" spans="1:32">
      <c r="A1596" t="s">
        <v>4761</v>
      </c>
      <c r="B1596" s="1" t="s">
        <v>4762</v>
      </c>
      <c r="C1596" s="2">
        <v>46134.032083333303</v>
      </c>
      <c r="D1596" s="1" t="s">
        <v>30</v>
      </c>
      <c r="E1596" s="1" t="s">
        <v>4763</v>
      </c>
      <c r="F1596" s="1" t="s">
        <v>1057</v>
      </c>
      <c r="H1596" s="1" t="s">
        <v>4764</v>
      </c>
      <c r="I1596" s="1" t="s">
        <v>406</v>
      </c>
      <c r="J1596" s="1" t="s">
        <v>36</v>
      </c>
      <c r="K1596" s="1" t="s">
        <v>375</v>
      </c>
      <c r="L1596" t="s">
        <v>1057</v>
      </c>
      <c r="M1596" s="1" t="s">
        <v>74</v>
      </c>
      <c r="O1596" s="1" t="s">
        <v>30</v>
      </c>
      <c r="P1596" s="4">
        <v>50000</v>
      </c>
      <c r="Q1596" s="5">
        <v>1</v>
      </c>
      <c r="T1596" s="1" t="s">
        <v>38</v>
      </c>
      <c r="U1596" s="4">
        <v>63950</v>
      </c>
      <c r="Y1596" s="1" t="s">
        <v>1059</v>
      </c>
      <c r="Z1596" s="3">
        <v>46183</v>
      </c>
      <c r="AA1596" s="1" t="s">
        <v>61</v>
      </c>
      <c r="AB1596" s="1" t="s">
        <v>62</v>
      </c>
      <c r="AC1596" t="b">
        <f t="shared" si="96"/>
        <v>0</v>
      </c>
      <c r="AD1596" t="b">
        <f t="shared" si="97"/>
        <v>0</v>
      </c>
      <c r="AE1596" t="b">
        <f t="shared" si="98"/>
        <v>0</v>
      </c>
      <c r="AF1596" t="b">
        <f t="shared" si="99"/>
        <v>0</v>
      </c>
    </row>
    <row r="1597" spans="1:32">
      <c r="A1597" t="s">
        <v>4765</v>
      </c>
      <c r="B1597" s="1" t="s">
        <v>4766</v>
      </c>
      <c r="C1597" s="2">
        <v>46129.985879629603</v>
      </c>
      <c r="D1597" s="1" t="s">
        <v>30</v>
      </c>
      <c r="E1597" s="1" t="s">
        <v>4767</v>
      </c>
      <c r="F1597" s="1" t="s">
        <v>311</v>
      </c>
      <c r="H1597" s="1" t="s">
        <v>4768</v>
      </c>
      <c r="I1597" s="1" t="s">
        <v>47</v>
      </c>
      <c r="J1597" s="1" t="s">
        <v>129</v>
      </c>
      <c r="K1597" s="1" t="s">
        <v>36</v>
      </c>
      <c r="L1597" t="s">
        <v>311</v>
      </c>
      <c r="M1597" s="1" t="s">
        <v>37</v>
      </c>
      <c r="O1597" s="1" t="s">
        <v>30</v>
      </c>
      <c r="P1597" s="4">
        <v>50000</v>
      </c>
      <c r="Q1597" s="5">
        <v>5</v>
      </c>
      <c r="S1597" s="5">
        <v>700</v>
      </c>
      <c r="T1597" s="1" t="s">
        <v>38</v>
      </c>
      <c r="U1597" s="4">
        <v>62304.99</v>
      </c>
      <c r="Y1597" s="1" t="s">
        <v>164</v>
      </c>
      <c r="Z1597" s="3">
        <v>46178</v>
      </c>
      <c r="AA1597" s="1" t="s">
        <v>40</v>
      </c>
      <c r="AB1597" s="1" t="s">
        <v>41</v>
      </c>
      <c r="AC1597" t="b">
        <f t="shared" si="96"/>
        <v>0</v>
      </c>
      <c r="AD1597" t="b">
        <f t="shared" si="97"/>
        <v>0</v>
      </c>
      <c r="AE1597" t="b">
        <f t="shared" si="98"/>
        <v>0</v>
      </c>
      <c r="AF1597" t="b">
        <f t="shared" si="99"/>
        <v>0</v>
      </c>
    </row>
    <row r="1598" spans="1:32">
      <c r="A1598" t="s">
        <v>4769</v>
      </c>
      <c r="B1598" s="1" t="s">
        <v>4770</v>
      </c>
      <c r="C1598" s="2">
        <v>46113.7999305556</v>
      </c>
      <c r="D1598" s="1" t="s">
        <v>30</v>
      </c>
      <c r="E1598" s="1" t="s">
        <v>934</v>
      </c>
      <c r="F1598" s="1" t="s">
        <v>71</v>
      </c>
      <c r="H1598" s="1" t="s">
        <v>2179</v>
      </c>
      <c r="I1598" s="1" t="s">
        <v>34</v>
      </c>
      <c r="J1598" s="1" t="s">
        <v>124</v>
      </c>
      <c r="K1598" s="1" t="s">
        <v>36</v>
      </c>
      <c r="L1598" t="s">
        <v>410</v>
      </c>
      <c r="O1598" s="1" t="s">
        <v>30</v>
      </c>
      <c r="P1598" s="4">
        <v>50000</v>
      </c>
      <c r="Q1598" s="5">
        <v>2</v>
      </c>
      <c r="T1598" s="1" t="s">
        <v>38</v>
      </c>
      <c r="U1598" s="4">
        <v>62340.02</v>
      </c>
      <c r="V1598" s="5">
        <v>2</v>
      </c>
      <c r="W1598" s="5">
        <v>0</v>
      </c>
      <c r="Z1598" s="3">
        <v>46203</v>
      </c>
      <c r="AA1598" s="1" t="s">
        <v>61</v>
      </c>
      <c r="AB1598" s="1" t="s">
        <v>62</v>
      </c>
      <c r="AC1598" t="b">
        <f t="shared" si="96"/>
        <v>0</v>
      </c>
      <c r="AD1598" t="b">
        <f t="shared" si="97"/>
        <v>0</v>
      </c>
      <c r="AE1598" t="b">
        <f t="shared" si="98"/>
        <v>0</v>
      </c>
      <c r="AF1598" t="b">
        <f t="shared" si="99"/>
        <v>0</v>
      </c>
    </row>
    <row r="1599" spans="1:32">
      <c r="A1599" t="s">
        <v>4771</v>
      </c>
      <c r="B1599" s="1" t="s">
        <v>4772</v>
      </c>
      <c r="C1599" s="2">
        <v>46134.839328703703</v>
      </c>
      <c r="D1599" s="1" t="s">
        <v>30</v>
      </c>
      <c r="E1599" s="1" t="s">
        <v>892</v>
      </c>
      <c r="F1599" s="1" t="s">
        <v>410</v>
      </c>
      <c r="H1599" s="1" t="s">
        <v>893</v>
      </c>
      <c r="I1599" s="1" t="s">
        <v>47</v>
      </c>
      <c r="J1599" s="1" t="s">
        <v>36</v>
      </c>
      <c r="K1599" s="1" t="s">
        <v>73</v>
      </c>
      <c r="L1599" t="s">
        <v>410</v>
      </c>
      <c r="O1599" s="1" t="s">
        <v>30</v>
      </c>
      <c r="P1599" s="4">
        <v>50000</v>
      </c>
      <c r="Q1599" s="5">
        <v>10</v>
      </c>
      <c r="S1599" s="5">
        <v>200</v>
      </c>
      <c r="T1599" s="1" t="s">
        <v>38</v>
      </c>
      <c r="U1599" s="4">
        <v>64070.01</v>
      </c>
      <c r="Y1599" s="1" t="s">
        <v>60</v>
      </c>
      <c r="Z1599" s="3">
        <v>46234</v>
      </c>
      <c r="AA1599" s="1" t="s">
        <v>40</v>
      </c>
      <c r="AB1599" s="1" t="s">
        <v>41</v>
      </c>
      <c r="AC1599" t="b">
        <f t="shared" si="96"/>
        <v>0</v>
      </c>
      <c r="AD1599" t="b">
        <f t="shared" si="97"/>
        <v>0</v>
      </c>
      <c r="AE1599" t="b">
        <f t="shared" si="98"/>
        <v>0</v>
      </c>
      <c r="AF1599" t="b">
        <f t="shared" si="99"/>
        <v>0</v>
      </c>
    </row>
    <row r="1600" spans="1:32">
      <c r="A1600" t="s">
        <v>4773</v>
      </c>
      <c r="B1600" s="1" t="s">
        <v>4774</v>
      </c>
      <c r="C1600" s="2">
        <v>46134.8441550926</v>
      </c>
      <c r="D1600" s="1" t="s">
        <v>30</v>
      </c>
      <c r="E1600" s="1" t="s">
        <v>3558</v>
      </c>
      <c r="F1600" s="1" t="s">
        <v>410</v>
      </c>
      <c r="H1600" s="1" t="s">
        <v>3559</v>
      </c>
      <c r="I1600" s="1" t="s">
        <v>34</v>
      </c>
      <c r="J1600" s="1" t="s">
        <v>600</v>
      </c>
      <c r="K1600" s="1" t="s">
        <v>36</v>
      </c>
      <c r="L1600" t="s">
        <v>410</v>
      </c>
      <c r="O1600" s="1" t="s">
        <v>30</v>
      </c>
      <c r="P1600" s="4">
        <v>50000</v>
      </c>
      <c r="Q1600" s="5">
        <v>5</v>
      </c>
      <c r="T1600" s="1" t="s">
        <v>38</v>
      </c>
      <c r="U1600" s="4">
        <v>64070.01</v>
      </c>
      <c r="V1600" s="5">
        <v>0</v>
      </c>
      <c r="W1600" s="5">
        <v>30</v>
      </c>
      <c r="Y1600" s="1" t="s">
        <v>60</v>
      </c>
      <c r="Z1600" s="3">
        <v>46234</v>
      </c>
      <c r="AA1600" s="1" t="s">
        <v>61</v>
      </c>
      <c r="AB1600" s="1" t="s">
        <v>62</v>
      </c>
      <c r="AC1600" t="b">
        <f t="shared" si="96"/>
        <v>0</v>
      </c>
      <c r="AD1600" t="b">
        <f t="shared" si="97"/>
        <v>0</v>
      </c>
      <c r="AE1600" t="b">
        <f t="shared" si="98"/>
        <v>0</v>
      </c>
      <c r="AF1600" t="b">
        <f t="shared" si="99"/>
        <v>0</v>
      </c>
    </row>
    <row r="1601" spans="1:32">
      <c r="A1601" t="s">
        <v>4775</v>
      </c>
      <c r="B1601" s="1" t="s">
        <v>4776</v>
      </c>
      <c r="C1601" s="2">
        <v>46134.8441087963</v>
      </c>
      <c r="D1601" s="1" t="s">
        <v>30</v>
      </c>
      <c r="E1601" s="1" t="s">
        <v>3558</v>
      </c>
      <c r="F1601" s="1" t="s">
        <v>410</v>
      </c>
      <c r="H1601" s="1" t="s">
        <v>3559</v>
      </c>
      <c r="I1601" s="1" t="s">
        <v>34</v>
      </c>
      <c r="J1601" s="1" t="s">
        <v>124</v>
      </c>
      <c r="K1601" s="1" t="s">
        <v>36</v>
      </c>
      <c r="L1601" t="s">
        <v>410</v>
      </c>
      <c r="O1601" s="1" t="s">
        <v>30</v>
      </c>
      <c r="P1601" s="4">
        <v>50000</v>
      </c>
      <c r="Q1601" s="5">
        <v>4</v>
      </c>
      <c r="T1601" s="1" t="s">
        <v>38</v>
      </c>
      <c r="U1601" s="4">
        <v>64070.01</v>
      </c>
      <c r="V1601" s="5">
        <v>0</v>
      </c>
      <c r="W1601" s="5">
        <v>20</v>
      </c>
      <c r="Y1601" s="1" t="s">
        <v>60</v>
      </c>
      <c r="Z1601" s="3">
        <v>46234</v>
      </c>
      <c r="AA1601" s="1" t="s">
        <v>61</v>
      </c>
      <c r="AB1601" s="1" t="s">
        <v>62</v>
      </c>
      <c r="AC1601" t="b">
        <f t="shared" si="96"/>
        <v>0</v>
      </c>
      <c r="AD1601" t="b">
        <f t="shared" si="97"/>
        <v>0</v>
      </c>
      <c r="AE1601" t="b">
        <f t="shared" si="98"/>
        <v>0</v>
      </c>
      <c r="AF1601" t="b">
        <f t="shared" si="99"/>
        <v>0</v>
      </c>
    </row>
    <row r="1602" spans="1:32">
      <c r="A1602" t="s">
        <v>4777</v>
      </c>
      <c r="B1602" s="1" t="s">
        <v>4778</v>
      </c>
      <c r="C1602" s="2">
        <v>46134.852141203701</v>
      </c>
      <c r="D1602" s="1" t="s">
        <v>30</v>
      </c>
      <c r="E1602" s="1" t="s">
        <v>2081</v>
      </c>
      <c r="F1602" s="1" t="s">
        <v>410</v>
      </c>
      <c r="H1602" s="1" t="s">
        <v>2082</v>
      </c>
      <c r="I1602" s="1" t="s">
        <v>34</v>
      </c>
      <c r="J1602" s="1" t="s">
        <v>238</v>
      </c>
      <c r="K1602" s="1" t="s">
        <v>36</v>
      </c>
      <c r="L1602" t="s">
        <v>410</v>
      </c>
      <c r="O1602" s="1" t="s">
        <v>30</v>
      </c>
      <c r="P1602" s="4">
        <v>50000</v>
      </c>
      <c r="Q1602" s="5">
        <v>3</v>
      </c>
      <c r="T1602" s="1" t="s">
        <v>38</v>
      </c>
      <c r="U1602" s="4">
        <v>64070.01</v>
      </c>
      <c r="V1602" s="5">
        <v>6</v>
      </c>
      <c r="W1602" s="5">
        <v>0</v>
      </c>
      <c r="Y1602" s="1" t="s">
        <v>60</v>
      </c>
      <c r="Z1602" s="3">
        <v>46234</v>
      </c>
      <c r="AA1602" s="1" t="s">
        <v>40</v>
      </c>
      <c r="AB1602" s="1" t="s">
        <v>41</v>
      </c>
      <c r="AC1602" t="b">
        <f t="shared" ref="AC1602:AC1665" si="100">ISNUMBER( SEARCH("HOT",H1602))</f>
        <v>0</v>
      </c>
      <c r="AD1602" t="b">
        <f t="shared" ref="AD1602:AD1665" si="101">ISNUMBER( SEARCH("COMM",H1602))</f>
        <v>0</v>
      </c>
      <c r="AE1602" t="b">
        <f t="shared" ref="AE1602:AE1665" si="102">ISNUMBER( SEARCH("REEFER",H1602))</f>
        <v>0</v>
      </c>
      <c r="AF1602" t="b">
        <f t="shared" ref="AF1602:AF1665" si="103">ISNUMBER( SEARCH("P01",H1602))</f>
        <v>0</v>
      </c>
    </row>
    <row r="1603" spans="1:32">
      <c r="A1603" t="s">
        <v>4779</v>
      </c>
      <c r="B1603" s="1" t="s">
        <v>4780</v>
      </c>
      <c r="C1603" s="2">
        <v>46134.852175925902</v>
      </c>
      <c r="D1603" s="1" t="s">
        <v>30</v>
      </c>
      <c r="E1603" s="1" t="s">
        <v>2081</v>
      </c>
      <c r="F1603" s="1" t="s">
        <v>410</v>
      </c>
      <c r="H1603" s="1" t="s">
        <v>2082</v>
      </c>
      <c r="I1603" s="1" t="s">
        <v>34</v>
      </c>
      <c r="J1603" s="1" t="s">
        <v>48</v>
      </c>
      <c r="K1603" s="1" t="s">
        <v>36</v>
      </c>
      <c r="L1603" t="s">
        <v>410</v>
      </c>
      <c r="O1603" s="1" t="s">
        <v>30</v>
      </c>
      <c r="P1603" s="4">
        <v>50000</v>
      </c>
      <c r="Q1603" s="5">
        <v>3</v>
      </c>
      <c r="T1603" s="1" t="s">
        <v>38</v>
      </c>
      <c r="U1603" s="4">
        <v>64070.01</v>
      </c>
      <c r="V1603" s="5">
        <v>6</v>
      </c>
      <c r="W1603" s="5">
        <v>0</v>
      </c>
      <c r="Y1603" s="1" t="s">
        <v>60</v>
      </c>
      <c r="Z1603" s="3">
        <v>46234</v>
      </c>
      <c r="AA1603" s="1" t="s">
        <v>40</v>
      </c>
      <c r="AB1603" s="1" t="s">
        <v>41</v>
      </c>
      <c r="AC1603" t="b">
        <f t="shared" si="100"/>
        <v>0</v>
      </c>
      <c r="AD1603" t="b">
        <f t="shared" si="101"/>
        <v>0</v>
      </c>
      <c r="AE1603" t="b">
        <f t="shared" si="102"/>
        <v>0</v>
      </c>
      <c r="AF1603" t="b">
        <f t="shared" si="103"/>
        <v>0</v>
      </c>
    </row>
    <row r="1604" spans="1:32">
      <c r="A1604" t="s">
        <v>4781</v>
      </c>
      <c r="B1604" s="1" t="s">
        <v>4782</v>
      </c>
      <c r="C1604" s="2">
        <v>46134.852627314802</v>
      </c>
      <c r="D1604" s="1" t="s">
        <v>30</v>
      </c>
      <c r="E1604" s="1" t="s">
        <v>2098</v>
      </c>
      <c r="F1604" s="1" t="s">
        <v>410</v>
      </c>
      <c r="H1604" s="1" t="s">
        <v>2102</v>
      </c>
      <c r="I1604" s="1" t="s">
        <v>47</v>
      </c>
      <c r="J1604" s="1" t="s">
        <v>124</v>
      </c>
      <c r="K1604" s="1" t="s">
        <v>36</v>
      </c>
      <c r="L1604" t="s">
        <v>410</v>
      </c>
      <c r="O1604" s="1" t="s">
        <v>30</v>
      </c>
      <c r="P1604" s="4">
        <v>50000</v>
      </c>
      <c r="Q1604" s="5">
        <v>3</v>
      </c>
      <c r="S1604" s="5">
        <v>2000</v>
      </c>
      <c r="T1604" s="1" t="s">
        <v>38</v>
      </c>
      <c r="U1604" s="4">
        <v>64070.01</v>
      </c>
      <c r="Y1604" s="1" t="s">
        <v>60</v>
      </c>
      <c r="Z1604" s="3">
        <v>46234</v>
      </c>
      <c r="AA1604" s="1" t="s">
        <v>61</v>
      </c>
      <c r="AB1604" s="1" t="s">
        <v>62</v>
      </c>
      <c r="AC1604" t="b">
        <f t="shared" si="100"/>
        <v>0</v>
      </c>
      <c r="AD1604" t="b">
        <f t="shared" si="101"/>
        <v>0</v>
      </c>
      <c r="AE1604" t="b">
        <f t="shared" si="102"/>
        <v>0</v>
      </c>
      <c r="AF1604" t="b">
        <f t="shared" si="103"/>
        <v>0</v>
      </c>
    </row>
    <row r="1605" spans="1:32">
      <c r="A1605" t="s">
        <v>4783</v>
      </c>
      <c r="B1605" s="1" t="s">
        <v>4784</v>
      </c>
      <c r="C1605" s="2">
        <v>46134.852743055599</v>
      </c>
      <c r="D1605" s="1" t="s">
        <v>30</v>
      </c>
      <c r="E1605" s="1" t="s">
        <v>2107</v>
      </c>
      <c r="F1605" s="1" t="s">
        <v>410</v>
      </c>
      <c r="H1605" s="1" t="s">
        <v>2108</v>
      </c>
      <c r="I1605" s="1" t="s">
        <v>47</v>
      </c>
      <c r="J1605" s="1" t="s">
        <v>129</v>
      </c>
      <c r="K1605" s="1" t="s">
        <v>36</v>
      </c>
      <c r="L1605" t="s">
        <v>410</v>
      </c>
      <c r="O1605" s="1" t="s">
        <v>30</v>
      </c>
      <c r="P1605" s="4">
        <v>50000</v>
      </c>
      <c r="Q1605" s="5">
        <v>6</v>
      </c>
      <c r="S1605" s="5">
        <v>100</v>
      </c>
      <c r="T1605" s="1" t="s">
        <v>38</v>
      </c>
      <c r="U1605" s="4">
        <v>64070.01</v>
      </c>
      <c r="Y1605" s="1" t="s">
        <v>60</v>
      </c>
      <c r="Z1605" s="3">
        <v>46234</v>
      </c>
      <c r="AA1605" s="1" t="s">
        <v>61</v>
      </c>
      <c r="AB1605" s="1" t="s">
        <v>62</v>
      </c>
      <c r="AC1605" t="b">
        <f t="shared" si="100"/>
        <v>0</v>
      </c>
      <c r="AD1605" t="b">
        <f t="shared" si="101"/>
        <v>0</v>
      </c>
      <c r="AE1605" t="b">
        <f t="shared" si="102"/>
        <v>0</v>
      </c>
      <c r="AF1605" t="b">
        <f t="shared" si="103"/>
        <v>0</v>
      </c>
    </row>
    <row r="1606" spans="1:32">
      <c r="A1606" t="s">
        <v>4785</v>
      </c>
      <c r="B1606" s="1" t="s">
        <v>4786</v>
      </c>
      <c r="C1606" s="2">
        <v>46134.8527314815</v>
      </c>
      <c r="D1606" s="1" t="s">
        <v>30</v>
      </c>
      <c r="E1606" s="1" t="s">
        <v>2107</v>
      </c>
      <c r="F1606" s="1" t="s">
        <v>410</v>
      </c>
      <c r="H1606" s="1" t="s">
        <v>2108</v>
      </c>
      <c r="I1606" s="1" t="s">
        <v>47</v>
      </c>
      <c r="J1606" s="1" t="s">
        <v>124</v>
      </c>
      <c r="K1606" s="1" t="s">
        <v>36</v>
      </c>
      <c r="L1606" t="s">
        <v>410</v>
      </c>
      <c r="O1606" s="1" t="s">
        <v>30</v>
      </c>
      <c r="P1606" s="4">
        <v>50000</v>
      </c>
      <c r="Q1606" s="5">
        <v>4</v>
      </c>
      <c r="S1606" s="5">
        <v>100</v>
      </c>
      <c r="T1606" s="1" t="s">
        <v>38</v>
      </c>
      <c r="U1606" s="4">
        <v>64070.01</v>
      </c>
      <c r="Y1606" s="1" t="s">
        <v>60</v>
      </c>
      <c r="Z1606" s="3">
        <v>46234</v>
      </c>
      <c r="AA1606" s="1" t="s">
        <v>61</v>
      </c>
      <c r="AB1606" s="1" t="s">
        <v>62</v>
      </c>
      <c r="AC1606" t="b">
        <f t="shared" si="100"/>
        <v>0</v>
      </c>
      <c r="AD1606" t="b">
        <f t="shared" si="101"/>
        <v>0</v>
      </c>
      <c r="AE1606" t="b">
        <f t="shared" si="102"/>
        <v>0</v>
      </c>
      <c r="AF1606" t="b">
        <f t="shared" si="103"/>
        <v>0</v>
      </c>
    </row>
    <row r="1607" spans="1:32">
      <c r="A1607" t="s">
        <v>4787</v>
      </c>
      <c r="B1607" s="1" t="s">
        <v>4788</v>
      </c>
      <c r="C1607" s="2">
        <v>46134.852743055599</v>
      </c>
      <c r="D1607" s="1" t="s">
        <v>30</v>
      </c>
      <c r="E1607" s="1" t="s">
        <v>2107</v>
      </c>
      <c r="F1607" s="1" t="s">
        <v>410</v>
      </c>
      <c r="H1607" s="1" t="s">
        <v>2108</v>
      </c>
      <c r="I1607" s="1" t="s">
        <v>47</v>
      </c>
      <c r="J1607" s="1" t="s">
        <v>80</v>
      </c>
      <c r="K1607" s="1" t="s">
        <v>36</v>
      </c>
      <c r="L1607" t="s">
        <v>410</v>
      </c>
      <c r="O1607" s="1" t="s">
        <v>30</v>
      </c>
      <c r="P1607" s="4">
        <v>50000</v>
      </c>
      <c r="Q1607" s="5">
        <v>4</v>
      </c>
      <c r="S1607" s="5">
        <v>100</v>
      </c>
      <c r="T1607" s="1" t="s">
        <v>38</v>
      </c>
      <c r="U1607" s="4">
        <v>64070.01</v>
      </c>
      <c r="Y1607" s="1" t="s">
        <v>60</v>
      </c>
      <c r="Z1607" s="3">
        <v>46234</v>
      </c>
      <c r="AA1607" s="1" t="s">
        <v>61</v>
      </c>
      <c r="AB1607" s="1" t="s">
        <v>62</v>
      </c>
      <c r="AC1607" t="b">
        <f t="shared" si="100"/>
        <v>0</v>
      </c>
      <c r="AD1607" t="b">
        <f t="shared" si="101"/>
        <v>0</v>
      </c>
      <c r="AE1607" t="b">
        <f t="shared" si="102"/>
        <v>0</v>
      </c>
      <c r="AF1607" t="b">
        <f t="shared" si="103"/>
        <v>0</v>
      </c>
    </row>
    <row r="1608" spans="1:32">
      <c r="A1608" t="s">
        <v>4789</v>
      </c>
      <c r="B1608" s="1" t="s">
        <v>4790</v>
      </c>
      <c r="C1608" s="2">
        <v>46134.849803240701</v>
      </c>
      <c r="D1608" s="1" t="s">
        <v>30</v>
      </c>
      <c r="E1608" s="1" t="s">
        <v>1528</v>
      </c>
      <c r="F1608" s="1" t="s">
        <v>410</v>
      </c>
      <c r="H1608" s="1" t="s">
        <v>1540</v>
      </c>
      <c r="I1608" s="1" t="s">
        <v>47</v>
      </c>
      <c r="J1608" s="1" t="s">
        <v>124</v>
      </c>
      <c r="K1608" s="1" t="s">
        <v>36</v>
      </c>
      <c r="L1608" t="s">
        <v>410</v>
      </c>
      <c r="O1608" s="1" t="s">
        <v>30</v>
      </c>
      <c r="P1608" s="4">
        <v>50000</v>
      </c>
      <c r="Q1608" s="5">
        <v>2</v>
      </c>
      <c r="S1608" s="5">
        <v>1000</v>
      </c>
      <c r="T1608" s="1" t="s">
        <v>38</v>
      </c>
      <c r="U1608" s="4">
        <v>64070.01</v>
      </c>
      <c r="Y1608" s="1" t="s">
        <v>60</v>
      </c>
      <c r="Z1608" s="3">
        <v>46234</v>
      </c>
      <c r="AA1608" s="1" t="s">
        <v>49</v>
      </c>
      <c r="AB1608" s="1" t="s">
        <v>50</v>
      </c>
      <c r="AC1608" t="b">
        <f t="shared" si="100"/>
        <v>0</v>
      </c>
      <c r="AD1608" t="b">
        <f t="shared" si="101"/>
        <v>0</v>
      </c>
      <c r="AE1608" t="b">
        <f t="shared" si="102"/>
        <v>0</v>
      </c>
      <c r="AF1608" t="b">
        <f t="shared" si="103"/>
        <v>0</v>
      </c>
    </row>
    <row r="1609" spans="1:32">
      <c r="A1609" t="s">
        <v>4791</v>
      </c>
      <c r="B1609" s="1" t="s">
        <v>4792</v>
      </c>
      <c r="C1609" s="2">
        <v>46134.850011574097</v>
      </c>
      <c r="D1609" s="1" t="s">
        <v>30</v>
      </c>
      <c r="E1609" s="1" t="s">
        <v>2113</v>
      </c>
      <c r="F1609" s="1" t="s">
        <v>410</v>
      </c>
      <c r="H1609" s="1" t="s">
        <v>3570</v>
      </c>
      <c r="I1609" s="1" t="s">
        <v>34</v>
      </c>
      <c r="J1609" s="1" t="s">
        <v>173</v>
      </c>
      <c r="K1609" s="1" t="s">
        <v>36</v>
      </c>
      <c r="L1609" t="s">
        <v>410</v>
      </c>
      <c r="O1609" s="1" t="s">
        <v>30</v>
      </c>
      <c r="P1609" s="4">
        <v>50000</v>
      </c>
      <c r="Q1609" s="5">
        <v>2</v>
      </c>
      <c r="T1609" s="1" t="s">
        <v>38</v>
      </c>
      <c r="U1609" s="4">
        <v>64070.01</v>
      </c>
      <c r="V1609" s="5">
        <v>2</v>
      </c>
      <c r="W1609" s="5">
        <v>0</v>
      </c>
      <c r="Y1609" s="1" t="s">
        <v>60</v>
      </c>
      <c r="Z1609" s="3">
        <v>46234</v>
      </c>
      <c r="AA1609" s="1" t="s">
        <v>49</v>
      </c>
      <c r="AB1609" s="1" t="s">
        <v>50</v>
      </c>
      <c r="AC1609" t="b">
        <f t="shared" si="100"/>
        <v>0</v>
      </c>
      <c r="AD1609" t="b">
        <f t="shared" si="101"/>
        <v>0</v>
      </c>
      <c r="AE1609" t="b">
        <f t="shared" si="102"/>
        <v>0</v>
      </c>
      <c r="AF1609" t="b">
        <f t="shared" si="103"/>
        <v>0</v>
      </c>
    </row>
    <row r="1610" spans="1:32">
      <c r="A1610" t="s">
        <v>4793</v>
      </c>
      <c r="B1610" s="1" t="s">
        <v>4794</v>
      </c>
      <c r="C1610" s="2">
        <v>46134.850474537001</v>
      </c>
      <c r="D1610" s="1" t="s">
        <v>30</v>
      </c>
      <c r="E1610" s="1" t="s">
        <v>3573</v>
      </c>
      <c r="F1610" s="1" t="s">
        <v>410</v>
      </c>
      <c r="H1610" s="1" t="s">
        <v>3574</v>
      </c>
      <c r="I1610" s="1" t="s">
        <v>34</v>
      </c>
      <c r="J1610" s="1" t="s">
        <v>148</v>
      </c>
      <c r="K1610" s="1" t="s">
        <v>36</v>
      </c>
      <c r="L1610" t="s">
        <v>410</v>
      </c>
      <c r="O1610" s="1" t="s">
        <v>30</v>
      </c>
      <c r="P1610" s="4">
        <v>50000</v>
      </c>
      <c r="Q1610" s="5">
        <v>2</v>
      </c>
      <c r="T1610" s="1" t="s">
        <v>38</v>
      </c>
      <c r="U1610" s="4">
        <v>64070.01</v>
      </c>
      <c r="V1610" s="5">
        <v>0</v>
      </c>
      <c r="W1610" s="5">
        <v>24</v>
      </c>
      <c r="Y1610" s="1" t="s">
        <v>60</v>
      </c>
      <c r="Z1610" s="3">
        <v>46234</v>
      </c>
      <c r="AA1610" s="1" t="s">
        <v>61</v>
      </c>
      <c r="AB1610" s="1" t="s">
        <v>62</v>
      </c>
      <c r="AC1610" t="b">
        <f t="shared" si="100"/>
        <v>0</v>
      </c>
      <c r="AD1610" t="b">
        <f t="shared" si="101"/>
        <v>0</v>
      </c>
      <c r="AE1610" t="b">
        <f t="shared" si="102"/>
        <v>0</v>
      </c>
      <c r="AF1610" t="b">
        <f t="shared" si="103"/>
        <v>0</v>
      </c>
    </row>
    <row r="1611" spans="1:32">
      <c r="A1611" t="s">
        <v>4795</v>
      </c>
      <c r="B1611" s="1" t="s">
        <v>4796</v>
      </c>
      <c r="C1611" s="2">
        <v>46139.542581018497</v>
      </c>
      <c r="D1611" s="1" t="s">
        <v>30</v>
      </c>
      <c r="E1611" s="1" t="s">
        <v>3577</v>
      </c>
      <c r="F1611" s="1" t="s">
        <v>266</v>
      </c>
      <c r="H1611" s="1" t="s">
        <v>3578</v>
      </c>
      <c r="I1611" s="1" t="s">
        <v>34</v>
      </c>
      <c r="J1611" s="1" t="s">
        <v>35</v>
      </c>
      <c r="K1611" s="1" t="s">
        <v>36</v>
      </c>
      <c r="L1611" t="s">
        <v>266</v>
      </c>
      <c r="M1611" s="1" t="s">
        <v>37</v>
      </c>
      <c r="O1611" s="1" t="s">
        <v>30</v>
      </c>
      <c r="P1611" s="4">
        <v>50000</v>
      </c>
      <c r="Q1611" s="5">
        <v>20</v>
      </c>
      <c r="T1611" s="1" t="s">
        <v>38</v>
      </c>
      <c r="U1611" s="4">
        <v>63734.99</v>
      </c>
      <c r="V1611" s="5">
        <v>10</v>
      </c>
      <c r="W1611" s="5">
        <v>50</v>
      </c>
      <c r="Y1611" s="1" t="s">
        <v>39</v>
      </c>
      <c r="Z1611" s="3">
        <v>46188</v>
      </c>
      <c r="AA1611" s="1" t="s">
        <v>61</v>
      </c>
      <c r="AB1611" s="1" t="s">
        <v>62</v>
      </c>
      <c r="AC1611" t="b">
        <f t="shared" si="100"/>
        <v>0</v>
      </c>
      <c r="AD1611" t="b">
        <f t="shared" si="101"/>
        <v>0</v>
      </c>
      <c r="AE1611" t="b">
        <f t="shared" si="102"/>
        <v>0</v>
      </c>
      <c r="AF1611" t="b">
        <f t="shared" si="103"/>
        <v>0</v>
      </c>
    </row>
    <row r="1612" spans="1:32">
      <c r="A1612" t="s">
        <v>4797</v>
      </c>
      <c r="B1612" s="1" t="s">
        <v>4798</v>
      </c>
      <c r="C1612" s="2">
        <v>46128.621990740699</v>
      </c>
      <c r="D1612" s="1" t="s">
        <v>30</v>
      </c>
      <c r="E1612" s="1" t="s">
        <v>4799</v>
      </c>
      <c r="F1612" s="1" t="s">
        <v>389</v>
      </c>
      <c r="H1612" s="1" t="s">
        <v>4800</v>
      </c>
      <c r="I1612" s="1" t="s">
        <v>34</v>
      </c>
      <c r="J1612" s="1" t="s">
        <v>35</v>
      </c>
      <c r="K1612" s="1" t="s">
        <v>36</v>
      </c>
      <c r="L1612" t="s">
        <v>389</v>
      </c>
      <c r="M1612" s="1" t="s">
        <v>37</v>
      </c>
      <c r="O1612" s="1" t="s">
        <v>30</v>
      </c>
      <c r="P1612" s="4">
        <v>50000</v>
      </c>
      <c r="Q1612" s="5">
        <v>4</v>
      </c>
      <c r="T1612" s="1" t="s">
        <v>38</v>
      </c>
      <c r="U1612" s="4">
        <v>63479.98</v>
      </c>
      <c r="V1612" s="5">
        <v>0</v>
      </c>
      <c r="W1612" s="5">
        <v>20</v>
      </c>
      <c r="Y1612" s="1" t="s">
        <v>391</v>
      </c>
      <c r="Z1612" s="3">
        <v>46245</v>
      </c>
      <c r="AA1612" s="1" t="s">
        <v>40</v>
      </c>
      <c r="AB1612" s="1" t="s">
        <v>41</v>
      </c>
      <c r="AC1612" t="b">
        <f t="shared" si="100"/>
        <v>0</v>
      </c>
      <c r="AD1612" t="b">
        <f t="shared" si="101"/>
        <v>0</v>
      </c>
      <c r="AE1612" t="b">
        <f t="shared" si="102"/>
        <v>0</v>
      </c>
      <c r="AF1612" t="b">
        <f t="shared" si="103"/>
        <v>0</v>
      </c>
    </row>
    <row r="1613" spans="1:32">
      <c r="A1613" t="s">
        <v>4801</v>
      </c>
      <c r="B1613" s="1" t="s">
        <v>4802</v>
      </c>
      <c r="C1613" s="2">
        <v>46035.788530092599</v>
      </c>
      <c r="D1613" s="1" t="s">
        <v>30</v>
      </c>
      <c r="E1613" s="1" t="s">
        <v>4803</v>
      </c>
      <c r="F1613" s="1" t="s">
        <v>32</v>
      </c>
      <c r="H1613" s="1" t="s">
        <v>4804</v>
      </c>
      <c r="I1613" s="1" t="s">
        <v>47</v>
      </c>
      <c r="J1613" s="1" t="s">
        <v>129</v>
      </c>
      <c r="K1613" s="1" t="s">
        <v>36</v>
      </c>
      <c r="L1613" t="s">
        <v>32</v>
      </c>
      <c r="M1613" s="1" t="s">
        <v>37</v>
      </c>
      <c r="O1613" s="1" t="s">
        <v>30</v>
      </c>
      <c r="P1613" s="4">
        <v>50000</v>
      </c>
      <c r="Q1613" s="5">
        <v>18</v>
      </c>
      <c r="S1613" s="5">
        <v>4000</v>
      </c>
      <c r="T1613" s="1" t="s">
        <v>38</v>
      </c>
      <c r="U1613" s="4">
        <v>59565</v>
      </c>
      <c r="Y1613" s="1" t="s">
        <v>39</v>
      </c>
      <c r="Z1613" s="3">
        <v>46294</v>
      </c>
      <c r="AA1613" s="1" t="s">
        <v>49</v>
      </c>
      <c r="AB1613" s="1" t="s">
        <v>50</v>
      </c>
      <c r="AC1613" t="b">
        <f t="shared" si="100"/>
        <v>0</v>
      </c>
      <c r="AD1613" t="b">
        <f t="shared" si="101"/>
        <v>0</v>
      </c>
      <c r="AE1613" t="b">
        <f t="shared" si="102"/>
        <v>0</v>
      </c>
      <c r="AF1613" t="b">
        <f t="shared" si="103"/>
        <v>0</v>
      </c>
    </row>
    <row r="1614" spans="1:32">
      <c r="A1614" t="s">
        <v>4805</v>
      </c>
      <c r="B1614" s="1" t="s">
        <v>4806</v>
      </c>
      <c r="C1614" s="2">
        <v>46080.908703703702</v>
      </c>
      <c r="D1614" s="1" t="s">
        <v>30</v>
      </c>
      <c r="E1614" s="1" t="s">
        <v>4807</v>
      </c>
      <c r="F1614" s="1" t="s">
        <v>216</v>
      </c>
      <c r="H1614" s="1" t="s">
        <v>4808</v>
      </c>
      <c r="I1614" s="1" t="s">
        <v>34</v>
      </c>
      <c r="J1614" s="1" t="s">
        <v>129</v>
      </c>
      <c r="K1614" s="1" t="s">
        <v>36</v>
      </c>
      <c r="L1614" t="s">
        <v>216</v>
      </c>
      <c r="M1614" s="1" t="s">
        <v>37</v>
      </c>
      <c r="O1614" s="1" t="s">
        <v>30</v>
      </c>
      <c r="P1614" s="4">
        <v>50000</v>
      </c>
      <c r="Q1614" s="5">
        <v>5</v>
      </c>
      <c r="T1614" s="1" t="s">
        <v>38</v>
      </c>
      <c r="U1614" s="4">
        <v>61475</v>
      </c>
      <c r="V1614" s="5">
        <v>4</v>
      </c>
      <c r="W1614" s="5">
        <v>50</v>
      </c>
      <c r="Y1614" s="1" t="s">
        <v>39</v>
      </c>
      <c r="Z1614" s="3">
        <v>46175</v>
      </c>
      <c r="AA1614" s="1" t="s">
        <v>61</v>
      </c>
      <c r="AB1614" s="1" t="s">
        <v>62</v>
      </c>
      <c r="AC1614" t="b">
        <f t="shared" si="100"/>
        <v>0</v>
      </c>
      <c r="AD1614" t="b">
        <f t="shared" si="101"/>
        <v>0</v>
      </c>
      <c r="AE1614" t="b">
        <f t="shared" si="102"/>
        <v>0</v>
      </c>
      <c r="AF1614" t="b">
        <f t="shared" si="103"/>
        <v>0</v>
      </c>
    </row>
    <row r="1615" spans="1:32">
      <c r="A1615" t="s">
        <v>4809</v>
      </c>
      <c r="B1615" s="1" t="s">
        <v>4810</v>
      </c>
      <c r="C1615" s="2">
        <v>46110.535844907397</v>
      </c>
      <c r="D1615" s="1" t="s">
        <v>30</v>
      </c>
      <c r="E1615" s="1" t="s">
        <v>3810</v>
      </c>
      <c r="F1615" s="1" t="s">
        <v>389</v>
      </c>
      <c r="H1615" s="1" t="s">
        <v>4811</v>
      </c>
      <c r="I1615" s="1" t="s">
        <v>34</v>
      </c>
      <c r="J1615" s="1" t="s">
        <v>36</v>
      </c>
      <c r="K1615" s="1" t="s">
        <v>2172</v>
      </c>
      <c r="L1615" t="s">
        <v>389</v>
      </c>
      <c r="M1615" s="1" t="s">
        <v>74</v>
      </c>
      <c r="O1615" s="1" t="s">
        <v>30</v>
      </c>
      <c r="P1615" s="4">
        <v>50000</v>
      </c>
      <c r="Q1615" s="5">
        <v>1</v>
      </c>
      <c r="T1615" s="1" t="s">
        <v>38</v>
      </c>
      <c r="U1615" s="4">
        <v>61739.99</v>
      </c>
      <c r="V1615" s="5">
        <v>2</v>
      </c>
      <c r="W1615" s="5">
        <v>0</v>
      </c>
      <c r="Y1615" s="1" t="s">
        <v>391</v>
      </c>
      <c r="Z1615" s="3">
        <v>46232</v>
      </c>
      <c r="AA1615" s="1" t="s">
        <v>40</v>
      </c>
      <c r="AB1615" s="1" t="s">
        <v>41</v>
      </c>
      <c r="AC1615" t="b">
        <f t="shared" si="100"/>
        <v>0</v>
      </c>
      <c r="AD1615" t="b">
        <f t="shared" si="101"/>
        <v>0</v>
      </c>
      <c r="AE1615" t="b">
        <f t="shared" si="102"/>
        <v>0</v>
      </c>
      <c r="AF1615" t="b">
        <f t="shared" si="103"/>
        <v>0</v>
      </c>
    </row>
    <row r="1616" spans="1:32">
      <c r="A1616" t="s">
        <v>4812</v>
      </c>
      <c r="B1616" s="1" t="s">
        <v>4813</v>
      </c>
      <c r="C1616" s="2">
        <v>46107.578275462998</v>
      </c>
      <c r="D1616" s="1" t="s">
        <v>30</v>
      </c>
      <c r="E1616" s="1" t="s">
        <v>4814</v>
      </c>
      <c r="F1616" s="1" t="s">
        <v>216</v>
      </c>
      <c r="H1616" s="1" t="s">
        <v>4815</v>
      </c>
      <c r="I1616" s="1" t="s">
        <v>34</v>
      </c>
      <c r="J1616" s="1" t="s">
        <v>212</v>
      </c>
      <c r="K1616" s="1" t="s">
        <v>36</v>
      </c>
      <c r="L1616" t="s">
        <v>216</v>
      </c>
      <c r="M1616" s="1" t="s">
        <v>37</v>
      </c>
      <c r="O1616" s="1" t="s">
        <v>30</v>
      </c>
      <c r="P1616" s="4">
        <v>50000</v>
      </c>
      <c r="Q1616" s="5">
        <v>1</v>
      </c>
      <c r="T1616" s="1" t="s">
        <v>38</v>
      </c>
      <c r="U1616" s="4">
        <v>61604.98</v>
      </c>
      <c r="V1616" s="5">
        <v>2</v>
      </c>
      <c r="W1616" s="5">
        <v>0</v>
      </c>
      <c r="Y1616" s="1" t="s">
        <v>39</v>
      </c>
      <c r="Z1616" s="3">
        <v>46164</v>
      </c>
      <c r="AA1616" s="1" t="s">
        <v>49</v>
      </c>
      <c r="AB1616" s="1" t="s">
        <v>50</v>
      </c>
      <c r="AC1616" t="b">
        <f t="shared" si="100"/>
        <v>0</v>
      </c>
      <c r="AD1616" t="b">
        <f t="shared" si="101"/>
        <v>0</v>
      </c>
      <c r="AE1616" t="b">
        <f t="shared" si="102"/>
        <v>0</v>
      </c>
      <c r="AF1616" t="b">
        <f t="shared" si="103"/>
        <v>0</v>
      </c>
    </row>
    <row r="1617" spans="1:32">
      <c r="A1617" t="s">
        <v>4816</v>
      </c>
      <c r="B1617" s="1" t="s">
        <v>4817</v>
      </c>
      <c r="C1617" s="2">
        <v>46108.028738425899</v>
      </c>
      <c r="D1617" s="1" t="s">
        <v>30</v>
      </c>
      <c r="E1617" s="1" t="s">
        <v>1593</v>
      </c>
      <c r="F1617" s="1" t="s">
        <v>216</v>
      </c>
      <c r="H1617" s="1" t="s">
        <v>1594</v>
      </c>
      <c r="I1617" s="1" t="s">
        <v>34</v>
      </c>
      <c r="J1617" s="1" t="s">
        <v>277</v>
      </c>
      <c r="K1617" s="1" t="s">
        <v>36</v>
      </c>
      <c r="L1617" t="s">
        <v>216</v>
      </c>
      <c r="M1617" s="1" t="s">
        <v>37</v>
      </c>
      <c r="O1617" s="1" t="s">
        <v>30</v>
      </c>
      <c r="P1617" s="4">
        <v>50000</v>
      </c>
      <c r="Q1617" s="5">
        <v>3</v>
      </c>
      <c r="T1617" s="1" t="s">
        <v>38</v>
      </c>
      <c r="U1617" s="4">
        <v>61819.98</v>
      </c>
      <c r="V1617" s="5">
        <v>2</v>
      </c>
      <c r="W1617" s="5">
        <v>4</v>
      </c>
      <c r="Y1617" s="1" t="s">
        <v>39</v>
      </c>
      <c r="Z1617" s="3">
        <v>46196</v>
      </c>
      <c r="AA1617" s="1" t="s">
        <v>40</v>
      </c>
      <c r="AB1617" s="1" t="s">
        <v>41</v>
      </c>
      <c r="AC1617" t="b">
        <f t="shared" si="100"/>
        <v>0</v>
      </c>
      <c r="AD1617" t="b">
        <f t="shared" si="101"/>
        <v>0</v>
      </c>
      <c r="AE1617" t="b">
        <f t="shared" si="102"/>
        <v>0</v>
      </c>
      <c r="AF1617" t="b">
        <f t="shared" si="103"/>
        <v>0</v>
      </c>
    </row>
    <row r="1618" spans="1:32">
      <c r="A1618" t="s">
        <v>4818</v>
      </c>
      <c r="B1618" s="1" t="s">
        <v>4819</v>
      </c>
      <c r="C1618" s="2">
        <v>46113.801932870403</v>
      </c>
      <c r="D1618" s="1" t="s">
        <v>30</v>
      </c>
      <c r="E1618" s="1" t="s">
        <v>4820</v>
      </c>
      <c r="F1618" s="1" t="s">
        <v>216</v>
      </c>
      <c r="H1618" s="1" t="s">
        <v>4821</v>
      </c>
      <c r="I1618" s="1" t="s">
        <v>47</v>
      </c>
      <c r="J1618" s="1" t="s">
        <v>36</v>
      </c>
      <c r="K1618" s="1" t="s">
        <v>129</v>
      </c>
      <c r="L1618" t="s">
        <v>216</v>
      </c>
      <c r="M1618" s="1" t="s">
        <v>74</v>
      </c>
      <c r="O1618" s="1" t="s">
        <v>30</v>
      </c>
      <c r="P1618" s="4">
        <v>50000</v>
      </c>
      <c r="Q1618" s="5">
        <v>2</v>
      </c>
      <c r="S1618" s="5">
        <v>5000</v>
      </c>
      <c r="T1618" s="1" t="s">
        <v>38</v>
      </c>
      <c r="U1618" s="4">
        <v>62340.02</v>
      </c>
      <c r="Y1618" s="1" t="s">
        <v>39</v>
      </c>
      <c r="Z1618" s="3">
        <v>46217</v>
      </c>
      <c r="AA1618" s="1" t="s">
        <v>61</v>
      </c>
      <c r="AB1618" s="1" t="s">
        <v>62</v>
      </c>
      <c r="AC1618" t="b">
        <f t="shared" si="100"/>
        <v>0</v>
      </c>
      <c r="AD1618" t="b">
        <f t="shared" si="101"/>
        <v>0</v>
      </c>
      <c r="AE1618" t="b">
        <f t="shared" si="102"/>
        <v>0</v>
      </c>
      <c r="AF1618" t="b">
        <f t="shared" si="103"/>
        <v>0</v>
      </c>
    </row>
    <row r="1619" spans="1:32">
      <c r="A1619" t="s">
        <v>4822</v>
      </c>
      <c r="B1619" s="1" t="s">
        <v>4823</v>
      </c>
      <c r="C1619" s="2">
        <v>46135.717731481498</v>
      </c>
      <c r="D1619" s="1" t="s">
        <v>30</v>
      </c>
      <c r="E1619" s="1" t="s">
        <v>254</v>
      </c>
      <c r="F1619" s="1" t="s">
        <v>209</v>
      </c>
      <c r="H1619" s="1" t="s">
        <v>4824</v>
      </c>
      <c r="I1619" s="1" t="s">
        <v>34</v>
      </c>
      <c r="J1619" s="1" t="s">
        <v>80</v>
      </c>
      <c r="K1619" s="1" t="s">
        <v>36</v>
      </c>
      <c r="L1619" t="s">
        <v>209</v>
      </c>
      <c r="O1619" s="1" t="s">
        <v>30</v>
      </c>
      <c r="P1619" s="4">
        <v>50000</v>
      </c>
      <c r="Q1619" s="5">
        <v>3</v>
      </c>
      <c r="T1619" s="1" t="s">
        <v>38</v>
      </c>
      <c r="U1619" s="4">
        <v>64359.98</v>
      </c>
      <c r="V1619" s="5">
        <v>34</v>
      </c>
      <c r="W1619" s="5">
        <v>7793</v>
      </c>
      <c r="Y1619" s="1" t="s">
        <v>39</v>
      </c>
      <c r="Z1619" s="3">
        <v>46226</v>
      </c>
      <c r="AA1619" s="1" t="s">
        <v>49</v>
      </c>
      <c r="AB1619" s="1" t="s">
        <v>50</v>
      </c>
      <c r="AC1619" t="b">
        <f t="shared" si="100"/>
        <v>0</v>
      </c>
      <c r="AD1619" t="b">
        <f t="shared" si="101"/>
        <v>0</v>
      </c>
      <c r="AE1619" t="b">
        <f t="shared" si="102"/>
        <v>0</v>
      </c>
      <c r="AF1619" t="b">
        <f t="shared" si="103"/>
        <v>0</v>
      </c>
    </row>
    <row r="1620" spans="1:32">
      <c r="A1620" t="s">
        <v>4825</v>
      </c>
      <c r="B1620" s="1" t="s">
        <v>4826</v>
      </c>
      <c r="C1620" s="2">
        <v>46136.866990740702</v>
      </c>
      <c r="D1620" s="1" t="s">
        <v>30</v>
      </c>
      <c r="E1620" s="1" t="s">
        <v>4827</v>
      </c>
      <c r="F1620" s="1" t="s">
        <v>311</v>
      </c>
      <c r="H1620" s="1" t="s">
        <v>4828</v>
      </c>
      <c r="I1620" s="1" t="s">
        <v>47</v>
      </c>
      <c r="J1620" s="1" t="s">
        <v>35</v>
      </c>
      <c r="K1620" s="1" t="s">
        <v>36</v>
      </c>
      <c r="L1620" t="s">
        <v>311</v>
      </c>
      <c r="M1620" s="1" t="s">
        <v>37</v>
      </c>
      <c r="O1620" s="1" t="s">
        <v>30</v>
      </c>
      <c r="P1620" s="4">
        <v>50000</v>
      </c>
      <c r="Q1620" s="5">
        <v>3</v>
      </c>
      <c r="S1620" s="5">
        <v>300</v>
      </c>
      <c r="T1620" s="1" t="s">
        <v>38</v>
      </c>
      <c r="U1620" s="4">
        <v>61570</v>
      </c>
      <c r="Y1620" s="1" t="s">
        <v>164</v>
      </c>
      <c r="Z1620" s="3">
        <v>46192</v>
      </c>
      <c r="AA1620" s="1" t="s">
        <v>49</v>
      </c>
      <c r="AB1620" s="1" t="s">
        <v>50</v>
      </c>
      <c r="AC1620" t="b">
        <f t="shared" si="100"/>
        <v>0</v>
      </c>
      <c r="AD1620" t="b">
        <f t="shared" si="101"/>
        <v>0</v>
      </c>
      <c r="AE1620" t="b">
        <f t="shared" si="102"/>
        <v>0</v>
      </c>
      <c r="AF1620" t="b">
        <f t="shared" si="103"/>
        <v>0</v>
      </c>
    </row>
    <row r="1621" spans="1:32">
      <c r="A1621" t="s">
        <v>4829</v>
      </c>
      <c r="B1621" s="1" t="s">
        <v>4830</v>
      </c>
      <c r="C1621" s="2">
        <v>46109.020682870403</v>
      </c>
      <c r="D1621" s="1" t="s">
        <v>30</v>
      </c>
      <c r="E1621" s="1" t="s">
        <v>2829</v>
      </c>
      <c r="F1621" s="1" t="s">
        <v>969</v>
      </c>
      <c r="H1621" s="1" t="s">
        <v>2830</v>
      </c>
      <c r="I1621" s="1" t="s">
        <v>34</v>
      </c>
      <c r="J1621" s="1" t="s">
        <v>212</v>
      </c>
      <c r="K1621" s="1" t="s">
        <v>36</v>
      </c>
      <c r="L1621" t="s">
        <v>969</v>
      </c>
      <c r="M1621" s="1" t="s">
        <v>37</v>
      </c>
      <c r="O1621" s="1" t="s">
        <v>30</v>
      </c>
      <c r="P1621" s="4">
        <v>50000</v>
      </c>
      <c r="Q1621" s="5">
        <v>20</v>
      </c>
      <c r="T1621" s="1" t="s">
        <v>38</v>
      </c>
      <c r="U1621" s="4">
        <v>60109.99</v>
      </c>
      <c r="V1621" s="5">
        <v>0</v>
      </c>
      <c r="W1621" s="5">
        <v>80</v>
      </c>
      <c r="Y1621" s="1" t="s">
        <v>39</v>
      </c>
      <c r="Z1621" s="3">
        <v>46151</v>
      </c>
      <c r="AA1621" s="1" t="s">
        <v>61</v>
      </c>
      <c r="AB1621" s="1" t="s">
        <v>62</v>
      </c>
      <c r="AC1621" t="b">
        <f t="shared" si="100"/>
        <v>0</v>
      </c>
      <c r="AD1621" t="b">
        <f t="shared" si="101"/>
        <v>0</v>
      </c>
      <c r="AE1621" t="b">
        <f t="shared" si="102"/>
        <v>0</v>
      </c>
      <c r="AF1621" t="b">
        <f t="shared" si="103"/>
        <v>0</v>
      </c>
    </row>
    <row r="1622" spans="1:32">
      <c r="A1622" t="s">
        <v>4831</v>
      </c>
      <c r="B1622" s="1" t="s">
        <v>4832</v>
      </c>
      <c r="C1622" s="2">
        <v>46107.871689814798</v>
      </c>
      <c r="D1622" s="1" t="s">
        <v>30</v>
      </c>
      <c r="E1622" s="1" t="s">
        <v>4833</v>
      </c>
      <c r="F1622" s="1" t="s">
        <v>969</v>
      </c>
      <c r="H1622" s="1" t="s">
        <v>4834</v>
      </c>
      <c r="I1622" s="1" t="s">
        <v>34</v>
      </c>
      <c r="J1622" s="1" t="s">
        <v>212</v>
      </c>
      <c r="K1622" s="1" t="s">
        <v>36</v>
      </c>
      <c r="L1622" t="s">
        <v>969</v>
      </c>
      <c r="M1622" s="1" t="s">
        <v>37</v>
      </c>
      <c r="O1622" s="1" t="s">
        <v>30</v>
      </c>
      <c r="P1622" s="4">
        <v>50000</v>
      </c>
      <c r="Q1622" s="5">
        <v>5</v>
      </c>
      <c r="T1622" s="1" t="s">
        <v>38</v>
      </c>
      <c r="U1622" s="4">
        <v>60109.99</v>
      </c>
      <c r="V1622" s="5">
        <v>0</v>
      </c>
      <c r="W1622" s="5">
        <v>40</v>
      </c>
      <c r="Y1622" s="1" t="s">
        <v>39</v>
      </c>
      <c r="Z1622" s="3">
        <v>46142</v>
      </c>
      <c r="AA1622" s="1" t="s">
        <v>61</v>
      </c>
      <c r="AB1622" s="1" t="s">
        <v>62</v>
      </c>
      <c r="AC1622" t="b">
        <f t="shared" si="100"/>
        <v>0</v>
      </c>
      <c r="AD1622" t="b">
        <f t="shared" si="101"/>
        <v>0</v>
      </c>
      <c r="AE1622" t="b">
        <f t="shared" si="102"/>
        <v>0</v>
      </c>
      <c r="AF1622" t="b">
        <f t="shared" si="103"/>
        <v>0</v>
      </c>
    </row>
    <row r="1623" spans="1:32">
      <c r="A1623" t="s">
        <v>4835</v>
      </c>
      <c r="B1623" s="1" t="s">
        <v>4836</v>
      </c>
      <c r="C1623" s="2">
        <v>46120.754351851901</v>
      </c>
      <c r="D1623" s="1" t="s">
        <v>30</v>
      </c>
      <c r="E1623" s="1" t="s">
        <v>2204</v>
      </c>
      <c r="F1623" s="1" t="s">
        <v>71</v>
      </c>
      <c r="H1623" s="1" t="s">
        <v>3543</v>
      </c>
      <c r="I1623" s="1" t="s">
        <v>47</v>
      </c>
      <c r="J1623" s="1" t="s">
        <v>270</v>
      </c>
      <c r="K1623" s="1" t="s">
        <v>36</v>
      </c>
      <c r="L1623" t="s">
        <v>410</v>
      </c>
      <c r="O1623" s="1" t="s">
        <v>30</v>
      </c>
      <c r="P1623" s="4">
        <v>50000</v>
      </c>
      <c r="Q1623" s="5">
        <v>6</v>
      </c>
      <c r="S1623" s="5">
        <v>380</v>
      </c>
      <c r="T1623" s="1" t="s">
        <v>38</v>
      </c>
      <c r="U1623" s="4">
        <v>60845.01</v>
      </c>
      <c r="Z1623" s="3">
        <v>46173</v>
      </c>
      <c r="AA1623" s="1" t="s">
        <v>40</v>
      </c>
      <c r="AB1623" s="1" t="s">
        <v>41</v>
      </c>
      <c r="AC1623" t="b">
        <f t="shared" si="100"/>
        <v>0</v>
      </c>
      <c r="AD1623" t="b">
        <f t="shared" si="101"/>
        <v>0</v>
      </c>
      <c r="AE1623" t="b">
        <f t="shared" si="102"/>
        <v>0</v>
      </c>
      <c r="AF1623" t="b">
        <f t="shared" si="103"/>
        <v>0</v>
      </c>
    </row>
    <row r="1624" spans="1:32">
      <c r="A1624" t="s">
        <v>4837</v>
      </c>
      <c r="B1624" s="1" t="s">
        <v>4838</v>
      </c>
      <c r="C1624" s="2">
        <v>46120.823125000003</v>
      </c>
      <c r="D1624" s="1" t="s">
        <v>30</v>
      </c>
      <c r="E1624" s="1" t="s">
        <v>4839</v>
      </c>
      <c r="F1624" s="1" t="s">
        <v>389</v>
      </c>
      <c r="H1624" s="1" t="s">
        <v>4840</v>
      </c>
      <c r="I1624" s="1" t="s">
        <v>47</v>
      </c>
      <c r="J1624" s="1" t="s">
        <v>35</v>
      </c>
      <c r="K1624" s="1" t="s">
        <v>36</v>
      </c>
      <c r="L1624" t="s">
        <v>389</v>
      </c>
      <c r="M1624" s="1" t="s">
        <v>37</v>
      </c>
      <c r="O1624" s="1" t="s">
        <v>30</v>
      </c>
      <c r="P1624" s="4">
        <v>50000</v>
      </c>
      <c r="Q1624" s="5">
        <v>13</v>
      </c>
      <c r="S1624" s="5">
        <v>1500</v>
      </c>
      <c r="T1624" s="1" t="s">
        <v>38</v>
      </c>
      <c r="U1624" s="4">
        <v>61179.98</v>
      </c>
      <c r="Y1624" s="1" t="s">
        <v>391</v>
      </c>
      <c r="Z1624" s="3">
        <v>46220</v>
      </c>
      <c r="AA1624" s="1" t="s">
        <v>40</v>
      </c>
      <c r="AB1624" s="1" t="s">
        <v>41</v>
      </c>
      <c r="AC1624" t="b">
        <f t="shared" si="100"/>
        <v>0</v>
      </c>
      <c r="AD1624" t="b">
        <f t="shared" si="101"/>
        <v>0</v>
      </c>
      <c r="AE1624" t="b">
        <f t="shared" si="102"/>
        <v>0</v>
      </c>
      <c r="AF1624" t="b">
        <f t="shared" si="103"/>
        <v>0</v>
      </c>
    </row>
    <row r="1625" spans="1:32">
      <c r="A1625" t="s">
        <v>4841</v>
      </c>
      <c r="B1625" s="1" t="s">
        <v>4842</v>
      </c>
      <c r="C1625" s="2">
        <v>46072.597280092603</v>
      </c>
      <c r="D1625" s="1" t="s">
        <v>30</v>
      </c>
      <c r="E1625" s="1" t="s">
        <v>4843</v>
      </c>
      <c r="F1625" s="1" t="s">
        <v>4361</v>
      </c>
      <c r="H1625" s="1" t="s">
        <v>4844</v>
      </c>
      <c r="I1625" s="1" t="s">
        <v>34</v>
      </c>
      <c r="J1625" s="1" t="s">
        <v>36</v>
      </c>
      <c r="K1625" s="1" t="s">
        <v>348</v>
      </c>
      <c r="L1625" t="s">
        <v>4361</v>
      </c>
      <c r="M1625" s="1" t="s">
        <v>74</v>
      </c>
      <c r="O1625" s="1" t="s">
        <v>30</v>
      </c>
      <c r="P1625" s="4">
        <v>50000</v>
      </c>
      <c r="Q1625" s="5">
        <v>2</v>
      </c>
      <c r="T1625" s="1" t="s">
        <v>859</v>
      </c>
      <c r="U1625" s="4">
        <v>315500.03999999998</v>
      </c>
      <c r="V1625" s="5">
        <v>15</v>
      </c>
      <c r="W1625" s="5">
        <v>0</v>
      </c>
      <c r="Y1625" s="1" t="s">
        <v>297</v>
      </c>
      <c r="Z1625" s="3">
        <v>46178</v>
      </c>
      <c r="AA1625" s="1" t="s">
        <v>40</v>
      </c>
      <c r="AB1625" s="1" t="s">
        <v>41</v>
      </c>
      <c r="AC1625" t="b">
        <f t="shared" si="100"/>
        <v>0</v>
      </c>
      <c r="AD1625" t="b">
        <f t="shared" si="101"/>
        <v>1</v>
      </c>
      <c r="AE1625" t="b">
        <f t="shared" si="102"/>
        <v>0</v>
      </c>
      <c r="AF1625" t="b">
        <f t="shared" si="103"/>
        <v>0</v>
      </c>
    </row>
    <row r="1626" spans="1:32">
      <c r="A1626" t="s">
        <v>4845</v>
      </c>
      <c r="B1626" s="1" t="s">
        <v>4846</v>
      </c>
      <c r="C1626" s="2">
        <v>46072.597280092603</v>
      </c>
      <c r="D1626" s="1" t="s">
        <v>30</v>
      </c>
      <c r="E1626" s="1" t="s">
        <v>4843</v>
      </c>
      <c r="F1626" s="1" t="s">
        <v>4361</v>
      </c>
      <c r="H1626" s="1" t="s">
        <v>4844</v>
      </c>
      <c r="I1626" s="1" t="s">
        <v>34</v>
      </c>
      <c r="J1626" s="1" t="s">
        <v>36</v>
      </c>
      <c r="K1626" s="1" t="s">
        <v>124</v>
      </c>
      <c r="L1626" t="s">
        <v>4361</v>
      </c>
      <c r="M1626" s="1" t="s">
        <v>74</v>
      </c>
      <c r="O1626" s="1" t="s">
        <v>30</v>
      </c>
      <c r="P1626" s="4">
        <v>50000</v>
      </c>
      <c r="Q1626" s="5">
        <v>3</v>
      </c>
      <c r="T1626" s="1" t="s">
        <v>859</v>
      </c>
      <c r="U1626" s="4">
        <v>315500.03999999998</v>
      </c>
      <c r="V1626" s="5">
        <v>20</v>
      </c>
      <c r="W1626" s="5">
        <v>0</v>
      </c>
      <c r="Y1626" s="1" t="s">
        <v>297</v>
      </c>
      <c r="Z1626" s="3">
        <v>46178</v>
      </c>
      <c r="AA1626" s="1" t="s">
        <v>40</v>
      </c>
      <c r="AB1626" s="1" t="s">
        <v>41</v>
      </c>
      <c r="AC1626" t="b">
        <f t="shared" si="100"/>
        <v>0</v>
      </c>
      <c r="AD1626" t="b">
        <f t="shared" si="101"/>
        <v>1</v>
      </c>
      <c r="AE1626" t="b">
        <f t="shared" si="102"/>
        <v>0</v>
      </c>
      <c r="AF1626" t="b">
        <f t="shared" si="103"/>
        <v>0</v>
      </c>
    </row>
    <row r="1627" spans="1:32">
      <c r="A1627" t="s">
        <v>4847</v>
      </c>
      <c r="B1627" s="1" t="s">
        <v>4848</v>
      </c>
      <c r="C1627" s="2">
        <v>46072.597268518497</v>
      </c>
      <c r="D1627" s="1" t="s">
        <v>30</v>
      </c>
      <c r="E1627" s="1" t="s">
        <v>4843</v>
      </c>
      <c r="F1627" s="1" t="s">
        <v>4361</v>
      </c>
      <c r="H1627" s="1" t="s">
        <v>4844</v>
      </c>
      <c r="I1627" s="1" t="s">
        <v>34</v>
      </c>
      <c r="J1627" s="1" t="s">
        <v>36</v>
      </c>
      <c r="K1627" s="1" t="s">
        <v>59</v>
      </c>
      <c r="L1627" t="s">
        <v>4361</v>
      </c>
      <c r="M1627" s="1" t="s">
        <v>74</v>
      </c>
      <c r="O1627" s="1" t="s">
        <v>30</v>
      </c>
      <c r="P1627" s="4">
        <v>50000</v>
      </c>
      <c r="Q1627" s="5">
        <v>5</v>
      </c>
      <c r="T1627" s="1" t="s">
        <v>859</v>
      </c>
      <c r="U1627" s="4">
        <v>315500.03999999998</v>
      </c>
      <c r="V1627" s="5">
        <v>20</v>
      </c>
      <c r="W1627" s="5">
        <v>0</v>
      </c>
      <c r="Y1627" s="1" t="s">
        <v>297</v>
      </c>
      <c r="Z1627" s="3">
        <v>46178</v>
      </c>
      <c r="AA1627" s="1" t="s">
        <v>40</v>
      </c>
      <c r="AB1627" s="1" t="s">
        <v>41</v>
      </c>
      <c r="AC1627" t="b">
        <f t="shared" si="100"/>
        <v>0</v>
      </c>
      <c r="AD1627" t="b">
        <f t="shared" si="101"/>
        <v>1</v>
      </c>
      <c r="AE1627" t="b">
        <f t="shared" si="102"/>
        <v>0</v>
      </c>
      <c r="AF1627" t="b">
        <f t="shared" si="103"/>
        <v>0</v>
      </c>
    </row>
    <row r="1628" spans="1:32">
      <c r="A1628" t="s">
        <v>4849</v>
      </c>
      <c r="B1628" s="1" t="s">
        <v>4850</v>
      </c>
      <c r="C1628" s="2">
        <v>46072.597743055601</v>
      </c>
      <c r="D1628" s="1" t="s">
        <v>30</v>
      </c>
      <c r="E1628" s="1" t="s">
        <v>4843</v>
      </c>
      <c r="F1628" s="1" t="s">
        <v>4361</v>
      </c>
      <c r="H1628" s="1" t="s">
        <v>4844</v>
      </c>
      <c r="I1628" s="1" t="s">
        <v>34</v>
      </c>
      <c r="J1628" s="1" t="s">
        <v>36</v>
      </c>
      <c r="K1628" s="1" t="s">
        <v>180</v>
      </c>
      <c r="L1628" t="s">
        <v>4361</v>
      </c>
      <c r="M1628" s="1" t="s">
        <v>74</v>
      </c>
      <c r="O1628" s="1" t="s">
        <v>30</v>
      </c>
      <c r="P1628" s="4">
        <v>50000</v>
      </c>
      <c r="Q1628" s="5">
        <v>3</v>
      </c>
      <c r="T1628" s="1" t="s">
        <v>859</v>
      </c>
      <c r="U1628" s="4">
        <v>315500.03999999998</v>
      </c>
      <c r="V1628" s="5">
        <v>20</v>
      </c>
      <c r="W1628" s="5">
        <v>0</v>
      </c>
      <c r="Y1628" s="1" t="s">
        <v>297</v>
      </c>
      <c r="Z1628" s="3">
        <v>46178</v>
      </c>
      <c r="AA1628" s="1" t="s">
        <v>40</v>
      </c>
      <c r="AB1628" s="1" t="s">
        <v>41</v>
      </c>
      <c r="AC1628" t="b">
        <f t="shared" si="100"/>
        <v>0</v>
      </c>
      <c r="AD1628" t="b">
        <f t="shared" si="101"/>
        <v>1</v>
      </c>
      <c r="AE1628" t="b">
        <f t="shared" si="102"/>
        <v>0</v>
      </c>
      <c r="AF1628" t="b">
        <f t="shared" si="103"/>
        <v>0</v>
      </c>
    </row>
    <row r="1629" spans="1:32">
      <c r="A1629" t="s">
        <v>4851</v>
      </c>
      <c r="B1629" s="1" t="s">
        <v>4852</v>
      </c>
      <c r="C1629" s="2">
        <v>46120.754270833299</v>
      </c>
      <c r="D1629" s="1" t="s">
        <v>30</v>
      </c>
      <c r="E1629" s="1" t="s">
        <v>2204</v>
      </c>
      <c r="F1629" s="1" t="s">
        <v>71</v>
      </c>
      <c r="H1629" s="1" t="s">
        <v>3543</v>
      </c>
      <c r="I1629" s="1" t="s">
        <v>47</v>
      </c>
      <c r="J1629" s="1" t="s">
        <v>623</v>
      </c>
      <c r="K1629" s="1" t="s">
        <v>36</v>
      </c>
      <c r="L1629" t="s">
        <v>410</v>
      </c>
      <c r="O1629" s="1" t="s">
        <v>30</v>
      </c>
      <c r="P1629" s="4">
        <v>50000</v>
      </c>
      <c r="Q1629" s="5">
        <v>3</v>
      </c>
      <c r="S1629" s="5">
        <v>190</v>
      </c>
      <c r="T1629" s="1" t="s">
        <v>38</v>
      </c>
      <c r="U1629" s="4">
        <v>60845.01</v>
      </c>
      <c r="Z1629" s="3">
        <v>46173</v>
      </c>
      <c r="AA1629" s="1" t="s">
        <v>40</v>
      </c>
      <c r="AB1629" s="1" t="s">
        <v>41</v>
      </c>
      <c r="AC1629" t="b">
        <f t="shared" si="100"/>
        <v>0</v>
      </c>
      <c r="AD1629" t="b">
        <f t="shared" si="101"/>
        <v>0</v>
      </c>
      <c r="AE1629" t="b">
        <f t="shared" si="102"/>
        <v>0</v>
      </c>
      <c r="AF1629" t="b">
        <f t="shared" si="103"/>
        <v>0</v>
      </c>
    </row>
    <row r="1630" spans="1:32">
      <c r="A1630" t="s">
        <v>4853</v>
      </c>
      <c r="B1630" s="1" t="s">
        <v>4854</v>
      </c>
      <c r="C1630" s="2">
        <v>46118.769317129598</v>
      </c>
      <c r="D1630" s="1" t="s">
        <v>30</v>
      </c>
      <c r="E1630" s="1" t="s">
        <v>4855</v>
      </c>
      <c r="F1630" s="1" t="s">
        <v>389</v>
      </c>
      <c r="H1630" s="1" t="s">
        <v>4856</v>
      </c>
      <c r="I1630" s="1" t="s">
        <v>34</v>
      </c>
      <c r="J1630" s="1" t="s">
        <v>35</v>
      </c>
      <c r="K1630" s="1" t="s">
        <v>36</v>
      </c>
      <c r="L1630" t="s">
        <v>389</v>
      </c>
      <c r="M1630" s="1" t="s">
        <v>37</v>
      </c>
      <c r="O1630" s="1" t="s">
        <v>30</v>
      </c>
      <c r="P1630" s="4">
        <v>50000</v>
      </c>
      <c r="Q1630" s="5">
        <v>5</v>
      </c>
      <c r="T1630" s="1" t="s">
        <v>38</v>
      </c>
      <c r="U1630" s="4">
        <v>62340.02</v>
      </c>
      <c r="V1630" s="5">
        <v>5</v>
      </c>
      <c r="W1630" s="5">
        <v>0</v>
      </c>
      <c r="Y1630" s="1" t="s">
        <v>391</v>
      </c>
      <c r="Z1630" s="3">
        <v>46206</v>
      </c>
      <c r="AA1630" s="1" t="s">
        <v>40</v>
      </c>
      <c r="AB1630" s="1" t="s">
        <v>41</v>
      </c>
      <c r="AC1630" t="b">
        <f t="shared" si="100"/>
        <v>0</v>
      </c>
      <c r="AD1630" t="b">
        <f t="shared" si="101"/>
        <v>0</v>
      </c>
      <c r="AE1630" t="b">
        <f t="shared" si="102"/>
        <v>0</v>
      </c>
      <c r="AF1630" t="b">
        <f t="shared" si="103"/>
        <v>0</v>
      </c>
    </row>
    <row r="1631" spans="1:32">
      <c r="A1631" t="s">
        <v>4857</v>
      </c>
      <c r="B1631" s="1" t="s">
        <v>4858</v>
      </c>
      <c r="C1631" s="2">
        <v>46128.558194444398</v>
      </c>
      <c r="D1631" s="1" t="s">
        <v>30</v>
      </c>
      <c r="E1631" s="1" t="s">
        <v>4859</v>
      </c>
      <c r="F1631" s="1" t="s">
        <v>389</v>
      </c>
      <c r="H1631" s="1" t="s">
        <v>4860</v>
      </c>
      <c r="I1631" s="1" t="s">
        <v>97</v>
      </c>
      <c r="J1631" s="1" t="s">
        <v>36</v>
      </c>
      <c r="K1631" s="1" t="s">
        <v>36</v>
      </c>
      <c r="L1631" t="s">
        <v>389</v>
      </c>
      <c r="M1631" s="1" t="s">
        <v>74</v>
      </c>
      <c r="O1631" s="1" t="s">
        <v>30</v>
      </c>
      <c r="P1631" s="4">
        <v>50000</v>
      </c>
      <c r="Q1631" s="5">
        <v>12</v>
      </c>
      <c r="T1631" s="1" t="s">
        <v>38</v>
      </c>
      <c r="U1631" s="4">
        <v>61094.99</v>
      </c>
      <c r="Y1631" s="1" t="s">
        <v>391</v>
      </c>
      <c r="Z1631" s="3">
        <v>46182</v>
      </c>
      <c r="AA1631" s="1" t="s">
        <v>49</v>
      </c>
      <c r="AB1631" s="1" t="s">
        <v>50</v>
      </c>
      <c r="AC1631" t="b">
        <f t="shared" si="100"/>
        <v>0</v>
      </c>
      <c r="AD1631" t="b">
        <f t="shared" si="101"/>
        <v>0</v>
      </c>
      <c r="AE1631" t="b">
        <f t="shared" si="102"/>
        <v>0</v>
      </c>
      <c r="AF1631" t="b">
        <f t="shared" si="103"/>
        <v>0</v>
      </c>
    </row>
    <row r="1632" spans="1:32">
      <c r="A1632" t="s">
        <v>4861</v>
      </c>
      <c r="B1632" s="1" t="s">
        <v>4862</v>
      </c>
      <c r="C1632" s="2">
        <v>46090.553668981498</v>
      </c>
      <c r="D1632" s="1" t="s">
        <v>30</v>
      </c>
      <c r="E1632" s="1" t="s">
        <v>4863</v>
      </c>
      <c r="F1632" s="1" t="s">
        <v>389</v>
      </c>
      <c r="H1632" s="1" t="s">
        <v>4864</v>
      </c>
      <c r="I1632" s="1" t="s">
        <v>47</v>
      </c>
      <c r="J1632" s="1" t="s">
        <v>36</v>
      </c>
      <c r="K1632" s="1" t="s">
        <v>35</v>
      </c>
      <c r="L1632" t="s">
        <v>389</v>
      </c>
      <c r="M1632" s="1" t="s">
        <v>74</v>
      </c>
      <c r="O1632" s="1" t="s">
        <v>30</v>
      </c>
      <c r="P1632" s="4">
        <v>50000</v>
      </c>
      <c r="Q1632" s="5">
        <v>6</v>
      </c>
      <c r="S1632" s="5">
        <v>400</v>
      </c>
      <c r="T1632" s="1" t="s">
        <v>38</v>
      </c>
      <c r="U1632" s="4">
        <v>61094.99</v>
      </c>
      <c r="Y1632" s="1" t="s">
        <v>391</v>
      </c>
      <c r="Z1632" s="3">
        <v>46182</v>
      </c>
      <c r="AA1632" s="1" t="s">
        <v>40</v>
      </c>
      <c r="AB1632" s="1" t="s">
        <v>41</v>
      </c>
      <c r="AC1632" t="b">
        <f t="shared" si="100"/>
        <v>0</v>
      </c>
      <c r="AD1632" t="b">
        <f t="shared" si="101"/>
        <v>0</v>
      </c>
      <c r="AE1632" t="b">
        <f t="shared" si="102"/>
        <v>0</v>
      </c>
      <c r="AF1632" t="b">
        <f t="shared" si="103"/>
        <v>0</v>
      </c>
    </row>
    <row r="1633" spans="1:32">
      <c r="A1633" t="s">
        <v>4865</v>
      </c>
      <c r="B1633" s="1" t="s">
        <v>4866</v>
      </c>
      <c r="C1633" s="2">
        <v>46108.748634259297</v>
      </c>
      <c r="D1633" s="1" t="s">
        <v>30</v>
      </c>
      <c r="E1633" s="1" t="s">
        <v>4867</v>
      </c>
      <c r="F1633" s="1" t="s">
        <v>78</v>
      </c>
      <c r="H1633" s="1" t="s">
        <v>4868</v>
      </c>
      <c r="I1633" s="1" t="s">
        <v>47</v>
      </c>
      <c r="J1633" s="1" t="s">
        <v>36</v>
      </c>
      <c r="K1633" s="1" t="s">
        <v>194</v>
      </c>
      <c r="L1633" t="s">
        <v>78</v>
      </c>
      <c r="M1633" s="1" t="s">
        <v>74</v>
      </c>
      <c r="O1633" s="1" t="s">
        <v>30</v>
      </c>
      <c r="P1633" s="4">
        <v>50000</v>
      </c>
      <c r="Q1633" s="5">
        <v>10</v>
      </c>
      <c r="S1633" s="5">
        <v>5000</v>
      </c>
      <c r="T1633" s="1" t="s">
        <v>38</v>
      </c>
      <c r="U1633" s="4">
        <v>61739.99</v>
      </c>
      <c r="Y1633" s="1" t="s">
        <v>81</v>
      </c>
      <c r="Z1633" s="3">
        <v>46173</v>
      </c>
      <c r="AA1633" s="1" t="s">
        <v>61</v>
      </c>
      <c r="AB1633" s="1" t="s">
        <v>62</v>
      </c>
      <c r="AC1633" t="b">
        <f t="shared" si="100"/>
        <v>0</v>
      </c>
      <c r="AD1633" t="b">
        <f t="shared" si="101"/>
        <v>0</v>
      </c>
      <c r="AE1633" t="b">
        <f t="shared" si="102"/>
        <v>0</v>
      </c>
      <c r="AF1633" t="b">
        <f t="shared" si="103"/>
        <v>0</v>
      </c>
    </row>
    <row r="1634" spans="1:32">
      <c r="A1634" t="s">
        <v>4869</v>
      </c>
      <c r="B1634" s="1" t="s">
        <v>4870</v>
      </c>
      <c r="C1634" s="2">
        <v>46135.825451388897</v>
      </c>
      <c r="D1634" s="1" t="s">
        <v>30</v>
      </c>
      <c r="E1634" s="1" t="s">
        <v>1619</v>
      </c>
      <c r="F1634" s="1" t="s">
        <v>379</v>
      </c>
      <c r="H1634" s="1" t="s">
        <v>1620</v>
      </c>
      <c r="I1634" s="1" t="s">
        <v>34</v>
      </c>
      <c r="J1634" s="1" t="s">
        <v>36</v>
      </c>
      <c r="K1634" s="1" t="s">
        <v>142</v>
      </c>
      <c r="L1634" t="s">
        <v>379</v>
      </c>
      <c r="O1634" s="1" t="s">
        <v>30</v>
      </c>
      <c r="P1634" s="4">
        <v>50000</v>
      </c>
      <c r="Q1634" s="5">
        <v>2</v>
      </c>
      <c r="T1634" s="1" t="s">
        <v>38</v>
      </c>
      <c r="U1634" s="4">
        <v>64070.01</v>
      </c>
      <c r="V1634" s="5">
        <v>2</v>
      </c>
      <c r="W1634" s="5">
        <v>0</v>
      </c>
      <c r="Y1634" s="1" t="s">
        <v>60</v>
      </c>
      <c r="Z1634" s="3">
        <v>46252</v>
      </c>
      <c r="AA1634" s="1" t="s">
        <v>49</v>
      </c>
      <c r="AB1634" s="1" t="s">
        <v>50</v>
      </c>
      <c r="AC1634" t="b">
        <f t="shared" si="100"/>
        <v>0</v>
      </c>
      <c r="AD1634" t="b">
        <f t="shared" si="101"/>
        <v>0</v>
      </c>
      <c r="AE1634" t="b">
        <f t="shared" si="102"/>
        <v>0</v>
      </c>
      <c r="AF1634" t="b">
        <f t="shared" si="103"/>
        <v>0</v>
      </c>
    </row>
    <row r="1635" spans="1:32">
      <c r="A1635" t="s">
        <v>4871</v>
      </c>
      <c r="B1635" s="1" t="s">
        <v>4872</v>
      </c>
      <c r="C1635" s="2">
        <v>46135.825462963003</v>
      </c>
      <c r="D1635" s="1" t="s">
        <v>30</v>
      </c>
      <c r="E1635" s="1" t="s">
        <v>1619</v>
      </c>
      <c r="F1635" s="1" t="s">
        <v>379</v>
      </c>
      <c r="H1635" s="1" t="s">
        <v>1620</v>
      </c>
      <c r="I1635" s="1" t="s">
        <v>34</v>
      </c>
      <c r="J1635" s="1" t="s">
        <v>36</v>
      </c>
      <c r="K1635" s="1" t="s">
        <v>300</v>
      </c>
      <c r="L1635" t="s">
        <v>379</v>
      </c>
      <c r="O1635" s="1" t="s">
        <v>30</v>
      </c>
      <c r="P1635" s="4">
        <v>50000</v>
      </c>
      <c r="Q1635" s="5">
        <v>6</v>
      </c>
      <c r="T1635" s="1" t="s">
        <v>38</v>
      </c>
      <c r="U1635" s="4">
        <v>64070.01</v>
      </c>
      <c r="V1635" s="5">
        <v>7</v>
      </c>
      <c r="W1635" s="5">
        <v>0</v>
      </c>
      <c r="Y1635" s="1" t="s">
        <v>60</v>
      </c>
      <c r="Z1635" s="3">
        <v>46252</v>
      </c>
      <c r="AA1635" s="1" t="s">
        <v>49</v>
      </c>
      <c r="AB1635" s="1" t="s">
        <v>50</v>
      </c>
      <c r="AC1635" t="b">
        <f t="shared" si="100"/>
        <v>0</v>
      </c>
      <c r="AD1635" t="b">
        <f t="shared" si="101"/>
        <v>0</v>
      </c>
      <c r="AE1635" t="b">
        <f t="shared" si="102"/>
        <v>0</v>
      </c>
      <c r="AF1635" t="b">
        <f t="shared" si="103"/>
        <v>0</v>
      </c>
    </row>
    <row r="1636" spans="1:32">
      <c r="A1636" t="s">
        <v>4873</v>
      </c>
      <c r="B1636" s="1" t="s">
        <v>4874</v>
      </c>
      <c r="C1636" s="2">
        <v>46135.825474537</v>
      </c>
      <c r="D1636" s="1" t="s">
        <v>30</v>
      </c>
      <c r="E1636" s="1" t="s">
        <v>1619</v>
      </c>
      <c r="F1636" s="1" t="s">
        <v>379</v>
      </c>
      <c r="H1636" s="1" t="s">
        <v>1620</v>
      </c>
      <c r="I1636" s="1" t="s">
        <v>34</v>
      </c>
      <c r="J1636" s="1" t="s">
        <v>36</v>
      </c>
      <c r="K1636" s="1" t="s">
        <v>1009</v>
      </c>
      <c r="L1636" t="s">
        <v>379</v>
      </c>
      <c r="O1636" s="1" t="s">
        <v>30</v>
      </c>
      <c r="P1636" s="4">
        <v>50000</v>
      </c>
      <c r="Q1636" s="5">
        <v>3</v>
      </c>
      <c r="T1636" s="1" t="s">
        <v>38</v>
      </c>
      <c r="U1636" s="4">
        <v>64070.01</v>
      </c>
      <c r="V1636" s="5">
        <v>3</v>
      </c>
      <c r="W1636" s="5">
        <v>0</v>
      </c>
      <c r="Y1636" s="1" t="s">
        <v>60</v>
      </c>
      <c r="Z1636" s="3">
        <v>46252</v>
      </c>
      <c r="AA1636" s="1" t="s">
        <v>49</v>
      </c>
      <c r="AB1636" s="1" t="s">
        <v>50</v>
      </c>
      <c r="AC1636" t="b">
        <f t="shared" si="100"/>
        <v>0</v>
      </c>
      <c r="AD1636" t="b">
        <f t="shared" si="101"/>
        <v>0</v>
      </c>
      <c r="AE1636" t="b">
        <f t="shared" si="102"/>
        <v>0</v>
      </c>
      <c r="AF1636" t="b">
        <f t="shared" si="103"/>
        <v>0</v>
      </c>
    </row>
    <row r="1637" spans="1:32">
      <c r="A1637" t="s">
        <v>4875</v>
      </c>
      <c r="B1637" s="1" t="s">
        <v>4876</v>
      </c>
      <c r="C1637" s="2">
        <v>46139.489363425899</v>
      </c>
      <c r="D1637" s="1" t="s">
        <v>30</v>
      </c>
      <c r="E1637" s="1" t="s">
        <v>2458</v>
      </c>
      <c r="F1637" s="1" t="s">
        <v>410</v>
      </c>
      <c r="H1637" s="1" t="s">
        <v>3626</v>
      </c>
      <c r="I1637" s="1" t="s">
        <v>34</v>
      </c>
      <c r="J1637" s="1" t="s">
        <v>36</v>
      </c>
      <c r="K1637" s="1" t="s">
        <v>348</v>
      </c>
      <c r="L1637" t="s">
        <v>410</v>
      </c>
      <c r="O1637" s="1" t="s">
        <v>30</v>
      </c>
      <c r="P1637" s="4">
        <v>50000</v>
      </c>
      <c r="Q1637" s="5">
        <v>12</v>
      </c>
      <c r="T1637" s="1" t="s">
        <v>38</v>
      </c>
      <c r="U1637" s="4">
        <v>61175</v>
      </c>
      <c r="V1637" s="5">
        <v>0</v>
      </c>
      <c r="W1637" s="5">
        <v>60</v>
      </c>
      <c r="Y1637" s="1" t="s">
        <v>60</v>
      </c>
      <c r="Z1637" s="3">
        <v>46173</v>
      </c>
      <c r="AA1637" s="1" t="s">
        <v>49</v>
      </c>
      <c r="AB1637" s="1" t="s">
        <v>50</v>
      </c>
      <c r="AC1637" t="b">
        <f t="shared" si="100"/>
        <v>0</v>
      </c>
      <c r="AD1637" t="b">
        <f t="shared" si="101"/>
        <v>0</v>
      </c>
      <c r="AE1637" t="b">
        <f t="shared" si="102"/>
        <v>0</v>
      </c>
      <c r="AF1637" t="b">
        <f t="shared" si="103"/>
        <v>0</v>
      </c>
    </row>
    <row r="1638" spans="1:32">
      <c r="A1638" t="s">
        <v>4877</v>
      </c>
      <c r="B1638" s="1" t="s">
        <v>4878</v>
      </c>
      <c r="C1638" s="2">
        <v>46139.493182870399</v>
      </c>
      <c r="D1638" s="1" t="s">
        <v>30</v>
      </c>
      <c r="E1638" s="1" t="s">
        <v>2204</v>
      </c>
      <c r="F1638" s="1" t="s">
        <v>410</v>
      </c>
      <c r="H1638" s="1" t="s">
        <v>4080</v>
      </c>
      <c r="I1638" s="1" t="s">
        <v>34</v>
      </c>
      <c r="J1638" s="1" t="s">
        <v>59</v>
      </c>
      <c r="K1638" s="1" t="s">
        <v>36</v>
      </c>
      <c r="L1638" t="s">
        <v>410</v>
      </c>
      <c r="O1638" s="1" t="s">
        <v>30</v>
      </c>
      <c r="P1638" s="4">
        <v>50000</v>
      </c>
      <c r="Q1638" s="5">
        <v>5</v>
      </c>
      <c r="T1638" s="1" t="s">
        <v>38</v>
      </c>
      <c r="U1638" s="4">
        <v>61175</v>
      </c>
      <c r="V1638" s="5">
        <v>2</v>
      </c>
      <c r="W1638" s="5">
        <v>10</v>
      </c>
      <c r="Y1638" s="1" t="s">
        <v>60</v>
      </c>
      <c r="Z1638" s="3">
        <v>46173</v>
      </c>
      <c r="AA1638" s="1" t="s">
        <v>49</v>
      </c>
      <c r="AB1638" s="1" t="s">
        <v>50</v>
      </c>
      <c r="AC1638" t="b">
        <f t="shared" si="100"/>
        <v>0</v>
      </c>
      <c r="AD1638" t="b">
        <f t="shared" si="101"/>
        <v>0</v>
      </c>
      <c r="AE1638" t="b">
        <f t="shared" si="102"/>
        <v>0</v>
      </c>
      <c r="AF1638" t="b">
        <f t="shared" si="103"/>
        <v>0</v>
      </c>
    </row>
    <row r="1639" spans="1:32">
      <c r="A1639" t="s">
        <v>4879</v>
      </c>
      <c r="B1639" s="1" t="s">
        <v>4880</v>
      </c>
      <c r="C1639" s="2">
        <v>46139.493287037003</v>
      </c>
      <c r="D1639" s="1" t="s">
        <v>30</v>
      </c>
      <c r="E1639" s="1" t="s">
        <v>2204</v>
      </c>
      <c r="F1639" s="1" t="s">
        <v>410</v>
      </c>
      <c r="H1639" s="1" t="s">
        <v>4080</v>
      </c>
      <c r="I1639" s="1" t="s">
        <v>34</v>
      </c>
      <c r="J1639" s="1" t="s">
        <v>600</v>
      </c>
      <c r="K1639" s="1" t="s">
        <v>36</v>
      </c>
      <c r="L1639" t="s">
        <v>410</v>
      </c>
      <c r="O1639" s="1" t="s">
        <v>30</v>
      </c>
      <c r="P1639" s="4">
        <v>50000</v>
      </c>
      <c r="Q1639" s="5">
        <v>10</v>
      </c>
      <c r="T1639" s="1" t="s">
        <v>38</v>
      </c>
      <c r="U1639" s="4">
        <v>61175</v>
      </c>
      <c r="V1639" s="5">
        <v>0</v>
      </c>
      <c r="W1639" s="5">
        <v>30</v>
      </c>
      <c r="Y1639" s="1" t="s">
        <v>60</v>
      </c>
      <c r="Z1639" s="3">
        <v>46173</v>
      </c>
      <c r="AA1639" s="1" t="s">
        <v>49</v>
      </c>
      <c r="AB1639" s="1" t="s">
        <v>50</v>
      </c>
      <c r="AC1639" t="b">
        <f t="shared" si="100"/>
        <v>0</v>
      </c>
      <c r="AD1639" t="b">
        <f t="shared" si="101"/>
        <v>0</v>
      </c>
      <c r="AE1639" t="b">
        <f t="shared" si="102"/>
        <v>0</v>
      </c>
      <c r="AF1639" t="b">
        <f t="shared" si="103"/>
        <v>0</v>
      </c>
    </row>
    <row r="1640" spans="1:32">
      <c r="A1640" t="s">
        <v>4881</v>
      </c>
      <c r="B1640" s="1" t="s">
        <v>4882</v>
      </c>
      <c r="C1640" s="2">
        <v>46139.4932638889</v>
      </c>
      <c r="D1640" s="1" t="s">
        <v>30</v>
      </c>
      <c r="E1640" s="1" t="s">
        <v>2204</v>
      </c>
      <c r="F1640" s="1" t="s">
        <v>410</v>
      </c>
      <c r="H1640" s="1" t="s">
        <v>4080</v>
      </c>
      <c r="I1640" s="1" t="s">
        <v>34</v>
      </c>
      <c r="J1640" s="1" t="s">
        <v>1009</v>
      </c>
      <c r="K1640" s="1" t="s">
        <v>36</v>
      </c>
      <c r="L1640" t="s">
        <v>410</v>
      </c>
      <c r="O1640" s="1" t="s">
        <v>30</v>
      </c>
      <c r="P1640" s="4">
        <v>50000</v>
      </c>
      <c r="Q1640" s="5">
        <v>8</v>
      </c>
      <c r="T1640" s="1" t="s">
        <v>38</v>
      </c>
      <c r="U1640" s="4">
        <v>61175</v>
      </c>
      <c r="V1640" s="5">
        <v>0</v>
      </c>
      <c r="W1640" s="5">
        <v>30</v>
      </c>
      <c r="Y1640" s="1" t="s">
        <v>60</v>
      </c>
      <c r="Z1640" s="3">
        <v>46173</v>
      </c>
      <c r="AA1640" s="1" t="s">
        <v>49</v>
      </c>
      <c r="AB1640" s="1" t="s">
        <v>50</v>
      </c>
      <c r="AC1640" t="b">
        <f t="shared" si="100"/>
        <v>0</v>
      </c>
      <c r="AD1640" t="b">
        <f t="shared" si="101"/>
        <v>0</v>
      </c>
      <c r="AE1640" t="b">
        <f t="shared" si="102"/>
        <v>0</v>
      </c>
      <c r="AF1640" t="b">
        <f t="shared" si="103"/>
        <v>0</v>
      </c>
    </row>
    <row r="1641" spans="1:32">
      <c r="A1641" t="s">
        <v>4883</v>
      </c>
      <c r="B1641" s="1" t="s">
        <v>4884</v>
      </c>
      <c r="C1641" s="2">
        <v>46139.4891319444</v>
      </c>
      <c r="D1641" s="1" t="s">
        <v>30</v>
      </c>
      <c r="E1641" s="1" t="s">
        <v>2204</v>
      </c>
      <c r="F1641" s="1" t="s">
        <v>410</v>
      </c>
      <c r="H1641" s="1" t="s">
        <v>2205</v>
      </c>
      <c r="I1641" s="1" t="s">
        <v>47</v>
      </c>
      <c r="J1641" s="1" t="s">
        <v>623</v>
      </c>
      <c r="K1641" s="1" t="s">
        <v>36</v>
      </c>
      <c r="L1641" t="s">
        <v>410</v>
      </c>
      <c r="O1641" s="1" t="s">
        <v>30</v>
      </c>
      <c r="P1641" s="4">
        <v>50000</v>
      </c>
      <c r="Q1641" s="5">
        <v>5</v>
      </c>
      <c r="S1641" s="5">
        <v>900</v>
      </c>
      <c r="T1641" s="1" t="s">
        <v>38</v>
      </c>
      <c r="U1641" s="4">
        <v>61175</v>
      </c>
      <c r="Y1641" s="1" t="s">
        <v>60</v>
      </c>
      <c r="Z1641" s="3">
        <v>46173</v>
      </c>
      <c r="AA1641" s="1" t="s">
        <v>49</v>
      </c>
      <c r="AB1641" s="1" t="s">
        <v>50</v>
      </c>
      <c r="AC1641" t="b">
        <f t="shared" si="100"/>
        <v>0</v>
      </c>
      <c r="AD1641" t="b">
        <f t="shared" si="101"/>
        <v>0</v>
      </c>
      <c r="AE1641" t="b">
        <f t="shared" si="102"/>
        <v>0</v>
      </c>
      <c r="AF1641" t="b">
        <f t="shared" si="103"/>
        <v>0</v>
      </c>
    </row>
    <row r="1642" spans="1:32">
      <c r="A1642" t="s">
        <v>4885</v>
      </c>
      <c r="B1642" s="1" t="s">
        <v>4886</v>
      </c>
      <c r="C1642" s="2">
        <v>46139.489143518498</v>
      </c>
      <c r="D1642" s="1" t="s">
        <v>30</v>
      </c>
      <c r="E1642" s="1" t="s">
        <v>2204</v>
      </c>
      <c r="F1642" s="1" t="s">
        <v>410</v>
      </c>
      <c r="H1642" s="1" t="s">
        <v>2205</v>
      </c>
      <c r="I1642" s="1" t="s">
        <v>47</v>
      </c>
      <c r="J1642" s="1" t="s">
        <v>1205</v>
      </c>
      <c r="K1642" s="1" t="s">
        <v>36</v>
      </c>
      <c r="L1642" t="s">
        <v>410</v>
      </c>
      <c r="O1642" s="1" t="s">
        <v>30</v>
      </c>
      <c r="P1642" s="4">
        <v>50000</v>
      </c>
      <c r="Q1642" s="5">
        <v>5</v>
      </c>
      <c r="S1642" s="5">
        <v>1000</v>
      </c>
      <c r="T1642" s="1" t="s">
        <v>38</v>
      </c>
      <c r="U1642" s="4">
        <v>61175</v>
      </c>
      <c r="Y1642" s="1" t="s">
        <v>60</v>
      </c>
      <c r="Z1642" s="3">
        <v>46173</v>
      </c>
      <c r="AA1642" s="1" t="s">
        <v>49</v>
      </c>
      <c r="AB1642" s="1" t="s">
        <v>50</v>
      </c>
      <c r="AC1642" t="b">
        <f t="shared" si="100"/>
        <v>0</v>
      </c>
      <c r="AD1642" t="b">
        <f t="shared" si="101"/>
        <v>0</v>
      </c>
      <c r="AE1642" t="b">
        <f t="shared" si="102"/>
        <v>0</v>
      </c>
      <c r="AF1642" t="b">
        <f t="shared" si="103"/>
        <v>0</v>
      </c>
    </row>
    <row r="1643" spans="1:32">
      <c r="A1643" t="s">
        <v>4887</v>
      </c>
      <c r="B1643" s="1" t="s">
        <v>4888</v>
      </c>
      <c r="C1643" s="2">
        <v>46085.517581018503</v>
      </c>
      <c r="D1643" s="1" t="s">
        <v>30</v>
      </c>
      <c r="E1643" s="1" t="s">
        <v>4889</v>
      </c>
      <c r="F1643" s="1" t="s">
        <v>492</v>
      </c>
      <c r="H1643" s="1" t="s">
        <v>4890</v>
      </c>
      <c r="I1643" s="1" t="s">
        <v>34</v>
      </c>
      <c r="J1643" s="1" t="s">
        <v>36</v>
      </c>
      <c r="K1643" s="1" t="s">
        <v>329</v>
      </c>
      <c r="L1643" t="s">
        <v>492</v>
      </c>
      <c r="O1643" s="1" t="s">
        <v>30</v>
      </c>
      <c r="P1643" s="4">
        <v>50000</v>
      </c>
      <c r="Q1643" s="5">
        <v>2</v>
      </c>
      <c r="T1643" s="1" t="s">
        <v>38</v>
      </c>
      <c r="U1643" s="4">
        <v>61345.02</v>
      </c>
      <c r="V1643" s="5">
        <v>8</v>
      </c>
      <c r="W1643" s="5">
        <v>5</v>
      </c>
      <c r="Y1643" s="1" t="s">
        <v>60</v>
      </c>
      <c r="Z1643" s="3">
        <v>46155</v>
      </c>
      <c r="AA1643" s="1" t="s">
        <v>40</v>
      </c>
      <c r="AB1643" s="1" t="s">
        <v>41</v>
      </c>
      <c r="AC1643" t="b">
        <f t="shared" si="100"/>
        <v>1</v>
      </c>
      <c r="AD1643" t="b">
        <f t="shared" si="101"/>
        <v>0</v>
      </c>
      <c r="AE1643" t="b">
        <f t="shared" si="102"/>
        <v>0</v>
      </c>
      <c r="AF1643" t="b">
        <f t="shared" si="103"/>
        <v>0</v>
      </c>
    </row>
    <row r="1644" spans="1:32">
      <c r="A1644" t="s">
        <v>4891</v>
      </c>
      <c r="B1644" s="1" t="s">
        <v>4892</v>
      </c>
      <c r="C1644" s="2">
        <v>46120.754143518498</v>
      </c>
      <c r="D1644" s="1" t="s">
        <v>30</v>
      </c>
      <c r="E1644" s="1" t="s">
        <v>2113</v>
      </c>
      <c r="F1644" s="1" t="s">
        <v>410</v>
      </c>
      <c r="H1644" s="1" t="s">
        <v>4893</v>
      </c>
      <c r="I1644" s="1" t="s">
        <v>34</v>
      </c>
      <c r="J1644" s="1" t="s">
        <v>36</v>
      </c>
      <c r="K1644" s="1" t="s">
        <v>587</v>
      </c>
      <c r="L1644" t="s">
        <v>410</v>
      </c>
      <c r="O1644" s="1" t="s">
        <v>30</v>
      </c>
      <c r="P1644" s="4">
        <v>50000</v>
      </c>
      <c r="Q1644" s="5">
        <v>2</v>
      </c>
      <c r="T1644" s="1" t="s">
        <v>38</v>
      </c>
      <c r="U1644" s="4">
        <v>61094.99</v>
      </c>
      <c r="V1644" s="5">
        <v>2</v>
      </c>
      <c r="W1644" s="5">
        <v>0</v>
      </c>
      <c r="Y1644" s="1" t="s">
        <v>60</v>
      </c>
      <c r="Z1644" s="3">
        <v>46203</v>
      </c>
      <c r="AA1644" s="1" t="s">
        <v>40</v>
      </c>
      <c r="AB1644" s="1" t="s">
        <v>41</v>
      </c>
      <c r="AC1644" t="b">
        <f t="shared" si="100"/>
        <v>0</v>
      </c>
      <c r="AD1644" t="b">
        <f t="shared" si="101"/>
        <v>0</v>
      </c>
      <c r="AE1644" t="b">
        <f t="shared" si="102"/>
        <v>0</v>
      </c>
      <c r="AF1644" t="b">
        <f t="shared" si="103"/>
        <v>0</v>
      </c>
    </row>
    <row r="1645" spans="1:32">
      <c r="A1645" t="s">
        <v>4894</v>
      </c>
      <c r="B1645" s="1" t="s">
        <v>4895</v>
      </c>
      <c r="C1645" s="2">
        <v>46126.037685185198</v>
      </c>
      <c r="D1645" s="1" t="s">
        <v>30</v>
      </c>
      <c r="E1645" s="1" t="s">
        <v>265</v>
      </c>
      <c r="F1645" s="1" t="s">
        <v>71</v>
      </c>
      <c r="H1645" s="1" t="s">
        <v>2421</v>
      </c>
      <c r="I1645" s="1" t="s">
        <v>34</v>
      </c>
      <c r="J1645" s="1" t="s">
        <v>59</v>
      </c>
      <c r="K1645" s="1" t="s">
        <v>36</v>
      </c>
      <c r="L1645" t="s">
        <v>266</v>
      </c>
      <c r="O1645" s="1" t="s">
        <v>30</v>
      </c>
      <c r="P1645" s="4">
        <v>50000</v>
      </c>
      <c r="Q1645" s="5">
        <v>10</v>
      </c>
      <c r="T1645" s="1" t="s">
        <v>38</v>
      </c>
      <c r="U1645" s="4">
        <v>62560</v>
      </c>
      <c r="V1645" s="5">
        <v>5</v>
      </c>
      <c r="W1645" s="5">
        <v>30</v>
      </c>
      <c r="Z1645" s="3">
        <v>46149</v>
      </c>
      <c r="AA1645" s="1" t="s">
        <v>61</v>
      </c>
      <c r="AB1645" s="1" t="s">
        <v>62</v>
      </c>
      <c r="AC1645" t="b">
        <f t="shared" si="100"/>
        <v>0</v>
      </c>
      <c r="AD1645" t="b">
        <f t="shared" si="101"/>
        <v>0</v>
      </c>
      <c r="AE1645" t="b">
        <f t="shared" si="102"/>
        <v>0</v>
      </c>
      <c r="AF1645" t="b">
        <f t="shared" si="103"/>
        <v>0</v>
      </c>
    </row>
    <row r="1646" spans="1:32">
      <c r="A1646" t="s">
        <v>4896</v>
      </c>
      <c r="B1646" s="1" t="s">
        <v>4897</v>
      </c>
      <c r="C1646" s="2">
        <v>46108.886527777802</v>
      </c>
      <c r="D1646" s="1" t="s">
        <v>30</v>
      </c>
      <c r="E1646" s="1" t="s">
        <v>4375</v>
      </c>
      <c r="F1646" s="1" t="s">
        <v>346</v>
      </c>
      <c r="H1646" s="1" t="s">
        <v>4376</v>
      </c>
      <c r="I1646" s="1" t="s">
        <v>47</v>
      </c>
      <c r="J1646" s="1" t="s">
        <v>124</v>
      </c>
      <c r="K1646" s="1" t="s">
        <v>36</v>
      </c>
      <c r="L1646" t="s">
        <v>346</v>
      </c>
      <c r="O1646" s="1" t="s">
        <v>30</v>
      </c>
      <c r="P1646" s="4">
        <v>50000</v>
      </c>
      <c r="Q1646" s="5">
        <v>100</v>
      </c>
      <c r="S1646" s="5">
        <v>2000</v>
      </c>
      <c r="T1646" s="1" t="s">
        <v>38</v>
      </c>
      <c r="U1646" s="4">
        <v>60679.98</v>
      </c>
      <c r="Y1646" s="1" t="s">
        <v>164</v>
      </c>
      <c r="Z1646" s="3">
        <v>46142</v>
      </c>
      <c r="AA1646" s="1" t="s">
        <v>49</v>
      </c>
      <c r="AB1646" s="1" t="s">
        <v>50</v>
      </c>
      <c r="AC1646" t="b">
        <f t="shared" si="100"/>
        <v>0</v>
      </c>
      <c r="AD1646" t="b">
        <f t="shared" si="101"/>
        <v>0</v>
      </c>
      <c r="AE1646" t="b">
        <f t="shared" si="102"/>
        <v>0</v>
      </c>
      <c r="AF1646" t="b">
        <f t="shared" si="103"/>
        <v>0</v>
      </c>
    </row>
    <row r="1647" spans="1:32">
      <c r="A1647" t="s">
        <v>4898</v>
      </c>
      <c r="B1647" s="1" t="s">
        <v>4899</v>
      </c>
      <c r="C1647" s="2">
        <v>46083.833912037</v>
      </c>
      <c r="D1647" s="1" t="s">
        <v>30</v>
      </c>
      <c r="E1647" s="1" t="s">
        <v>2146</v>
      </c>
      <c r="F1647" s="1" t="s">
        <v>71</v>
      </c>
      <c r="H1647" s="1" t="s">
        <v>4118</v>
      </c>
      <c r="I1647" s="1" t="s">
        <v>34</v>
      </c>
      <c r="J1647" s="1" t="s">
        <v>48</v>
      </c>
      <c r="K1647" s="1" t="s">
        <v>36</v>
      </c>
      <c r="L1647" t="s">
        <v>410</v>
      </c>
      <c r="O1647" s="1" t="s">
        <v>30</v>
      </c>
      <c r="P1647" s="4">
        <v>50000</v>
      </c>
      <c r="Q1647" s="5">
        <v>3</v>
      </c>
      <c r="T1647" s="1" t="s">
        <v>38</v>
      </c>
      <c r="U1647" s="4">
        <v>61390.01</v>
      </c>
      <c r="V1647" s="5">
        <v>6</v>
      </c>
      <c r="W1647" s="5">
        <v>0</v>
      </c>
      <c r="Z1647" s="3">
        <v>46173</v>
      </c>
      <c r="AA1647" s="1" t="s">
        <v>61</v>
      </c>
      <c r="AB1647" s="1" t="s">
        <v>62</v>
      </c>
      <c r="AC1647" t="b">
        <f t="shared" si="100"/>
        <v>0</v>
      </c>
      <c r="AD1647" t="b">
        <f t="shared" si="101"/>
        <v>0</v>
      </c>
      <c r="AE1647" t="b">
        <f t="shared" si="102"/>
        <v>0</v>
      </c>
      <c r="AF1647" t="b">
        <f t="shared" si="103"/>
        <v>0</v>
      </c>
    </row>
    <row r="1648" spans="1:32">
      <c r="A1648" t="s">
        <v>4900</v>
      </c>
      <c r="B1648" s="1" t="s">
        <v>4901</v>
      </c>
      <c r="C1648" s="2">
        <v>46106.919525463003</v>
      </c>
      <c r="D1648" s="1" t="s">
        <v>30</v>
      </c>
      <c r="E1648" s="1" t="s">
        <v>4902</v>
      </c>
      <c r="F1648" s="1" t="s">
        <v>969</v>
      </c>
      <c r="H1648" s="1" t="s">
        <v>4903</v>
      </c>
      <c r="I1648" s="1" t="s">
        <v>34</v>
      </c>
      <c r="J1648" s="1" t="s">
        <v>220</v>
      </c>
      <c r="K1648" s="1" t="s">
        <v>36</v>
      </c>
      <c r="L1648" t="s">
        <v>969</v>
      </c>
      <c r="M1648" s="1" t="s">
        <v>37</v>
      </c>
      <c r="O1648" s="1" t="s">
        <v>30</v>
      </c>
      <c r="P1648" s="4">
        <v>50000</v>
      </c>
      <c r="Q1648" s="5">
        <v>1</v>
      </c>
      <c r="T1648" s="1" t="s">
        <v>38</v>
      </c>
      <c r="U1648" s="4">
        <v>61604.98</v>
      </c>
      <c r="V1648" s="5">
        <v>0</v>
      </c>
      <c r="W1648" s="5">
        <v>10</v>
      </c>
      <c r="Y1648" s="1" t="s">
        <v>39</v>
      </c>
      <c r="Z1648" s="3">
        <v>46146</v>
      </c>
      <c r="AA1648" s="1" t="s">
        <v>61</v>
      </c>
      <c r="AB1648" s="1" t="s">
        <v>62</v>
      </c>
      <c r="AC1648" t="b">
        <f t="shared" si="100"/>
        <v>0</v>
      </c>
      <c r="AD1648" t="b">
        <f t="shared" si="101"/>
        <v>0</v>
      </c>
      <c r="AE1648" t="b">
        <f t="shared" si="102"/>
        <v>0</v>
      </c>
      <c r="AF1648" t="b">
        <f t="shared" si="103"/>
        <v>0</v>
      </c>
    </row>
    <row r="1649" spans="1:32">
      <c r="A1649" t="s">
        <v>4904</v>
      </c>
      <c r="B1649" s="1" t="s">
        <v>4905</v>
      </c>
      <c r="C1649" s="2">
        <v>46071.772210648101</v>
      </c>
      <c r="D1649" s="1" t="s">
        <v>30</v>
      </c>
      <c r="E1649" s="1" t="s">
        <v>3802</v>
      </c>
      <c r="F1649" s="1" t="s">
        <v>389</v>
      </c>
      <c r="H1649" s="1" t="s">
        <v>3803</v>
      </c>
      <c r="I1649" s="1" t="s">
        <v>34</v>
      </c>
      <c r="J1649" s="1" t="s">
        <v>35</v>
      </c>
      <c r="K1649" s="1" t="s">
        <v>36</v>
      </c>
      <c r="L1649" t="s">
        <v>389</v>
      </c>
      <c r="M1649" s="1" t="s">
        <v>37</v>
      </c>
      <c r="O1649" s="1" t="s">
        <v>30</v>
      </c>
      <c r="P1649" s="4">
        <v>50000</v>
      </c>
      <c r="Q1649" s="5">
        <v>2</v>
      </c>
      <c r="T1649" s="1" t="s">
        <v>38</v>
      </c>
      <c r="U1649" s="4">
        <v>60410.01</v>
      </c>
      <c r="V1649" s="5">
        <v>0</v>
      </c>
      <c r="W1649" s="5">
        <v>7</v>
      </c>
      <c r="Y1649" s="1" t="s">
        <v>391</v>
      </c>
      <c r="Z1649" s="3">
        <v>46185</v>
      </c>
      <c r="AA1649" s="1" t="s">
        <v>61</v>
      </c>
      <c r="AB1649" s="1" t="s">
        <v>62</v>
      </c>
      <c r="AC1649" t="b">
        <f t="shared" si="100"/>
        <v>0</v>
      </c>
      <c r="AD1649" t="b">
        <f t="shared" si="101"/>
        <v>0</v>
      </c>
      <c r="AE1649" t="b">
        <f t="shared" si="102"/>
        <v>0</v>
      </c>
      <c r="AF1649" t="b">
        <f t="shared" si="103"/>
        <v>0</v>
      </c>
    </row>
    <row r="1650" spans="1:32">
      <c r="A1650" t="s">
        <v>4906</v>
      </c>
      <c r="B1650" s="1" t="s">
        <v>4907</v>
      </c>
      <c r="C1650" s="2">
        <v>46072.524050925902</v>
      </c>
      <c r="D1650" s="1" t="s">
        <v>30</v>
      </c>
      <c r="E1650" s="1" t="s">
        <v>4908</v>
      </c>
      <c r="F1650" s="1" t="s">
        <v>389</v>
      </c>
      <c r="H1650" s="1" t="s">
        <v>4909</v>
      </c>
      <c r="I1650" s="1" t="s">
        <v>34</v>
      </c>
      <c r="J1650" s="1" t="s">
        <v>245</v>
      </c>
      <c r="K1650" s="1" t="s">
        <v>36</v>
      </c>
      <c r="L1650" t="s">
        <v>389</v>
      </c>
      <c r="M1650" s="1" t="s">
        <v>37</v>
      </c>
      <c r="O1650" s="1" t="s">
        <v>30</v>
      </c>
      <c r="P1650" s="4">
        <v>50000</v>
      </c>
      <c r="Q1650" s="5">
        <v>2</v>
      </c>
      <c r="T1650" s="1" t="s">
        <v>38</v>
      </c>
      <c r="U1650" s="4">
        <v>60410.01</v>
      </c>
      <c r="V1650" s="5">
        <v>2</v>
      </c>
      <c r="W1650" s="5">
        <v>0</v>
      </c>
      <c r="Y1650" s="1" t="s">
        <v>391</v>
      </c>
      <c r="Z1650" s="3">
        <v>46190</v>
      </c>
      <c r="AA1650" s="1" t="s">
        <v>61</v>
      </c>
      <c r="AB1650" s="1" t="s">
        <v>62</v>
      </c>
      <c r="AC1650" t="b">
        <f t="shared" si="100"/>
        <v>0</v>
      </c>
      <c r="AD1650" t="b">
        <f t="shared" si="101"/>
        <v>0</v>
      </c>
      <c r="AE1650" t="b">
        <f t="shared" si="102"/>
        <v>0</v>
      </c>
      <c r="AF1650" t="b">
        <f t="shared" si="103"/>
        <v>0</v>
      </c>
    </row>
    <row r="1651" spans="1:32">
      <c r="A1651" t="s">
        <v>4910</v>
      </c>
      <c r="B1651" s="1" t="s">
        <v>4911</v>
      </c>
      <c r="C1651" s="2">
        <v>46111.9581944444</v>
      </c>
      <c r="D1651" s="1" t="s">
        <v>30</v>
      </c>
      <c r="E1651" s="1" t="s">
        <v>1634</v>
      </c>
      <c r="F1651" s="1" t="s">
        <v>969</v>
      </c>
      <c r="H1651" s="1" t="s">
        <v>1635</v>
      </c>
      <c r="I1651" s="1" t="s">
        <v>47</v>
      </c>
      <c r="J1651" s="1" t="s">
        <v>915</v>
      </c>
      <c r="K1651" s="1" t="s">
        <v>36</v>
      </c>
      <c r="L1651" t="s">
        <v>969</v>
      </c>
      <c r="M1651" s="1" t="s">
        <v>37</v>
      </c>
      <c r="O1651" s="1" t="s">
        <v>30</v>
      </c>
      <c r="P1651" s="4">
        <v>50000</v>
      </c>
      <c r="Q1651" s="5">
        <v>10</v>
      </c>
      <c r="S1651" s="5">
        <v>600</v>
      </c>
      <c r="T1651" s="1" t="s">
        <v>38</v>
      </c>
      <c r="U1651" s="4">
        <v>62035.02</v>
      </c>
      <c r="Y1651" s="1" t="s">
        <v>39</v>
      </c>
      <c r="Z1651" s="3">
        <v>46146</v>
      </c>
      <c r="AA1651" s="1" t="s">
        <v>40</v>
      </c>
      <c r="AB1651" s="1" t="s">
        <v>41</v>
      </c>
      <c r="AC1651" t="b">
        <f t="shared" si="100"/>
        <v>0</v>
      </c>
      <c r="AD1651" t="b">
        <f t="shared" si="101"/>
        <v>0</v>
      </c>
      <c r="AE1651" t="b">
        <f t="shared" si="102"/>
        <v>0</v>
      </c>
      <c r="AF1651" t="b">
        <f t="shared" si="103"/>
        <v>0</v>
      </c>
    </row>
    <row r="1652" spans="1:32">
      <c r="A1652" t="s">
        <v>4912</v>
      </c>
      <c r="B1652" s="1" t="s">
        <v>4913</v>
      </c>
      <c r="C1652" s="2">
        <v>46113.799976851798</v>
      </c>
      <c r="D1652" s="1" t="s">
        <v>30</v>
      </c>
      <c r="E1652" s="1" t="s">
        <v>934</v>
      </c>
      <c r="F1652" s="1" t="s">
        <v>71</v>
      </c>
      <c r="H1652" s="1" t="s">
        <v>2179</v>
      </c>
      <c r="I1652" s="1" t="s">
        <v>34</v>
      </c>
      <c r="J1652" s="1" t="s">
        <v>212</v>
      </c>
      <c r="K1652" s="1" t="s">
        <v>36</v>
      </c>
      <c r="L1652" t="s">
        <v>410</v>
      </c>
      <c r="O1652" s="1" t="s">
        <v>30</v>
      </c>
      <c r="P1652" s="4">
        <v>50000</v>
      </c>
      <c r="Q1652" s="5">
        <v>2</v>
      </c>
      <c r="T1652" s="1" t="s">
        <v>38</v>
      </c>
      <c r="U1652" s="4">
        <v>62340.02</v>
      </c>
      <c r="V1652" s="5">
        <v>2</v>
      </c>
      <c r="W1652" s="5">
        <v>0</v>
      </c>
      <c r="Z1652" s="3">
        <v>46203</v>
      </c>
      <c r="AA1652" s="1" t="s">
        <v>61</v>
      </c>
      <c r="AB1652" s="1" t="s">
        <v>62</v>
      </c>
      <c r="AC1652" t="b">
        <f t="shared" si="100"/>
        <v>0</v>
      </c>
      <c r="AD1652" t="b">
        <f t="shared" si="101"/>
        <v>0</v>
      </c>
      <c r="AE1652" t="b">
        <f t="shared" si="102"/>
        <v>0</v>
      </c>
      <c r="AF1652" t="b">
        <f t="shared" si="103"/>
        <v>0</v>
      </c>
    </row>
    <row r="1653" spans="1:32">
      <c r="A1653" t="s">
        <v>4914</v>
      </c>
      <c r="B1653" s="1" t="s">
        <v>4915</v>
      </c>
      <c r="C1653" s="2">
        <v>46126.806006944404</v>
      </c>
      <c r="D1653" s="1" t="s">
        <v>30</v>
      </c>
      <c r="E1653" s="1" t="s">
        <v>4916</v>
      </c>
      <c r="F1653" s="1" t="s">
        <v>666</v>
      </c>
      <c r="H1653" s="1" t="s">
        <v>4917</v>
      </c>
      <c r="I1653" s="1" t="s">
        <v>47</v>
      </c>
      <c r="J1653" s="1" t="s">
        <v>129</v>
      </c>
      <c r="K1653" s="1" t="s">
        <v>36</v>
      </c>
      <c r="L1653" t="s">
        <v>666</v>
      </c>
      <c r="O1653" s="1" t="s">
        <v>30</v>
      </c>
      <c r="P1653" s="4">
        <v>50000</v>
      </c>
      <c r="Q1653" s="5">
        <v>6</v>
      </c>
      <c r="S1653" s="5">
        <v>5000</v>
      </c>
      <c r="T1653" s="1" t="s">
        <v>38</v>
      </c>
      <c r="U1653" s="4">
        <v>63610.01</v>
      </c>
      <c r="Y1653" s="1" t="s">
        <v>39</v>
      </c>
      <c r="Z1653" s="3">
        <v>46189</v>
      </c>
      <c r="AA1653" s="1" t="s">
        <v>49</v>
      </c>
      <c r="AB1653" s="1" t="s">
        <v>50</v>
      </c>
      <c r="AC1653" t="b">
        <f t="shared" si="100"/>
        <v>1</v>
      </c>
      <c r="AD1653" t="b">
        <f t="shared" si="101"/>
        <v>0</v>
      </c>
      <c r="AE1653" t="b">
        <f t="shared" si="102"/>
        <v>0</v>
      </c>
      <c r="AF1653" t="b">
        <f t="shared" si="103"/>
        <v>0</v>
      </c>
    </row>
    <row r="1654" spans="1:32">
      <c r="A1654" t="s">
        <v>4918</v>
      </c>
      <c r="B1654" s="1" t="s">
        <v>4919</v>
      </c>
      <c r="C1654" s="2">
        <v>46132.783275463</v>
      </c>
      <c r="D1654" s="1" t="s">
        <v>30</v>
      </c>
      <c r="E1654" s="1" t="s">
        <v>2226</v>
      </c>
      <c r="F1654" s="1" t="s">
        <v>410</v>
      </c>
      <c r="H1654" s="1" t="s">
        <v>3659</v>
      </c>
      <c r="I1654" s="1" t="s">
        <v>47</v>
      </c>
      <c r="J1654" s="1" t="s">
        <v>124</v>
      </c>
      <c r="K1654" s="1" t="s">
        <v>36</v>
      </c>
      <c r="L1654" t="s">
        <v>410</v>
      </c>
      <c r="O1654" s="1" t="s">
        <v>30</v>
      </c>
      <c r="P1654" s="4">
        <v>50000</v>
      </c>
      <c r="Q1654" s="5">
        <v>2</v>
      </c>
      <c r="S1654" s="5">
        <v>100</v>
      </c>
      <c r="T1654" s="1" t="s">
        <v>38</v>
      </c>
      <c r="U1654" s="4">
        <v>62094.99</v>
      </c>
      <c r="Y1654" s="1" t="s">
        <v>60</v>
      </c>
      <c r="Z1654" s="3">
        <v>46203</v>
      </c>
      <c r="AA1654" s="1" t="s">
        <v>40</v>
      </c>
      <c r="AB1654" s="1" t="s">
        <v>41</v>
      </c>
      <c r="AC1654" t="b">
        <f t="shared" si="100"/>
        <v>0</v>
      </c>
      <c r="AD1654" t="b">
        <f t="shared" si="101"/>
        <v>0</v>
      </c>
      <c r="AE1654" t="b">
        <f t="shared" si="102"/>
        <v>0</v>
      </c>
      <c r="AF1654" t="b">
        <f t="shared" si="103"/>
        <v>0</v>
      </c>
    </row>
    <row r="1655" spans="1:32">
      <c r="A1655" t="s">
        <v>4920</v>
      </c>
      <c r="B1655" s="1" t="s">
        <v>4921</v>
      </c>
      <c r="C1655" s="2">
        <v>46132.783275463</v>
      </c>
      <c r="D1655" s="1" t="s">
        <v>30</v>
      </c>
      <c r="E1655" s="1" t="s">
        <v>2226</v>
      </c>
      <c r="F1655" s="1" t="s">
        <v>410</v>
      </c>
      <c r="H1655" s="1" t="s">
        <v>2227</v>
      </c>
      <c r="I1655" s="1" t="s">
        <v>34</v>
      </c>
      <c r="J1655" s="1" t="s">
        <v>35</v>
      </c>
      <c r="K1655" s="1" t="s">
        <v>36</v>
      </c>
      <c r="L1655" t="s">
        <v>410</v>
      </c>
      <c r="O1655" s="1" t="s">
        <v>30</v>
      </c>
      <c r="P1655" s="4">
        <v>50000</v>
      </c>
      <c r="Q1655" s="5">
        <v>1</v>
      </c>
      <c r="T1655" s="1" t="s">
        <v>38</v>
      </c>
      <c r="U1655" s="4">
        <v>62094.99</v>
      </c>
      <c r="V1655" s="5">
        <v>2</v>
      </c>
      <c r="W1655" s="5">
        <v>0</v>
      </c>
      <c r="Y1655" s="1" t="s">
        <v>60</v>
      </c>
      <c r="Z1655" s="3">
        <v>46203</v>
      </c>
      <c r="AA1655" s="1" t="s">
        <v>40</v>
      </c>
      <c r="AB1655" s="1" t="s">
        <v>41</v>
      </c>
      <c r="AC1655" t="b">
        <f t="shared" si="100"/>
        <v>0</v>
      </c>
      <c r="AD1655" t="b">
        <f t="shared" si="101"/>
        <v>0</v>
      </c>
      <c r="AE1655" t="b">
        <f t="shared" si="102"/>
        <v>0</v>
      </c>
      <c r="AF1655" t="b">
        <f t="shared" si="103"/>
        <v>0</v>
      </c>
    </row>
    <row r="1656" spans="1:32">
      <c r="A1656" t="s">
        <v>4922</v>
      </c>
      <c r="B1656" s="1" t="s">
        <v>4923</v>
      </c>
      <c r="C1656" s="2">
        <v>46132.783298611103</v>
      </c>
      <c r="D1656" s="1" t="s">
        <v>30</v>
      </c>
      <c r="E1656" s="1" t="s">
        <v>2226</v>
      </c>
      <c r="F1656" s="1" t="s">
        <v>410</v>
      </c>
      <c r="H1656" s="1" t="s">
        <v>2227</v>
      </c>
      <c r="I1656" s="1" t="s">
        <v>34</v>
      </c>
      <c r="J1656" s="1" t="s">
        <v>1009</v>
      </c>
      <c r="K1656" s="1" t="s">
        <v>36</v>
      </c>
      <c r="L1656" t="s">
        <v>410</v>
      </c>
      <c r="O1656" s="1" t="s">
        <v>30</v>
      </c>
      <c r="P1656" s="4">
        <v>50000</v>
      </c>
      <c r="Q1656" s="5">
        <v>1</v>
      </c>
      <c r="T1656" s="1" t="s">
        <v>38</v>
      </c>
      <c r="U1656" s="4">
        <v>62094.99</v>
      </c>
      <c r="V1656" s="5">
        <v>3</v>
      </c>
      <c r="W1656" s="5">
        <v>0</v>
      </c>
      <c r="Y1656" s="1" t="s">
        <v>60</v>
      </c>
      <c r="Z1656" s="3">
        <v>46203</v>
      </c>
      <c r="AA1656" s="1" t="s">
        <v>40</v>
      </c>
      <c r="AB1656" s="1" t="s">
        <v>41</v>
      </c>
      <c r="AC1656" t="b">
        <f t="shared" si="100"/>
        <v>0</v>
      </c>
      <c r="AD1656" t="b">
        <f t="shared" si="101"/>
        <v>0</v>
      </c>
      <c r="AE1656" t="b">
        <f t="shared" si="102"/>
        <v>0</v>
      </c>
      <c r="AF1656" t="b">
        <f t="shared" si="103"/>
        <v>0</v>
      </c>
    </row>
    <row r="1657" spans="1:32">
      <c r="A1657" t="s">
        <v>4924</v>
      </c>
      <c r="B1657" s="1" t="s">
        <v>4925</v>
      </c>
      <c r="C1657" s="2">
        <v>46132.784247685202</v>
      </c>
      <c r="D1657" s="1" t="s">
        <v>30</v>
      </c>
      <c r="E1657" s="1" t="s">
        <v>4926</v>
      </c>
      <c r="F1657" s="1" t="s">
        <v>410</v>
      </c>
      <c r="H1657" s="1" t="s">
        <v>4927</v>
      </c>
      <c r="I1657" s="1" t="s">
        <v>34</v>
      </c>
      <c r="J1657" s="1" t="s">
        <v>80</v>
      </c>
      <c r="K1657" s="1" t="s">
        <v>36</v>
      </c>
      <c r="L1657" t="s">
        <v>410</v>
      </c>
      <c r="O1657" s="1" t="s">
        <v>30</v>
      </c>
      <c r="P1657" s="4">
        <v>50000</v>
      </c>
      <c r="Q1657" s="5">
        <v>1</v>
      </c>
      <c r="T1657" s="1" t="s">
        <v>38</v>
      </c>
      <c r="U1657" s="4">
        <v>62094.99</v>
      </c>
      <c r="V1657" s="5">
        <v>1</v>
      </c>
      <c r="W1657" s="5">
        <v>0</v>
      </c>
      <c r="Y1657" s="1" t="s">
        <v>60</v>
      </c>
      <c r="Z1657" s="3">
        <v>46203</v>
      </c>
      <c r="AA1657" s="1" t="s">
        <v>40</v>
      </c>
      <c r="AB1657" s="1" t="s">
        <v>41</v>
      </c>
      <c r="AC1657" t="b">
        <f t="shared" si="100"/>
        <v>0</v>
      </c>
      <c r="AD1657" t="b">
        <f t="shared" si="101"/>
        <v>0</v>
      </c>
      <c r="AE1657" t="b">
        <f t="shared" si="102"/>
        <v>0</v>
      </c>
      <c r="AF1657" t="b">
        <f t="shared" si="103"/>
        <v>0</v>
      </c>
    </row>
    <row r="1658" spans="1:32">
      <c r="A1658" t="s">
        <v>4928</v>
      </c>
      <c r="B1658" s="1" t="s">
        <v>4929</v>
      </c>
      <c r="C1658" s="2">
        <v>46132.785046296303</v>
      </c>
      <c r="D1658" s="1" t="s">
        <v>30</v>
      </c>
      <c r="E1658" s="1" t="s">
        <v>1672</v>
      </c>
      <c r="F1658" s="1" t="s">
        <v>410</v>
      </c>
      <c r="H1658" s="1" t="s">
        <v>2230</v>
      </c>
      <c r="I1658" s="1" t="s">
        <v>34</v>
      </c>
      <c r="J1658" s="1" t="s">
        <v>109</v>
      </c>
      <c r="K1658" s="1" t="s">
        <v>36</v>
      </c>
      <c r="L1658" t="s">
        <v>410</v>
      </c>
      <c r="O1658" s="1" t="s">
        <v>30</v>
      </c>
      <c r="P1658" s="4">
        <v>50000</v>
      </c>
      <c r="Q1658" s="5">
        <v>3</v>
      </c>
      <c r="T1658" s="1" t="s">
        <v>38</v>
      </c>
      <c r="U1658" s="4">
        <v>62094.99</v>
      </c>
      <c r="V1658" s="5">
        <v>5</v>
      </c>
      <c r="W1658" s="5">
        <v>0</v>
      </c>
      <c r="Y1658" s="1" t="s">
        <v>60</v>
      </c>
      <c r="Z1658" s="3">
        <v>46203</v>
      </c>
      <c r="AA1658" s="1" t="s">
        <v>40</v>
      </c>
      <c r="AB1658" s="1" t="s">
        <v>41</v>
      </c>
      <c r="AC1658" t="b">
        <f t="shared" si="100"/>
        <v>0</v>
      </c>
      <c r="AD1658" t="b">
        <f t="shared" si="101"/>
        <v>0</v>
      </c>
      <c r="AE1658" t="b">
        <f t="shared" si="102"/>
        <v>0</v>
      </c>
      <c r="AF1658" t="b">
        <f t="shared" si="103"/>
        <v>0</v>
      </c>
    </row>
    <row r="1659" spans="1:32">
      <c r="A1659" t="s">
        <v>4930</v>
      </c>
      <c r="B1659" s="1" t="s">
        <v>4931</v>
      </c>
      <c r="C1659" s="2">
        <v>46132.785034722197</v>
      </c>
      <c r="D1659" s="1" t="s">
        <v>30</v>
      </c>
      <c r="E1659" s="1" t="s">
        <v>1672</v>
      </c>
      <c r="F1659" s="1" t="s">
        <v>410</v>
      </c>
      <c r="H1659" s="1" t="s">
        <v>2230</v>
      </c>
      <c r="I1659" s="1" t="s">
        <v>34</v>
      </c>
      <c r="J1659" s="1" t="s">
        <v>124</v>
      </c>
      <c r="K1659" s="1" t="s">
        <v>36</v>
      </c>
      <c r="L1659" t="s">
        <v>410</v>
      </c>
      <c r="O1659" s="1" t="s">
        <v>30</v>
      </c>
      <c r="P1659" s="4">
        <v>50000</v>
      </c>
      <c r="Q1659" s="5">
        <v>3</v>
      </c>
      <c r="T1659" s="1" t="s">
        <v>38</v>
      </c>
      <c r="U1659" s="4">
        <v>62094.99</v>
      </c>
      <c r="V1659" s="5">
        <v>3</v>
      </c>
      <c r="W1659" s="5">
        <v>10</v>
      </c>
      <c r="Y1659" s="1" t="s">
        <v>60</v>
      </c>
      <c r="Z1659" s="3">
        <v>46203</v>
      </c>
      <c r="AA1659" s="1" t="s">
        <v>40</v>
      </c>
      <c r="AB1659" s="1" t="s">
        <v>41</v>
      </c>
      <c r="AC1659" t="b">
        <f t="shared" si="100"/>
        <v>0</v>
      </c>
      <c r="AD1659" t="b">
        <f t="shared" si="101"/>
        <v>0</v>
      </c>
      <c r="AE1659" t="b">
        <f t="shared" si="102"/>
        <v>0</v>
      </c>
      <c r="AF1659" t="b">
        <f t="shared" si="103"/>
        <v>0</v>
      </c>
    </row>
    <row r="1660" spans="1:32">
      <c r="A1660" t="s">
        <v>4932</v>
      </c>
      <c r="B1660" s="1" t="s">
        <v>4933</v>
      </c>
      <c r="C1660" s="2">
        <v>46132.785092592603</v>
      </c>
      <c r="D1660" s="1" t="s">
        <v>30</v>
      </c>
      <c r="E1660" s="1" t="s">
        <v>1672</v>
      </c>
      <c r="F1660" s="1" t="s">
        <v>410</v>
      </c>
      <c r="H1660" s="1" t="s">
        <v>3668</v>
      </c>
      <c r="I1660" s="1" t="s">
        <v>47</v>
      </c>
      <c r="J1660" s="1" t="s">
        <v>124</v>
      </c>
      <c r="K1660" s="1" t="s">
        <v>36</v>
      </c>
      <c r="L1660" t="s">
        <v>410</v>
      </c>
      <c r="O1660" s="1" t="s">
        <v>30</v>
      </c>
      <c r="P1660" s="4">
        <v>50000</v>
      </c>
      <c r="Q1660" s="5">
        <v>2</v>
      </c>
      <c r="S1660" s="5">
        <v>1000</v>
      </c>
      <c r="T1660" s="1" t="s">
        <v>38</v>
      </c>
      <c r="U1660" s="4">
        <v>62094.99</v>
      </c>
      <c r="Y1660" s="1" t="s">
        <v>60</v>
      </c>
      <c r="Z1660" s="3">
        <v>46203</v>
      </c>
      <c r="AA1660" s="1" t="s">
        <v>40</v>
      </c>
      <c r="AB1660" s="1" t="s">
        <v>41</v>
      </c>
      <c r="AC1660" t="b">
        <f t="shared" si="100"/>
        <v>0</v>
      </c>
      <c r="AD1660" t="b">
        <f t="shared" si="101"/>
        <v>0</v>
      </c>
      <c r="AE1660" t="b">
        <f t="shared" si="102"/>
        <v>0</v>
      </c>
      <c r="AF1660" t="b">
        <f t="shared" si="103"/>
        <v>0</v>
      </c>
    </row>
    <row r="1661" spans="1:32">
      <c r="A1661" t="s">
        <v>4934</v>
      </c>
      <c r="B1661" s="1" t="s">
        <v>4935</v>
      </c>
      <c r="C1661" s="2">
        <v>46132.785127314797</v>
      </c>
      <c r="D1661" s="1" t="s">
        <v>30</v>
      </c>
      <c r="E1661" s="1" t="s">
        <v>1672</v>
      </c>
      <c r="F1661" s="1" t="s">
        <v>410</v>
      </c>
      <c r="H1661" s="1" t="s">
        <v>3668</v>
      </c>
      <c r="I1661" s="1" t="s">
        <v>47</v>
      </c>
      <c r="J1661" s="1" t="s">
        <v>48</v>
      </c>
      <c r="K1661" s="1" t="s">
        <v>36</v>
      </c>
      <c r="L1661" t="s">
        <v>410</v>
      </c>
      <c r="O1661" s="1" t="s">
        <v>30</v>
      </c>
      <c r="P1661" s="4">
        <v>50000</v>
      </c>
      <c r="Q1661" s="5">
        <v>2</v>
      </c>
      <c r="S1661" s="5">
        <v>800</v>
      </c>
      <c r="T1661" s="1" t="s">
        <v>38</v>
      </c>
      <c r="U1661" s="4">
        <v>62094.99</v>
      </c>
      <c r="Y1661" s="1" t="s">
        <v>60</v>
      </c>
      <c r="Z1661" s="3">
        <v>46203</v>
      </c>
      <c r="AA1661" s="1" t="s">
        <v>40</v>
      </c>
      <c r="AB1661" s="1" t="s">
        <v>41</v>
      </c>
      <c r="AC1661" t="b">
        <f t="shared" si="100"/>
        <v>0</v>
      </c>
      <c r="AD1661" t="b">
        <f t="shared" si="101"/>
        <v>0</v>
      </c>
      <c r="AE1661" t="b">
        <f t="shared" si="102"/>
        <v>0</v>
      </c>
      <c r="AF1661" t="b">
        <f t="shared" si="103"/>
        <v>0</v>
      </c>
    </row>
    <row r="1662" spans="1:32">
      <c r="A1662" t="s">
        <v>4936</v>
      </c>
      <c r="B1662" s="1" t="s">
        <v>4937</v>
      </c>
      <c r="C1662" s="2">
        <v>46132.785081018497</v>
      </c>
      <c r="D1662" s="1" t="s">
        <v>30</v>
      </c>
      <c r="E1662" s="1" t="s">
        <v>1672</v>
      </c>
      <c r="F1662" s="1" t="s">
        <v>410</v>
      </c>
      <c r="H1662" s="1" t="s">
        <v>3668</v>
      </c>
      <c r="I1662" s="1" t="s">
        <v>47</v>
      </c>
      <c r="J1662" s="1" t="s">
        <v>372</v>
      </c>
      <c r="K1662" s="1" t="s">
        <v>36</v>
      </c>
      <c r="L1662" t="s">
        <v>410</v>
      </c>
      <c r="O1662" s="1" t="s">
        <v>30</v>
      </c>
      <c r="P1662" s="4">
        <v>50000</v>
      </c>
      <c r="Q1662" s="5">
        <v>2</v>
      </c>
      <c r="S1662" s="5">
        <v>300</v>
      </c>
      <c r="T1662" s="1" t="s">
        <v>38</v>
      </c>
      <c r="U1662" s="4">
        <v>62094.99</v>
      </c>
      <c r="Y1662" s="1" t="s">
        <v>60</v>
      </c>
      <c r="Z1662" s="3">
        <v>46203</v>
      </c>
      <c r="AA1662" s="1" t="s">
        <v>40</v>
      </c>
      <c r="AB1662" s="1" t="s">
        <v>41</v>
      </c>
      <c r="AC1662" t="b">
        <f t="shared" si="100"/>
        <v>0</v>
      </c>
      <c r="AD1662" t="b">
        <f t="shared" si="101"/>
        <v>0</v>
      </c>
      <c r="AE1662" t="b">
        <f t="shared" si="102"/>
        <v>0</v>
      </c>
      <c r="AF1662" t="b">
        <f t="shared" si="103"/>
        <v>0</v>
      </c>
    </row>
    <row r="1663" spans="1:32">
      <c r="A1663" t="s">
        <v>4938</v>
      </c>
      <c r="B1663" s="1" t="s">
        <v>4939</v>
      </c>
      <c r="C1663" s="2">
        <v>46132.785127314797</v>
      </c>
      <c r="D1663" s="1" t="s">
        <v>30</v>
      </c>
      <c r="E1663" s="1" t="s">
        <v>1672</v>
      </c>
      <c r="F1663" s="1" t="s">
        <v>410</v>
      </c>
      <c r="H1663" s="1" t="s">
        <v>3668</v>
      </c>
      <c r="I1663" s="1" t="s">
        <v>47</v>
      </c>
      <c r="J1663" s="1" t="s">
        <v>2575</v>
      </c>
      <c r="K1663" s="1" t="s">
        <v>36</v>
      </c>
      <c r="L1663" t="s">
        <v>410</v>
      </c>
      <c r="O1663" s="1" t="s">
        <v>30</v>
      </c>
      <c r="P1663" s="4">
        <v>50000</v>
      </c>
      <c r="Q1663" s="5">
        <v>1</v>
      </c>
      <c r="S1663" s="5">
        <v>1000</v>
      </c>
      <c r="T1663" s="1" t="s">
        <v>38</v>
      </c>
      <c r="U1663" s="4">
        <v>62094.99</v>
      </c>
      <c r="Y1663" s="1" t="s">
        <v>60</v>
      </c>
      <c r="Z1663" s="3">
        <v>46203</v>
      </c>
      <c r="AA1663" s="1" t="s">
        <v>40</v>
      </c>
      <c r="AB1663" s="1" t="s">
        <v>41</v>
      </c>
      <c r="AC1663" t="b">
        <f t="shared" si="100"/>
        <v>0</v>
      </c>
      <c r="AD1663" t="b">
        <f t="shared" si="101"/>
        <v>0</v>
      </c>
      <c r="AE1663" t="b">
        <f t="shared" si="102"/>
        <v>0</v>
      </c>
      <c r="AF1663" t="b">
        <f t="shared" si="103"/>
        <v>0</v>
      </c>
    </row>
    <row r="1664" spans="1:32">
      <c r="A1664" t="s">
        <v>4940</v>
      </c>
      <c r="B1664" s="1" t="s">
        <v>4941</v>
      </c>
      <c r="C1664" s="2">
        <v>46132.785104166702</v>
      </c>
      <c r="D1664" s="1" t="s">
        <v>30</v>
      </c>
      <c r="E1664" s="1" t="s">
        <v>1672</v>
      </c>
      <c r="F1664" s="1" t="s">
        <v>410</v>
      </c>
      <c r="H1664" s="1" t="s">
        <v>3668</v>
      </c>
      <c r="I1664" s="1" t="s">
        <v>47</v>
      </c>
      <c r="J1664" s="1" t="s">
        <v>163</v>
      </c>
      <c r="K1664" s="1" t="s">
        <v>36</v>
      </c>
      <c r="L1664" t="s">
        <v>410</v>
      </c>
      <c r="O1664" s="1" t="s">
        <v>30</v>
      </c>
      <c r="P1664" s="4">
        <v>50000</v>
      </c>
      <c r="Q1664" s="5">
        <v>2</v>
      </c>
      <c r="S1664" s="5">
        <v>3000</v>
      </c>
      <c r="T1664" s="1" t="s">
        <v>38</v>
      </c>
      <c r="U1664" s="4">
        <v>62094.99</v>
      </c>
      <c r="Y1664" s="1" t="s">
        <v>60</v>
      </c>
      <c r="Z1664" s="3">
        <v>46203</v>
      </c>
      <c r="AA1664" s="1" t="s">
        <v>40</v>
      </c>
      <c r="AB1664" s="1" t="s">
        <v>41</v>
      </c>
      <c r="AC1664" t="b">
        <f t="shared" si="100"/>
        <v>0</v>
      </c>
      <c r="AD1664" t="b">
        <f t="shared" si="101"/>
        <v>0</v>
      </c>
      <c r="AE1664" t="b">
        <f t="shared" si="102"/>
        <v>0</v>
      </c>
      <c r="AF1664" t="b">
        <f t="shared" si="103"/>
        <v>0</v>
      </c>
    </row>
    <row r="1665" spans="1:32">
      <c r="A1665" t="s">
        <v>4942</v>
      </c>
      <c r="B1665" s="1" t="s">
        <v>4943</v>
      </c>
      <c r="C1665" s="2">
        <v>46132.784988425898</v>
      </c>
      <c r="D1665" s="1" t="s">
        <v>30</v>
      </c>
      <c r="E1665" s="1" t="s">
        <v>1363</v>
      </c>
      <c r="F1665" s="1" t="s">
        <v>410</v>
      </c>
      <c r="H1665" s="1" t="s">
        <v>1364</v>
      </c>
      <c r="I1665" s="1" t="s">
        <v>34</v>
      </c>
      <c r="J1665" s="1" t="s">
        <v>80</v>
      </c>
      <c r="K1665" s="1" t="s">
        <v>36</v>
      </c>
      <c r="L1665" t="s">
        <v>410</v>
      </c>
      <c r="M1665" s="1" t="s">
        <v>37</v>
      </c>
      <c r="O1665" s="1" t="s">
        <v>30</v>
      </c>
      <c r="P1665" s="4">
        <v>50000</v>
      </c>
      <c r="Q1665" s="5">
        <v>2</v>
      </c>
      <c r="T1665" s="1" t="s">
        <v>38</v>
      </c>
      <c r="U1665" s="4">
        <v>62094.99</v>
      </c>
      <c r="V1665" s="5">
        <v>2</v>
      </c>
      <c r="W1665" s="5">
        <v>10</v>
      </c>
      <c r="Y1665" s="1" t="s">
        <v>60</v>
      </c>
      <c r="Z1665" s="3">
        <v>46203</v>
      </c>
      <c r="AA1665" s="1" t="s">
        <v>40</v>
      </c>
      <c r="AB1665" s="1" t="s">
        <v>41</v>
      </c>
      <c r="AC1665" t="b">
        <f t="shared" si="100"/>
        <v>0</v>
      </c>
      <c r="AD1665" t="b">
        <f t="shared" si="101"/>
        <v>0</v>
      </c>
      <c r="AE1665" t="b">
        <f t="shared" si="102"/>
        <v>0</v>
      </c>
      <c r="AF1665" t="b">
        <f t="shared" si="103"/>
        <v>0</v>
      </c>
    </row>
    <row r="1666" spans="1:32">
      <c r="A1666" t="s">
        <v>4944</v>
      </c>
      <c r="B1666" s="1" t="s">
        <v>4945</v>
      </c>
      <c r="C1666" s="2">
        <v>46132.783472222203</v>
      </c>
      <c r="D1666" s="1" t="s">
        <v>30</v>
      </c>
      <c r="E1666" s="1" t="s">
        <v>978</v>
      </c>
      <c r="F1666" s="1" t="s">
        <v>410</v>
      </c>
      <c r="H1666" s="1" t="s">
        <v>982</v>
      </c>
      <c r="I1666" s="1" t="s">
        <v>34</v>
      </c>
      <c r="J1666" s="1" t="s">
        <v>109</v>
      </c>
      <c r="K1666" s="1" t="s">
        <v>36</v>
      </c>
      <c r="L1666" t="s">
        <v>410</v>
      </c>
      <c r="M1666" s="1" t="s">
        <v>37</v>
      </c>
      <c r="O1666" s="1" t="s">
        <v>30</v>
      </c>
      <c r="P1666" s="4">
        <v>50000</v>
      </c>
      <c r="Q1666" s="5">
        <v>2</v>
      </c>
      <c r="T1666" s="1" t="s">
        <v>38</v>
      </c>
      <c r="U1666" s="4">
        <v>62094.99</v>
      </c>
      <c r="V1666" s="5">
        <v>1</v>
      </c>
      <c r="W1666" s="5">
        <v>15</v>
      </c>
      <c r="Y1666" s="1" t="s">
        <v>60</v>
      </c>
      <c r="Z1666" s="3">
        <v>46203</v>
      </c>
      <c r="AA1666" s="1" t="s">
        <v>49</v>
      </c>
      <c r="AB1666" s="1" t="s">
        <v>50</v>
      </c>
      <c r="AC1666" t="b">
        <f t="shared" ref="AC1666:AC1729" si="104">ISNUMBER( SEARCH("HOT",H1666))</f>
        <v>0</v>
      </c>
      <c r="AD1666" t="b">
        <f t="shared" ref="AD1666:AD1729" si="105">ISNUMBER( SEARCH("COMM",H1666))</f>
        <v>0</v>
      </c>
      <c r="AE1666" t="b">
        <f t="shared" ref="AE1666:AE1729" si="106">ISNUMBER( SEARCH("REEFER",H1666))</f>
        <v>0</v>
      </c>
      <c r="AF1666" t="b">
        <f t="shared" ref="AF1666:AF1729" si="107">ISNUMBER( SEARCH("P01",H1666))</f>
        <v>0</v>
      </c>
    </row>
    <row r="1667" spans="1:32">
      <c r="A1667" t="s">
        <v>4946</v>
      </c>
      <c r="B1667" s="1" t="s">
        <v>4947</v>
      </c>
      <c r="C1667" s="2">
        <v>46132.787118055603</v>
      </c>
      <c r="D1667" s="1" t="s">
        <v>30</v>
      </c>
      <c r="E1667" s="1" t="s">
        <v>2892</v>
      </c>
      <c r="F1667" s="1" t="s">
        <v>410</v>
      </c>
      <c r="H1667" s="1" t="s">
        <v>2893</v>
      </c>
      <c r="I1667" s="1" t="s">
        <v>34</v>
      </c>
      <c r="J1667" s="1" t="s">
        <v>80</v>
      </c>
      <c r="K1667" s="1" t="s">
        <v>36</v>
      </c>
      <c r="L1667" t="s">
        <v>410</v>
      </c>
      <c r="M1667" s="1" t="s">
        <v>37</v>
      </c>
      <c r="O1667" s="1" t="s">
        <v>30</v>
      </c>
      <c r="P1667" s="4">
        <v>50000</v>
      </c>
      <c r="Q1667" s="5">
        <v>2</v>
      </c>
      <c r="T1667" s="1" t="s">
        <v>204</v>
      </c>
      <c r="U1667" s="4">
        <v>19139.990000000002</v>
      </c>
      <c r="V1667" s="5">
        <v>4</v>
      </c>
      <c r="W1667" s="5">
        <v>0</v>
      </c>
      <c r="Y1667" s="1" t="s">
        <v>60</v>
      </c>
      <c r="Z1667" s="3">
        <v>46203</v>
      </c>
      <c r="AA1667" s="1" t="s">
        <v>49</v>
      </c>
      <c r="AB1667" s="1" t="s">
        <v>50</v>
      </c>
      <c r="AC1667" t="b">
        <f t="shared" si="104"/>
        <v>0</v>
      </c>
      <c r="AD1667" t="b">
        <f t="shared" si="105"/>
        <v>0</v>
      </c>
      <c r="AE1667" t="b">
        <f t="shared" si="106"/>
        <v>0</v>
      </c>
      <c r="AF1667" t="b">
        <f t="shared" si="107"/>
        <v>0</v>
      </c>
    </row>
    <row r="1668" spans="1:32">
      <c r="A1668" t="s">
        <v>4948</v>
      </c>
      <c r="B1668" s="1" t="s">
        <v>4949</v>
      </c>
      <c r="C1668" s="2">
        <v>46100.799849536997</v>
      </c>
      <c r="D1668" s="1" t="s">
        <v>30</v>
      </c>
      <c r="E1668" s="1" t="s">
        <v>4950</v>
      </c>
      <c r="F1668" s="1" t="s">
        <v>410</v>
      </c>
      <c r="H1668" s="1" t="s">
        <v>4951</v>
      </c>
      <c r="I1668" s="1" t="s">
        <v>34</v>
      </c>
      <c r="J1668" s="1" t="s">
        <v>36</v>
      </c>
      <c r="K1668" s="1" t="s">
        <v>86</v>
      </c>
      <c r="L1668" t="s">
        <v>410</v>
      </c>
      <c r="M1668" s="1" t="s">
        <v>74</v>
      </c>
      <c r="O1668" s="1" t="s">
        <v>30</v>
      </c>
      <c r="P1668" s="4">
        <v>50000</v>
      </c>
      <c r="Q1668" s="5">
        <v>5</v>
      </c>
      <c r="T1668" s="1" t="s">
        <v>38</v>
      </c>
      <c r="U1668" s="4">
        <v>62094.99</v>
      </c>
      <c r="V1668" s="5">
        <v>10</v>
      </c>
      <c r="W1668" s="5">
        <v>0</v>
      </c>
      <c r="Y1668" s="1" t="s">
        <v>60</v>
      </c>
      <c r="Z1668" s="3">
        <v>46203</v>
      </c>
      <c r="AA1668" s="1" t="s">
        <v>61</v>
      </c>
      <c r="AB1668" s="1" t="s">
        <v>62</v>
      </c>
      <c r="AC1668" t="b">
        <f t="shared" si="104"/>
        <v>0</v>
      </c>
      <c r="AD1668" t="b">
        <f t="shared" si="105"/>
        <v>0</v>
      </c>
      <c r="AE1668" t="b">
        <f t="shared" si="106"/>
        <v>0</v>
      </c>
      <c r="AF1668" t="b">
        <f t="shared" si="107"/>
        <v>0</v>
      </c>
    </row>
    <row r="1669" spans="1:32">
      <c r="A1669" t="s">
        <v>4952</v>
      </c>
      <c r="B1669" s="1" t="s">
        <v>4953</v>
      </c>
      <c r="C1669" s="2">
        <v>46100.805625000001</v>
      </c>
      <c r="D1669" s="1" t="s">
        <v>30</v>
      </c>
      <c r="E1669" s="1" t="s">
        <v>2245</v>
      </c>
      <c r="F1669" s="1" t="s">
        <v>410</v>
      </c>
      <c r="H1669" s="1" t="s">
        <v>2246</v>
      </c>
      <c r="I1669" s="1" t="s">
        <v>34</v>
      </c>
      <c r="J1669" s="1" t="s">
        <v>109</v>
      </c>
      <c r="K1669" s="1" t="s">
        <v>36</v>
      </c>
      <c r="L1669" t="s">
        <v>410</v>
      </c>
      <c r="M1669" s="1" t="s">
        <v>37</v>
      </c>
      <c r="O1669" s="1" t="s">
        <v>30</v>
      </c>
      <c r="P1669" s="4">
        <v>50000</v>
      </c>
      <c r="Q1669" s="5">
        <v>1</v>
      </c>
      <c r="T1669" s="1" t="s">
        <v>38</v>
      </c>
      <c r="U1669" s="4">
        <v>62094.99</v>
      </c>
      <c r="V1669" s="5">
        <v>1</v>
      </c>
      <c r="W1669" s="5">
        <v>0</v>
      </c>
      <c r="Y1669" s="1" t="s">
        <v>60</v>
      </c>
      <c r="Z1669" s="3">
        <v>46203</v>
      </c>
      <c r="AA1669" s="1" t="s">
        <v>61</v>
      </c>
      <c r="AB1669" s="1" t="s">
        <v>62</v>
      </c>
      <c r="AC1669" t="b">
        <f t="shared" si="104"/>
        <v>0</v>
      </c>
      <c r="AD1669" t="b">
        <f t="shared" si="105"/>
        <v>0</v>
      </c>
      <c r="AE1669" t="b">
        <f t="shared" si="106"/>
        <v>0</v>
      </c>
      <c r="AF1669" t="b">
        <f t="shared" si="107"/>
        <v>0</v>
      </c>
    </row>
    <row r="1670" spans="1:32">
      <c r="A1670" t="s">
        <v>4954</v>
      </c>
      <c r="B1670" s="1" t="s">
        <v>4955</v>
      </c>
      <c r="C1670" s="2">
        <v>46100.805868055599</v>
      </c>
      <c r="D1670" s="1" t="s">
        <v>30</v>
      </c>
      <c r="E1670" s="1" t="s">
        <v>4100</v>
      </c>
      <c r="F1670" s="1" t="s">
        <v>410</v>
      </c>
      <c r="H1670" s="1" t="s">
        <v>4101</v>
      </c>
      <c r="I1670" s="1" t="s">
        <v>47</v>
      </c>
      <c r="J1670" s="1" t="s">
        <v>124</v>
      </c>
      <c r="K1670" s="1" t="s">
        <v>36</v>
      </c>
      <c r="L1670" t="s">
        <v>410</v>
      </c>
      <c r="M1670" s="1" t="s">
        <v>37</v>
      </c>
      <c r="O1670" s="1" t="s">
        <v>30</v>
      </c>
      <c r="P1670" s="4">
        <v>50000</v>
      </c>
      <c r="Q1670" s="5">
        <v>6</v>
      </c>
      <c r="S1670" s="5">
        <v>1000</v>
      </c>
      <c r="T1670" s="1" t="s">
        <v>38</v>
      </c>
      <c r="U1670" s="4">
        <v>62094.99</v>
      </c>
      <c r="Y1670" s="1" t="s">
        <v>60</v>
      </c>
      <c r="Z1670" s="3">
        <v>46203</v>
      </c>
      <c r="AA1670" s="1" t="s">
        <v>61</v>
      </c>
      <c r="AB1670" s="1" t="s">
        <v>62</v>
      </c>
      <c r="AC1670" t="b">
        <f t="shared" si="104"/>
        <v>0</v>
      </c>
      <c r="AD1670" t="b">
        <f t="shared" si="105"/>
        <v>0</v>
      </c>
      <c r="AE1670" t="b">
        <f t="shared" si="106"/>
        <v>0</v>
      </c>
      <c r="AF1670" t="b">
        <f t="shared" si="107"/>
        <v>0</v>
      </c>
    </row>
    <row r="1671" spans="1:32">
      <c r="A1671" t="s">
        <v>4956</v>
      </c>
      <c r="B1671" s="1" t="s">
        <v>4957</v>
      </c>
      <c r="C1671" s="2">
        <v>46100.814965277801</v>
      </c>
      <c r="D1671" s="1" t="s">
        <v>30</v>
      </c>
      <c r="E1671" s="1" t="s">
        <v>1662</v>
      </c>
      <c r="F1671" s="1" t="s">
        <v>410</v>
      </c>
      <c r="H1671" s="1" t="s">
        <v>1663</v>
      </c>
      <c r="I1671" s="1" t="s">
        <v>47</v>
      </c>
      <c r="J1671" s="1" t="s">
        <v>194</v>
      </c>
      <c r="K1671" s="1" t="s">
        <v>36</v>
      </c>
      <c r="L1671" t="s">
        <v>410</v>
      </c>
      <c r="O1671" s="1" t="s">
        <v>30</v>
      </c>
      <c r="P1671" s="4">
        <v>50000</v>
      </c>
      <c r="Q1671" s="5">
        <v>5</v>
      </c>
      <c r="S1671" s="5">
        <v>900</v>
      </c>
      <c r="T1671" s="1" t="s">
        <v>38</v>
      </c>
      <c r="U1671" s="4">
        <v>62094.99</v>
      </c>
      <c r="Y1671" s="1" t="s">
        <v>60</v>
      </c>
      <c r="Z1671" s="3">
        <v>46203</v>
      </c>
      <c r="AA1671" s="1" t="s">
        <v>61</v>
      </c>
      <c r="AB1671" s="1" t="s">
        <v>62</v>
      </c>
      <c r="AC1671" t="b">
        <f t="shared" si="104"/>
        <v>0</v>
      </c>
      <c r="AD1671" t="b">
        <f t="shared" si="105"/>
        <v>0</v>
      </c>
      <c r="AE1671" t="b">
        <f t="shared" si="106"/>
        <v>0</v>
      </c>
      <c r="AF1671" t="b">
        <f t="shared" si="107"/>
        <v>0</v>
      </c>
    </row>
    <row r="1672" spans="1:32">
      <c r="A1672" t="s">
        <v>4958</v>
      </c>
      <c r="B1672" s="1" t="s">
        <v>4959</v>
      </c>
      <c r="C1672" s="2">
        <v>46100.815000000002</v>
      </c>
      <c r="D1672" s="1" t="s">
        <v>30</v>
      </c>
      <c r="E1672" s="1" t="s">
        <v>1662</v>
      </c>
      <c r="F1672" s="1" t="s">
        <v>410</v>
      </c>
      <c r="H1672" s="1" t="s">
        <v>1663</v>
      </c>
      <c r="I1672" s="1" t="s">
        <v>47</v>
      </c>
      <c r="J1672" s="1" t="s">
        <v>212</v>
      </c>
      <c r="K1672" s="1" t="s">
        <v>36</v>
      </c>
      <c r="L1672" t="s">
        <v>410</v>
      </c>
      <c r="O1672" s="1" t="s">
        <v>30</v>
      </c>
      <c r="P1672" s="4">
        <v>50000</v>
      </c>
      <c r="Q1672" s="5">
        <v>3</v>
      </c>
      <c r="S1672" s="5">
        <v>1300</v>
      </c>
      <c r="T1672" s="1" t="s">
        <v>38</v>
      </c>
      <c r="U1672" s="4">
        <v>62094.99</v>
      </c>
      <c r="Y1672" s="1" t="s">
        <v>60</v>
      </c>
      <c r="Z1672" s="3">
        <v>46203</v>
      </c>
      <c r="AA1672" s="1" t="s">
        <v>61</v>
      </c>
      <c r="AB1672" s="1" t="s">
        <v>62</v>
      </c>
      <c r="AC1672" t="b">
        <f t="shared" si="104"/>
        <v>0</v>
      </c>
      <c r="AD1672" t="b">
        <f t="shared" si="105"/>
        <v>0</v>
      </c>
      <c r="AE1672" t="b">
        <f t="shared" si="106"/>
        <v>0</v>
      </c>
      <c r="AF1672" t="b">
        <f t="shared" si="107"/>
        <v>0</v>
      </c>
    </row>
    <row r="1673" spans="1:32">
      <c r="A1673" t="s">
        <v>4960</v>
      </c>
      <c r="B1673" s="1" t="s">
        <v>4961</v>
      </c>
      <c r="C1673" s="2">
        <v>46100.8186921296</v>
      </c>
      <c r="D1673" s="1" t="s">
        <v>30</v>
      </c>
      <c r="E1673" s="1" t="s">
        <v>4962</v>
      </c>
      <c r="F1673" s="1" t="s">
        <v>410</v>
      </c>
      <c r="H1673" s="1" t="s">
        <v>4963</v>
      </c>
      <c r="I1673" s="1" t="s">
        <v>47</v>
      </c>
      <c r="J1673" s="1" t="s">
        <v>238</v>
      </c>
      <c r="K1673" s="1" t="s">
        <v>36</v>
      </c>
      <c r="L1673" t="s">
        <v>410</v>
      </c>
      <c r="M1673" s="1" t="s">
        <v>37</v>
      </c>
      <c r="O1673" s="1" t="s">
        <v>30</v>
      </c>
      <c r="P1673" s="4">
        <v>50000</v>
      </c>
      <c r="Q1673" s="5">
        <v>12</v>
      </c>
      <c r="S1673" s="5">
        <v>150</v>
      </c>
      <c r="T1673" s="1" t="s">
        <v>38</v>
      </c>
      <c r="U1673" s="4">
        <v>62094.99</v>
      </c>
      <c r="Y1673" s="1" t="s">
        <v>60</v>
      </c>
      <c r="Z1673" s="3">
        <v>46203</v>
      </c>
      <c r="AA1673" s="1" t="s">
        <v>61</v>
      </c>
      <c r="AB1673" s="1" t="s">
        <v>62</v>
      </c>
      <c r="AC1673" t="b">
        <f t="shared" si="104"/>
        <v>0</v>
      </c>
      <c r="AD1673" t="b">
        <f t="shared" si="105"/>
        <v>0</v>
      </c>
      <c r="AE1673" t="b">
        <f t="shared" si="106"/>
        <v>0</v>
      </c>
      <c r="AF1673" t="b">
        <f t="shared" si="107"/>
        <v>0</v>
      </c>
    </row>
    <row r="1674" spans="1:32">
      <c r="A1674" t="s">
        <v>4964</v>
      </c>
      <c r="B1674" s="1" t="s">
        <v>4965</v>
      </c>
      <c r="C1674" s="2">
        <v>46100.818703703699</v>
      </c>
      <c r="D1674" s="1" t="s">
        <v>30</v>
      </c>
      <c r="E1674" s="1" t="s">
        <v>4962</v>
      </c>
      <c r="F1674" s="1" t="s">
        <v>410</v>
      </c>
      <c r="H1674" s="1" t="s">
        <v>4963</v>
      </c>
      <c r="I1674" s="1" t="s">
        <v>47</v>
      </c>
      <c r="J1674" s="1" t="s">
        <v>129</v>
      </c>
      <c r="K1674" s="1" t="s">
        <v>36</v>
      </c>
      <c r="L1674" t="s">
        <v>410</v>
      </c>
      <c r="M1674" s="1" t="s">
        <v>37</v>
      </c>
      <c r="O1674" s="1" t="s">
        <v>30</v>
      </c>
      <c r="P1674" s="4">
        <v>50000</v>
      </c>
      <c r="Q1674" s="5">
        <v>11</v>
      </c>
      <c r="S1674" s="5">
        <v>200</v>
      </c>
      <c r="T1674" s="1" t="s">
        <v>38</v>
      </c>
      <c r="U1674" s="4">
        <v>62094.99</v>
      </c>
      <c r="Y1674" s="1" t="s">
        <v>60</v>
      </c>
      <c r="Z1674" s="3">
        <v>46203</v>
      </c>
      <c r="AA1674" s="1" t="s">
        <v>61</v>
      </c>
      <c r="AB1674" s="1" t="s">
        <v>62</v>
      </c>
      <c r="AC1674" t="b">
        <f t="shared" si="104"/>
        <v>0</v>
      </c>
      <c r="AD1674" t="b">
        <f t="shared" si="105"/>
        <v>0</v>
      </c>
      <c r="AE1674" t="b">
        <f t="shared" si="106"/>
        <v>0</v>
      </c>
      <c r="AF1674" t="b">
        <f t="shared" si="107"/>
        <v>0</v>
      </c>
    </row>
    <row r="1675" spans="1:32">
      <c r="A1675" t="s">
        <v>4966</v>
      </c>
      <c r="B1675" s="1" t="s">
        <v>4967</v>
      </c>
      <c r="C1675" s="2">
        <v>46100.8191435185</v>
      </c>
      <c r="D1675" s="1" t="s">
        <v>30</v>
      </c>
      <c r="E1675" s="1" t="s">
        <v>1668</v>
      </c>
      <c r="F1675" s="1" t="s">
        <v>410</v>
      </c>
      <c r="H1675" s="1" t="s">
        <v>1669</v>
      </c>
      <c r="I1675" s="1" t="s">
        <v>47</v>
      </c>
      <c r="J1675" s="1" t="s">
        <v>124</v>
      </c>
      <c r="K1675" s="1" t="s">
        <v>36</v>
      </c>
      <c r="L1675" t="s">
        <v>410</v>
      </c>
      <c r="M1675" s="1" t="s">
        <v>37</v>
      </c>
      <c r="O1675" s="1" t="s">
        <v>30</v>
      </c>
      <c r="P1675" s="4">
        <v>50000</v>
      </c>
      <c r="Q1675" s="5">
        <v>5</v>
      </c>
      <c r="S1675" s="5">
        <v>550</v>
      </c>
      <c r="T1675" s="1" t="s">
        <v>38</v>
      </c>
      <c r="U1675" s="4">
        <v>62094.99</v>
      </c>
      <c r="Y1675" s="1" t="s">
        <v>60</v>
      </c>
      <c r="Z1675" s="3">
        <v>46203</v>
      </c>
      <c r="AA1675" s="1" t="s">
        <v>61</v>
      </c>
      <c r="AB1675" s="1" t="s">
        <v>62</v>
      </c>
      <c r="AC1675" t="b">
        <f t="shared" si="104"/>
        <v>0</v>
      </c>
      <c r="AD1675" t="b">
        <f t="shared" si="105"/>
        <v>0</v>
      </c>
      <c r="AE1675" t="b">
        <f t="shared" si="106"/>
        <v>0</v>
      </c>
      <c r="AF1675" t="b">
        <f t="shared" si="107"/>
        <v>0</v>
      </c>
    </row>
    <row r="1676" spans="1:32">
      <c r="A1676" t="s">
        <v>4968</v>
      </c>
      <c r="B1676" s="1" t="s">
        <v>4969</v>
      </c>
      <c r="C1676" s="2">
        <v>46100.822951388902</v>
      </c>
      <c r="D1676" s="1" t="s">
        <v>30</v>
      </c>
      <c r="E1676" s="1" t="s">
        <v>1668</v>
      </c>
      <c r="F1676" s="1" t="s">
        <v>410</v>
      </c>
      <c r="H1676" s="1" t="s">
        <v>2257</v>
      </c>
      <c r="I1676" s="1" t="s">
        <v>34</v>
      </c>
      <c r="J1676" s="1" t="s">
        <v>80</v>
      </c>
      <c r="K1676" s="1" t="s">
        <v>36</v>
      </c>
      <c r="L1676" t="s">
        <v>410</v>
      </c>
      <c r="M1676" s="1" t="s">
        <v>37</v>
      </c>
      <c r="O1676" s="1" t="s">
        <v>30</v>
      </c>
      <c r="P1676" s="4">
        <v>50000</v>
      </c>
      <c r="Q1676" s="5">
        <v>1</v>
      </c>
      <c r="T1676" s="1" t="s">
        <v>38</v>
      </c>
      <c r="U1676" s="4">
        <v>62094.99</v>
      </c>
      <c r="V1676" s="5">
        <v>1</v>
      </c>
      <c r="W1676" s="5">
        <v>0</v>
      </c>
      <c r="Y1676" s="1" t="s">
        <v>60</v>
      </c>
      <c r="Z1676" s="3">
        <v>46203</v>
      </c>
      <c r="AA1676" s="1" t="s">
        <v>61</v>
      </c>
      <c r="AB1676" s="1" t="s">
        <v>62</v>
      </c>
      <c r="AC1676" t="b">
        <f t="shared" si="104"/>
        <v>0</v>
      </c>
      <c r="AD1676" t="b">
        <f t="shared" si="105"/>
        <v>0</v>
      </c>
      <c r="AE1676" t="b">
        <f t="shared" si="106"/>
        <v>0</v>
      </c>
      <c r="AF1676" t="b">
        <f t="shared" si="107"/>
        <v>0</v>
      </c>
    </row>
    <row r="1677" spans="1:32">
      <c r="A1677" t="s">
        <v>4970</v>
      </c>
      <c r="B1677" s="1" t="s">
        <v>4971</v>
      </c>
      <c r="C1677" s="2">
        <v>46100.823796296303</v>
      </c>
      <c r="D1677" s="1" t="s">
        <v>30</v>
      </c>
      <c r="E1677" s="1" t="s">
        <v>2260</v>
      </c>
      <c r="F1677" s="1" t="s">
        <v>410</v>
      </c>
      <c r="H1677" s="1" t="s">
        <v>2261</v>
      </c>
      <c r="I1677" s="1" t="s">
        <v>47</v>
      </c>
      <c r="J1677" s="1" t="s">
        <v>238</v>
      </c>
      <c r="K1677" s="1" t="s">
        <v>36</v>
      </c>
      <c r="L1677" t="s">
        <v>410</v>
      </c>
      <c r="O1677" s="1" t="s">
        <v>30</v>
      </c>
      <c r="P1677" s="4">
        <v>50000</v>
      </c>
      <c r="Q1677" s="5">
        <v>2</v>
      </c>
      <c r="S1677" s="5">
        <v>1600</v>
      </c>
      <c r="T1677" s="1" t="s">
        <v>38</v>
      </c>
      <c r="U1677" s="4">
        <v>62094.99</v>
      </c>
      <c r="Y1677" s="1" t="s">
        <v>60</v>
      </c>
      <c r="Z1677" s="3">
        <v>46203</v>
      </c>
      <c r="AA1677" s="1" t="s">
        <v>61</v>
      </c>
      <c r="AB1677" s="1" t="s">
        <v>62</v>
      </c>
      <c r="AC1677" t="b">
        <f t="shared" si="104"/>
        <v>0</v>
      </c>
      <c r="AD1677" t="b">
        <f t="shared" si="105"/>
        <v>0</v>
      </c>
      <c r="AE1677" t="b">
        <f t="shared" si="106"/>
        <v>0</v>
      </c>
      <c r="AF1677" t="b">
        <f t="shared" si="107"/>
        <v>0</v>
      </c>
    </row>
    <row r="1678" spans="1:32">
      <c r="A1678" t="s">
        <v>4972</v>
      </c>
      <c r="B1678" s="1" t="s">
        <v>4973</v>
      </c>
      <c r="C1678" s="2">
        <v>46134.746493055602</v>
      </c>
      <c r="D1678" s="1" t="s">
        <v>30</v>
      </c>
      <c r="E1678" s="1" t="s">
        <v>2269</v>
      </c>
      <c r="F1678" s="1" t="s">
        <v>410</v>
      </c>
      <c r="H1678" s="1" t="s">
        <v>2270</v>
      </c>
      <c r="I1678" s="1" t="s">
        <v>47</v>
      </c>
      <c r="J1678" s="1" t="s">
        <v>112</v>
      </c>
      <c r="K1678" s="1" t="s">
        <v>36</v>
      </c>
      <c r="L1678" t="s">
        <v>410</v>
      </c>
      <c r="O1678" s="1" t="s">
        <v>30</v>
      </c>
      <c r="P1678" s="4">
        <v>50000</v>
      </c>
      <c r="Q1678" s="5">
        <v>4</v>
      </c>
      <c r="S1678" s="5">
        <v>1000</v>
      </c>
      <c r="T1678" s="1" t="s">
        <v>38</v>
      </c>
      <c r="U1678" s="4">
        <v>64070.01</v>
      </c>
      <c r="Y1678" s="1" t="s">
        <v>60</v>
      </c>
      <c r="Z1678" s="3">
        <v>46234</v>
      </c>
      <c r="AA1678" s="1" t="s">
        <v>49</v>
      </c>
      <c r="AB1678" s="1" t="s">
        <v>50</v>
      </c>
      <c r="AC1678" t="b">
        <f t="shared" si="104"/>
        <v>0</v>
      </c>
      <c r="AD1678" t="b">
        <f t="shared" si="105"/>
        <v>0</v>
      </c>
      <c r="AE1678" t="b">
        <f t="shared" si="106"/>
        <v>0</v>
      </c>
      <c r="AF1678" t="b">
        <f t="shared" si="107"/>
        <v>0</v>
      </c>
    </row>
    <row r="1679" spans="1:32">
      <c r="A1679" t="s">
        <v>4974</v>
      </c>
      <c r="B1679" s="1" t="s">
        <v>4975</v>
      </c>
      <c r="C1679" s="2">
        <v>46134.746215277803</v>
      </c>
      <c r="D1679" s="1" t="s">
        <v>30</v>
      </c>
      <c r="E1679" s="1" t="s">
        <v>2269</v>
      </c>
      <c r="F1679" s="1" t="s">
        <v>410</v>
      </c>
      <c r="H1679" s="1" t="s">
        <v>2275</v>
      </c>
      <c r="I1679" s="1" t="s">
        <v>47</v>
      </c>
      <c r="J1679" s="1" t="s">
        <v>36</v>
      </c>
      <c r="K1679" s="1" t="s">
        <v>329</v>
      </c>
      <c r="L1679" t="s">
        <v>410</v>
      </c>
      <c r="O1679" s="1" t="s">
        <v>30</v>
      </c>
      <c r="P1679" s="4">
        <v>50000</v>
      </c>
      <c r="Q1679" s="5">
        <v>5</v>
      </c>
      <c r="S1679" s="5">
        <v>1800</v>
      </c>
      <c r="T1679" s="1" t="s">
        <v>38</v>
      </c>
      <c r="U1679" s="4">
        <v>64070.01</v>
      </c>
      <c r="Y1679" s="1" t="s">
        <v>60</v>
      </c>
      <c r="Z1679" s="3">
        <v>46234</v>
      </c>
      <c r="AA1679" s="1" t="s">
        <v>49</v>
      </c>
      <c r="AB1679" s="1" t="s">
        <v>50</v>
      </c>
      <c r="AC1679" t="b">
        <f t="shared" si="104"/>
        <v>0</v>
      </c>
      <c r="AD1679" t="b">
        <f t="shared" si="105"/>
        <v>0</v>
      </c>
      <c r="AE1679" t="b">
        <f t="shared" si="106"/>
        <v>0</v>
      </c>
      <c r="AF1679" t="b">
        <f t="shared" si="107"/>
        <v>0</v>
      </c>
    </row>
    <row r="1680" spans="1:32">
      <c r="A1680" t="s">
        <v>4976</v>
      </c>
      <c r="B1680" s="1" t="s">
        <v>4977</v>
      </c>
      <c r="C1680" s="2">
        <v>46134.746180555601</v>
      </c>
      <c r="D1680" s="1" t="s">
        <v>30</v>
      </c>
      <c r="E1680" s="1" t="s">
        <v>2269</v>
      </c>
      <c r="F1680" s="1" t="s">
        <v>410</v>
      </c>
      <c r="H1680" s="1" t="s">
        <v>2275</v>
      </c>
      <c r="I1680" s="1" t="s">
        <v>47</v>
      </c>
      <c r="J1680" s="1" t="s">
        <v>36</v>
      </c>
      <c r="K1680" s="1" t="s">
        <v>109</v>
      </c>
      <c r="L1680" t="s">
        <v>410</v>
      </c>
      <c r="O1680" s="1" t="s">
        <v>30</v>
      </c>
      <c r="P1680" s="4">
        <v>50000</v>
      </c>
      <c r="Q1680" s="5">
        <v>3</v>
      </c>
      <c r="S1680" s="5">
        <v>1000</v>
      </c>
      <c r="T1680" s="1" t="s">
        <v>38</v>
      </c>
      <c r="U1680" s="4">
        <v>64070.01</v>
      </c>
      <c r="Y1680" s="1" t="s">
        <v>60</v>
      </c>
      <c r="Z1680" s="3">
        <v>46234</v>
      </c>
      <c r="AA1680" s="1" t="s">
        <v>49</v>
      </c>
      <c r="AB1680" s="1" t="s">
        <v>50</v>
      </c>
      <c r="AC1680" t="b">
        <f t="shared" si="104"/>
        <v>0</v>
      </c>
      <c r="AD1680" t="b">
        <f t="shared" si="105"/>
        <v>0</v>
      </c>
      <c r="AE1680" t="b">
        <f t="shared" si="106"/>
        <v>0</v>
      </c>
      <c r="AF1680" t="b">
        <f t="shared" si="107"/>
        <v>0</v>
      </c>
    </row>
    <row r="1681" spans="1:32">
      <c r="A1681" t="s">
        <v>4978</v>
      </c>
      <c r="B1681" s="1" t="s">
        <v>4979</v>
      </c>
      <c r="C1681" s="2">
        <v>46134.746157407397</v>
      </c>
      <c r="D1681" s="1" t="s">
        <v>30</v>
      </c>
      <c r="E1681" s="1" t="s">
        <v>2269</v>
      </c>
      <c r="F1681" s="1" t="s">
        <v>410</v>
      </c>
      <c r="H1681" s="1" t="s">
        <v>2275</v>
      </c>
      <c r="I1681" s="1" t="s">
        <v>47</v>
      </c>
      <c r="J1681" s="1" t="s">
        <v>36</v>
      </c>
      <c r="K1681" s="1" t="s">
        <v>372</v>
      </c>
      <c r="L1681" t="s">
        <v>410</v>
      </c>
      <c r="O1681" s="1" t="s">
        <v>30</v>
      </c>
      <c r="P1681" s="4">
        <v>50000</v>
      </c>
      <c r="Q1681" s="5">
        <v>4</v>
      </c>
      <c r="S1681" s="5">
        <v>1500</v>
      </c>
      <c r="T1681" s="1" t="s">
        <v>38</v>
      </c>
      <c r="U1681" s="4">
        <v>64070.01</v>
      </c>
      <c r="Y1681" s="1" t="s">
        <v>60</v>
      </c>
      <c r="Z1681" s="3">
        <v>46234</v>
      </c>
      <c r="AA1681" s="1" t="s">
        <v>49</v>
      </c>
      <c r="AB1681" s="1" t="s">
        <v>50</v>
      </c>
      <c r="AC1681" t="b">
        <f t="shared" si="104"/>
        <v>0</v>
      </c>
      <c r="AD1681" t="b">
        <f t="shared" si="105"/>
        <v>0</v>
      </c>
      <c r="AE1681" t="b">
        <f t="shared" si="106"/>
        <v>0</v>
      </c>
      <c r="AF1681" t="b">
        <f t="shared" si="107"/>
        <v>0</v>
      </c>
    </row>
    <row r="1682" spans="1:32">
      <c r="A1682" t="s">
        <v>4980</v>
      </c>
      <c r="B1682" s="1" t="s">
        <v>4981</v>
      </c>
      <c r="C1682" s="2">
        <v>46134.746759259302</v>
      </c>
      <c r="D1682" s="1" t="s">
        <v>30</v>
      </c>
      <c r="E1682" s="1" t="s">
        <v>2269</v>
      </c>
      <c r="F1682" s="1" t="s">
        <v>410</v>
      </c>
      <c r="H1682" s="1" t="s">
        <v>2280</v>
      </c>
      <c r="I1682" s="1" t="s">
        <v>34</v>
      </c>
      <c r="J1682" s="1" t="s">
        <v>348</v>
      </c>
      <c r="K1682" s="1" t="s">
        <v>36</v>
      </c>
      <c r="L1682" t="s">
        <v>410</v>
      </c>
      <c r="O1682" s="1" t="s">
        <v>30</v>
      </c>
      <c r="P1682" s="4">
        <v>50000</v>
      </c>
      <c r="Q1682" s="5">
        <v>3</v>
      </c>
      <c r="T1682" s="1" t="s">
        <v>38</v>
      </c>
      <c r="U1682" s="4">
        <v>64070.01</v>
      </c>
      <c r="V1682" s="5">
        <v>3</v>
      </c>
      <c r="W1682" s="5">
        <v>10</v>
      </c>
      <c r="Y1682" s="1" t="s">
        <v>60</v>
      </c>
      <c r="Z1682" s="3">
        <v>46234</v>
      </c>
      <c r="AA1682" s="1" t="s">
        <v>49</v>
      </c>
      <c r="AB1682" s="1" t="s">
        <v>50</v>
      </c>
      <c r="AC1682" t="b">
        <f t="shared" si="104"/>
        <v>0</v>
      </c>
      <c r="AD1682" t="b">
        <f t="shared" si="105"/>
        <v>0</v>
      </c>
      <c r="AE1682" t="b">
        <f t="shared" si="106"/>
        <v>0</v>
      </c>
      <c r="AF1682" t="b">
        <f t="shared" si="107"/>
        <v>0</v>
      </c>
    </row>
    <row r="1683" spans="1:32">
      <c r="A1683" t="s">
        <v>4982</v>
      </c>
      <c r="B1683" s="1" t="s">
        <v>4983</v>
      </c>
      <c r="C1683" s="2">
        <v>46134.746747685203</v>
      </c>
      <c r="D1683" s="1" t="s">
        <v>30</v>
      </c>
      <c r="E1683" s="1" t="s">
        <v>2269</v>
      </c>
      <c r="F1683" s="1" t="s">
        <v>410</v>
      </c>
      <c r="H1683" s="1" t="s">
        <v>2280</v>
      </c>
      <c r="I1683" s="1" t="s">
        <v>34</v>
      </c>
      <c r="J1683" s="1" t="s">
        <v>285</v>
      </c>
      <c r="K1683" s="1" t="s">
        <v>36</v>
      </c>
      <c r="L1683" t="s">
        <v>410</v>
      </c>
      <c r="O1683" s="1" t="s">
        <v>30</v>
      </c>
      <c r="P1683" s="4">
        <v>50000</v>
      </c>
      <c r="Q1683" s="5">
        <v>2</v>
      </c>
      <c r="T1683" s="1" t="s">
        <v>38</v>
      </c>
      <c r="U1683" s="4">
        <v>64070.01</v>
      </c>
      <c r="V1683" s="5">
        <v>3</v>
      </c>
      <c r="W1683" s="5">
        <v>0</v>
      </c>
      <c r="Y1683" s="1" t="s">
        <v>60</v>
      </c>
      <c r="Z1683" s="3">
        <v>46234</v>
      </c>
      <c r="AA1683" s="1" t="s">
        <v>49</v>
      </c>
      <c r="AB1683" s="1" t="s">
        <v>50</v>
      </c>
      <c r="AC1683" t="b">
        <f t="shared" si="104"/>
        <v>0</v>
      </c>
      <c r="AD1683" t="b">
        <f t="shared" si="105"/>
        <v>0</v>
      </c>
      <c r="AE1683" t="b">
        <f t="shared" si="106"/>
        <v>0</v>
      </c>
      <c r="AF1683" t="b">
        <f t="shared" si="107"/>
        <v>0</v>
      </c>
    </row>
    <row r="1684" spans="1:32">
      <c r="A1684" t="s">
        <v>4984</v>
      </c>
      <c r="B1684" s="1" t="s">
        <v>4985</v>
      </c>
      <c r="C1684" s="2">
        <v>46134.746805555602</v>
      </c>
      <c r="D1684" s="1" t="s">
        <v>30</v>
      </c>
      <c r="E1684" s="1" t="s">
        <v>2269</v>
      </c>
      <c r="F1684" s="1" t="s">
        <v>410</v>
      </c>
      <c r="H1684" s="1" t="s">
        <v>2280</v>
      </c>
      <c r="I1684" s="1" t="s">
        <v>34</v>
      </c>
      <c r="J1684" s="1" t="s">
        <v>256</v>
      </c>
      <c r="K1684" s="1" t="s">
        <v>36</v>
      </c>
      <c r="L1684" t="s">
        <v>410</v>
      </c>
      <c r="O1684" s="1" t="s">
        <v>30</v>
      </c>
      <c r="P1684" s="4">
        <v>50000</v>
      </c>
      <c r="Q1684" s="5">
        <v>2</v>
      </c>
      <c r="T1684" s="1" t="s">
        <v>38</v>
      </c>
      <c r="U1684" s="4">
        <v>64070.01</v>
      </c>
      <c r="V1684" s="5">
        <v>1</v>
      </c>
      <c r="W1684" s="5">
        <v>10</v>
      </c>
      <c r="Y1684" s="1" t="s">
        <v>60</v>
      </c>
      <c r="Z1684" s="3">
        <v>46234</v>
      </c>
      <c r="AA1684" s="1" t="s">
        <v>49</v>
      </c>
      <c r="AB1684" s="1" t="s">
        <v>50</v>
      </c>
      <c r="AC1684" t="b">
        <f t="shared" si="104"/>
        <v>0</v>
      </c>
      <c r="AD1684" t="b">
        <f t="shared" si="105"/>
        <v>0</v>
      </c>
      <c r="AE1684" t="b">
        <f t="shared" si="106"/>
        <v>0</v>
      </c>
      <c r="AF1684" t="b">
        <f t="shared" si="107"/>
        <v>0</v>
      </c>
    </row>
    <row r="1685" spans="1:32">
      <c r="A1685" t="s">
        <v>4986</v>
      </c>
      <c r="B1685" s="1" t="s">
        <v>4987</v>
      </c>
      <c r="C1685" s="2">
        <v>46134.746712963002</v>
      </c>
      <c r="D1685" s="1" t="s">
        <v>30</v>
      </c>
      <c r="E1685" s="1" t="s">
        <v>2269</v>
      </c>
      <c r="F1685" s="1" t="s">
        <v>410</v>
      </c>
      <c r="H1685" s="1" t="s">
        <v>2280</v>
      </c>
      <c r="I1685" s="1" t="s">
        <v>34</v>
      </c>
      <c r="J1685" s="1" t="s">
        <v>86</v>
      </c>
      <c r="K1685" s="1" t="s">
        <v>36</v>
      </c>
      <c r="L1685" t="s">
        <v>410</v>
      </c>
      <c r="O1685" s="1" t="s">
        <v>30</v>
      </c>
      <c r="P1685" s="4">
        <v>50000</v>
      </c>
      <c r="Q1685" s="5">
        <v>2</v>
      </c>
      <c r="T1685" s="1" t="s">
        <v>38</v>
      </c>
      <c r="U1685" s="4">
        <v>64070.01</v>
      </c>
      <c r="V1685" s="5">
        <v>8</v>
      </c>
      <c r="W1685" s="5">
        <v>10</v>
      </c>
      <c r="Y1685" s="1" t="s">
        <v>60</v>
      </c>
      <c r="Z1685" s="3">
        <v>46234</v>
      </c>
      <c r="AA1685" s="1" t="s">
        <v>49</v>
      </c>
      <c r="AB1685" s="1" t="s">
        <v>50</v>
      </c>
      <c r="AC1685" t="b">
        <f t="shared" si="104"/>
        <v>0</v>
      </c>
      <c r="AD1685" t="b">
        <f t="shared" si="105"/>
        <v>0</v>
      </c>
      <c r="AE1685" t="b">
        <f t="shared" si="106"/>
        <v>0</v>
      </c>
      <c r="AF1685" t="b">
        <f t="shared" si="107"/>
        <v>0</v>
      </c>
    </row>
    <row r="1686" spans="1:32">
      <c r="A1686" t="s">
        <v>4988</v>
      </c>
      <c r="B1686" s="1" t="s">
        <v>4989</v>
      </c>
      <c r="C1686" s="2">
        <v>46134.746782407397</v>
      </c>
      <c r="D1686" s="1" t="s">
        <v>30</v>
      </c>
      <c r="E1686" s="1" t="s">
        <v>2269</v>
      </c>
      <c r="F1686" s="1" t="s">
        <v>410</v>
      </c>
      <c r="H1686" s="1" t="s">
        <v>2280</v>
      </c>
      <c r="I1686" s="1" t="s">
        <v>34</v>
      </c>
      <c r="J1686" s="1" t="s">
        <v>300</v>
      </c>
      <c r="K1686" s="1" t="s">
        <v>36</v>
      </c>
      <c r="L1686" t="s">
        <v>410</v>
      </c>
      <c r="O1686" s="1" t="s">
        <v>30</v>
      </c>
      <c r="P1686" s="4">
        <v>50000</v>
      </c>
      <c r="Q1686" s="5">
        <v>2</v>
      </c>
      <c r="T1686" s="1" t="s">
        <v>38</v>
      </c>
      <c r="U1686" s="4">
        <v>64070.01</v>
      </c>
      <c r="V1686" s="5">
        <v>2</v>
      </c>
      <c r="W1686" s="5">
        <v>10</v>
      </c>
      <c r="Y1686" s="1" t="s">
        <v>60</v>
      </c>
      <c r="Z1686" s="3">
        <v>46234</v>
      </c>
      <c r="AA1686" s="1" t="s">
        <v>49</v>
      </c>
      <c r="AB1686" s="1" t="s">
        <v>50</v>
      </c>
      <c r="AC1686" t="b">
        <f t="shared" si="104"/>
        <v>0</v>
      </c>
      <c r="AD1686" t="b">
        <f t="shared" si="105"/>
        <v>0</v>
      </c>
      <c r="AE1686" t="b">
        <f t="shared" si="106"/>
        <v>0</v>
      </c>
      <c r="AF1686" t="b">
        <f t="shared" si="107"/>
        <v>0</v>
      </c>
    </row>
    <row r="1687" spans="1:32">
      <c r="A1687" t="s">
        <v>4990</v>
      </c>
      <c r="B1687" s="1" t="s">
        <v>4991</v>
      </c>
      <c r="C1687" s="2">
        <v>46134.748287037</v>
      </c>
      <c r="D1687" s="1" t="s">
        <v>30</v>
      </c>
      <c r="E1687" s="1" t="s">
        <v>2289</v>
      </c>
      <c r="F1687" s="1" t="s">
        <v>410</v>
      </c>
      <c r="H1687" s="1" t="s">
        <v>2290</v>
      </c>
      <c r="I1687" s="1" t="s">
        <v>47</v>
      </c>
      <c r="J1687" s="1" t="s">
        <v>48</v>
      </c>
      <c r="K1687" s="1" t="s">
        <v>36</v>
      </c>
      <c r="L1687" t="s">
        <v>410</v>
      </c>
      <c r="O1687" s="1" t="s">
        <v>30</v>
      </c>
      <c r="P1687" s="4">
        <v>50000</v>
      </c>
      <c r="Q1687" s="5">
        <v>1</v>
      </c>
      <c r="S1687" s="5">
        <v>2000</v>
      </c>
      <c r="T1687" s="1" t="s">
        <v>38</v>
      </c>
      <c r="U1687" s="4">
        <v>64070.01</v>
      </c>
      <c r="Y1687" s="1" t="s">
        <v>60</v>
      </c>
      <c r="Z1687" s="3">
        <v>46234</v>
      </c>
      <c r="AA1687" s="1" t="s">
        <v>61</v>
      </c>
      <c r="AB1687" s="1" t="s">
        <v>62</v>
      </c>
      <c r="AC1687" t="b">
        <f t="shared" si="104"/>
        <v>0</v>
      </c>
      <c r="AD1687" t="b">
        <f t="shared" si="105"/>
        <v>0</v>
      </c>
      <c r="AE1687" t="b">
        <f t="shared" si="106"/>
        <v>0</v>
      </c>
      <c r="AF1687" t="b">
        <f t="shared" si="107"/>
        <v>0</v>
      </c>
    </row>
    <row r="1688" spans="1:32">
      <c r="A1688" t="s">
        <v>4992</v>
      </c>
      <c r="B1688" s="1" t="s">
        <v>4993</v>
      </c>
      <c r="C1688" s="2">
        <v>46134.748240740701</v>
      </c>
      <c r="D1688" s="1" t="s">
        <v>30</v>
      </c>
      <c r="E1688" s="1" t="s">
        <v>2289</v>
      </c>
      <c r="F1688" s="1" t="s">
        <v>410</v>
      </c>
      <c r="H1688" s="1" t="s">
        <v>2290</v>
      </c>
      <c r="I1688" s="1" t="s">
        <v>47</v>
      </c>
      <c r="J1688" s="1" t="s">
        <v>98</v>
      </c>
      <c r="K1688" s="1" t="s">
        <v>36</v>
      </c>
      <c r="L1688" t="s">
        <v>410</v>
      </c>
      <c r="O1688" s="1" t="s">
        <v>30</v>
      </c>
      <c r="P1688" s="4">
        <v>50000</v>
      </c>
      <c r="Q1688" s="5">
        <v>1</v>
      </c>
      <c r="S1688" s="5">
        <v>1200</v>
      </c>
      <c r="T1688" s="1" t="s">
        <v>38</v>
      </c>
      <c r="U1688" s="4">
        <v>64070.01</v>
      </c>
      <c r="Y1688" s="1" t="s">
        <v>60</v>
      </c>
      <c r="Z1688" s="3">
        <v>46234</v>
      </c>
      <c r="AA1688" s="1" t="s">
        <v>61</v>
      </c>
      <c r="AB1688" s="1" t="s">
        <v>62</v>
      </c>
      <c r="AC1688" t="b">
        <f t="shared" si="104"/>
        <v>0</v>
      </c>
      <c r="AD1688" t="b">
        <f t="shared" si="105"/>
        <v>0</v>
      </c>
      <c r="AE1688" t="b">
        <f t="shared" si="106"/>
        <v>0</v>
      </c>
      <c r="AF1688" t="b">
        <f t="shared" si="107"/>
        <v>0</v>
      </c>
    </row>
    <row r="1689" spans="1:32">
      <c r="A1689" t="s">
        <v>4994</v>
      </c>
      <c r="B1689" s="1" t="s">
        <v>4995</v>
      </c>
      <c r="C1689" s="2">
        <v>46134.748356481497</v>
      </c>
      <c r="D1689" s="1" t="s">
        <v>30</v>
      </c>
      <c r="E1689" s="1" t="s">
        <v>2289</v>
      </c>
      <c r="F1689" s="1" t="s">
        <v>410</v>
      </c>
      <c r="H1689" s="1" t="s">
        <v>2305</v>
      </c>
      <c r="I1689" s="1" t="s">
        <v>34</v>
      </c>
      <c r="J1689" s="1" t="s">
        <v>109</v>
      </c>
      <c r="K1689" s="1" t="s">
        <v>36</v>
      </c>
      <c r="L1689" t="s">
        <v>410</v>
      </c>
      <c r="O1689" s="1" t="s">
        <v>30</v>
      </c>
      <c r="P1689" s="4">
        <v>50000</v>
      </c>
      <c r="Q1689" s="5">
        <v>4</v>
      </c>
      <c r="T1689" s="1" t="s">
        <v>38</v>
      </c>
      <c r="U1689" s="4">
        <v>64070.01</v>
      </c>
      <c r="V1689" s="5">
        <v>4</v>
      </c>
      <c r="W1689" s="5">
        <v>25</v>
      </c>
      <c r="Y1689" s="1" t="s">
        <v>60</v>
      </c>
      <c r="Z1689" s="3">
        <v>46234</v>
      </c>
      <c r="AA1689" s="1" t="s">
        <v>61</v>
      </c>
      <c r="AB1689" s="1" t="s">
        <v>62</v>
      </c>
      <c r="AC1689" t="b">
        <f t="shared" si="104"/>
        <v>0</v>
      </c>
      <c r="AD1689" t="b">
        <f t="shared" si="105"/>
        <v>0</v>
      </c>
      <c r="AE1689" t="b">
        <f t="shared" si="106"/>
        <v>0</v>
      </c>
      <c r="AF1689" t="b">
        <f t="shared" si="107"/>
        <v>0</v>
      </c>
    </row>
    <row r="1690" spans="1:32">
      <c r="A1690" t="s">
        <v>4996</v>
      </c>
      <c r="B1690" s="1" t="s">
        <v>4997</v>
      </c>
      <c r="C1690" s="2">
        <v>46134.7516666667</v>
      </c>
      <c r="D1690" s="1" t="s">
        <v>30</v>
      </c>
      <c r="E1690" s="1" t="s">
        <v>2310</v>
      </c>
      <c r="F1690" s="1" t="s">
        <v>410</v>
      </c>
      <c r="H1690" s="1" t="s">
        <v>3697</v>
      </c>
      <c r="I1690" s="1" t="s">
        <v>34</v>
      </c>
      <c r="J1690" s="1" t="s">
        <v>65</v>
      </c>
      <c r="K1690" s="1" t="s">
        <v>36</v>
      </c>
      <c r="L1690" t="s">
        <v>410</v>
      </c>
      <c r="O1690" s="1" t="s">
        <v>30</v>
      </c>
      <c r="P1690" s="4">
        <v>50000</v>
      </c>
      <c r="Q1690" s="5">
        <v>3</v>
      </c>
      <c r="T1690" s="1" t="s">
        <v>38</v>
      </c>
      <c r="U1690" s="4">
        <v>64070.01</v>
      </c>
      <c r="V1690" s="5">
        <v>0</v>
      </c>
      <c r="W1690" s="5">
        <v>20</v>
      </c>
      <c r="Y1690" s="1" t="s">
        <v>60</v>
      </c>
      <c r="Z1690" s="3">
        <v>46234</v>
      </c>
      <c r="AA1690" s="1" t="s">
        <v>61</v>
      </c>
      <c r="AB1690" s="1" t="s">
        <v>62</v>
      </c>
      <c r="AC1690" t="b">
        <f t="shared" si="104"/>
        <v>0</v>
      </c>
      <c r="AD1690" t="b">
        <f t="shared" si="105"/>
        <v>0</v>
      </c>
      <c r="AE1690" t="b">
        <f t="shared" si="106"/>
        <v>0</v>
      </c>
      <c r="AF1690" t="b">
        <f t="shared" si="107"/>
        <v>0</v>
      </c>
    </row>
    <row r="1691" spans="1:32">
      <c r="A1691" t="s">
        <v>4998</v>
      </c>
      <c r="B1691" s="1" t="s">
        <v>4999</v>
      </c>
      <c r="C1691" s="2">
        <v>46134.751817129603</v>
      </c>
      <c r="D1691" s="1" t="s">
        <v>30</v>
      </c>
      <c r="E1691" s="1" t="s">
        <v>2310</v>
      </c>
      <c r="F1691" s="1" t="s">
        <v>410</v>
      </c>
      <c r="H1691" s="1" t="s">
        <v>2311</v>
      </c>
      <c r="I1691" s="1" t="s">
        <v>47</v>
      </c>
      <c r="J1691" s="1" t="s">
        <v>109</v>
      </c>
      <c r="K1691" s="1" t="s">
        <v>36</v>
      </c>
      <c r="L1691" t="s">
        <v>410</v>
      </c>
      <c r="O1691" s="1" t="s">
        <v>30</v>
      </c>
      <c r="P1691" s="4">
        <v>50000</v>
      </c>
      <c r="Q1691" s="5">
        <v>2</v>
      </c>
      <c r="S1691" s="5">
        <v>100</v>
      </c>
      <c r="T1691" s="1" t="s">
        <v>38</v>
      </c>
      <c r="U1691" s="4">
        <v>64070.01</v>
      </c>
      <c r="Y1691" s="1" t="s">
        <v>60</v>
      </c>
      <c r="Z1691" s="3">
        <v>46234</v>
      </c>
      <c r="AA1691" s="1" t="s">
        <v>61</v>
      </c>
      <c r="AB1691" s="1" t="s">
        <v>62</v>
      </c>
      <c r="AC1691" t="b">
        <f t="shared" si="104"/>
        <v>0</v>
      </c>
      <c r="AD1691" t="b">
        <f t="shared" si="105"/>
        <v>0</v>
      </c>
      <c r="AE1691" t="b">
        <f t="shared" si="106"/>
        <v>0</v>
      </c>
      <c r="AF1691" t="b">
        <f t="shared" si="107"/>
        <v>0</v>
      </c>
    </row>
    <row r="1692" spans="1:32">
      <c r="A1692" t="s">
        <v>5000</v>
      </c>
      <c r="B1692" s="1" t="s">
        <v>5001</v>
      </c>
      <c r="C1692" s="2">
        <v>46134.751828703702</v>
      </c>
      <c r="D1692" s="1" t="s">
        <v>30</v>
      </c>
      <c r="E1692" s="1" t="s">
        <v>2310</v>
      </c>
      <c r="F1692" s="1" t="s">
        <v>410</v>
      </c>
      <c r="H1692" s="1" t="s">
        <v>2311</v>
      </c>
      <c r="I1692" s="1" t="s">
        <v>47</v>
      </c>
      <c r="J1692" s="1" t="s">
        <v>80</v>
      </c>
      <c r="K1692" s="1" t="s">
        <v>36</v>
      </c>
      <c r="L1692" t="s">
        <v>410</v>
      </c>
      <c r="O1692" s="1" t="s">
        <v>30</v>
      </c>
      <c r="P1692" s="4">
        <v>50000</v>
      </c>
      <c r="Q1692" s="5">
        <v>2</v>
      </c>
      <c r="S1692" s="5">
        <v>2000</v>
      </c>
      <c r="T1692" s="1" t="s">
        <v>38</v>
      </c>
      <c r="U1692" s="4">
        <v>64070.01</v>
      </c>
      <c r="Y1692" s="1" t="s">
        <v>60</v>
      </c>
      <c r="Z1692" s="3">
        <v>46234</v>
      </c>
      <c r="AA1692" s="1" t="s">
        <v>61</v>
      </c>
      <c r="AB1692" s="1" t="s">
        <v>62</v>
      </c>
      <c r="AC1692" t="b">
        <f t="shared" si="104"/>
        <v>0</v>
      </c>
      <c r="AD1692" t="b">
        <f t="shared" si="105"/>
        <v>0</v>
      </c>
      <c r="AE1692" t="b">
        <f t="shared" si="106"/>
        <v>0</v>
      </c>
      <c r="AF1692" t="b">
        <f t="shared" si="107"/>
        <v>0</v>
      </c>
    </row>
    <row r="1693" spans="1:32">
      <c r="A1693" t="s">
        <v>5002</v>
      </c>
      <c r="B1693" s="1" t="s">
        <v>5003</v>
      </c>
      <c r="C1693" s="2">
        <v>46134.751805555599</v>
      </c>
      <c r="D1693" s="1" t="s">
        <v>30</v>
      </c>
      <c r="E1693" s="1" t="s">
        <v>2310</v>
      </c>
      <c r="F1693" s="1" t="s">
        <v>410</v>
      </c>
      <c r="H1693" s="1" t="s">
        <v>2311</v>
      </c>
      <c r="I1693" s="1" t="s">
        <v>47</v>
      </c>
      <c r="J1693" s="1" t="s">
        <v>285</v>
      </c>
      <c r="K1693" s="1" t="s">
        <v>36</v>
      </c>
      <c r="L1693" t="s">
        <v>410</v>
      </c>
      <c r="O1693" s="1" t="s">
        <v>30</v>
      </c>
      <c r="P1693" s="4">
        <v>50000</v>
      </c>
      <c r="Q1693" s="5">
        <v>2</v>
      </c>
      <c r="S1693" s="5">
        <v>1000</v>
      </c>
      <c r="T1693" s="1" t="s">
        <v>38</v>
      </c>
      <c r="U1693" s="4">
        <v>64070.01</v>
      </c>
      <c r="Y1693" s="1" t="s">
        <v>60</v>
      </c>
      <c r="Z1693" s="3">
        <v>46234</v>
      </c>
      <c r="AA1693" s="1" t="s">
        <v>61</v>
      </c>
      <c r="AB1693" s="1" t="s">
        <v>62</v>
      </c>
      <c r="AC1693" t="b">
        <f t="shared" si="104"/>
        <v>0</v>
      </c>
      <c r="AD1693" t="b">
        <f t="shared" si="105"/>
        <v>0</v>
      </c>
      <c r="AE1693" t="b">
        <f t="shared" si="106"/>
        <v>0</v>
      </c>
      <c r="AF1693" t="b">
        <f t="shared" si="107"/>
        <v>0</v>
      </c>
    </row>
    <row r="1694" spans="1:32">
      <c r="A1694" t="s">
        <v>5004</v>
      </c>
      <c r="B1694" s="1" t="s">
        <v>5005</v>
      </c>
      <c r="C1694" s="2">
        <v>46134.751805555599</v>
      </c>
      <c r="D1694" s="1" t="s">
        <v>30</v>
      </c>
      <c r="E1694" s="1" t="s">
        <v>2310</v>
      </c>
      <c r="F1694" s="1" t="s">
        <v>410</v>
      </c>
      <c r="H1694" s="1" t="s">
        <v>2311</v>
      </c>
      <c r="I1694" s="1" t="s">
        <v>47</v>
      </c>
      <c r="J1694" s="1" t="s">
        <v>238</v>
      </c>
      <c r="K1694" s="1" t="s">
        <v>36</v>
      </c>
      <c r="L1694" t="s">
        <v>410</v>
      </c>
      <c r="O1694" s="1" t="s">
        <v>30</v>
      </c>
      <c r="P1694" s="4">
        <v>50000</v>
      </c>
      <c r="Q1694" s="5">
        <v>2</v>
      </c>
      <c r="S1694" s="5">
        <v>100</v>
      </c>
      <c r="T1694" s="1" t="s">
        <v>38</v>
      </c>
      <c r="U1694" s="4">
        <v>64070.01</v>
      </c>
      <c r="Y1694" s="1" t="s">
        <v>60</v>
      </c>
      <c r="Z1694" s="3">
        <v>46234</v>
      </c>
      <c r="AA1694" s="1" t="s">
        <v>61</v>
      </c>
      <c r="AB1694" s="1" t="s">
        <v>62</v>
      </c>
      <c r="AC1694" t="b">
        <f t="shared" si="104"/>
        <v>0</v>
      </c>
      <c r="AD1694" t="b">
        <f t="shared" si="105"/>
        <v>0</v>
      </c>
      <c r="AE1694" t="b">
        <f t="shared" si="106"/>
        <v>0</v>
      </c>
      <c r="AF1694" t="b">
        <f t="shared" si="107"/>
        <v>0</v>
      </c>
    </row>
    <row r="1695" spans="1:32">
      <c r="A1695" t="s">
        <v>5006</v>
      </c>
      <c r="B1695" s="1" t="s">
        <v>5007</v>
      </c>
      <c r="C1695" s="2">
        <v>46134.757754629602</v>
      </c>
      <c r="D1695" s="1" t="s">
        <v>30</v>
      </c>
      <c r="E1695" s="1" t="s">
        <v>2316</v>
      </c>
      <c r="F1695" s="1" t="s">
        <v>410</v>
      </c>
      <c r="H1695" s="1" t="s">
        <v>5008</v>
      </c>
      <c r="I1695" s="1" t="s">
        <v>47</v>
      </c>
      <c r="J1695" s="1" t="s">
        <v>300</v>
      </c>
      <c r="K1695" s="1" t="s">
        <v>36</v>
      </c>
      <c r="L1695" t="s">
        <v>410</v>
      </c>
      <c r="O1695" s="1" t="s">
        <v>30</v>
      </c>
      <c r="P1695" s="4">
        <v>50000</v>
      </c>
      <c r="Q1695" s="5">
        <v>1</v>
      </c>
      <c r="S1695" s="5">
        <v>100</v>
      </c>
      <c r="T1695" s="1" t="s">
        <v>38</v>
      </c>
      <c r="U1695" s="4">
        <v>64070.01</v>
      </c>
      <c r="Y1695" s="1" t="s">
        <v>60</v>
      </c>
      <c r="Z1695" s="3">
        <v>46234</v>
      </c>
      <c r="AA1695" s="1" t="s">
        <v>61</v>
      </c>
      <c r="AB1695" s="1" t="s">
        <v>62</v>
      </c>
      <c r="AC1695" t="b">
        <f t="shared" si="104"/>
        <v>0</v>
      </c>
      <c r="AD1695" t="b">
        <f t="shared" si="105"/>
        <v>0</v>
      </c>
      <c r="AE1695" t="b">
        <f t="shared" si="106"/>
        <v>0</v>
      </c>
      <c r="AF1695" t="b">
        <f t="shared" si="107"/>
        <v>0</v>
      </c>
    </row>
    <row r="1696" spans="1:32">
      <c r="A1696" t="s">
        <v>5009</v>
      </c>
      <c r="B1696" s="1" t="s">
        <v>5010</v>
      </c>
      <c r="C1696" s="2">
        <v>46134.7577662037</v>
      </c>
      <c r="D1696" s="1" t="s">
        <v>30</v>
      </c>
      <c r="E1696" s="1" t="s">
        <v>2316</v>
      </c>
      <c r="F1696" s="1" t="s">
        <v>410</v>
      </c>
      <c r="H1696" s="1" t="s">
        <v>5008</v>
      </c>
      <c r="I1696" s="1" t="s">
        <v>47</v>
      </c>
      <c r="J1696" s="1" t="s">
        <v>176</v>
      </c>
      <c r="K1696" s="1" t="s">
        <v>36</v>
      </c>
      <c r="L1696" t="s">
        <v>410</v>
      </c>
      <c r="O1696" s="1" t="s">
        <v>30</v>
      </c>
      <c r="P1696" s="4">
        <v>50000</v>
      </c>
      <c r="Q1696" s="5">
        <v>1</v>
      </c>
      <c r="S1696" s="5">
        <v>100</v>
      </c>
      <c r="T1696" s="1" t="s">
        <v>38</v>
      </c>
      <c r="U1696" s="4">
        <v>64070.01</v>
      </c>
      <c r="Y1696" s="1" t="s">
        <v>60</v>
      </c>
      <c r="Z1696" s="3">
        <v>46234</v>
      </c>
      <c r="AA1696" s="1" t="s">
        <v>61</v>
      </c>
      <c r="AB1696" s="1" t="s">
        <v>62</v>
      </c>
      <c r="AC1696" t="b">
        <f t="shared" si="104"/>
        <v>0</v>
      </c>
      <c r="AD1696" t="b">
        <f t="shared" si="105"/>
        <v>0</v>
      </c>
      <c r="AE1696" t="b">
        <f t="shared" si="106"/>
        <v>0</v>
      </c>
      <c r="AF1696" t="b">
        <f t="shared" si="107"/>
        <v>0</v>
      </c>
    </row>
    <row r="1697" spans="1:32">
      <c r="A1697" t="s">
        <v>5011</v>
      </c>
      <c r="B1697" s="1" t="s">
        <v>5012</v>
      </c>
      <c r="C1697" s="2">
        <v>46134.757777777799</v>
      </c>
      <c r="D1697" s="1" t="s">
        <v>30</v>
      </c>
      <c r="E1697" s="1" t="s">
        <v>2316</v>
      </c>
      <c r="F1697" s="1" t="s">
        <v>410</v>
      </c>
      <c r="H1697" s="1" t="s">
        <v>5008</v>
      </c>
      <c r="I1697" s="1" t="s">
        <v>47</v>
      </c>
      <c r="J1697" s="1" t="s">
        <v>53</v>
      </c>
      <c r="K1697" s="1" t="s">
        <v>36</v>
      </c>
      <c r="L1697" t="s">
        <v>410</v>
      </c>
      <c r="O1697" s="1" t="s">
        <v>30</v>
      </c>
      <c r="P1697" s="4">
        <v>50000</v>
      </c>
      <c r="Q1697" s="5">
        <v>1</v>
      </c>
      <c r="S1697" s="5">
        <v>100</v>
      </c>
      <c r="T1697" s="1" t="s">
        <v>38</v>
      </c>
      <c r="U1697" s="4">
        <v>64070.01</v>
      </c>
      <c r="Y1697" s="1" t="s">
        <v>60</v>
      </c>
      <c r="Z1697" s="3">
        <v>46234</v>
      </c>
      <c r="AA1697" s="1" t="s">
        <v>61</v>
      </c>
      <c r="AB1697" s="1" t="s">
        <v>62</v>
      </c>
      <c r="AC1697" t="b">
        <f t="shared" si="104"/>
        <v>0</v>
      </c>
      <c r="AD1697" t="b">
        <f t="shared" si="105"/>
        <v>0</v>
      </c>
      <c r="AE1697" t="b">
        <f t="shared" si="106"/>
        <v>0</v>
      </c>
      <c r="AF1697" t="b">
        <f t="shared" si="107"/>
        <v>0</v>
      </c>
    </row>
    <row r="1698" spans="1:32">
      <c r="A1698" t="s">
        <v>5013</v>
      </c>
      <c r="B1698" s="1" t="s">
        <v>5014</v>
      </c>
      <c r="C1698" s="2">
        <v>46134.757731481499</v>
      </c>
      <c r="D1698" s="1" t="s">
        <v>30</v>
      </c>
      <c r="E1698" s="1" t="s">
        <v>2316</v>
      </c>
      <c r="F1698" s="1" t="s">
        <v>410</v>
      </c>
      <c r="H1698" s="1" t="s">
        <v>2317</v>
      </c>
      <c r="I1698" s="1" t="s">
        <v>34</v>
      </c>
      <c r="J1698" s="1" t="s">
        <v>53</v>
      </c>
      <c r="K1698" s="1" t="s">
        <v>36</v>
      </c>
      <c r="L1698" t="s">
        <v>410</v>
      </c>
      <c r="O1698" s="1" t="s">
        <v>30</v>
      </c>
      <c r="P1698" s="4">
        <v>50000</v>
      </c>
      <c r="Q1698" s="5">
        <v>3</v>
      </c>
      <c r="T1698" s="1" t="s">
        <v>38</v>
      </c>
      <c r="U1698" s="4">
        <v>64070.01</v>
      </c>
      <c r="V1698" s="5">
        <v>0</v>
      </c>
      <c r="W1698" s="5">
        <v>50</v>
      </c>
      <c r="Y1698" s="1" t="s">
        <v>60</v>
      </c>
      <c r="Z1698" s="3">
        <v>46234</v>
      </c>
      <c r="AA1698" s="1" t="s">
        <v>61</v>
      </c>
      <c r="AB1698" s="1" t="s">
        <v>62</v>
      </c>
      <c r="AC1698" t="b">
        <f t="shared" si="104"/>
        <v>0</v>
      </c>
      <c r="AD1698" t="b">
        <f t="shared" si="105"/>
        <v>0</v>
      </c>
      <c r="AE1698" t="b">
        <f t="shared" si="106"/>
        <v>0</v>
      </c>
      <c r="AF1698" t="b">
        <f t="shared" si="107"/>
        <v>0</v>
      </c>
    </row>
    <row r="1699" spans="1:32">
      <c r="A1699" t="s">
        <v>5015</v>
      </c>
      <c r="B1699" s="1" t="s">
        <v>5016</v>
      </c>
      <c r="C1699" s="2">
        <v>46134.759976851798</v>
      </c>
      <c r="D1699" s="1" t="s">
        <v>30</v>
      </c>
      <c r="E1699" s="1" t="s">
        <v>2324</v>
      </c>
      <c r="F1699" s="1" t="s">
        <v>410</v>
      </c>
      <c r="H1699" s="1" t="s">
        <v>5017</v>
      </c>
      <c r="I1699" s="1" t="s">
        <v>47</v>
      </c>
      <c r="J1699" s="1" t="s">
        <v>194</v>
      </c>
      <c r="K1699" s="1" t="s">
        <v>36</v>
      </c>
      <c r="L1699" t="s">
        <v>410</v>
      </c>
      <c r="O1699" s="1" t="s">
        <v>30</v>
      </c>
      <c r="P1699" s="4">
        <v>50000</v>
      </c>
      <c r="Q1699" s="5">
        <v>7</v>
      </c>
      <c r="S1699" s="5">
        <v>500</v>
      </c>
      <c r="T1699" s="1" t="s">
        <v>38</v>
      </c>
      <c r="U1699" s="4">
        <v>64070.01</v>
      </c>
      <c r="Y1699" s="1" t="s">
        <v>60</v>
      </c>
      <c r="Z1699" s="3">
        <v>46234</v>
      </c>
      <c r="AA1699" s="1" t="s">
        <v>61</v>
      </c>
      <c r="AB1699" s="1" t="s">
        <v>62</v>
      </c>
      <c r="AC1699" t="b">
        <f t="shared" si="104"/>
        <v>0</v>
      </c>
      <c r="AD1699" t="b">
        <f t="shared" si="105"/>
        <v>0</v>
      </c>
      <c r="AE1699" t="b">
        <f t="shared" si="106"/>
        <v>0</v>
      </c>
      <c r="AF1699" t="b">
        <f t="shared" si="107"/>
        <v>0</v>
      </c>
    </row>
    <row r="1700" spans="1:32">
      <c r="A1700" t="s">
        <v>5018</v>
      </c>
      <c r="B1700" s="1" t="s">
        <v>5019</v>
      </c>
      <c r="C1700" s="2">
        <v>46134.770092592596</v>
      </c>
      <c r="D1700" s="1" t="s">
        <v>30</v>
      </c>
      <c r="E1700" s="1" t="s">
        <v>2652</v>
      </c>
      <c r="F1700" s="1" t="s">
        <v>410</v>
      </c>
      <c r="H1700" s="1" t="s">
        <v>2653</v>
      </c>
      <c r="I1700" s="1" t="s">
        <v>47</v>
      </c>
      <c r="J1700" s="1" t="s">
        <v>176</v>
      </c>
      <c r="K1700" s="1" t="s">
        <v>36</v>
      </c>
      <c r="L1700" t="s">
        <v>410</v>
      </c>
      <c r="M1700" s="1" t="s">
        <v>37</v>
      </c>
      <c r="O1700" s="1" t="s">
        <v>30</v>
      </c>
      <c r="P1700" s="4">
        <v>50000</v>
      </c>
      <c r="Q1700" s="5">
        <v>2</v>
      </c>
      <c r="S1700" s="5">
        <v>1000</v>
      </c>
      <c r="T1700" s="1" t="s">
        <v>38</v>
      </c>
      <c r="U1700" s="4">
        <v>64070.01</v>
      </c>
      <c r="Y1700" s="1" t="s">
        <v>60</v>
      </c>
      <c r="Z1700" s="3">
        <v>46234</v>
      </c>
      <c r="AA1700" s="1" t="s">
        <v>49</v>
      </c>
      <c r="AB1700" s="1" t="s">
        <v>50</v>
      </c>
      <c r="AC1700" t="b">
        <f t="shared" si="104"/>
        <v>0</v>
      </c>
      <c r="AD1700" t="b">
        <f t="shared" si="105"/>
        <v>0</v>
      </c>
      <c r="AE1700" t="b">
        <f t="shared" si="106"/>
        <v>0</v>
      </c>
      <c r="AF1700" t="b">
        <f t="shared" si="107"/>
        <v>0</v>
      </c>
    </row>
    <row r="1701" spans="1:32">
      <c r="A1701" t="s">
        <v>5020</v>
      </c>
      <c r="B1701" s="1" t="s">
        <v>5021</v>
      </c>
      <c r="C1701" s="2">
        <v>46134.7975462963</v>
      </c>
      <c r="D1701" s="1" t="s">
        <v>30</v>
      </c>
      <c r="E1701" s="1" t="s">
        <v>2337</v>
      </c>
      <c r="F1701" s="1" t="s">
        <v>410</v>
      </c>
      <c r="H1701" s="1" t="s">
        <v>2338</v>
      </c>
      <c r="I1701" s="1" t="s">
        <v>34</v>
      </c>
      <c r="J1701" s="1" t="s">
        <v>277</v>
      </c>
      <c r="K1701" s="1" t="s">
        <v>36</v>
      </c>
      <c r="L1701" t="s">
        <v>410</v>
      </c>
      <c r="O1701" s="1" t="s">
        <v>30</v>
      </c>
      <c r="P1701" s="4">
        <v>50000</v>
      </c>
      <c r="Q1701" s="5">
        <v>2</v>
      </c>
      <c r="T1701" s="1" t="s">
        <v>38</v>
      </c>
      <c r="U1701" s="4">
        <v>64070.01</v>
      </c>
      <c r="V1701" s="5">
        <v>6</v>
      </c>
      <c r="W1701" s="5">
        <v>0</v>
      </c>
      <c r="Y1701" s="1" t="s">
        <v>60</v>
      </c>
      <c r="Z1701" s="3">
        <v>46234</v>
      </c>
      <c r="AA1701" s="1" t="s">
        <v>61</v>
      </c>
      <c r="AB1701" s="1" t="s">
        <v>62</v>
      </c>
      <c r="AC1701" t="b">
        <f t="shared" si="104"/>
        <v>0</v>
      </c>
      <c r="AD1701" t="b">
        <f t="shared" si="105"/>
        <v>0</v>
      </c>
      <c r="AE1701" t="b">
        <f t="shared" si="106"/>
        <v>0</v>
      </c>
      <c r="AF1701" t="b">
        <f t="shared" si="107"/>
        <v>0</v>
      </c>
    </row>
    <row r="1702" spans="1:32">
      <c r="A1702" t="s">
        <v>5022</v>
      </c>
      <c r="B1702" s="1" t="s">
        <v>5023</v>
      </c>
      <c r="C1702" s="2">
        <v>46134.7975462963</v>
      </c>
      <c r="D1702" s="1" t="s">
        <v>30</v>
      </c>
      <c r="E1702" s="1" t="s">
        <v>2337</v>
      </c>
      <c r="F1702" s="1" t="s">
        <v>410</v>
      </c>
      <c r="H1702" s="1" t="s">
        <v>2338</v>
      </c>
      <c r="I1702" s="1" t="s">
        <v>34</v>
      </c>
      <c r="J1702" s="1" t="s">
        <v>584</v>
      </c>
      <c r="K1702" s="1" t="s">
        <v>36</v>
      </c>
      <c r="L1702" t="s">
        <v>410</v>
      </c>
      <c r="O1702" s="1" t="s">
        <v>30</v>
      </c>
      <c r="P1702" s="4">
        <v>50000</v>
      </c>
      <c r="Q1702" s="5">
        <v>1</v>
      </c>
      <c r="T1702" s="1" t="s">
        <v>38</v>
      </c>
      <c r="U1702" s="4">
        <v>64070.01</v>
      </c>
      <c r="V1702" s="5">
        <v>8</v>
      </c>
      <c r="W1702" s="5">
        <v>0</v>
      </c>
      <c r="Y1702" s="1" t="s">
        <v>60</v>
      </c>
      <c r="Z1702" s="3">
        <v>46234</v>
      </c>
      <c r="AA1702" s="1" t="s">
        <v>61</v>
      </c>
      <c r="AB1702" s="1" t="s">
        <v>62</v>
      </c>
      <c r="AC1702" t="b">
        <f t="shared" si="104"/>
        <v>0</v>
      </c>
      <c r="AD1702" t="b">
        <f t="shared" si="105"/>
        <v>0</v>
      </c>
      <c r="AE1702" t="b">
        <f t="shared" si="106"/>
        <v>0</v>
      </c>
      <c r="AF1702" t="b">
        <f t="shared" si="107"/>
        <v>0</v>
      </c>
    </row>
    <row r="1703" spans="1:32">
      <c r="A1703" t="s">
        <v>5024</v>
      </c>
      <c r="B1703" s="1" t="s">
        <v>5025</v>
      </c>
      <c r="C1703" s="2">
        <v>46134.800405092603</v>
      </c>
      <c r="D1703" s="1" t="s">
        <v>30</v>
      </c>
      <c r="E1703" s="1" t="s">
        <v>1672</v>
      </c>
      <c r="F1703" s="1" t="s">
        <v>410</v>
      </c>
      <c r="H1703" s="1" t="s">
        <v>1673</v>
      </c>
      <c r="I1703" s="1" t="s">
        <v>34</v>
      </c>
      <c r="J1703" s="1" t="s">
        <v>872</v>
      </c>
      <c r="K1703" s="1" t="s">
        <v>36</v>
      </c>
      <c r="L1703" t="s">
        <v>410</v>
      </c>
      <c r="O1703" s="1" t="s">
        <v>30</v>
      </c>
      <c r="P1703" s="4">
        <v>50000</v>
      </c>
      <c r="Q1703" s="5">
        <v>4</v>
      </c>
      <c r="T1703" s="1" t="s">
        <v>38</v>
      </c>
      <c r="U1703" s="4">
        <v>64070.01</v>
      </c>
      <c r="V1703" s="5">
        <v>4</v>
      </c>
      <c r="W1703" s="5">
        <v>0</v>
      </c>
      <c r="Y1703" s="1" t="s">
        <v>60</v>
      </c>
      <c r="Z1703" s="3">
        <v>46234</v>
      </c>
      <c r="AA1703" s="1" t="s">
        <v>40</v>
      </c>
      <c r="AB1703" s="1" t="s">
        <v>41</v>
      </c>
      <c r="AC1703" t="b">
        <f t="shared" si="104"/>
        <v>0</v>
      </c>
      <c r="AD1703" t="b">
        <f t="shared" si="105"/>
        <v>0</v>
      </c>
      <c r="AE1703" t="b">
        <f t="shared" si="106"/>
        <v>0</v>
      </c>
      <c r="AF1703" t="b">
        <f t="shared" si="107"/>
        <v>0</v>
      </c>
    </row>
    <row r="1704" spans="1:32">
      <c r="A1704" t="s">
        <v>5026</v>
      </c>
      <c r="B1704" s="1" t="s">
        <v>5027</v>
      </c>
      <c r="C1704" s="2">
        <v>46134.800347222197</v>
      </c>
      <c r="D1704" s="1" t="s">
        <v>30</v>
      </c>
      <c r="E1704" s="1" t="s">
        <v>1672</v>
      </c>
      <c r="F1704" s="1" t="s">
        <v>410</v>
      </c>
      <c r="H1704" s="1" t="s">
        <v>1673</v>
      </c>
      <c r="I1704" s="1" t="s">
        <v>34</v>
      </c>
      <c r="J1704" s="1" t="s">
        <v>86</v>
      </c>
      <c r="K1704" s="1" t="s">
        <v>36</v>
      </c>
      <c r="L1704" t="s">
        <v>410</v>
      </c>
      <c r="O1704" s="1" t="s">
        <v>30</v>
      </c>
      <c r="P1704" s="4">
        <v>50000</v>
      </c>
      <c r="Q1704" s="5">
        <v>10</v>
      </c>
      <c r="T1704" s="1" t="s">
        <v>38</v>
      </c>
      <c r="U1704" s="4">
        <v>64070.01</v>
      </c>
      <c r="V1704" s="5">
        <v>10</v>
      </c>
      <c r="W1704" s="5">
        <v>0</v>
      </c>
      <c r="Y1704" s="1" t="s">
        <v>60</v>
      </c>
      <c r="Z1704" s="3">
        <v>46234</v>
      </c>
      <c r="AA1704" s="1" t="s">
        <v>40</v>
      </c>
      <c r="AB1704" s="1" t="s">
        <v>41</v>
      </c>
      <c r="AC1704" t="b">
        <f t="shared" si="104"/>
        <v>0</v>
      </c>
      <c r="AD1704" t="b">
        <f t="shared" si="105"/>
        <v>0</v>
      </c>
      <c r="AE1704" t="b">
        <f t="shared" si="106"/>
        <v>0</v>
      </c>
      <c r="AF1704" t="b">
        <f t="shared" si="107"/>
        <v>0</v>
      </c>
    </row>
    <row r="1705" spans="1:32">
      <c r="A1705" t="s">
        <v>5028</v>
      </c>
      <c r="B1705" s="1" t="s">
        <v>5029</v>
      </c>
      <c r="C1705" s="2">
        <v>46134.801898148202</v>
      </c>
      <c r="D1705" s="1" t="s">
        <v>30</v>
      </c>
      <c r="E1705" s="1" t="s">
        <v>3281</v>
      </c>
      <c r="F1705" s="1" t="s">
        <v>410</v>
      </c>
      <c r="H1705" s="1" t="s">
        <v>3282</v>
      </c>
      <c r="I1705" s="1" t="s">
        <v>47</v>
      </c>
      <c r="J1705" s="1" t="s">
        <v>35</v>
      </c>
      <c r="K1705" s="1" t="s">
        <v>36</v>
      </c>
      <c r="L1705" t="s">
        <v>410</v>
      </c>
      <c r="O1705" s="1" t="s">
        <v>30</v>
      </c>
      <c r="P1705" s="4">
        <v>50000</v>
      </c>
      <c r="Q1705" s="5">
        <v>1</v>
      </c>
      <c r="S1705" s="5">
        <v>1000</v>
      </c>
      <c r="T1705" s="1" t="s">
        <v>38</v>
      </c>
      <c r="U1705" s="4">
        <v>64070.01</v>
      </c>
      <c r="Y1705" s="1" t="s">
        <v>60</v>
      </c>
      <c r="Z1705" s="3">
        <v>46234</v>
      </c>
      <c r="AA1705" s="1" t="s">
        <v>40</v>
      </c>
      <c r="AB1705" s="1" t="s">
        <v>41</v>
      </c>
      <c r="AC1705" t="b">
        <f t="shared" si="104"/>
        <v>0</v>
      </c>
      <c r="AD1705" t="b">
        <f t="shared" si="105"/>
        <v>0</v>
      </c>
      <c r="AE1705" t="b">
        <f t="shared" si="106"/>
        <v>0</v>
      </c>
      <c r="AF1705" t="b">
        <f t="shared" si="107"/>
        <v>0</v>
      </c>
    </row>
    <row r="1706" spans="1:32">
      <c r="A1706" t="s">
        <v>5030</v>
      </c>
      <c r="B1706" s="1" t="s">
        <v>5031</v>
      </c>
      <c r="C1706" s="2">
        <v>46136.615671296298</v>
      </c>
      <c r="D1706" s="1" t="s">
        <v>30</v>
      </c>
      <c r="E1706" s="1" t="s">
        <v>5032</v>
      </c>
      <c r="F1706" s="1" t="s">
        <v>1639</v>
      </c>
      <c r="H1706" s="1" t="s">
        <v>5033</v>
      </c>
      <c r="I1706" s="1" t="s">
        <v>34</v>
      </c>
      <c r="J1706" s="1" t="s">
        <v>36</v>
      </c>
      <c r="K1706" s="1" t="s">
        <v>176</v>
      </c>
      <c r="L1706" t="s">
        <v>1639</v>
      </c>
      <c r="M1706" s="1" t="s">
        <v>74</v>
      </c>
      <c r="O1706" s="1" t="s">
        <v>30</v>
      </c>
      <c r="P1706" s="4">
        <v>50000</v>
      </c>
      <c r="Q1706" s="5">
        <v>5</v>
      </c>
      <c r="S1706" s="5">
        <v>0</v>
      </c>
      <c r="T1706" s="1" t="s">
        <v>38</v>
      </c>
      <c r="U1706" s="4">
        <v>64359.98</v>
      </c>
      <c r="V1706" s="5">
        <v>10</v>
      </c>
      <c r="W1706" s="5">
        <v>0</v>
      </c>
      <c r="Y1706" s="1" t="s">
        <v>297</v>
      </c>
      <c r="Z1706" s="3">
        <v>46142</v>
      </c>
      <c r="AA1706" s="1" t="s">
        <v>40</v>
      </c>
      <c r="AB1706" s="1" t="s">
        <v>41</v>
      </c>
      <c r="AC1706" t="b">
        <f t="shared" si="104"/>
        <v>1</v>
      </c>
      <c r="AD1706" t="b">
        <f t="shared" si="105"/>
        <v>0</v>
      </c>
      <c r="AE1706" t="b">
        <f t="shared" si="106"/>
        <v>0</v>
      </c>
      <c r="AF1706" t="b">
        <f t="shared" si="107"/>
        <v>0</v>
      </c>
    </row>
    <row r="1707" spans="1:32">
      <c r="A1707" t="s">
        <v>5034</v>
      </c>
      <c r="B1707" s="1" t="s">
        <v>5035</v>
      </c>
      <c r="C1707" s="2">
        <v>46120.754305555602</v>
      </c>
      <c r="D1707" s="1" t="s">
        <v>30</v>
      </c>
      <c r="E1707" s="1" t="s">
        <v>2204</v>
      </c>
      <c r="F1707" s="1" t="s">
        <v>71</v>
      </c>
      <c r="H1707" s="1" t="s">
        <v>3543</v>
      </c>
      <c r="I1707" s="1" t="s">
        <v>47</v>
      </c>
      <c r="J1707" s="1" t="s">
        <v>220</v>
      </c>
      <c r="K1707" s="1" t="s">
        <v>36</v>
      </c>
      <c r="L1707" t="s">
        <v>410</v>
      </c>
      <c r="O1707" s="1" t="s">
        <v>30</v>
      </c>
      <c r="P1707" s="4">
        <v>50000</v>
      </c>
      <c r="Q1707" s="5">
        <v>10</v>
      </c>
      <c r="S1707" s="5">
        <v>505</v>
      </c>
      <c r="T1707" s="1" t="s">
        <v>38</v>
      </c>
      <c r="U1707" s="4">
        <v>60845.01</v>
      </c>
      <c r="Z1707" s="3">
        <v>46173</v>
      </c>
      <c r="AA1707" s="1" t="s">
        <v>40</v>
      </c>
      <c r="AB1707" s="1" t="s">
        <v>41</v>
      </c>
      <c r="AC1707" t="b">
        <f t="shared" si="104"/>
        <v>0</v>
      </c>
      <c r="AD1707" t="b">
        <f t="shared" si="105"/>
        <v>0</v>
      </c>
      <c r="AE1707" t="b">
        <f t="shared" si="106"/>
        <v>0</v>
      </c>
      <c r="AF1707" t="b">
        <f t="shared" si="107"/>
        <v>0</v>
      </c>
    </row>
    <row r="1708" spans="1:32">
      <c r="A1708" t="s">
        <v>5036</v>
      </c>
      <c r="B1708" s="1" t="s">
        <v>5037</v>
      </c>
      <c r="C1708" s="2">
        <v>46113.799965277802</v>
      </c>
      <c r="D1708" s="1" t="s">
        <v>30</v>
      </c>
      <c r="E1708" s="1" t="s">
        <v>934</v>
      </c>
      <c r="F1708" s="1" t="s">
        <v>71</v>
      </c>
      <c r="H1708" s="1" t="s">
        <v>2179</v>
      </c>
      <c r="I1708" s="1" t="s">
        <v>34</v>
      </c>
      <c r="J1708" s="1" t="s">
        <v>180</v>
      </c>
      <c r="K1708" s="1" t="s">
        <v>36</v>
      </c>
      <c r="L1708" t="s">
        <v>410</v>
      </c>
      <c r="O1708" s="1" t="s">
        <v>30</v>
      </c>
      <c r="P1708" s="4">
        <v>50000</v>
      </c>
      <c r="Q1708" s="5">
        <v>2</v>
      </c>
      <c r="T1708" s="1" t="s">
        <v>38</v>
      </c>
      <c r="U1708" s="4">
        <v>62340.02</v>
      </c>
      <c r="V1708" s="5">
        <v>4</v>
      </c>
      <c r="W1708" s="5">
        <v>0</v>
      </c>
      <c r="Z1708" s="3">
        <v>46203</v>
      </c>
      <c r="AA1708" s="1" t="s">
        <v>61</v>
      </c>
      <c r="AB1708" s="1" t="s">
        <v>62</v>
      </c>
      <c r="AC1708" t="b">
        <f t="shared" si="104"/>
        <v>0</v>
      </c>
      <c r="AD1708" t="b">
        <f t="shared" si="105"/>
        <v>0</v>
      </c>
      <c r="AE1708" t="b">
        <f t="shared" si="106"/>
        <v>0</v>
      </c>
      <c r="AF1708" t="b">
        <f t="shared" si="107"/>
        <v>0</v>
      </c>
    </row>
    <row r="1709" spans="1:32">
      <c r="A1709" t="s">
        <v>5038</v>
      </c>
      <c r="B1709" s="1" t="s">
        <v>5039</v>
      </c>
      <c r="C1709" s="2">
        <v>46076.687210648102</v>
      </c>
      <c r="D1709" s="1" t="s">
        <v>30</v>
      </c>
      <c r="E1709" s="1" t="s">
        <v>849</v>
      </c>
      <c r="F1709" s="1" t="s">
        <v>140</v>
      </c>
      <c r="H1709" s="1" t="s">
        <v>5040</v>
      </c>
      <c r="I1709" s="1" t="s">
        <v>47</v>
      </c>
      <c r="J1709" s="1" t="s">
        <v>36</v>
      </c>
      <c r="K1709" s="1" t="s">
        <v>176</v>
      </c>
      <c r="L1709" t="s">
        <v>140</v>
      </c>
      <c r="O1709" s="1" t="s">
        <v>30</v>
      </c>
      <c r="P1709" s="4">
        <v>50000</v>
      </c>
      <c r="Q1709" s="5">
        <v>5</v>
      </c>
      <c r="S1709" s="5">
        <v>500</v>
      </c>
      <c r="T1709" s="1" t="s">
        <v>38</v>
      </c>
      <c r="U1709" s="4">
        <v>60845.01</v>
      </c>
      <c r="Y1709" s="1" t="s">
        <v>81</v>
      </c>
      <c r="Z1709" s="3">
        <v>46153</v>
      </c>
      <c r="AA1709" s="1" t="s">
        <v>49</v>
      </c>
      <c r="AB1709" s="1" t="s">
        <v>50</v>
      </c>
      <c r="AC1709" t="b">
        <f t="shared" si="104"/>
        <v>0</v>
      </c>
      <c r="AD1709" t="b">
        <f t="shared" si="105"/>
        <v>0</v>
      </c>
      <c r="AE1709" t="b">
        <f t="shared" si="106"/>
        <v>0</v>
      </c>
      <c r="AF1709" t="b">
        <f t="shared" si="107"/>
        <v>0</v>
      </c>
    </row>
    <row r="1710" spans="1:32">
      <c r="A1710" t="s">
        <v>5041</v>
      </c>
      <c r="B1710" s="1" t="s">
        <v>5042</v>
      </c>
      <c r="C1710" s="2">
        <v>46135.519583333298</v>
      </c>
      <c r="D1710" s="1" t="s">
        <v>30</v>
      </c>
      <c r="E1710" s="1" t="s">
        <v>5043</v>
      </c>
      <c r="F1710" s="1" t="s">
        <v>209</v>
      </c>
      <c r="H1710" s="1" t="s">
        <v>5044</v>
      </c>
      <c r="I1710" s="1" t="s">
        <v>47</v>
      </c>
      <c r="J1710" s="1" t="s">
        <v>262</v>
      </c>
      <c r="K1710" s="1" t="s">
        <v>36</v>
      </c>
      <c r="L1710" t="s">
        <v>209</v>
      </c>
      <c r="O1710" s="1" t="s">
        <v>30</v>
      </c>
      <c r="P1710" s="4">
        <v>50000</v>
      </c>
      <c r="Q1710" s="5">
        <v>5</v>
      </c>
      <c r="S1710" s="5">
        <v>5000</v>
      </c>
      <c r="T1710" s="1" t="s">
        <v>38</v>
      </c>
      <c r="U1710" s="4">
        <v>64070.01</v>
      </c>
      <c r="Y1710" s="1" t="s">
        <v>39</v>
      </c>
      <c r="Z1710" s="3">
        <v>46226</v>
      </c>
      <c r="AA1710" s="1" t="s">
        <v>40</v>
      </c>
      <c r="AB1710" s="1" t="s">
        <v>41</v>
      </c>
      <c r="AC1710" t="b">
        <f t="shared" si="104"/>
        <v>0</v>
      </c>
      <c r="AD1710" t="b">
        <f t="shared" si="105"/>
        <v>0</v>
      </c>
      <c r="AE1710" t="b">
        <f t="shared" si="106"/>
        <v>0</v>
      </c>
      <c r="AF1710" t="b">
        <f t="shared" si="107"/>
        <v>0</v>
      </c>
    </row>
    <row r="1711" spans="1:32">
      <c r="A1711" t="s">
        <v>5045</v>
      </c>
      <c r="B1711" s="1" t="s">
        <v>5046</v>
      </c>
      <c r="C1711" s="2">
        <v>46091.011886574102</v>
      </c>
      <c r="D1711" s="1" t="s">
        <v>30</v>
      </c>
      <c r="E1711" s="1" t="s">
        <v>2898</v>
      </c>
      <c r="F1711" s="1" t="s">
        <v>2864</v>
      </c>
      <c r="H1711" s="1" t="s">
        <v>5047</v>
      </c>
      <c r="I1711" s="1" t="s">
        <v>34</v>
      </c>
      <c r="J1711" s="1" t="s">
        <v>35</v>
      </c>
      <c r="K1711" s="1" t="s">
        <v>36</v>
      </c>
      <c r="L1711" t="s">
        <v>2864</v>
      </c>
      <c r="O1711" s="1" t="s">
        <v>30</v>
      </c>
      <c r="P1711" s="4">
        <v>50000</v>
      </c>
      <c r="Q1711" s="5">
        <v>1</v>
      </c>
      <c r="T1711" s="1" t="s">
        <v>38</v>
      </c>
      <c r="U1711" s="4">
        <v>61719.99</v>
      </c>
      <c r="V1711" s="5">
        <v>2</v>
      </c>
      <c r="W1711" s="5">
        <v>1000</v>
      </c>
      <c r="Y1711" s="1" t="s">
        <v>39</v>
      </c>
      <c r="Z1711" s="3">
        <v>46156</v>
      </c>
      <c r="AA1711" s="1" t="s">
        <v>40</v>
      </c>
      <c r="AB1711" s="1" t="s">
        <v>41</v>
      </c>
      <c r="AC1711" t="b">
        <f t="shared" si="104"/>
        <v>0</v>
      </c>
      <c r="AD1711" t="b">
        <f t="shared" si="105"/>
        <v>0</v>
      </c>
      <c r="AE1711" t="b">
        <f t="shared" si="106"/>
        <v>0</v>
      </c>
      <c r="AF1711" t="b">
        <f t="shared" si="107"/>
        <v>0</v>
      </c>
    </row>
    <row r="1712" spans="1:32">
      <c r="A1712" t="s">
        <v>5048</v>
      </c>
      <c r="B1712" s="1" t="s">
        <v>5049</v>
      </c>
      <c r="C1712" s="2">
        <v>46072.562164351897</v>
      </c>
      <c r="D1712" s="1" t="s">
        <v>30</v>
      </c>
      <c r="E1712" s="1" t="s">
        <v>1680</v>
      </c>
      <c r="F1712" s="1" t="s">
        <v>295</v>
      </c>
      <c r="H1712" s="1" t="s">
        <v>1681</v>
      </c>
      <c r="I1712" s="1" t="s">
        <v>47</v>
      </c>
      <c r="J1712" s="1" t="s">
        <v>348</v>
      </c>
      <c r="K1712" s="1" t="s">
        <v>36</v>
      </c>
      <c r="L1712" t="s">
        <v>295</v>
      </c>
      <c r="M1712" s="1" t="s">
        <v>37</v>
      </c>
      <c r="O1712" s="1" t="s">
        <v>30</v>
      </c>
      <c r="P1712" s="4">
        <v>50000</v>
      </c>
      <c r="Q1712" s="5">
        <v>20</v>
      </c>
      <c r="S1712" s="5">
        <v>2200</v>
      </c>
      <c r="T1712" s="1" t="s">
        <v>38</v>
      </c>
      <c r="U1712" s="4">
        <v>60410.01</v>
      </c>
      <c r="Y1712" s="1" t="s">
        <v>297</v>
      </c>
      <c r="Z1712" s="3">
        <v>46157</v>
      </c>
      <c r="AA1712" s="1" t="s">
        <v>61</v>
      </c>
      <c r="AB1712" s="1" t="s">
        <v>62</v>
      </c>
      <c r="AC1712" t="b">
        <f t="shared" si="104"/>
        <v>0</v>
      </c>
      <c r="AD1712" t="b">
        <f t="shared" si="105"/>
        <v>0</v>
      </c>
      <c r="AE1712" t="b">
        <f t="shared" si="106"/>
        <v>0</v>
      </c>
      <c r="AF1712" t="b">
        <f t="shared" si="107"/>
        <v>0</v>
      </c>
    </row>
    <row r="1713" spans="1:32">
      <c r="A1713" t="s">
        <v>5050</v>
      </c>
      <c r="B1713" s="1" t="s">
        <v>5051</v>
      </c>
      <c r="C1713" s="2">
        <v>46135.927870370397</v>
      </c>
      <c r="D1713" s="1" t="s">
        <v>30</v>
      </c>
      <c r="E1713" s="1" t="s">
        <v>3605</v>
      </c>
      <c r="F1713" s="1" t="s">
        <v>266</v>
      </c>
      <c r="H1713" s="1" t="s">
        <v>3606</v>
      </c>
      <c r="I1713" s="1" t="s">
        <v>34</v>
      </c>
      <c r="J1713" s="1" t="s">
        <v>98</v>
      </c>
      <c r="K1713" s="1" t="s">
        <v>36</v>
      </c>
      <c r="L1713" t="s">
        <v>266</v>
      </c>
      <c r="O1713" s="1" t="s">
        <v>30</v>
      </c>
      <c r="P1713" s="4">
        <v>50000</v>
      </c>
      <c r="Q1713" s="5">
        <v>5</v>
      </c>
      <c r="T1713" s="1" t="s">
        <v>38</v>
      </c>
      <c r="U1713" s="4">
        <v>60410.01</v>
      </c>
      <c r="V1713" s="5">
        <v>10</v>
      </c>
      <c r="W1713" s="5">
        <v>10</v>
      </c>
      <c r="Y1713" s="1" t="s">
        <v>39</v>
      </c>
      <c r="Z1713" s="3">
        <v>46149</v>
      </c>
      <c r="AA1713" s="1" t="s">
        <v>40</v>
      </c>
      <c r="AB1713" s="1" t="s">
        <v>41</v>
      </c>
      <c r="AC1713" t="b">
        <f t="shared" si="104"/>
        <v>0</v>
      </c>
      <c r="AD1713" t="b">
        <f t="shared" si="105"/>
        <v>0</v>
      </c>
      <c r="AE1713" t="b">
        <f t="shared" si="106"/>
        <v>0</v>
      </c>
      <c r="AF1713" t="b">
        <f t="shared" si="107"/>
        <v>0</v>
      </c>
    </row>
    <row r="1714" spans="1:32">
      <c r="A1714" t="s">
        <v>5052</v>
      </c>
      <c r="B1714" s="1" t="s">
        <v>5053</v>
      </c>
      <c r="C1714" s="2">
        <v>46108.883900462999</v>
      </c>
      <c r="D1714" s="1" t="s">
        <v>30</v>
      </c>
      <c r="E1714" s="1" t="s">
        <v>3372</v>
      </c>
      <c r="F1714" s="1" t="s">
        <v>311</v>
      </c>
      <c r="H1714" s="1" t="s">
        <v>5054</v>
      </c>
      <c r="I1714" s="1" t="s">
        <v>47</v>
      </c>
      <c r="J1714" s="1" t="s">
        <v>173</v>
      </c>
      <c r="K1714" s="1" t="s">
        <v>36</v>
      </c>
      <c r="L1714" t="s">
        <v>311</v>
      </c>
      <c r="M1714" s="1" t="s">
        <v>37</v>
      </c>
      <c r="O1714" s="1" t="s">
        <v>30</v>
      </c>
      <c r="P1714" s="4">
        <v>50000</v>
      </c>
      <c r="Q1714" s="5">
        <v>4</v>
      </c>
      <c r="S1714" s="5">
        <v>2500</v>
      </c>
      <c r="T1714" s="1" t="s">
        <v>38</v>
      </c>
      <c r="U1714" s="4">
        <v>61739.99</v>
      </c>
      <c r="Y1714" s="1" t="s">
        <v>164</v>
      </c>
      <c r="Z1714" s="3">
        <v>46192</v>
      </c>
      <c r="AA1714" s="1" t="s">
        <v>40</v>
      </c>
      <c r="AB1714" s="1" t="s">
        <v>41</v>
      </c>
      <c r="AC1714" t="b">
        <f t="shared" si="104"/>
        <v>0</v>
      </c>
      <c r="AD1714" t="b">
        <f t="shared" si="105"/>
        <v>0</v>
      </c>
      <c r="AE1714" t="b">
        <f t="shared" si="106"/>
        <v>0</v>
      </c>
      <c r="AF1714" t="b">
        <f t="shared" si="107"/>
        <v>0</v>
      </c>
    </row>
    <row r="1715" spans="1:32">
      <c r="A1715" t="s">
        <v>5055</v>
      </c>
      <c r="B1715" s="1" t="s">
        <v>5056</v>
      </c>
      <c r="C1715" s="2">
        <v>46114.698159722197</v>
      </c>
      <c r="D1715" s="1" t="s">
        <v>30</v>
      </c>
      <c r="E1715" s="1" t="s">
        <v>2175</v>
      </c>
      <c r="F1715" s="1" t="s">
        <v>71</v>
      </c>
      <c r="H1715" s="1" t="s">
        <v>2176</v>
      </c>
      <c r="I1715" s="1" t="s">
        <v>47</v>
      </c>
      <c r="J1715" s="1" t="s">
        <v>36</v>
      </c>
      <c r="K1715" s="1" t="s">
        <v>98</v>
      </c>
      <c r="L1715" t="s">
        <v>410</v>
      </c>
      <c r="O1715" s="1" t="s">
        <v>30</v>
      </c>
      <c r="P1715" s="4">
        <v>50000</v>
      </c>
      <c r="Q1715" s="5">
        <v>3</v>
      </c>
      <c r="S1715" s="5">
        <v>300</v>
      </c>
      <c r="T1715" s="1" t="s">
        <v>38</v>
      </c>
      <c r="U1715" s="4">
        <v>61475</v>
      </c>
      <c r="Z1715" s="3">
        <v>46173</v>
      </c>
      <c r="AA1715" s="1" t="s">
        <v>49</v>
      </c>
      <c r="AB1715" s="1" t="s">
        <v>50</v>
      </c>
      <c r="AC1715" t="b">
        <f t="shared" si="104"/>
        <v>0</v>
      </c>
      <c r="AD1715" t="b">
        <f t="shared" si="105"/>
        <v>0</v>
      </c>
      <c r="AE1715" t="b">
        <f t="shared" si="106"/>
        <v>0</v>
      </c>
      <c r="AF1715" t="b">
        <f t="shared" si="107"/>
        <v>0</v>
      </c>
    </row>
    <row r="1716" spans="1:32">
      <c r="A1716" t="s">
        <v>5057</v>
      </c>
      <c r="B1716" s="1" t="s">
        <v>5058</v>
      </c>
      <c r="C1716" s="2">
        <v>46080.903217592597</v>
      </c>
      <c r="D1716" s="1" t="s">
        <v>30</v>
      </c>
      <c r="E1716" s="1" t="s">
        <v>5059</v>
      </c>
      <c r="F1716" s="1" t="s">
        <v>389</v>
      </c>
      <c r="H1716" s="1" t="s">
        <v>5060</v>
      </c>
      <c r="I1716" s="1" t="s">
        <v>47</v>
      </c>
      <c r="J1716" s="1" t="s">
        <v>35</v>
      </c>
      <c r="K1716" s="1" t="s">
        <v>36</v>
      </c>
      <c r="L1716" t="s">
        <v>389</v>
      </c>
      <c r="M1716" s="1" t="s">
        <v>37</v>
      </c>
      <c r="O1716" s="1" t="s">
        <v>30</v>
      </c>
      <c r="P1716" s="4">
        <v>50000</v>
      </c>
      <c r="Q1716" s="5">
        <v>5</v>
      </c>
      <c r="S1716" s="5">
        <v>1000</v>
      </c>
      <c r="T1716" s="1" t="s">
        <v>38</v>
      </c>
      <c r="U1716" s="4">
        <v>61475</v>
      </c>
      <c r="Y1716" s="1" t="s">
        <v>391</v>
      </c>
      <c r="Z1716" s="3">
        <v>46192</v>
      </c>
      <c r="AA1716" s="1" t="s">
        <v>61</v>
      </c>
      <c r="AB1716" s="1" t="s">
        <v>62</v>
      </c>
      <c r="AC1716" t="b">
        <f t="shared" si="104"/>
        <v>0</v>
      </c>
      <c r="AD1716" t="b">
        <f t="shared" si="105"/>
        <v>0</v>
      </c>
      <c r="AE1716" t="b">
        <f t="shared" si="106"/>
        <v>0</v>
      </c>
      <c r="AF1716" t="b">
        <f t="shared" si="107"/>
        <v>0</v>
      </c>
    </row>
    <row r="1717" spans="1:32">
      <c r="A1717" t="s">
        <v>5061</v>
      </c>
      <c r="B1717" s="1" t="s">
        <v>5062</v>
      </c>
      <c r="C1717" s="2">
        <v>46080.906458333302</v>
      </c>
      <c r="D1717" s="1" t="s">
        <v>30</v>
      </c>
      <c r="E1717" s="1" t="s">
        <v>5063</v>
      </c>
      <c r="F1717" s="1" t="s">
        <v>389</v>
      </c>
      <c r="H1717" s="1" t="s">
        <v>5064</v>
      </c>
      <c r="I1717" s="1" t="s">
        <v>47</v>
      </c>
      <c r="J1717" s="1" t="s">
        <v>129</v>
      </c>
      <c r="K1717" s="1" t="s">
        <v>36</v>
      </c>
      <c r="L1717" t="s">
        <v>389</v>
      </c>
      <c r="M1717" s="1" t="s">
        <v>37</v>
      </c>
      <c r="O1717" s="1" t="s">
        <v>30</v>
      </c>
      <c r="P1717" s="4">
        <v>50000</v>
      </c>
      <c r="Q1717" s="5">
        <v>26</v>
      </c>
      <c r="S1717" s="5">
        <v>5000</v>
      </c>
      <c r="T1717" s="1" t="s">
        <v>38</v>
      </c>
      <c r="U1717" s="4">
        <v>61475</v>
      </c>
      <c r="Y1717" s="1" t="s">
        <v>391</v>
      </c>
      <c r="Z1717" s="3">
        <v>46171</v>
      </c>
      <c r="AA1717" s="1" t="s">
        <v>61</v>
      </c>
      <c r="AB1717" s="1" t="s">
        <v>62</v>
      </c>
      <c r="AC1717" t="b">
        <f t="shared" si="104"/>
        <v>0</v>
      </c>
      <c r="AD1717" t="b">
        <f t="shared" si="105"/>
        <v>0</v>
      </c>
      <c r="AE1717" t="b">
        <f t="shared" si="106"/>
        <v>0</v>
      </c>
      <c r="AF1717" t="b">
        <f t="shared" si="107"/>
        <v>0</v>
      </c>
    </row>
    <row r="1718" spans="1:32">
      <c r="A1718" t="s">
        <v>5065</v>
      </c>
      <c r="B1718" s="1" t="s">
        <v>5066</v>
      </c>
      <c r="C1718" s="2">
        <v>46080.9203472222</v>
      </c>
      <c r="D1718" s="1" t="s">
        <v>30</v>
      </c>
      <c r="E1718" s="1" t="s">
        <v>5067</v>
      </c>
      <c r="F1718" s="1" t="s">
        <v>389</v>
      </c>
      <c r="H1718" s="1" t="s">
        <v>5068</v>
      </c>
      <c r="I1718" s="1" t="s">
        <v>97</v>
      </c>
      <c r="J1718" s="1" t="s">
        <v>36</v>
      </c>
      <c r="K1718" s="1" t="s">
        <v>86</v>
      </c>
      <c r="L1718" t="s">
        <v>389</v>
      </c>
      <c r="M1718" s="1" t="s">
        <v>74</v>
      </c>
      <c r="O1718" s="1" t="s">
        <v>30</v>
      </c>
      <c r="P1718" s="4">
        <v>50000</v>
      </c>
      <c r="Q1718" s="5">
        <v>3</v>
      </c>
      <c r="T1718" s="1" t="s">
        <v>38</v>
      </c>
      <c r="U1718" s="4">
        <v>61475</v>
      </c>
      <c r="Y1718" s="1" t="s">
        <v>391</v>
      </c>
      <c r="Z1718" s="3">
        <v>46200</v>
      </c>
      <c r="AA1718" s="1" t="s">
        <v>61</v>
      </c>
      <c r="AB1718" s="1" t="s">
        <v>62</v>
      </c>
      <c r="AC1718" t="b">
        <f t="shared" si="104"/>
        <v>0</v>
      </c>
      <c r="AD1718" t="b">
        <f t="shared" si="105"/>
        <v>0</v>
      </c>
      <c r="AE1718" t="b">
        <f t="shared" si="106"/>
        <v>0</v>
      </c>
      <c r="AF1718" t="b">
        <f t="shared" si="107"/>
        <v>0</v>
      </c>
    </row>
    <row r="1719" spans="1:32">
      <c r="A1719" t="s">
        <v>5069</v>
      </c>
      <c r="B1719" s="1" t="s">
        <v>5070</v>
      </c>
      <c r="C1719" s="2">
        <v>46100.719409722202</v>
      </c>
      <c r="D1719" s="1" t="s">
        <v>30</v>
      </c>
      <c r="E1719" s="1" t="s">
        <v>3732</v>
      </c>
      <c r="F1719" s="1" t="s">
        <v>161</v>
      </c>
      <c r="H1719" s="1" t="s">
        <v>5071</v>
      </c>
      <c r="I1719" s="1" t="s">
        <v>47</v>
      </c>
      <c r="J1719" s="1" t="s">
        <v>36</v>
      </c>
      <c r="K1719" s="1" t="s">
        <v>48</v>
      </c>
      <c r="L1719" t="s">
        <v>161</v>
      </c>
      <c r="M1719" s="1" t="s">
        <v>74</v>
      </c>
      <c r="O1719" s="1" t="s">
        <v>30</v>
      </c>
      <c r="P1719" s="4">
        <v>50000</v>
      </c>
      <c r="Q1719" s="5">
        <v>5</v>
      </c>
      <c r="S1719" s="5">
        <v>500</v>
      </c>
      <c r="T1719" s="1" t="s">
        <v>38</v>
      </c>
      <c r="U1719" s="4">
        <v>62094.99</v>
      </c>
      <c r="Y1719" s="1" t="s">
        <v>164</v>
      </c>
      <c r="Z1719" s="3">
        <v>46179</v>
      </c>
      <c r="AA1719" s="1" t="s">
        <v>49</v>
      </c>
      <c r="AB1719" s="1" t="s">
        <v>50</v>
      </c>
      <c r="AC1719" t="b">
        <f t="shared" si="104"/>
        <v>0</v>
      </c>
      <c r="AD1719" t="b">
        <f t="shared" si="105"/>
        <v>0</v>
      </c>
      <c r="AE1719" t="b">
        <f t="shared" si="106"/>
        <v>0</v>
      </c>
      <c r="AF1719" t="b">
        <f t="shared" si="107"/>
        <v>0</v>
      </c>
    </row>
    <row r="1720" spans="1:32">
      <c r="A1720" t="s">
        <v>5072</v>
      </c>
      <c r="B1720" s="1" t="s">
        <v>5073</v>
      </c>
      <c r="C1720" s="2">
        <v>46100.774131944403</v>
      </c>
      <c r="D1720" s="1" t="s">
        <v>30</v>
      </c>
      <c r="E1720" s="1" t="s">
        <v>5074</v>
      </c>
      <c r="F1720" s="1" t="s">
        <v>161</v>
      </c>
      <c r="H1720" s="1" t="s">
        <v>5075</v>
      </c>
      <c r="I1720" s="1" t="s">
        <v>34</v>
      </c>
      <c r="J1720" s="1" t="s">
        <v>109</v>
      </c>
      <c r="K1720" s="1" t="s">
        <v>36</v>
      </c>
      <c r="L1720" t="s">
        <v>161</v>
      </c>
      <c r="M1720" s="1" t="s">
        <v>37</v>
      </c>
      <c r="O1720" s="1" t="s">
        <v>30</v>
      </c>
      <c r="P1720" s="4">
        <v>50000</v>
      </c>
      <c r="Q1720" s="5">
        <v>2</v>
      </c>
      <c r="T1720" s="1" t="s">
        <v>38</v>
      </c>
      <c r="U1720" s="4">
        <v>62094.99</v>
      </c>
      <c r="V1720" s="5">
        <v>5</v>
      </c>
      <c r="W1720" s="5">
        <v>0</v>
      </c>
      <c r="Y1720" s="1" t="s">
        <v>164</v>
      </c>
      <c r="Z1720" s="3">
        <v>46203</v>
      </c>
      <c r="AA1720" s="1" t="s">
        <v>61</v>
      </c>
      <c r="AB1720" s="1" t="s">
        <v>62</v>
      </c>
      <c r="AC1720" t="b">
        <f t="shared" si="104"/>
        <v>0</v>
      </c>
      <c r="AD1720" t="b">
        <f t="shared" si="105"/>
        <v>0</v>
      </c>
      <c r="AE1720" t="b">
        <f t="shared" si="106"/>
        <v>0</v>
      </c>
      <c r="AF1720" t="b">
        <f t="shared" si="107"/>
        <v>0</v>
      </c>
    </row>
    <row r="1721" spans="1:32">
      <c r="A1721" t="s">
        <v>5076</v>
      </c>
      <c r="B1721" s="1" t="s">
        <v>5077</v>
      </c>
      <c r="C1721" s="2">
        <v>46135.719976851899</v>
      </c>
      <c r="D1721" s="1" t="s">
        <v>30</v>
      </c>
      <c r="E1721" s="1" t="s">
        <v>1320</v>
      </c>
      <c r="F1721" s="1" t="s">
        <v>249</v>
      </c>
      <c r="H1721" s="1" t="s">
        <v>5078</v>
      </c>
      <c r="I1721" s="1" t="s">
        <v>34</v>
      </c>
      <c r="J1721" s="1" t="s">
        <v>35</v>
      </c>
      <c r="K1721" s="1" t="s">
        <v>36</v>
      </c>
      <c r="L1721" t="s">
        <v>249</v>
      </c>
      <c r="O1721" s="1" t="s">
        <v>30</v>
      </c>
      <c r="P1721" s="4">
        <v>50000</v>
      </c>
      <c r="Q1721" s="5">
        <v>1</v>
      </c>
      <c r="T1721" s="1" t="s">
        <v>38</v>
      </c>
      <c r="U1721" s="4">
        <v>64359.98</v>
      </c>
      <c r="V1721" s="5">
        <v>6</v>
      </c>
      <c r="W1721" s="5">
        <v>0</v>
      </c>
      <c r="Y1721" s="1" t="s">
        <v>251</v>
      </c>
      <c r="Z1721" s="3">
        <v>46148</v>
      </c>
      <c r="AA1721" s="1" t="s">
        <v>61</v>
      </c>
      <c r="AB1721" s="1" t="s">
        <v>62</v>
      </c>
      <c r="AC1721" t="b">
        <f t="shared" si="104"/>
        <v>1</v>
      </c>
      <c r="AD1721" t="b">
        <f t="shared" si="105"/>
        <v>0</v>
      </c>
      <c r="AE1721" t="b">
        <f t="shared" si="106"/>
        <v>0</v>
      </c>
      <c r="AF1721" t="b">
        <f t="shared" si="107"/>
        <v>0</v>
      </c>
    </row>
    <row r="1722" spans="1:32">
      <c r="A1722" t="s">
        <v>5079</v>
      </c>
      <c r="B1722" s="1" t="s">
        <v>5080</v>
      </c>
      <c r="C1722" s="2">
        <v>46115.047696759299</v>
      </c>
      <c r="D1722" s="1" t="s">
        <v>30</v>
      </c>
      <c r="E1722" s="1" t="s">
        <v>5081</v>
      </c>
      <c r="F1722" s="1" t="s">
        <v>969</v>
      </c>
      <c r="H1722" s="1" t="s">
        <v>5082</v>
      </c>
      <c r="I1722" s="1" t="s">
        <v>47</v>
      </c>
      <c r="J1722" s="1" t="s">
        <v>124</v>
      </c>
      <c r="K1722" s="1" t="s">
        <v>36</v>
      </c>
      <c r="L1722" t="s">
        <v>969</v>
      </c>
      <c r="M1722" s="1" t="s">
        <v>37</v>
      </c>
      <c r="O1722" s="1" t="s">
        <v>30</v>
      </c>
      <c r="P1722" s="4">
        <v>50000</v>
      </c>
      <c r="Q1722" s="5">
        <v>4</v>
      </c>
      <c r="S1722" s="5">
        <v>2000</v>
      </c>
      <c r="T1722" s="1" t="s">
        <v>38</v>
      </c>
      <c r="U1722" s="4">
        <v>62340.02</v>
      </c>
      <c r="Y1722" s="1" t="s">
        <v>39</v>
      </c>
      <c r="Z1722" s="3">
        <v>46177</v>
      </c>
      <c r="AA1722" s="1" t="s">
        <v>61</v>
      </c>
      <c r="AB1722" s="1" t="s">
        <v>62</v>
      </c>
      <c r="AC1722" t="b">
        <f t="shared" si="104"/>
        <v>0</v>
      </c>
      <c r="AD1722" t="b">
        <f t="shared" si="105"/>
        <v>0</v>
      </c>
      <c r="AE1722" t="b">
        <f t="shared" si="106"/>
        <v>0</v>
      </c>
      <c r="AF1722" t="b">
        <f t="shared" si="107"/>
        <v>0</v>
      </c>
    </row>
    <row r="1723" spans="1:32">
      <c r="A1723" t="s">
        <v>5083</v>
      </c>
      <c r="B1723" s="1" t="s">
        <v>5084</v>
      </c>
      <c r="C1723" s="2">
        <v>46085.869317129604</v>
      </c>
      <c r="D1723" s="1" t="s">
        <v>30</v>
      </c>
      <c r="E1723" s="1" t="s">
        <v>1064</v>
      </c>
      <c r="F1723" s="1" t="s">
        <v>161</v>
      </c>
      <c r="H1723" s="1" t="s">
        <v>5085</v>
      </c>
      <c r="I1723" s="1" t="s">
        <v>34</v>
      </c>
      <c r="J1723" s="1" t="s">
        <v>36</v>
      </c>
      <c r="K1723" s="1" t="s">
        <v>124</v>
      </c>
      <c r="L1723" t="s">
        <v>161</v>
      </c>
      <c r="M1723" s="1" t="s">
        <v>74</v>
      </c>
      <c r="O1723" s="1" t="s">
        <v>30</v>
      </c>
      <c r="P1723" s="4">
        <v>50000</v>
      </c>
      <c r="Q1723" s="5">
        <v>2</v>
      </c>
      <c r="T1723" s="1" t="s">
        <v>38</v>
      </c>
      <c r="U1723" s="4">
        <v>61490.02</v>
      </c>
      <c r="V1723" s="5">
        <v>4</v>
      </c>
      <c r="W1723" s="5">
        <v>0</v>
      </c>
      <c r="Y1723" s="1" t="s">
        <v>164</v>
      </c>
      <c r="Z1723" s="3">
        <v>46170</v>
      </c>
      <c r="AA1723" s="1" t="s">
        <v>40</v>
      </c>
      <c r="AB1723" s="1" t="s">
        <v>41</v>
      </c>
      <c r="AC1723" t="b">
        <f t="shared" si="104"/>
        <v>0</v>
      </c>
      <c r="AD1723" t="b">
        <f t="shared" si="105"/>
        <v>0</v>
      </c>
      <c r="AE1723" t="b">
        <f t="shared" si="106"/>
        <v>0</v>
      </c>
      <c r="AF1723" t="b">
        <f t="shared" si="107"/>
        <v>0</v>
      </c>
    </row>
    <row r="1724" spans="1:32">
      <c r="A1724" t="s">
        <v>5086</v>
      </c>
      <c r="B1724" s="1" t="s">
        <v>5087</v>
      </c>
      <c r="C1724" s="2">
        <v>46119.682060185201</v>
      </c>
      <c r="D1724" s="1" t="s">
        <v>30</v>
      </c>
      <c r="E1724" s="1" t="s">
        <v>5088</v>
      </c>
      <c r="F1724" s="1" t="s">
        <v>216</v>
      </c>
      <c r="H1724" s="1" t="s">
        <v>5089</v>
      </c>
      <c r="I1724" s="1" t="s">
        <v>47</v>
      </c>
      <c r="J1724" s="1" t="s">
        <v>129</v>
      </c>
      <c r="K1724" s="1" t="s">
        <v>36</v>
      </c>
      <c r="L1724" t="s">
        <v>216</v>
      </c>
      <c r="M1724" s="1" t="s">
        <v>37</v>
      </c>
      <c r="O1724" s="1" t="s">
        <v>30</v>
      </c>
      <c r="P1724" s="4">
        <v>50000</v>
      </c>
      <c r="Q1724" s="5">
        <v>6</v>
      </c>
      <c r="S1724" s="5">
        <v>3700</v>
      </c>
      <c r="T1724" s="1" t="s">
        <v>38</v>
      </c>
      <c r="U1724" s="4">
        <v>62895.02</v>
      </c>
      <c r="Y1724" s="1" t="s">
        <v>39</v>
      </c>
      <c r="Z1724" s="3">
        <v>46218</v>
      </c>
      <c r="AA1724" s="1" t="s">
        <v>61</v>
      </c>
      <c r="AB1724" s="1" t="s">
        <v>62</v>
      </c>
      <c r="AC1724" t="b">
        <f t="shared" si="104"/>
        <v>0</v>
      </c>
      <c r="AD1724" t="b">
        <f t="shared" si="105"/>
        <v>0</v>
      </c>
      <c r="AE1724" t="b">
        <f t="shared" si="106"/>
        <v>0</v>
      </c>
      <c r="AF1724" t="b">
        <f t="shared" si="107"/>
        <v>0</v>
      </c>
    </row>
    <row r="1725" spans="1:32">
      <c r="A1725" t="s">
        <v>5090</v>
      </c>
      <c r="B1725" s="1" t="s">
        <v>5091</v>
      </c>
      <c r="C1725" s="2">
        <v>46092.737210648098</v>
      </c>
      <c r="D1725" s="1" t="s">
        <v>30</v>
      </c>
      <c r="E1725" s="1" t="s">
        <v>1722</v>
      </c>
      <c r="F1725" s="1" t="s">
        <v>71</v>
      </c>
      <c r="H1725" s="1" t="s">
        <v>1723</v>
      </c>
      <c r="I1725" s="1" t="s">
        <v>34</v>
      </c>
      <c r="J1725" s="1" t="s">
        <v>35</v>
      </c>
      <c r="K1725" s="1" t="s">
        <v>36</v>
      </c>
      <c r="L1725" t="s">
        <v>266</v>
      </c>
      <c r="O1725" s="1" t="s">
        <v>30</v>
      </c>
      <c r="P1725" s="4">
        <v>50000</v>
      </c>
      <c r="Q1725" s="5">
        <v>10</v>
      </c>
      <c r="T1725" s="1" t="s">
        <v>38</v>
      </c>
      <c r="U1725" s="4">
        <v>62090.01</v>
      </c>
      <c r="V1725" s="5">
        <v>350</v>
      </c>
      <c r="W1725" s="5">
        <v>50</v>
      </c>
      <c r="Z1725" s="3">
        <v>46156</v>
      </c>
      <c r="AA1725" s="1" t="s">
        <v>61</v>
      </c>
      <c r="AB1725" s="1" t="s">
        <v>62</v>
      </c>
      <c r="AC1725" t="b">
        <f t="shared" si="104"/>
        <v>0</v>
      </c>
      <c r="AD1725" t="b">
        <f t="shared" si="105"/>
        <v>0</v>
      </c>
      <c r="AE1725" t="b">
        <f t="shared" si="106"/>
        <v>0</v>
      </c>
      <c r="AF1725" t="b">
        <f t="shared" si="107"/>
        <v>0</v>
      </c>
    </row>
    <row r="1726" spans="1:32">
      <c r="A1726" t="s">
        <v>5092</v>
      </c>
      <c r="B1726" s="1" t="s">
        <v>5093</v>
      </c>
      <c r="C1726" s="2">
        <v>46107.902523148201</v>
      </c>
      <c r="D1726" s="1" t="s">
        <v>30</v>
      </c>
      <c r="E1726" s="1" t="s">
        <v>4863</v>
      </c>
      <c r="F1726" s="1" t="s">
        <v>389</v>
      </c>
      <c r="H1726" s="1" t="s">
        <v>5094</v>
      </c>
      <c r="I1726" s="1" t="s">
        <v>34</v>
      </c>
      <c r="J1726" s="1" t="s">
        <v>35</v>
      </c>
      <c r="K1726" s="1" t="s">
        <v>36</v>
      </c>
      <c r="L1726" t="s">
        <v>389</v>
      </c>
      <c r="M1726" s="1" t="s">
        <v>37</v>
      </c>
      <c r="O1726" s="1" t="s">
        <v>30</v>
      </c>
      <c r="P1726" s="4">
        <v>50000</v>
      </c>
      <c r="Q1726" s="5">
        <v>5</v>
      </c>
      <c r="T1726" s="1" t="s">
        <v>38</v>
      </c>
      <c r="U1726" s="4">
        <v>61819.98</v>
      </c>
      <c r="V1726" s="5">
        <v>0</v>
      </c>
      <c r="W1726" s="5">
        <v>20</v>
      </c>
      <c r="Y1726" s="1" t="s">
        <v>391</v>
      </c>
      <c r="Z1726" s="3">
        <v>46226</v>
      </c>
      <c r="AA1726" s="1" t="s">
        <v>40</v>
      </c>
      <c r="AB1726" s="1" t="s">
        <v>41</v>
      </c>
      <c r="AC1726" t="b">
        <f t="shared" si="104"/>
        <v>0</v>
      </c>
      <c r="AD1726" t="b">
        <f t="shared" si="105"/>
        <v>0</v>
      </c>
      <c r="AE1726" t="b">
        <f t="shared" si="106"/>
        <v>0</v>
      </c>
      <c r="AF1726" t="b">
        <f t="shared" si="107"/>
        <v>0</v>
      </c>
    </row>
    <row r="1727" spans="1:32">
      <c r="A1727" t="s">
        <v>5095</v>
      </c>
      <c r="B1727" s="1" t="s">
        <v>5096</v>
      </c>
      <c r="C1727" s="2">
        <v>46111.810648148101</v>
      </c>
      <c r="D1727" s="1" t="s">
        <v>30</v>
      </c>
      <c r="E1727" s="1" t="s">
        <v>4398</v>
      </c>
      <c r="F1727" s="1" t="s">
        <v>1639</v>
      </c>
      <c r="H1727" s="1" t="s">
        <v>5097</v>
      </c>
      <c r="I1727" s="1" t="s">
        <v>34</v>
      </c>
      <c r="J1727" s="1" t="s">
        <v>212</v>
      </c>
      <c r="K1727" s="1" t="s">
        <v>36</v>
      </c>
      <c r="L1727" t="s">
        <v>1639</v>
      </c>
      <c r="M1727" s="1" t="s">
        <v>37</v>
      </c>
      <c r="O1727" s="1" t="s">
        <v>30</v>
      </c>
      <c r="P1727" s="4">
        <v>50000</v>
      </c>
      <c r="Q1727" s="5">
        <v>10</v>
      </c>
      <c r="T1727" s="1" t="s">
        <v>38</v>
      </c>
      <c r="U1727" s="4">
        <v>60845.01</v>
      </c>
      <c r="V1727" s="5">
        <v>0</v>
      </c>
      <c r="W1727" s="5">
        <v>80</v>
      </c>
      <c r="Y1727" s="1" t="s">
        <v>297</v>
      </c>
      <c r="Z1727" s="3">
        <v>46203</v>
      </c>
      <c r="AA1727" s="1" t="s">
        <v>40</v>
      </c>
      <c r="AB1727" s="1" t="s">
        <v>41</v>
      </c>
      <c r="AC1727" t="b">
        <f t="shared" si="104"/>
        <v>0</v>
      </c>
      <c r="AD1727" t="b">
        <f t="shared" si="105"/>
        <v>0</v>
      </c>
      <c r="AE1727" t="b">
        <f t="shared" si="106"/>
        <v>0</v>
      </c>
      <c r="AF1727" t="b">
        <f t="shared" si="107"/>
        <v>0</v>
      </c>
    </row>
    <row r="1728" spans="1:32">
      <c r="A1728" t="s">
        <v>5098</v>
      </c>
      <c r="B1728" s="1" t="s">
        <v>5099</v>
      </c>
      <c r="C1728" s="2">
        <v>46112.818749999999</v>
      </c>
      <c r="D1728" s="1" t="s">
        <v>30</v>
      </c>
      <c r="E1728" s="1" t="s">
        <v>2921</v>
      </c>
      <c r="F1728" s="1" t="s">
        <v>216</v>
      </c>
      <c r="H1728" s="1" t="s">
        <v>2922</v>
      </c>
      <c r="I1728" s="1" t="s">
        <v>34</v>
      </c>
      <c r="J1728" s="1" t="s">
        <v>124</v>
      </c>
      <c r="K1728" s="1" t="s">
        <v>36</v>
      </c>
      <c r="L1728" t="s">
        <v>216</v>
      </c>
      <c r="M1728" s="1" t="s">
        <v>37</v>
      </c>
      <c r="O1728" s="1" t="s">
        <v>30</v>
      </c>
      <c r="P1728" s="4">
        <v>50000</v>
      </c>
      <c r="Q1728" s="5">
        <v>3</v>
      </c>
      <c r="T1728" s="1" t="s">
        <v>38</v>
      </c>
      <c r="U1728" s="4">
        <v>62244.98</v>
      </c>
      <c r="V1728" s="5">
        <v>5</v>
      </c>
      <c r="W1728" s="5">
        <v>0</v>
      </c>
      <c r="Y1728" s="1" t="s">
        <v>39</v>
      </c>
      <c r="Z1728" s="3">
        <v>46213</v>
      </c>
      <c r="AA1728" s="1" t="s">
        <v>61</v>
      </c>
      <c r="AB1728" s="1" t="s">
        <v>62</v>
      </c>
      <c r="AC1728" t="b">
        <f t="shared" si="104"/>
        <v>0</v>
      </c>
      <c r="AD1728" t="b">
        <f t="shared" si="105"/>
        <v>0</v>
      </c>
      <c r="AE1728" t="b">
        <f t="shared" si="106"/>
        <v>0</v>
      </c>
      <c r="AF1728" t="b">
        <f t="shared" si="107"/>
        <v>0</v>
      </c>
    </row>
    <row r="1729" spans="1:32">
      <c r="A1729" t="s">
        <v>5100</v>
      </c>
      <c r="B1729" s="1" t="s">
        <v>5101</v>
      </c>
      <c r="C1729" s="2">
        <v>46126.732210648202</v>
      </c>
      <c r="D1729" s="1" t="s">
        <v>30</v>
      </c>
      <c r="E1729" s="1" t="s">
        <v>5102</v>
      </c>
      <c r="F1729" s="1" t="s">
        <v>2864</v>
      </c>
      <c r="H1729" s="1" t="s">
        <v>5103</v>
      </c>
      <c r="I1729" s="1" t="s">
        <v>47</v>
      </c>
      <c r="J1729" s="1" t="s">
        <v>212</v>
      </c>
      <c r="K1729" s="1" t="s">
        <v>36</v>
      </c>
      <c r="L1729" t="s">
        <v>2864</v>
      </c>
      <c r="O1729" s="1" t="s">
        <v>30</v>
      </c>
      <c r="P1729" s="4">
        <v>50000</v>
      </c>
      <c r="Q1729" s="5">
        <v>5</v>
      </c>
      <c r="S1729" s="5">
        <v>1000</v>
      </c>
      <c r="T1729" s="1" t="s">
        <v>38</v>
      </c>
      <c r="U1729" s="4">
        <v>63610.01</v>
      </c>
      <c r="Y1729" s="1" t="s">
        <v>39</v>
      </c>
      <c r="Z1729" s="3">
        <v>46168</v>
      </c>
      <c r="AA1729" s="1" t="s">
        <v>61</v>
      </c>
      <c r="AB1729" s="1" t="s">
        <v>62</v>
      </c>
      <c r="AC1729" t="b">
        <f t="shared" si="104"/>
        <v>0</v>
      </c>
      <c r="AD1729" t="b">
        <f t="shared" si="105"/>
        <v>0</v>
      </c>
      <c r="AE1729" t="b">
        <f t="shared" si="106"/>
        <v>0</v>
      </c>
      <c r="AF1729" t="b">
        <f t="shared" si="107"/>
        <v>0</v>
      </c>
    </row>
    <row r="1730" spans="1:32">
      <c r="A1730" t="s">
        <v>5104</v>
      </c>
      <c r="B1730" s="1" t="s">
        <v>5105</v>
      </c>
      <c r="C1730" s="2">
        <v>46136.555567129602</v>
      </c>
      <c r="D1730" s="1" t="s">
        <v>30</v>
      </c>
      <c r="E1730" s="1" t="s">
        <v>5106</v>
      </c>
      <c r="F1730" s="1" t="s">
        <v>389</v>
      </c>
      <c r="H1730" s="1" t="s">
        <v>5107</v>
      </c>
      <c r="I1730" s="1" t="s">
        <v>34</v>
      </c>
      <c r="J1730" s="1" t="s">
        <v>180</v>
      </c>
      <c r="K1730" s="1" t="s">
        <v>36</v>
      </c>
      <c r="L1730" t="s">
        <v>389</v>
      </c>
      <c r="M1730" s="1" t="s">
        <v>37</v>
      </c>
      <c r="O1730" s="1" t="s">
        <v>30</v>
      </c>
      <c r="P1730" s="4">
        <v>50000</v>
      </c>
      <c r="Q1730" s="5">
        <v>4</v>
      </c>
      <c r="T1730" s="1" t="s">
        <v>38</v>
      </c>
      <c r="U1730" s="4">
        <v>64359.98</v>
      </c>
      <c r="V1730" s="5">
        <v>8</v>
      </c>
      <c r="W1730" s="5">
        <v>0</v>
      </c>
      <c r="Y1730" s="1" t="s">
        <v>391</v>
      </c>
      <c r="Z1730" s="3">
        <v>46255</v>
      </c>
      <c r="AA1730" s="1" t="s">
        <v>40</v>
      </c>
      <c r="AB1730" s="1" t="s">
        <v>41</v>
      </c>
      <c r="AC1730" t="b">
        <f t="shared" ref="AC1730:AC1793" si="108">ISNUMBER( SEARCH("HOT",H1730))</f>
        <v>0</v>
      </c>
      <c r="AD1730" t="b">
        <f t="shared" ref="AD1730:AD1793" si="109">ISNUMBER( SEARCH("COMM",H1730))</f>
        <v>0</v>
      </c>
      <c r="AE1730" t="b">
        <f t="shared" ref="AE1730:AE1793" si="110">ISNUMBER( SEARCH("REEFER",H1730))</f>
        <v>0</v>
      </c>
      <c r="AF1730" t="b">
        <f t="shared" ref="AF1730:AF1793" si="111">ISNUMBER( SEARCH("P01",H1730))</f>
        <v>0</v>
      </c>
    </row>
    <row r="1731" spans="1:32">
      <c r="A1731" t="s">
        <v>5108</v>
      </c>
      <c r="B1731" s="1" t="s">
        <v>5109</v>
      </c>
      <c r="C1731" s="2">
        <v>46086.578680555598</v>
      </c>
      <c r="D1731" s="1" t="s">
        <v>30</v>
      </c>
      <c r="E1731" s="1" t="s">
        <v>1048</v>
      </c>
      <c r="F1731" s="1" t="s">
        <v>161</v>
      </c>
      <c r="H1731" s="1" t="s">
        <v>5110</v>
      </c>
      <c r="I1731" s="1" t="s">
        <v>34</v>
      </c>
      <c r="J1731" s="1" t="s">
        <v>220</v>
      </c>
      <c r="K1731" s="1" t="s">
        <v>36</v>
      </c>
      <c r="L1731" t="s">
        <v>161</v>
      </c>
      <c r="M1731" s="1" t="s">
        <v>37</v>
      </c>
      <c r="O1731" s="1" t="s">
        <v>30</v>
      </c>
      <c r="P1731" s="4">
        <v>50000</v>
      </c>
      <c r="Q1731" s="5">
        <v>5</v>
      </c>
      <c r="T1731" s="1" t="s">
        <v>38</v>
      </c>
      <c r="U1731" s="4">
        <v>61490.02</v>
      </c>
      <c r="V1731" s="5">
        <v>0</v>
      </c>
      <c r="W1731" s="5">
        <v>10</v>
      </c>
      <c r="Y1731" s="1" t="s">
        <v>164</v>
      </c>
      <c r="Z1731" s="3">
        <v>46173</v>
      </c>
      <c r="AA1731" s="1" t="s">
        <v>61</v>
      </c>
      <c r="AB1731" s="1" t="s">
        <v>62</v>
      </c>
      <c r="AC1731" t="b">
        <f t="shared" si="108"/>
        <v>0</v>
      </c>
      <c r="AD1731" t="b">
        <f t="shared" si="109"/>
        <v>0</v>
      </c>
      <c r="AE1731" t="b">
        <f t="shared" si="110"/>
        <v>0</v>
      </c>
      <c r="AF1731" t="b">
        <f t="shared" si="111"/>
        <v>0</v>
      </c>
    </row>
    <row r="1732" spans="1:32">
      <c r="A1732" t="s">
        <v>5111</v>
      </c>
      <c r="B1732" s="1" t="s">
        <v>5112</v>
      </c>
      <c r="C1732" s="2">
        <v>46126.037708333301</v>
      </c>
      <c r="D1732" s="1" t="s">
        <v>30</v>
      </c>
      <c r="E1732" s="1" t="s">
        <v>265</v>
      </c>
      <c r="F1732" s="1" t="s">
        <v>71</v>
      </c>
      <c r="H1732" s="1" t="s">
        <v>2421</v>
      </c>
      <c r="I1732" s="1" t="s">
        <v>34</v>
      </c>
      <c r="J1732" s="1" t="s">
        <v>180</v>
      </c>
      <c r="K1732" s="1" t="s">
        <v>36</v>
      </c>
      <c r="L1732" t="s">
        <v>266</v>
      </c>
      <c r="O1732" s="1" t="s">
        <v>30</v>
      </c>
      <c r="P1732" s="4">
        <v>50000</v>
      </c>
      <c r="Q1732" s="5">
        <v>15</v>
      </c>
      <c r="T1732" s="1" t="s">
        <v>38</v>
      </c>
      <c r="U1732" s="4">
        <v>62560</v>
      </c>
      <c r="V1732" s="5">
        <v>10</v>
      </c>
      <c r="W1732" s="5">
        <v>50</v>
      </c>
      <c r="Z1732" s="3">
        <v>46149</v>
      </c>
      <c r="AA1732" s="1" t="s">
        <v>61</v>
      </c>
      <c r="AB1732" s="1" t="s">
        <v>62</v>
      </c>
      <c r="AC1732" t="b">
        <f t="shared" si="108"/>
        <v>0</v>
      </c>
      <c r="AD1732" t="b">
        <f t="shared" si="109"/>
        <v>0</v>
      </c>
      <c r="AE1732" t="b">
        <f t="shared" si="110"/>
        <v>0</v>
      </c>
      <c r="AF1732" t="b">
        <f t="shared" si="111"/>
        <v>0</v>
      </c>
    </row>
    <row r="1733" spans="1:32">
      <c r="A1733" t="s">
        <v>5113</v>
      </c>
      <c r="B1733" s="1" t="s">
        <v>5114</v>
      </c>
      <c r="C1733" s="2">
        <v>46128.561180555596</v>
      </c>
      <c r="D1733" s="1" t="s">
        <v>30</v>
      </c>
      <c r="E1733" s="1" t="s">
        <v>5115</v>
      </c>
      <c r="F1733" s="1" t="s">
        <v>389</v>
      </c>
      <c r="H1733" s="1" t="s">
        <v>5116</v>
      </c>
      <c r="I1733" s="1" t="s">
        <v>34</v>
      </c>
      <c r="J1733" s="1" t="s">
        <v>36</v>
      </c>
      <c r="K1733" s="1" t="s">
        <v>256</v>
      </c>
      <c r="L1733" t="s">
        <v>389</v>
      </c>
      <c r="M1733" s="1" t="s">
        <v>74</v>
      </c>
      <c r="O1733" s="1" t="s">
        <v>30</v>
      </c>
      <c r="P1733" s="4">
        <v>50000</v>
      </c>
      <c r="Q1733" s="5">
        <v>2</v>
      </c>
      <c r="T1733" s="1" t="s">
        <v>38</v>
      </c>
      <c r="U1733" s="4">
        <v>60035.01</v>
      </c>
      <c r="V1733" s="5">
        <v>0</v>
      </c>
      <c r="W1733" s="5">
        <v>5</v>
      </c>
      <c r="Y1733" s="1" t="s">
        <v>391</v>
      </c>
      <c r="Z1733" s="3">
        <v>46161</v>
      </c>
      <c r="AA1733" s="1" t="s">
        <v>494</v>
      </c>
      <c r="AB1733" s="1" t="s">
        <v>495</v>
      </c>
      <c r="AC1733" t="b">
        <f t="shared" si="108"/>
        <v>0</v>
      </c>
      <c r="AD1733" t="b">
        <f t="shared" si="109"/>
        <v>0</v>
      </c>
      <c r="AE1733" t="b">
        <f t="shared" si="110"/>
        <v>0</v>
      </c>
      <c r="AF1733" t="b">
        <f t="shared" si="111"/>
        <v>0</v>
      </c>
    </row>
    <row r="1734" spans="1:32">
      <c r="A1734" t="s">
        <v>5117</v>
      </c>
      <c r="B1734" s="1" t="s">
        <v>5118</v>
      </c>
      <c r="C1734" s="2">
        <v>46048.562256944402</v>
      </c>
      <c r="D1734" s="1" t="s">
        <v>30</v>
      </c>
      <c r="E1734" s="1" t="s">
        <v>5119</v>
      </c>
      <c r="F1734" s="1" t="s">
        <v>389</v>
      </c>
      <c r="H1734" s="1" t="s">
        <v>5120</v>
      </c>
      <c r="I1734" s="1" t="s">
        <v>34</v>
      </c>
      <c r="J1734" s="1" t="s">
        <v>35</v>
      </c>
      <c r="K1734" s="1" t="s">
        <v>36</v>
      </c>
      <c r="L1734" t="s">
        <v>389</v>
      </c>
      <c r="M1734" s="1" t="s">
        <v>37</v>
      </c>
      <c r="O1734" s="1" t="s">
        <v>30</v>
      </c>
      <c r="P1734" s="4">
        <v>50000</v>
      </c>
      <c r="Q1734" s="5">
        <v>6</v>
      </c>
      <c r="T1734" s="1" t="s">
        <v>38</v>
      </c>
      <c r="U1734" s="4">
        <v>60035.01</v>
      </c>
      <c r="V1734" s="5">
        <v>2</v>
      </c>
      <c r="W1734" s="5">
        <v>7</v>
      </c>
      <c r="Y1734" s="1" t="s">
        <v>391</v>
      </c>
      <c r="Z1734" s="3">
        <v>46161</v>
      </c>
      <c r="AA1734" s="1" t="s">
        <v>40</v>
      </c>
      <c r="AB1734" s="1" t="s">
        <v>41</v>
      </c>
      <c r="AC1734" t="b">
        <f t="shared" si="108"/>
        <v>0</v>
      </c>
      <c r="AD1734" t="b">
        <f t="shared" si="109"/>
        <v>0</v>
      </c>
      <c r="AE1734" t="b">
        <f t="shared" si="110"/>
        <v>0</v>
      </c>
      <c r="AF1734" t="b">
        <f t="shared" si="111"/>
        <v>0</v>
      </c>
    </row>
    <row r="1735" spans="1:32">
      <c r="A1735" t="s">
        <v>5121</v>
      </c>
      <c r="B1735" s="1" t="s">
        <v>5122</v>
      </c>
      <c r="C1735" s="2">
        <v>46113.624386574098</v>
      </c>
      <c r="D1735" s="1" t="s">
        <v>30</v>
      </c>
      <c r="E1735" s="1" t="s">
        <v>5123</v>
      </c>
      <c r="F1735" s="1" t="s">
        <v>389</v>
      </c>
      <c r="H1735" s="1" t="s">
        <v>5124</v>
      </c>
      <c r="I1735" s="1" t="s">
        <v>47</v>
      </c>
      <c r="J1735" s="1" t="s">
        <v>36</v>
      </c>
      <c r="K1735" s="1" t="s">
        <v>129</v>
      </c>
      <c r="L1735" t="s">
        <v>389</v>
      </c>
      <c r="M1735" s="1" t="s">
        <v>74</v>
      </c>
      <c r="O1735" s="1" t="s">
        <v>30</v>
      </c>
      <c r="P1735" s="4">
        <v>50000</v>
      </c>
      <c r="Q1735" s="5">
        <v>5</v>
      </c>
      <c r="S1735" s="5">
        <v>1500</v>
      </c>
      <c r="T1735" s="1" t="s">
        <v>38</v>
      </c>
      <c r="U1735" s="4">
        <v>60035.01</v>
      </c>
      <c r="Y1735" s="1" t="s">
        <v>391</v>
      </c>
      <c r="Z1735" s="3">
        <v>46162</v>
      </c>
      <c r="AA1735" s="1" t="s">
        <v>494</v>
      </c>
      <c r="AB1735" s="1" t="s">
        <v>495</v>
      </c>
      <c r="AC1735" t="b">
        <f t="shared" si="108"/>
        <v>0</v>
      </c>
      <c r="AD1735" t="b">
        <f t="shared" si="109"/>
        <v>0</v>
      </c>
      <c r="AE1735" t="b">
        <f t="shared" si="110"/>
        <v>0</v>
      </c>
      <c r="AF1735" t="b">
        <f t="shared" si="111"/>
        <v>0</v>
      </c>
    </row>
    <row r="1736" spans="1:32">
      <c r="A1736" t="s">
        <v>5125</v>
      </c>
      <c r="B1736" s="1" t="s">
        <v>5126</v>
      </c>
      <c r="C1736" s="2">
        <v>46120.754398148201</v>
      </c>
      <c r="D1736" s="1" t="s">
        <v>30</v>
      </c>
      <c r="E1736" s="1" t="s">
        <v>2204</v>
      </c>
      <c r="F1736" s="1" t="s">
        <v>71</v>
      </c>
      <c r="H1736" s="1" t="s">
        <v>3543</v>
      </c>
      <c r="I1736" s="1" t="s">
        <v>47</v>
      </c>
      <c r="J1736" s="1" t="s">
        <v>53</v>
      </c>
      <c r="K1736" s="1" t="s">
        <v>36</v>
      </c>
      <c r="L1736" t="s">
        <v>410</v>
      </c>
      <c r="O1736" s="1" t="s">
        <v>30</v>
      </c>
      <c r="P1736" s="4">
        <v>50000</v>
      </c>
      <c r="Q1736" s="5">
        <v>4</v>
      </c>
      <c r="S1736" s="5">
        <v>290</v>
      </c>
      <c r="T1736" s="1" t="s">
        <v>38</v>
      </c>
      <c r="U1736" s="4">
        <v>60845.01</v>
      </c>
      <c r="Z1736" s="3">
        <v>46173</v>
      </c>
      <c r="AA1736" s="1" t="s">
        <v>40</v>
      </c>
      <c r="AB1736" s="1" t="s">
        <v>41</v>
      </c>
      <c r="AC1736" t="b">
        <f t="shared" si="108"/>
        <v>0</v>
      </c>
      <c r="AD1736" t="b">
        <f t="shared" si="109"/>
        <v>0</v>
      </c>
      <c r="AE1736" t="b">
        <f t="shared" si="110"/>
        <v>0</v>
      </c>
      <c r="AF1736" t="b">
        <f t="shared" si="111"/>
        <v>0</v>
      </c>
    </row>
    <row r="1737" spans="1:32">
      <c r="A1737" t="s">
        <v>5127</v>
      </c>
      <c r="B1737" s="1" t="s">
        <v>5128</v>
      </c>
      <c r="C1737" s="2">
        <v>46092.738171296303</v>
      </c>
      <c r="D1737" s="1" t="s">
        <v>30</v>
      </c>
      <c r="E1737" s="1" t="s">
        <v>160</v>
      </c>
      <c r="F1737" s="1" t="s">
        <v>161</v>
      </c>
      <c r="H1737" s="1" t="s">
        <v>5129</v>
      </c>
      <c r="I1737" s="1" t="s">
        <v>47</v>
      </c>
      <c r="J1737" s="1" t="s">
        <v>36</v>
      </c>
      <c r="K1737" s="1" t="s">
        <v>48</v>
      </c>
      <c r="L1737" t="s">
        <v>161</v>
      </c>
      <c r="M1737" s="1" t="s">
        <v>74</v>
      </c>
      <c r="O1737" s="1" t="s">
        <v>30</v>
      </c>
      <c r="P1737" s="4">
        <v>50000</v>
      </c>
      <c r="Q1737" s="5">
        <v>3</v>
      </c>
      <c r="S1737" s="5">
        <v>300</v>
      </c>
      <c r="T1737" s="1" t="s">
        <v>38</v>
      </c>
      <c r="U1737" s="4">
        <v>62304.99</v>
      </c>
      <c r="Y1737" s="1" t="s">
        <v>164</v>
      </c>
      <c r="Z1737" s="3">
        <v>46179</v>
      </c>
      <c r="AA1737" s="1" t="s">
        <v>61</v>
      </c>
      <c r="AB1737" s="1" t="s">
        <v>62</v>
      </c>
      <c r="AC1737" t="b">
        <f t="shared" si="108"/>
        <v>0</v>
      </c>
      <c r="AD1737" t="b">
        <f t="shared" si="109"/>
        <v>0</v>
      </c>
      <c r="AE1737" t="b">
        <f t="shared" si="110"/>
        <v>0</v>
      </c>
      <c r="AF1737" t="b">
        <f t="shared" si="111"/>
        <v>0</v>
      </c>
    </row>
    <row r="1738" spans="1:32">
      <c r="A1738" t="s">
        <v>5130</v>
      </c>
      <c r="B1738" s="1" t="s">
        <v>5131</v>
      </c>
      <c r="C1738" s="2">
        <v>46092.778692129599</v>
      </c>
      <c r="D1738" s="1" t="s">
        <v>30</v>
      </c>
      <c r="E1738" s="1" t="s">
        <v>160</v>
      </c>
      <c r="F1738" s="1" t="s">
        <v>161</v>
      </c>
      <c r="H1738" s="1" t="s">
        <v>5132</v>
      </c>
      <c r="I1738" s="1" t="s">
        <v>47</v>
      </c>
      <c r="J1738" s="1" t="s">
        <v>36</v>
      </c>
      <c r="K1738" s="1" t="s">
        <v>98</v>
      </c>
      <c r="L1738" t="s">
        <v>161</v>
      </c>
      <c r="M1738" s="1" t="s">
        <v>74</v>
      </c>
      <c r="O1738" s="1" t="s">
        <v>30</v>
      </c>
      <c r="P1738" s="4">
        <v>50000</v>
      </c>
      <c r="Q1738" s="5">
        <v>3</v>
      </c>
      <c r="S1738" s="5">
        <v>300</v>
      </c>
      <c r="T1738" s="1" t="s">
        <v>38</v>
      </c>
      <c r="U1738" s="4">
        <v>62304.99</v>
      </c>
      <c r="Y1738" s="1" t="s">
        <v>164</v>
      </c>
      <c r="Z1738" s="3">
        <v>46179</v>
      </c>
      <c r="AA1738" s="1" t="s">
        <v>61</v>
      </c>
      <c r="AB1738" s="1" t="s">
        <v>62</v>
      </c>
      <c r="AC1738" t="b">
        <f t="shared" si="108"/>
        <v>0</v>
      </c>
      <c r="AD1738" t="b">
        <f t="shared" si="109"/>
        <v>0</v>
      </c>
      <c r="AE1738" t="b">
        <f t="shared" si="110"/>
        <v>0</v>
      </c>
      <c r="AF1738" t="b">
        <f t="shared" si="111"/>
        <v>0</v>
      </c>
    </row>
    <row r="1739" spans="1:32">
      <c r="A1739" t="s">
        <v>5133</v>
      </c>
      <c r="B1739" s="1" t="s">
        <v>5134</v>
      </c>
      <c r="C1739" s="2">
        <v>46092.781087962998</v>
      </c>
      <c r="D1739" s="1" t="s">
        <v>30</v>
      </c>
      <c r="E1739" s="1" t="s">
        <v>160</v>
      </c>
      <c r="F1739" s="1" t="s">
        <v>161</v>
      </c>
      <c r="H1739" s="1" t="s">
        <v>5135</v>
      </c>
      <c r="I1739" s="1" t="s">
        <v>47</v>
      </c>
      <c r="J1739" s="1" t="s">
        <v>36</v>
      </c>
      <c r="K1739" s="1" t="s">
        <v>372</v>
      </c>
      <c r="L1739" t="s">
        <v>161</v>
      </c>
      <c r="M1739" s="1" t="s">
        <v>74</v>
      </c>
      <c r="O1739" s="1" t="s">
        <v>30</v>
      </c>
      <c r="P1739" s="4">
        <v>50000</v>
      </c>
      <c r="Q1739" s="5">
        <v>3</v>
      </c>
      <c r="S1739" s="5">
        <v>300</v>
      </c>
      <c r="T1739" s="1" t="s">
        <v>38</v>
      </c>
      <c r="U1739" s="4">
        <v>62304.99</v>
      </c>
      <c r="Y1739" s="1" t="s">
        <v>164</v>
      </c>
      <c r="Z1739" s="3">
        <v>46179</v>
      </c>
      <c r="AA1739" s="1" t="s">
        <v>61</v>
      </c>
      <c r="AB1739" s="1" t="s">
        <v>62</v>
      </c>
      <c r="AC1739" t="b">
        <f t="shared" si="108"/>
        <v>0</v>
      </c>
      <c r="AD1739" t="b">
        <f t="shared" si="109"/>
        <v>0</v>
      </c>
      <c r="AE1739" t="b">
        <f t="shared" si="110"/>
        <v>0</v>
      </c>
      <c r="AF1739" t="b">
        <f t="shared" si="111"/>
        <v>0</v>
      </c>
    </row>
    <row r="1740" spans="1:32">
      <c r="A1740" t="s">
        <v>5136</v>
      </c>
      <c r="B1740" s="1" t="s">
        <v>5137</v>
      </c>
      <c r="C1740" s="2">
        <v>46092.781770833302</v>
      </c>
      <c r="D1740" s="1" t="s">
        <v>30</v>
      </c>
      <c r="E1740" s="1" t="s">
        <v>160</v>
      </c>
      <c r="F1740" s="1" t="s">
        <v>161</v>
      </c>
      <c r="H1740" s="1" t="s">
        <v>5138</v>
      </c>
      <c r="I1740" s="1" t="s">
        <v>47</v>
      </c>
      <c r="J1740" s="1" t="s">
        <v>36</v>
      </c>
      <c r="K1740" s="1" t="s">
        <v>86</v>
      </c>
      <c r="L1740" t="s">
        <v>161</v>
      </c>
      <c r="M1740" s="1" t="s">
        <v>74</v>
      </c>
      <c r="O1740" s="1" t="s">
        <v>30</v>
      </c>
      <c r="P1740" s="4">
        <v>50000</v>
      </c>
      <c r="Q1740" s="5">
        <v>3</v>
      </c>
      <c r="S1740" s="5">
        <v>300</v>
      </c>
      <c r="T1740" s="1" t="s">
        <v>38</v>
      </c>
      <c r="U1740" s="4">
        <v>62304.99</v>
      </c>
      <c r="Y1740" s="1" t="s">
        <v>164</v>
      </c>
      <c r="Z1740" s="3">
        <v>46179</v>
      </c>
      <c r="AA1740" s="1" t="s">
        <v>61</v>
      </c>
      <c r="AB1740" s="1" t="s">
        <v>62</v>
      </c>
      <c r="AC1740" t="b">
        <f t="shared" si="108"/>
        <v>0</v>
      </c>
      <c r="AD1740" t="b">
        <f t="shared" si="109"/>
        <v>0</v>
      </c>
      <c r="AE1740" t="b">
        <f t="shared" si="110"/>
        <v>0</v>
      </c>
      <c r="AF1740" t="b">
        <f t="shared" si="111"/>
        <v>0</v>
      </c>
    </row>
    <row r="1741" spans="1:32">
      <c r="A1741" t="s">
        <v>5139</v>
      </c>
      <c r="B1741" s="1" t="s">
        <v>5140</v>
      </c>
      <c r="C1741" s="2">
        <v>46112.822187500002</v>
      </c>
      <c r="D1741" s="1" t="s">
        <v>30</v>
      </c>
      <c r="E1741" s="1" t="s">
        <v>2928</v>
      </c>
      <c r="F1741" s="1" t="s">
        <v>492</v>
      </c>
      <c r="H1741" s="1" t="s">
        <v>3498</v>
      </c>
      <c r="I1741" s="1" t="s">
        <v>34</v>
      </c>
      <c r="J1741" s="1" t="s">
        <v>124</v>
      </c>
      <c r="K1741" s="1" t="s">
        <v>36</v>
      </c>
      <c r="L1741" t="s">
        <v>492</v>
      </c>
      <c r="M1741" s="1" t="s">
        <v>37</v>
      </c>
      <c r="O1741" s="1" t="s">
        <v>30</v>
      </c>
      <c r="P1741" s="4">
        <v>50000</v>
      </c>
      <c r="Q1741" s="5">
        <v>12</v>
      </c>
      <c r="T1741" s="1" t="s">
        <v>38</v>
      </c>
      <c r="U1741" s="4">
        <v>62244.98</v>
      </c>
      <c r="V1741" s="5">
        <v>24</v>
      </c>
      <c r="W1741" s="5">
        <v>2</v>
      </c>
      <c r="Y1741" s="1" t="s">
        <v>60</v>
      </c>
      <c r="Z1741" s="3">
        <v>46141</v>
      </c>
      <c r="AA1741" s="1" t="s">
        <v>40</v>
      </c>
      <c r="AB1741" s="1" t="s">
        <v>41</v>
      </c>
      <c r="AC1741" t="b">
        <f t="shared" si="108"/>
        <v>0</v>
      </c>
      <c r="AD1741" t="b">
        <f t="shared" si="109"/>
        <v>0</v>
      </c>
      <c r="AE1741" t="b">
        <f t="shared" si="110"/>
        <v>0</v>
      </c>
      <c r="AF1741" t="b">
        <f t="shared" si="111"/>
        <v>0</v>
      </c>
    </row>
    <row r="1742" spans="1:32">
      <c r="A1742" t="s">
        <v>5141</v>
      </c>
      <c r="B1742" s="1" t="s">
        <v>5142</v>
      </c>
      <c r="C1742" s="2">
        <v>46080.797395833302</v>
      </c>
      <c r="D1742" s="1" t="s">
        <v>30</v>
      </c>
      <c r="E1742" s="1" t="s">
        <v>4493</v>
      </c>
      <c r="F1742" s="1" t="s">
        <v>1169</v>
      </c>
      <c r="H1742" s="1" t="s">
        <v>5143</v>
      </c>
      <c r="I1742" s="1" t="s">
        <v>34</v>
      </c>
      <c r="J1742" s="1" t="s">
        <v>348</v>
      </c>
      <c r="K1742" s="1" t="s">
        <v>36</v>
      </c>
      <c r="L1742" t="s">
        <v>1169</v>
      </c>
      <c r="M1742" s="1" t="s">
        <v>37</v>
      </c>
      <c r="O1742" s="1" t="s">
        <v>30</v>
      </c>
      <c r="P1742" s="4">
        <v>50000</v>
      </c>
      <c r="Q1742" s="5">
        <v>3</v>
      </c>
      <c r="T1742" s="1" t="s">
        <v>38</v>
      </c>
      <c r="U1742" s="4">
        <v>61475</v>
      </c>
      <c r="V1742" s="5">
        <v>2</v>
      </c>
      <c r="W1742" s="5">
        <v>2</v>
      </c>
      <c r="Y1742" s="1" t="s">
        <v>297</v>
      </c>
      <c r="Z1742" s="3">
        <v>46173</v>
      </c>
      <c r="AA1742" s="1" t="s">
        <v>61</v>
      </c>
      <c r="AB1742" s="1" t="s">
        <v>62</v>
      </c>
      <c r="AC1742" t="b">
        <f t="shared" si="108"/>
        <v>0</v>
      </c>
      <c r="AD1742" t="b">
        <f t="shared" si="109"/>
        <v>0</v>
      </c>
      <c r="AE1742" t="b">
        <f t="shared" si="110"/>
        <v>0</v>
      </c>
      <c r="AF1742" t="b">
        <f t="shared" si="111"/>
        <v>0</v>
      </c>
    </row>
    <row r="1743" spans="1:32">
      <c r="A1743" t="s">
        <v>5144</v>
      </c>
      <c r="B1743" s="1" t="s">
        <v>5145</v>
      </c>
      <c r="C1743" s="2">
        <v>46107.818611111099</v>
      </c>
      <c r="D1743" s="1" t="s">
        <v>30</v>
      </c>
      <c r="E1743" s="1" t="s">
        <v>4402</v>
      </c>
      <c r="F1743" s="1" t="s">
        <v>140</v>
      </c>
      <c r="H1743" s="1" t="s">
        <v>4403</v>
      </c>
      <c r="I1743" s="1" t="s">
        <v>34</v>
      </c>
      <c r="J1743" s="1" t="s">
        <v>35</v>
      </c>
      <c r="K1743" s="1" t="s">
        <v>36</v>
      </c>
      <c r="L1743" t="s">
        <v>140</v>
      </c>
      <c r="O1743" s="1" t="s">
        <v>30</v>
      </c>
      <c r="P1743" s="4">
        <v>50000</v>
      </c>
      <c r="Q1743" s="5">
        <v>3</v>
      </c>
      <c r="T1743" s="1" t="s">
        <v>38</v>
      </c>
      <c r="U1743" s="4">
        <v>61819.98</v>
      </c>
      <c r="V1743" s="5">
        <v>6</v>
      </c>
      <c r="W1743" s="5">
        <v>0</v>
      </c>
      <c r="Y1743" s="1" t="s">
        <v>81</v>
      </c>
      <c r="Z1743" s="3">
        <v>46203</v>
      </c>
      <c r="AA1743" s="1" t="s">
        <v>61</v>
      </c>
      <c r="AB1743" s="1" t="s">
        <v>62</v>
      </c>
      <c r="AC1743" t="b">
        <f t="shared" si="108"/>
        <v>0</v>
      </c>
      <c r="AD1743" t="b">
        <f t="shared" si="109"/>
        <v>0</v>
      </c>
      <c r="AE1743" t="b">
        <f t="shared" si="110"/>
        <v>0</v>
      </c>
      <c r="AF1743" t="b">
        <f t="shared" si="111"/>
        <v>0</v>
      </c>
    </row>
    <row r="1744" spans="1:32">
      <c r="A1744" t="s">
        <v>5146</v>
      </c>
      <c r="B1744" s="1" t="s">
        <v>5147</v>
      </c>
      <c r="C1744" s="2">
        <v>46057.599780092598</v>
      </c>
      <c r="D1744" s="1" t="s">
        <v>30</v>
      </c>
      <c r="E1744" s="1" t="s">
        <v>5148</v>
      </c>
      <c r="F1744" s="1" t="s">
        <v>389</v>
      </c>
      <c r="H1744" s="1" t="s">
        <v>5149</v>
      </c>
      <c r="I1744" s="1" t="s">
        <v>34</v>
      </c>
      <c r="J1744" s="1" t="s">
        <v>35</v>
      </c>
      <c r="K1744" s="1" t="s">
        <v>36</v>
      </c>
      <c r="L1744" t="s">
        <v>389</v>
      </c>
      <c r="M1744" s="1" t="s">
        <v>37</v>
      </c>
      <c r="O1744" s="1" t="s">
        <v>30</v>
      </c>
      <c r="P1744" s="4">
        <v>50000</v>
      </c>
      <c r="Q1744" s="5">
        <v>2</v>
      </c>
      <c r="T1744" s="1" t="s">
        <v>38</v>
      </c>
      <c r="U1744" s="4">
        <v>60485</v>
      </c>
      <c r="V1744" s="5">
        <v>4</v>
      </c>
      <c r="W1744" s="5">
        <v>0</v>
      </c>
      <c r="Y1744" s="1" t="s">
        <v>391</v>
      </c>
      <c r="Z1744" s="3">
        <v>46175</v>
      </c>
      <c r="AA1744" s="1" t="s">
        <v>61</v>
      </c>
      <c r="AB1744" s="1" t="s">
        <v>62</v>
      </c>
      <c r="AC1744" t="b">
        <f t="shared" si="108"/>
        <v>0</v>
      </c>
      <c r="AD1744" t="b">
        <f t="shared" si="109"/>
        <v>0</v>
      </c>
      <c r="AE1744" t="b">
        <f t="shared" si="110"/>
        <v>0</v>
      </c>
      <c r="AF1744" t="b">
        <f t="shared" si="111"/>
        <v>0</v>
      </c>
    </row>
    <row r="1745" spans="1:32">
      <c r="A1745" t="s">
        <v>5150</v>
      </c>
      <c r="B1745" s="1" t="s">
        <v>5151</v>
      </c>
      <c r="C1745" s="2">
        <v>46066.781284722201</v>
      </c>
      <c r="D1745" s="1" t="s">
        <v>30</v>
      </c>
      <c r="E1745" s="1" t="s">
        <v>5152</v>
      </c>
      <c r="F1745" s="1" t="s">
        <v>389</v>
      </c>
      <c r="H1745" s="1" t="s">
        <v>5153</v>
      </c>
      <c r="I1745" s="1" t="s">
        <v>47</v>
      </c>
      <c r="J1745" s="1" t="s">
        <v>129</v>
      </c>
      <c r="K1745" s="1" t="s">
        <v>36</v>
      </c>
      <c r="L1745" t="s">
        <v>389</v>
      </c>
      <c r="M1745" s="1" t="s">
        <v>37</v>
      </c>
      <c r="O1745" s="1" t="s">
        <v>30</v>
      </c>
      <c r="P1745" s="4">
        <v>50000</v>
      </c>
      <c r="Q1745" s="5">
        <v>5</v>
      </c>
      <c r="S1745" s="5">
        <v>2</v>
      </c>
      <c r="T1745" s="1" t="s">
        <v>38</v>
      </c>
      <c r="U1745" s="4">
        <v>60359.99</v>
      </c>
      <c r="Y1745" s="1" t="s">
        <v>391</v>
      </c>
      <c r="Z1745" s="3">
        <v>46183</v>
      </c>
      <c r="AA1745" s="1" t="s">
        <v>40</v>
      </c>
      <c r="AB1745" s="1" t="s">
        <v>41</v>
      </c>
      <c r="AC1745" t="b">
        <f t="shared" si="108"/>
        <v>0</v>
      </c>
      <c r="AD1745" t="b">
        <f t="shared" si="109"/>
        <v>0</v>
      </c>
      <c r="AE1745" t="b">
        <f t="shared" si="110"/>
        <v>0</v>
      </c>
      <c r="AF1745" t="b">
        <f t="shared" si="111"/>
        <v>0</v>
      </c>
    </row>
    <row r="1746" spans="1:32">
      <c r="A1746" t="s">
        <v>5154</v>
      </c>
      <c r="B1746" s="1" t="s">
        <v>5155</v>
      </c>
      <c r="C1746" s="2">
        <v>46119.572928240697</v>
      </c>
      <c r="D1746" s="1" t="s">
        <v>30</v>
      </c>
      <c r="E1746" s="1" t="s">
        <v>5156</v>
      </c>
      <c r="F1746" s="1" t="s">
        <v>311</v>
      </c>
      <c r="H1746" s="1" t="s">
        <v>5157</v>
      </c>
      <c r="I1746" s="1" t="s">
        <v>34</v>
      </c>
      <c r="J1746" s="1" t="s">
        <v>180</v>
      </c>
      <c r="K1746" s="1" t="s">
        <v>36</v>
      </c>
      <c r="L1746" t="s">
        <v>311</v>
      </c>
      <c r="M1746" s="1" t="s">
        <v>37</v>
      </c>
      <c r="O1746" s="1" t="s">
        <v>30</v>
      </c>
      <c r="P1746" s="4">
        <v>50000</v>
      </c>
      <c r="Q1746" s="5">
        <v>4</v>
      </c>
      <c r="T1746" s="1" t="s">
        <v>38</v>
      </c>
      <c r="U1746" s="4">
        <v>62340.02</v>
      </c>
      <c r="V1746" s="5">
        <v>4</v>
      </c>
      <c r="W1746" s="5">
        <v>5</v>
      </c>
      <c r="Y1746" s="1" t="s">
        <v>164</v>
      </c>
      <c r="Z1746" s="3">
        <v>46206</v>
      </c>
      <c r="AA1746" s="1" t="s">
        <v>61</v>
      </c>
      <c r="AB1746" s="1" t="s">
        <v>62</v>
      </c>
      <c r="AC1746" t="b">
        <f t="shared" si="108"/>
        <v>0</v>
      </c>
      <c r="AD1746" t="b">
        <f t="shared" si="109"/>
        <v>0</v>
      </c>
      <c r="AE1746" t="b">
        <f t="shared" si="110"/>
        <v>0</v>
      </c>
      <c r="AF1746" t="b">
        <f t="shared" si="111"/>
        <v>0</v>
      </c>
    </row>
    <row r="1747" spans="1:32">
      <c r="A1747" t="s">
        <v>5158</v>
      </c>
      <c r="B1747" s="1" t="s">
        <v>5159</v>
      </c>
      <c r="C1747" s="2">
        <v>46092.737233796302</v>
      </c>
      <c r="D1747" s="1" t="s">
        <v>30</v>
      </c>
      <c r="E1747" s="1" t="s">
        <v>1722</v>
      </c>
      <c r="F1747" s="1" t="s">
        <v>71</v>
      </c>
      <c r="H1747" s="1" t="s">
        <v>1723</v>
      </c>
      <c r="I1747" s="1" t="s">
        <v>34</v>
      </c>
      <c r="J1747" s="1" t="s">
        <v>65</v>
      </c>
      <c r="K1747" s="1" t="s">
        <v>36</v>
      </c>
      <c r="L1747" t="s">
        <v>266</v>
      </c>
      <c r="O1747" s="1" t="s">
        <v>30</v>
      </c>
      <c r="P1747" s="4">
        <v>50000</v>
      </c>
      <c r="Q1747" s="5">
        <v>5</v>
      </c>
      <c r="T1747" s="1" t="s">
        <v>38</v>
      </c>
      <c r="U1747" s="4">
        <v>62090.01</v>
      </c>
      <c r="V1747" s="5">
        <v>300</v>
      </c>
      <c r="W1747" s="5">
        <v>50</v>
      </c>
      <c r="Z1747" s="3">
        <v>46156</v>
      </c>
      <c r="AA1747" s="1" t="s">
        <v>61</v>
      </c>
      <c r="AB1747" s="1" t="s">
        <v>62</v>
      </c>
      <c r="AC1747" t="b">
        <f t="shared" si="108"/>
        <v>0</v>
      </c>
      <c r="AD1747" t="b">
        <f t="shared" si="109"/>
        <v>0</v>
      </c>
      <c r="AE1747" t="b">
        <f t="shared" si="110"/>
        <v>0</v>
      </c>
      <c r="AF1747" t="b">
        <f t="shared" si="111"/>
        <v>0</v>
      </c>
    </row>
    <row r="1748" spans="1:32">
      <c r="A1748" t="s">
        <v>5160</v>
      </c>
      <c r="B1748" s="1" t="s">
        <v>5161</v>
      </c>
      <c r="C1748" s="2">
        <v>46126.037696759297</v>
      </c>
      <c r="D1748" s="1" t="s">
        <v>30</v>
      </c>
      <c r="E1748" s="1" t="s">
        <v>265</v>
      </c>
      <c r="F1748" s="1" t="s">
        <v>71</v>
      </c>
      <c r="H1748" s="1" t="s">
        <v>2421</v>
      </c>
      <c r="I1748" s="1" t="s">
        <v>34</v>
      </c>
      <c r="J1748" s="1" t="s">
        <v>35</v>
      </c>
      <c r="K1748" s="1" t="s">
        <v>36</v>
      </c>
      <c r="L1748" t="s">
        <v>266</v>
      </c>
      <c r="O1748" s="1" t="s">
        <v>30</v>
      </c>
      <c r="P1748" s="4">
        <v>50000</v>
      </c>
      <c r="Q1748" s="5">
        <v>15</v>
      </c>
      <c r="T1748" s="1" t="s">
        <v>38</v>
      </c>
      <c r="U1748" s="4">
        <v>62560</v>
      </c>
      <c r="V1748" s="5">
        <v>10</v>
      </c>
      <c r="W1748" s="5">
        <v>50</v>
      </c>
      <c r="Z1748" s="3">
        <v>46149</v>
      </c>
      <c r="AA1748" s="1" t="s">
        <v>61</v>
      </c>
      <c r="AB1748" s="1" t="s">
        <v>62</v>
      </c>
      <c r="AC1748" t="b">
        <f t="shared" si="108"/>
        <v>0</v>
      </c>
      <c r="AD1748" t="b">
        <f t="shared" si="109"/>
        <v>0</v>
      </c>
      <c r="AE1748" t="b">
        <f t="shared" si="110"/>
        <v>0</v>
      </c>
      <c r="AF1748" t="b">
        <f t="shared" si="111"/>
        <v>0</v>
      </c>
    </row>
    <row r="1749" spans="1:32">
      <c r="A1749" t="s">
        <v>5162</v>
      </c>
      <c r="B1749" s="1" t="s">
        <v>5163</v>
      </c>
      <c r="C1749" s="2">
        <v>46094.816215277802</v>
      </c>
      <c r="D1749" s="1" t="s">
        <v>30</v>
      </c>
      <c r="E1749" s="1" t="s">
        <v>1726</v>
      </c>
      <c r="F1749" s="1" t="s">
        <v>161</v>
      </c>
      <c r="H1749" s="1" t="s">
        <v>5164</v>
      </c>
      <c r="I1749" s="1" t="s">
        <v>34</v>
      </c>
      <c r="J1749" s="1" t="s">
        <v>129</v>
      </c>
      <c r="K1749" s="1" t="s">
        <v>36</v>
      </c>
      <c r="L1749" t="s">
        <v>161</v>
      </c>
      <c r="M1749" s="1" t="s">
        <v>37</v>
      </c>
      <c r="O1749" s="1" t="s">
        <v>30</v>
      </c>
      <c r="P1749" s="4">
        <v>50000</v>
      </c>
      <c r="Q1749" s="5">
        <v>5</v>
      </c>
      <c r="T1749" s="1" t="s">
        <v>38</v>
      </c>
      <c r="U1749" s="4">
        <v>62235.01</v>
      </c>
      <c r="V1749" s="5">
        <v>2</v>
      </c>
      <c r="W1749" s="5">
        <v>5</v>
      </c>
      <c r="Y1749" s="1" t="s">
        <v>164</v>
      </c>
      <c r="Z1749" s="3">
        <v>46165</v>
      </c>
      <c r="AA1749" s="1" t="s">
        <v>61</v>
      </c>
      <c r="AB1749" s="1" t="s">
        <v>62</v>
      </c>
      <c r="AC1749" t="b">
        <f t="shared" si="108"/>
        <v>0</v>
      </c>
      <c r="AD1749" t="b">
        <f t="shared" si="109"/>
        <v>0</v>
      </c>
      <c r="AE1749" t="b">
        <f t="shared" si="110"/>
        <v>0</v>
      </c>
      <c r="AF1749" t="b">
        <f t="shared" si="111"/>
        <v>0</v>
      </c>
    </row>
    <row r="1750" spans="1:32">
      <c r="A1750" t="s">
        <v>5165</v>
      </c>
      <c r="B1750" s="1" t="s">
        <v>5166</v>
      </c>
      <c r="C1750" s="2">
        <v>46094.817974537</v>
      </c>
      <c r="D1750" s="1" t="s">
        <v>30</v>
      </c>
      <c r="E1750" s="1" t="s">
        <v>1726</v>
      </c>
      <c r="F1750" s="1" t="s">
        <v>161</v>
      </c>
      <c r="H1750" s="1" t="s">
        <v>5167</v>
      </c>
      <c r="I1750" s="1" t="s">
        <v>34</v>
      </c>
      <c r="J1750" s="1" t="s">
        <v>35</v>
      </c>
      <c r="K1750" s="1" t="s">
        <v>36</v>
      </c>
      <c r="L1750" t="s">
        <v>161</v>
      </c>
      <c r="M1750" s="1" t="s">
        <v>37</v>
      </c>
      <c r="O1750" s="1" t="s">
        <v>30</v>
      </c>
      <c r="P1750" s="4">
        <v>50000</v>
      </c>
      <c r="Q1750" s="5">
        <v>5</v>
      </c>
      <c r="T1750" s="1" t="s">
        <v>38</v>
      </c>
      <c r="U1750" s="4">
        <v>62235.01</v>
      </c>
      <c r="V1750" s="5">
        <v>2</v>
      </c>
      <c r="W1750" s="5">
        <v>2</v>
      </c>
      <c r="Y1750" s="1" t="s">
        <v>164</v>
      </c>
      <c r="Z1750" s="3">
        <v>46165</v>
      </c>
      <c r="AA1750" s="1" t="s">
        <v>61</v>
      </c>
      <c r="AB1750" s="1" t="s">
        <v>62</v>
      </c>
      <c r="AC1750" t="b">
        <f t="shared" si="108"/>
        <v>0</v>
      </c>
      <c r="AD1750" t="b">
        <f t="shared" si="109"/>
        <v>0</v>
      </c>
      <c r="AE1750" t="b">
        <f t="shared" si="110"/>
        <v>0</v>
      </c>
      <c r="AF1750" t="b">
        <f t="shared" si="111"/>
        <v>0</v>
      </c>
    </row>
    <row r="1751" spans="1:32">
      <c r="A1751" t="s">
        <v>5168</v>
      </c>
      <c r="B1751" s="1" t="s">
        <v>5169</v>
      </c>
      <c r="C1751" s="2">
        <v>46108.529849537001</v>
      </c>
      <c r="D1751" s="1" t="s">
        <v>30</v>
      </c>
      <c r="E1751" s="1" t="s">
        <v>388</v>
      </c>
      <c r="F1751" s="1" t="s">
        <v>389</v>
      </c>
      <c r="H1751" s="1" t="s">
        <v>5170</v>
      </c>
      <c r="I1751" s="1" t="s">
        <v>34</v>
      </c>
      <c r="J1751" s="1" t="s">
        <v>129</v>
      </c>
      <c r="K1751" s="1" t="s">
        <v>36</v>
      </c>
      <c r="L1751" t="s">
        <v>389</v>
      </c>
      <c r="M1751" s="1" t="s">
        <v>37</v>
      </c>
      <c r="O1751" s="1" t="s">
        <v>30</v>
      </c>
      <c r="P1751" s="4">
        <v>50000</v>
      </c>
      <c r="Q1751" s="5">
        <v>3</v>
      </c>
      <c r="T1751" s="1" t="s">
        <v>38</v>
      </c>
      <c r="U1751" s="4">
        <v>61819.98</v>
      </c>
      <c r="V1751" s="5">
        <v>6</v>
      </c>
      <c r="W1751" s="5">
        <v>0</v>
      </c>
      <c r="Y1751" s="1" t="s">
        <v>391</v>
      </c>
      <c r="Z1751" s="3">
        <v>46212</v>
      </c>
      <c r="AA1751" s="1" t="s">
        <v>61</v>
      </c>
      <c r="AB1751" s="1" t="s">
        <v>62</v>
      </c>
      <c r="AC1751" t="b">
        <f t="shared" si="108"/>
        <v>0</v>
      </c>
      <c r="AD1751" t="b">
        <f t="shared" si="109"/>
        <v>0</v>
      </c>
      <c r="AE1751" t="b">
        <f t="shared" si="110"/>
        <v>0</v>
      </c>
      <c r="AF1751" t="b">
        <f t="shared" si="111"/>
        <v>0</v>
      </c>
    </row>
    <row r="1752" spans="1:32">
      <c r="A1752" t="s">
        <v>5171</v>
      </c>
      <c r="B1752" s="1" t="s">
        <v>5172</v>
      </c>
      <c r="C1752" s="2">
        <v>46113.810543981497</v>
      </c>
      <c r="D1752" s="1" t="s">
        <v>30</v>
      </c>
      <c r="E1752" s="1" t="s">
        <v>934</v>
      </c>
      <c r="F1752" s="1" t="s">
        <v>71</v>
      </c>
      <c r="H1752" s="1" t="s">
        <v>2057</v>
      </c>
      <c r="I1752" s="1" t="s">
        <v>47</v>
      </c>
      <c r="J1752" s="1" t="s">
        <v>109</v>
      </c>
      <c r="K1752" s="1" t="s">
        <v>36</v>
      </c>
      <c r="L1752" t="s">
        <v>410</v>
      </c>
      <c r="O1752" s="1" t="s">
        <v>30</v>
      </c>
      <c r="P1752" s="4">
        <v>50000</v>
      </c>
      <c r="Q1752" s="5">
        <v>3</v>
      </c>
      <c r="S1752" s="5">
        <v>100</v>
      </c>
      <c r="T1752" s="1" t="s">
        <v>38</v>
      </c>
      <c r="U1752" s="4">
        <v>62340.02</v>
      </c>
      <c r="Z1752" s="3">
        <v>46203</v>
      </c>
      <c r="AA1752" s="1" t="s">
        <v>61</v>
      </c>
      <c r="AB1752" s="1" t="s">
        <v>62</v>
      </c>
      <c r="AC1752" t="b">
        <f t="shared" si="108"/>
        <v>0</v>
      </c>
      <c r="AD1752" t="b">
        <f t="shared" si="109"/>
        <v>0</v>
      </c>
      <c r="AE1752" t="b">
        <f t="shared" si="110"/>
        <v>0</v>
      </c>
      <c r="AF1752" t="b">
        <f t="shared" si="111"/>
        <v>0</v>
      </c>
    </row>
    <row r="1753" spans="1:32">
      <c r="A1753" t="s">
        <v>5173</v>
      </c>
      <c r="B1753" s="1" t="s">
        <v>5174</v>
      </c>
      <c r="C1753" s="2">
        <v>46093.547384259298</v>
      </c>
      <c r="D1753" s="1" t="s">
        <v>30</v>
      </c>
      <c r="E1753" s="1" t="s">
        <v>1736</v>
      </c>
      <c r="F1753" s="1" t="s">
        <v>216</v>
      </c>
      <c r="H1753" s="1" t="s">
        <v>1737</v>
      </c>
      <c r="I1753" s="1" t="s">
        <v>47</v>
      </c>
      <c r="J1753" s="1" t="s">
        <v>124</v>
      </c>
      <c r="K1753" s="1" t="s">
        <v>36</v>
      </c>
      <c r="L1753" t="s">
        <v>216</v>
      </c>
      <c r="M1753" s="1" t="s">
        <v>37</v>
      </c>
      <c r="O1753" s="1" t="s">
        <v>30</v>
      </c>
      <c r="P1753" s="4">
        <v>50000</v>
      </c>
      <c r="Q1753" s="5">
        <v>9</v>
      </c>
      <c r="S1753" s="5">
        <v>1500</v>
      </c>
      <c r="T1753" s="1" t="s">
        <v>38</v>
      </c>
      <c r="U1753" s="4">
        <v>62304.99</v>
      </c>
      <c r="Y1753" s="1" t="s">
        <v>39</v>
      </c>
      <c r="Z1753" s="3">
        <v>46177</v>
      </c>
      <c r="AA1753" s="1" t="s">
        <v>49</v>
      </c>
      <c r="AB1753" s="1" t="s">
        <v>50</v>
      </c>
      <c r="AC1753" t="b">
        <f t="shared" si="108"/>
        <v>0</v>
      </c>
      <c r="AD1753" t="b">
        <f t="shared" si="109"/>
        <v>0</v>
      </c>
      <c r="AE1753" t="b">
        <f t="shared" si="110"/>
        <v>0</v>
      </c>
      <c r="AF1753" t="b">
        <f t="shared" si="111"/>
        <v>0</v>
      </c>
    </row>
    <row r="1754" spans="1:32">
      <c r="A1754" t="s">
        <v>5175</v>
      </c>
      <c r="B1754" s="1" t="s">
        <v>5176</v>
      </c>
      <c r="C1754" s="2">
        <v>46093.557847222197</v>
      </c>
      <c r="D1754" s="1" t="s">
        <v>30</v>
      </c>
      <c r="E1754" s="1" t="s">
        <v>2411</v>
      </c>
      <c r="F1754" s="1" t="s">
        <v>216</v>
      </c>
      <c r="H1754" s="1" t="s">
        <v>5177</v>
      </c>
      <c r="I1754" s="1" t="s">
        <v>47</v>
      </c>
      <c r="J1754" s="1" t="s">
        <v>285</v>
      </c>
      <c r="K1754" s="1" t="s">
        <v>36</v>
      </c>
      <c r="L1754" t="s">
        <v>216</v>
      </c>
      <c r="M1754" s="1" t="s">
        <v>37</v>
      </c>
      <c r="O1754" s="1" t="s">
        <v>30</v>
      </c>
      <c r="P1754" s="4">
        <v>50000</v>
      </c>
      <c r="Q1754" s="5">
        <v>6</v>
      </c>
      <c r="S1754" s="5">
        <v>1500</v>
      </c>
      <c r="T1754" s="1" t="s">
        <v>38</v>
      </c>
      <c r="U1754" s="4">
        <v>62304.99</v>
      </c>
      <c r="Y1754" s="1" t="s">
        <v>39</v>
      </c>
      <c r="Z1754" s="3">
        <v>46192</v>
      </c>
      <c r="AA1754" s="1" t="s">
        <v>40</v>
      </c>
      <c r="AB1754" s="1" t="s">
        <v>41</v>
      </c>
      <c r="AC1754" t="b">
        <f t="shared" si="108"/>
        <v>0</v>
      </c>
      <c r="AD1754" t="b">
        <f t="shared" si="109"/>
        <v>0</v>
      </c>
      <c r="AE1754" t="b">
        <f t="shared" si="110"/>
        <v>0</v>
      </c>
      <c r="AF1754" t="b">
        <f t="shared" si="111"/>
        <v>0</v>
      </c>
    </row>
    <row r="1755" spans="1:32">
      <c r="A1755" t="s">
        <v>5178</v>
      </c>
      <c r="B1755" s="1" t="s">
        <v>5179</v>
      </c>
      <c r="C1755" s="2">
        <v>46035.790254629603</v>
      </c>
      <c r="D1755" s="1" t="s">
        <v>30</v>
      </c>
      <c r="E1755" s="1" t="s">
        <v>5180</v>
      </c>
      <c r="F1755" s="1" t="s">
        <v>32</v>
      </c>
      <c r="H1755" s="1" t="s">
        <v>5181</v>
      </c>
      <c r="I1755" s="1" t="s">
        <v>450</v>
      </c>
      <c r="J1755" s="1" t="s">
        <v>451</v>
      </c>
      <c r="K1755" s="1" t="s">
        <v>36</v>
      </c>
      <c r="L1755" t="s">
        <v>32</v>
      </c>
      <c r="O1755" s="1" t="s">
        <v>30</v>
      </c>
      <c r="P1755" s="4">
        <v>50000</v>
      </c>
      <c r="Q1755" s="5">
        <v>12</v>
      </c>
      <c r="T1755" s="1" t="s">
        <v>38</v>
      </c>
      <c r="U1755" s="4">
        <v>59565</v>
      </c>
      <c r="Y1755" s="1" t="s">
        <v>39</v>
      </c>
      <c r="Z1755" s="3">
        <v>46141</v>
      </c>
      <c r="AA1755" s="1" t="s">
        <v>49</v>
      </c>
      <c r="AB1755" s="1" t="s">
        <v>50</v>
      </c>
      <c r="AC1755" t="b">
        <f t="shared" si="108"/>
        <v>0</v>
      </c>
      <c r="AD1755" t="b">
        <f t="shared" si="109"/>
        <v>0</v>
      </c>
      <c r="AE1755" t="b">
        <f t="shared" si="110"/>
        <v>0</v>
      </c>
      <c r="AF1755" t="b">
        <f t="shared" si="111"/>
        <v>0</v>
      </c>
    </row>
    <row r="1756" spans="1:32">
      <c r="A1756" t="s">
        <v>5182</v>
      </c>
      <c r="B1756" s="1" t="s">
        <v>5183</v>
      </c>
      <c r="C1756" s="2">
        <v>46113.98</v>
      </c>
      <c r="D1756" s="1" t="s">
        <v>30</v>
      </c>
      <c r="E1756" s="1" t="s">
        <v>1740</v>
      </c>
      <c r="F1756" s="1" t="s">
        <v>969</v>
      </c>
      <c r="H1756" s="1" t="s">
        <v>1741</v>
      </c>
      <c r="I1756" s="1" t="s">
        <v>47</v>
      </c>
      <c r="J1756" s="1" t="s">
        <v>129</v>
      </c>
      <c r="K1756" s="1" t="s">
        <v>36</v>
      </c>
      <c r="L1756" t="s">
        <v>969</v>
      </c>
      <c r="M1756" s="1" t="s">
        <v>37</v>
      </c>
      <c r="O1756" s="1" t="s">
        <v>30</v>
      </c>
      <c r="P1756" s="4">
        <v>50000</v>
      </c>
      <c r="Q1756" s="5">
        <v>6</v>
      </c>
      <c r="S1756" s="5">
        <v>1000</v>
      </c>
      <c r="T1756" s="1" t="s">
        <v>38</v>
      </c>
      <c r="U1756" s="4">
        <v>62340.02</v>
      </c>
      <c r="Y1756" s="1" t="s">
        <v>39</v>
      </c>
      <c r="Z1756" s="3">
        <v>46148</v>
      </c>
      <c r="AA1756" s="1" t="s">
        <v>40</v>
      </c>
      <c r="AB1756" s="1" t="s">
        <v>41</v>
      </c>
      <c r="AC1756" t="b">
        <f t="shared" si="108"/>
        <v>0</v>
      </c>
      <c r="AD1756" t="b">
        <f t="shared" si="109"/>
        <v>0</v>
      </c>
      <c r="AE1756" t="b">
        <f t="shared" si="110"/>
        <v>0</v>
      </c>
      <c r="AF1756" t="b">
        <f t="shared" si="111"/>
        <v>0</v>
      </c>
    </row>
    <row r="1757" spans="1:32">
      <c r="A1757" t="s">
        <v>5184</v>
      </c>
      <c r="B1757" s="1" t="s">
        <v>5185</v>
      </c>
      <c r="C1757" s="2">
        <v>46113.98</v>
      </c>
      <c r="D1757" s="1" t="s">
        <v>30</v>
      </c>
      <c r="E1757" s="1" t="s">
        <v>1740</v>
      </c>
      <c r="F1757" s="1" t="s">
        <v>969</v>
      </c>
      <c r="H1757" s="1" t="s">
        <v>1741</v>
      </c>
      <c r="I1757" s="1" t="s">
        <v>47</v>
      </c>
      <c r="J1757" s="1" t="s">
        <v>180</v>
      </c>
      <c r="K1757" s="1" t="s">
        <v>36</v>
      </c>
      <c r="L1757" t="s">
        <v>969</v>
      </c>
      <c r="M1757" s="1" t="s">
        <v>37</v>
      </c>
      <c r="O1757" s="1" t="s">
        <v>30</v>
      </c>
      <c r="P1757" s="4">
        <v>50000</v>
      </c>
      <c r="Q1757" s="5">
        <v>3</v>
      </c>
      <c r="S1757" s="5">
        <v>1000</v>
      </c>
      <c r="T1757" s="1" t="s">
        <v>38</v>
      </c>
      <c r="U1757" s="4">
        <v>62340.02</v>
      </c>
      <c r="Y1757" s="1" t="s">
        <v>39</v>
      </c>
      <c r="Z1757" s="3">
        <v>46148</v>
      </c>
      <c r="AA1757" s="1" t="s">
        <v>40</v>
      </c>
      <c r="AB1757" s="1" t="s">
        <v>41</v>
      </c>
      <c r="AC1757" t="b">
        <f t="shared" si="108"/>
        <v>0</v>
      </c>
      <c r="AD1757" t="b">
        <f t="shared" si="109"/>
        <v>0</v>
      </c>
      <c r="AE1757" t="b">
        <f t="shared" si="110"/>
        <v>0</v>
      </c>
      <c r="AF1757" t="b">
        <f t="shared" si="111"/>
        <v>0</v>
      </c>
    </row>
    <row r="1758" spans="1:32">
      <c r="A1758" t="s">
        <v>5186</v>
      </c>
      <c r="B1758" s="1" t="s">
        <v>5187</v>
      </c>
      <c r="C1758" s="2">
        <v>46125.932534722197</v>
      </c>
      <c r="D1758" s="1" t="s">
        <v>30</v>
      </c>
      <c r="E1758" s="1" t="s">
        <v>1454</v>
      </c>
      <c r="F1758" s="1" t="s">
        <v>346</v>
      </c>
      <c r="H1758" s="1" t="s">
        <v>5188</v>
      </c>
      <c r="I1758" s="1" t="s">
        <v>47</v>
      </c>
      <c r="J1758" s="1" t="s">
        <v>36</v>
      </c>
      <c r="K1758" s="1" t="s">
        <v>372</v>
      </c>
      <c r="L1758" t="s">
        <v>346</v>
      </c>
      <c r="M1758" s="1" t="s">
        <v>74</v>
      </c>
      <c r="O1758" s="1" t="s">
        <v>30</v>
      </c>
      <c r="P1758" s="4">
        <v>50000</v>
      </c>
      <c r="Q1758" s="5">
        <v>1</v>
      </c>
      <c r="S1758" s="5">
        <v>2500</v>
      </c>
      <c r="T1758" s="1" t="s">
        <v>38</v>
      </c>
      <c r="U1758" s="4">
        <v>63535.02</v>
      </c>
      <c r="Y1758" s="1" t="s">
        <v>164</v>
      </c>
      <c r="Z1758" s="3">
        <v>46216</v>
      </c>
      <c r="AA1758" s="1" t="s">
        <v>40</v>
      </c>
      <c r="AB1758" s="1" t="s">
        <v>41</v>
      </c>
      <c r="AC1758" t="b">
        <f t="shared" si="108"/>
        <v>0</v>
      </c>
      <c r="AD1758" t="b">
        <f t="shared" si="109"/>
        <v>0</v>
      </c>
      <c r="AE1758" t="b">
        <f t="shared" si="110"/>
        <v>0</v>
      </c>
      <c r="AF1758" t="b">
        <f t="shared" si="111"/>
        <v>0</v>
      </c>
    </row>
    <row r="1759" spans="1:32">
      <c r="A1759" t="s">
        <v>5189</v>
      </c>
      <c r="B1759" s="1" t="s">
        <v>5190</v>
      </c>
      <c r="C1759" s="2">
        <v>46120.754363425898</v>
      </c>
      <c r="D1759" s="1" t="s">
        <v>30</v>
      </c>
      <c r="E1759" s="1" t="s">
        <v>2204</v>
      </c>
      <c r="F1759" s="1" t="s">
        <v>71</v>
      </c>
      <c r="H1759" s="1" t="s">
        <v>3543</v>
      </c>
      <c r="I1759" s="1" t="s">
        <v>47</v>
      </c>
      <c r="J1759" s="1" t="s">
        <v>65</v>
      </c>
      <c r="K1759" s="1" t="s">
        <v>36</v>
      </c>
      <c r="L1759" t="s">
        <v>410</v>
      </c>
      <c r="O1759" s="1" t="s">
        <v>30</v>
      </c>
      <c r="P1759" s="4">
        <v>50000</v>
      </c>
      <c r="Q1759" s="5">
        <v>10</v>
      </c>
      <c r="S1759" s="5">
        <v>670</v>
      </c>
      <c r="T1759" s="1" t="s">
        <v>38</v>
      </c>
      <c r="U1759" s="4">
        <v>60845.01</v>
      </c>
      <c r="Z1759" s="3">
        <v>46173</v>
      </c>
      <c r="AA1759" s="1" t="s">
        <v>40</v>
      </c>
      <c r="AB1759" s="1" t="s">
        <v>41</v>
      </c>
      <c r="AC1759" t="b">
        <f t="shared" si="108"/>
        <v>0</v>
      </c>
      <c r="AD1759" t="b">
        <f t="shared" si="109"/>
        <v>0</v>
      </c>
      <c r="AE1759" t="b">
        <f t="shared" si="110"/>
        <v>0</v>
      </c>
      <c r="AF1759" t="b">
        <f t="shared" si="111"/>
        <v>0</v>
      </c>
    </row>
    <row r="1760" spans="1:32">
      <c r="A1760" t="s">
        <v>5191</v>
      </c>
      <c r="B1760" s="1" t="s">
        <v>5192</v>
      </c>
      <c r="C1760" s="2">
        <v>46104.713576388902</v>
      </c>
      <c r="D1760" s="1" t="s">
        <v>30</v>
      </c>
      <c r="E1760" s="1" t="s">
        <v>1324</v>
      </c>
      <c r="F1760" s="1" t="s">
        <v>71</v>
      </c>
      <c r="H1760" s="1" t="s">
        <v>4583</v>
      </c>
      <c r="I1760" s="1" t="s">
        <v>47</v>
      </c>
      <c r="J1760" s="1" t="s">
        <v>129</v>
      </c>
      <c r="K1760" s="1" t="s">
        <v>36</v>
      </c>
      <c r="L1760" t="s">
        <v>140</v>
      </c>
      <c r="O1760" s="1" t="s">
        <v>30</v>
      </c>
      <c r="P1760" s="4">
        <v>50000</v>
      </c>
      <c r="Q1760" s="5">
        <v>200</v>
      </c>
      <c r="S1760" s="5">
        <v>6100</v>
      </c>
      <c r="T1760" s="1" t="s">
        <v>38</v>
      </c>
      <c r="U1760" s="4">
        <v>61175</v>
      </c>
      <c r="Z1760" s="3">
        <v>46173</v>
      </c>
      <c r="AA1760" s="1" t="s">
        <v>61</v>
      </c>
      <c r="AB1760" s="1" t="s">
        <v>62</v>
      </c>
      <c r="AC1760" t="b">
        <f t="shared" si="108"/>
        <v>0</v>
      </c>
      <c r="AD1760" t="b">
        <f t="shared" si="109"/>
        <v>0</v>
      </c>
      <c r="AE1760" t="b">
        <f t="shared" si="110"/>
        <v>0</v>
      </c>
      <c r="AF1760" t="b">
        <f t="shared" si="111"/>
        <v>0</v>
      </c>
    </row>
    <row r="1761" spans="1:32">
      <c r="A1761" t="s">
        <v>5193</v>
      </c>
      <c r="B1761" s="1" t="s">
        <v>5194</v>
      </c>
      <c r="C1761" s="2">
        <v>46134.811215277798</v>
      </c>
      <c r="D1761" s="1" t="s">
        <v>30</v>
      </c>
      <c r="E1761" s="1" t="s">
        <v>5195</v>
      </c>
      <c r="F1761" s="1" t="s">
        <v>410</v>
      </c>
      <c r="H1761" s="1" t="s">
        <v>5196</v>
      </c>
      <c r="I1761" s="1" t="s">
        <v>47</v>
      </c>
      <c r="J1761" s="1" t="s">
        <v>212</v>
      </c>
      <c r="K1761" s="1" t="s">
        <v>36</v>
      </c>
      <c r="L1761" t="s">
        <v>410</v>
      </c>
      <c r="O1761" s="1" t="s">
        <v>30</v>
      </c>
      <c r="P1761" s="4">
        <v>50000</v>
      </c>
      <c r="Q1761" s="5">
        <v>2</v>
      </c>
      <c r="S1761" s="5">
        <v>500</v>
      </c>
      <c r="T1761" s="1" t="s">
        <v>38</v>
      </c>
      <c r="U1761" s="4">
        <v>64070.01</v>
      </c>
      <c r="Y1761" s="1" t="s">
        <v>60</v>
      </c>
      <c r="Z1761" s="3">
        <v>46234</v>
      </c>
      <c r="AA1761" s="1" t="s">
        <v>61</v>
      </c>
      <c r="AB1761" s="1" t="s">
        <v>62</v>
      </c>
      <c r="AC1761" t="b">
        <f t="shared" si="108"/>
        <v>0</v>
      </c>
      <c r="AD1761" t="b">
        <f t="shared" si="109"/>
        <v>0</v>
      </c>
      <c r="AE1761" t="b">
        <f t="shared" si="110"/>
        <v>0</v>
      </c>
      <c r="AF1761" t="b">
        <f t="shared" si="111"/>
        <v>0</v>
      </c>
    </row>
    <row r="1762" spans="1:32">
      <c r="A1762" t="s">
        <v>5197</v>
      </c>
      <c r="B1762" s="1" t="s">
        <v>5198</v>
      </c>
      <c r="C1762" s="2">
        <v>46134.813900462999</v>
      </c>
      <c r="D1762" s="1" t="s">
        <v>30</v>
      </c>
      <c r="E1762" s="1" t="s">
        <v>1744</v>
      </c>
      <c r="F1762" s="1" t="s">
        <v>410</v>
      </c>
      <c r="H1762" s="1" t="s">
        <v>2442</v>
      </c>
      <c r="I1762" s="1" t="s">
        <v>34</v>
      </c>
      <c r="J1762" s="1" t="s">
        <v>86</v>
      </c>
      <c r="K1762" s="1" t="s">
        <v>36</v>
      </c>
      <c r="L1762" t="s">
        <v>410</v>
      </c>
      <c r="O1762" s="1" t="s">
        <v>30</v>
      </c>
      <c r="P1762" s="4">
        <v>50000</v>
      </c>
      <c r="Q1762" s="5">
        <v>5</v>
      </c>
      <c r="T1762" s="1" t="s">
        <v>38</v>
      </c>
      <c r="U1762" s="4">
        <v>64070.01</v>
      </c>
      <c r="V1762" s="5">
        <v>0</v>
      </c>
      <c r="W1762" s="5">
        <v>25</v>
      </c>
      <c r="Y1762" s="1" t="s">
        <v>60</v>
      </c>
      <c r="Z1762" s="3">
        <v>46234</v>
      </c>
      <c r="AA1762" s="1" t="s">
        <v>61</v>
      </c>
      <c r="AB1762" s="1" t="s">
        <v>62</v>
      </c>
      <c r="AC1762" t="b">
        <f t="shared" si="108"/>
        <v>0</v>
      </c>
      <c r="AD1762" t="b">
        <f t="shared" si="109"/>
        <v>0</v>
      </c>
      <c r="AE1762" t="b">
        <f t="shared" si="110"/>
        <v>0</v>
      </c>
      <c r="AF1762" t="b">
        <f t="shared" si="111"/>
        <v>0</v>
      </c>
    </row>
    <row r="1763" spans="1:32">
      <c r="A1763" t="s">
        <v>5199</v>
      </c>
      <c r="B1763" s="1" t="s">
        <v>5200</v>
      </c>
      <c r="C1763" s="2">
        <v>46134.814363425903</v>
      </c>
      <c r="D1763" s="1" t="s">
        <v>30</v>
      </c>
      <c r="E1763" s="1" t="s">
        <v>1744</v>
      </c>
      <c r="F1763" s="1" t="s">
        <v>410</v>
      </c>
      <c r="H1763" s="1" t="s">
        <v>1745</v>
      </c>
      <c r="I1763" s="1" t="s">
        <v>47</v>
      </c>
      <c r="J1763" s="1" t="s">
        <v>86</v>
      </c>
      <c r="K1763" s="1" t="s">
        <v>36</v>
      </c>
      <c r="L1763" t="s">
        <v>410</v>
      </c>
      <c r="O1763" s="1" t="s">
        <v>30</v>
      </c>
      <c r="P1763" s="4">
        <v>50000</v>
      </c>
      <c r="Q1763" s="5">
        <v>1</v>
      </c>
      <c r="S1763" s="5">
        <v>1900</v>
      </c>
      <c r="T1763" s="1" t="s">
        <v>38</v>
      </c>
      <c r="U1763" s="4">
        <v>64070.01</v>
      </c>
      <c r="Y1763" s="1" t="s">
        <v>60</v>
      </c>
      <c r="Z1763" s="3">
        <v>46234</v>
      </c>
      <c r="AA1763" s="1" t="s">
        <v>61</v>
      </c>
      <c r="AB1763" s="1" t="s">
        <v>62</v>
      </c>
      <c r="AC1763" t="b">
        <f t="shared" si="108"/>
        <v>0</v>
      </c>
      <c r="AD1763" t="b">
        <f t="shared" si="109"/>
        <v>0</v>
      </c>
      <c r="AE1763" t="b">
        <f t="shared" si="110"/>
        <v>0</v>
      </c>
      <c r="AF1763" t="b">
        <f t="shared" si="111"/>
        <v>0</v>
      </c>
    </row>
    <row r="1764" spans="1:32">
      <c r="A1764" t="s">
        <v>5201</v>
      </c>
      <c r="B1764" s="1" t="s">
        <v>5202</v>
      </c>
      <c r="C1764" s="2">
        <v>46134.814398148097</v>
      </c>
      <c r="D1764" s="1" t="s">
        <v>30</v>
      </c>
      <c r="E1764" s="1" t="s">
        <v>1744</v>
      </c>
      <c r="F1764" s="1" t="s">
        <v>410</v>
      </c>
      <c r="H1764" s="1" t="s">
        <v>1745</v>
      </c>
      <c r="I1764" s="1" t="s">
        <v>47</v>
      </c>
      <c r="J1764" s="1" t="s">
        <v>109</v>
      </c>
      <c r="K1764" s="1" t="s">
        <v>36</v>
      </c>
      <c r="L1764" t="s">
        <v>410</v>
      </c>
      <c r="O1764" s="1" t="s">
        <v>30</v>
      </c>
      <c r="P1764" s="4">
        <v>50000</v>
      </c>
      <c r="Q1764" s="5">
        <v>5</v>
      </c>
      <c r="S1764" s="5">
        <v>500</v>
      </c>
      <c r="T1764" s="1" t="s">
        <v>38</v>
      </c>
      <c r="U1764" s="4">
        <v>64070.01</v>
      </c>
      <c r="Y1764" s="1" t="s">
        <v>60</v>
      </c>
      <c r="Z1764" s="3">
        <v>46234</v>
      </c>
      <c r="AA1764" s="1" t="s">
        <v>61</v>
      </c>
      <c r="AB1764" s="1" t="s">
        <v>62</v>
      </c>
      <c r="AC1764" t="b">
        <f t="shared" si="108"/>
        <v>0</v>
      </c>
      <c r="AD1764" t="b">
        <f t="shared" si="109"/>
        <v>0</v>
      </c>
      <c r="AE1764" t="b">
        <f t="shared" si="110"/>
        <v>0</v>
      </c>
      <c r="AF1764" t="b">
        <f t="shared" si="111"/>
        <v>0</v>
      </c>
    </row>
    <row r="1765" spans="1:32">
      <c r="A1765" t="s">
        <v>5203</v>
      </c>
      <c r="B1765" s="1" t="s">
        <v>5204</v>
      </c>
      <c r="C1765" s="2">
        <v>46134.818414351903</v>
      </c>
      <c r="D1765" s="1" t="s">
        <v>30</v>
      </c>
      <c r="E1765" s="1" t="s">
        <v>2447</v>
      </c>
      <c r="F1765" s="1" t="s">
        <v>410</v>
      </c>
      <c r="H1765" s="1" t="s">
        <v>2448</v>
      </c>
      <c r="I1765" s="1" t="s">
        <v>47</v>
      </c>
      <c r="J1765" s="1" t="s">
        <v>854</v>
      </c>
      <c r="K1765" s="1" t="s">
        <v>36</v>
      </c>
      <c r="L1765" t="s">
        <v>410</v>
      </c>
      <c r="O1765" s="1" t="s">
        <v>30</v>
      </c>
      <c r="P1765" s="4">
        <v>50000</v>
      </c>
      <c r="Q1765" s="5">
        <v>3</v>
      </c>
      <c r="S1765" s="5">
        <v>200</v>
      </c>
      <c r="T1765" s="1" t="s">
        <v>38</v>
      </c>
      <c r="U1765" s="4">
        <v>64070.01</v>
      </c>
      <c r="Y1765" s="1" t="s">
        <v>60</v>
      </c>
      <c r="Z1765" s="3">
        <v>46234</v>
      </c>
      <c r="AA1765" s="1" t="s">
        <v>61</v>
      </c>
      <c r="AB1765" s="1" t="s">
        <v>62</v>
      </c>
      <c r="AC1765" t="b">
        <f t="shared" si="108"/>
        <v>0</v>
      </c>
      <c r="AD1765" t="b">
        <f t="shared" si="109"/>
        <v>0</v>
      </c>
      <c r="AE1765" t="b">
        <f t="shared" si="110"/>
        <v>0</v>
      </c>
      <c r="AF1765" t="b">
        <f t="shared" si="111"/>
        <v>0</v>
      </c>
    </row>
    <row r="1766" spans="1:32">
      <c r="A1766" t="s">
        <v>5205</v>
      </c>
      <c r="B1766" s="1" t="s">
        <v>5206</v>
      </c>
      <c r="C1766" s="2">
        <v>46134.818449074097</v>
      </c>
      <c r="D1766" s="1" t="s">
        <v>30</v>
      </c>
      <c r="E1766" s="1" t="s">
        <v>2447</v>
      </c>
      <c r="F1766" s="1" t="s">
        <v>410</v>
      </c>
      <c r="H1766" s="1" t="s">
        <v>2448</v>
      </c>
      <c r="I1766" s="1" t="s">
        <v>47</v>
      </c>
      <c r="J1766" s="1" t="s">
        <v>238</v>
      </c>
      <c r="K1766" s="1" t="s">
        <v>36</v>
      </c>
      <c r="L1766" t="s">
        <v>410</v>
      </c>
      <c r="O1766" s="1" t="s">
        <v>30</v>
      </c>
      <c r="P1766" s="4">
        <v>50000</v>
      </c>
      <c r="Q1766" s="5">
        <v>3</v>
      </c>
      <c r="S1766" s="5">
        <v>100</v>
      </c>
      <c r="T1766" s="1" t="s">
        <v>38</v>
      </c>
      <c r="U1766" s="4">
        <v>64070.01</v>
      </c>
      <c r="Y1766" s="1" t="s">
        <v>60</v>
      </c>
      <c r="Z1766" s="3">
        <v>46234</v>
      </c>
      <c r="AA1766" s="1" t="s">
        <v>61</v>
      </c>
      <c r="AB1766" s="1" t="s">
        <v>62</v>
      </c>
      <c r="AC1766" t="b">
        <f t="shared" si="108"/>
        <v>0</v>
      </c>
      <c r="AD1766" t="b">
        <f t="shared" si="109"/>
        <v>0</v>
      </c>
      <c r="AE1766" t="b">
        <f t="shared" si="110"/>
        <v>0</v>
      </c>
      <c r="AF1766" t="b">
        <f t="shared" si="111"/>
        <v>0</v>
      </c>
    </row>
    <row r="1767" spans="1:32">
      <c r="A1767" t="s">
        <v>5207</v>
      </c>
      <c r="B1767" s="1" t="s">
        <v>5208</v>
      </c>
      <c r="C1767" s="2">
        <v>46134.818587962996</v>
      </c>
      <c r="D1767" s="1" t="s">
        <v>30</v>
      </c>
      <c r="E1767" s="1" t="s">
        <v>2447</v>
      </c>
      <c r="F1767" s="1" t="s">
        <v>410</v>
      </c>
      <c r="H1767" s="1" t="s">
        <v>2455</v>
      </c>
      <c r="I1767" s="1" t="s">
        <v>34</v>
      </c>
      <c r="J1767" s="1" t="s">
        <v>59</v>
      </c>
      <c r="K1767" s="1" t="s">
        <v>36</v>
      </c>
      <c r="L1767" t="s">
        <v>410</v>
      </c>
      <c r="O1767" s="1" t="s">
        <v>30</v>
      </c>
      <c r="P1767" s="4">
        <v>50000</v>
      </c>
      <c r="Q1767" s="5">
        <v>3</v>
      </c>
      <c r="T1767" s="1" t="s">
        <v>38</v>
      </c>
      <c r="U1767" s="4">
        <v>64070.01</v>
      </c>
      <c r="V1767" s="5">
        <v>0</v>
      </c>
      <c r="W1767" s="5">
        <v>30</v>
      </c>
      <c r="Y1767" s="1" t="s">
        <v>60</v>
      </c>
      <c r="Z1767" s="3">
        <v>46234</v>
      </c>
      <c r="AA1767" s="1" t="s">
        <v>61</v>
      </c>
      <c r="AB1767" s="1" t="s">
        <v>62</v>
      </c>
      <c r="AC1767" t="b">
        <f t="shared" si="108"/>
        <v>0</v>
      </c>
      <c r="AD1767" t="b">
        <f t="shared" si="109"/>
        <v>0</v>
      </c>
      <c r="AE1767" t="b">
        <f t="shared" si="110"/>
        <v>0</v>
      </c>
      <c r="AF1767" t="b">
        <f t="shared" si="111"/>
        <v>0</v>
      </c>
    </row>
    <row r="1768" spans="1:32">
      <c r="A1768" t="s">
        <v>5209</v>
      </c>
      <c r="B1768" s="1" t="s">
        <v>5210</v>
      </c>
      <c r="C1768" s="2">
        <v>46134.818611111099</v>
      </c>
      <c r="D1768" s="1" t="s">
        <v>30</v>
      </c>
      <c r="E1768" s="1" t="s">
        <v>2447</v>
      </c>
      <c r="F1768" s="1" t="s">
        <v>410</v>
      </c>
      <c r="H1768" s="1" t="s">
        <v>2455</v>
      </c>
      <c r="I1768" s="1" t="s">
        <v>34</v>
      </c>
      <c r="J1768" s="1" t="s">
        <v>80</v>
      </c>
      <c r="K1768" s="1" t="s">
        <v>36</v>
      </c>
      <c r="L1768" t="s">
        <v>410</v>
      </c>
      <c r="O1768" s="1" t="s">
        <v>30</v>
      </c>
      <c r="P1768" s="4">
        <v>50000</v>
      </c>
      <c r="Q1768" s="5">
        <v>1</v>
      </c>
      <c r="T1768" s="1" t="s">
        <v>38</v>
      </c>
      <c r="U1768" s="4">
        <v>64070.01</v>
      </c>
      <c r="V1768" s="5">
        <v>2</v>
      </c>
      <c r="W1768" s="5">
        <v>0</v>
      </c>
      <c r="Y1768" s="1" t="s">
        <v>60</v>
      </c>
      <c r="Z1768" s="3">
        <v>46234</v>
      </c>
      <c r="AA1768" s="1" t="s">
        <v>61</v>
      </c>
      <c r="AB1768" s="1" t="s">
        <v>62</v>
      </c>
      <c r="AC1768" t="b">
        <f t="shared" si="108"/>
        <v>0</v>
      </c>
      <c r="AD1768" t="b">
        <f t="shared" si="109"/>
        <v>0</v>
      </c>
      <c r="AE1768" t="b">
        <f t="shared" si="110"/>
        <v>0</v>
      </c>
      <c r="AF1768" t="b">
        <f t="shared" si="111"/>
        <v>0</v>
      </c>
    </row>
    <row r="1769" spans="1:32">
      <c r="A1769" t="s">
        <v>5211</v>
      </c>
      <c r="B1769" s="1" t="s">
        <v>5212</v>
      </c>
      <c r="C1769" s="2">
        <v>46134.821967592601</v>
      </c>
      <c r="D1769" s="1" t="s">
        <v>30</v>
      </c>
      <c r="E1769" s="1" t="s">
        <v>2458</v>
      </c>
      <c r="F1769" s="1" t="s">
        <v>410</v>
      </c>
      <c r="H1769" s="1" t="s">
        <v>2459</v>
      </c>
      <c r="I1769" s="1" t="s">
        <v>34</v>
      </c>
      <c r="J1769" s="1" t="s">
        <v>129</v>
      </c>
      <c r="K1769" s="1" t="s">
        <v>36</v>
      </c>
      <c r="L1769" t="s">
        <v>410</v>
      </c>
      <c r="O1769" s="1" t="s">
        <v>30</v>
      </c>
      <c r="P1769" s="4">
        <v>50000</v>
      </c>
      <c r="Q1769" s="5">
        <v>3</v>
      </c>
      <c r="T1769" s="1" t="s">
        <v>38</v>
      </c>
      <c r="U1769" s="4">
        <v>64070.01</v>
      </c>
      <c r="V1769" s="5">
        <v>0</v>
      </c>
      <c r="W1769" s="5">
        <v>10</v>
      </c>
      <c r="Y1769" s="1" t="s">
        <v>60</v>
      </c>
      <c r="Z1769" s="3">
        <v>46234</v>
      </c>
      <c r="AA1769" s="1" t="s">
        <v>49</v>
      </c>
      <c r="AB1769" s="1" t="s">
        <v>50</v>
      </c>
      <c r="AC1769" t="b">
        <f t="shared" si="108"/>
        <v>0</v>
      </c>
      <c r="AD1769" t="b">
        <f t="shared" si="109"/>
        <v>0</v>
      </c>
      <c r="AE1769" t="b">
        <f t="shared" si="110"/>
        <v>0</v>
      </c>
      <c r="AF1769" t="b">
        <f t="shared" si="111"/>
        <v>0</v>
      </c>
    </row>
    <row r="1770" spans="1:32">
      <c r="A1770" t="s">
        <v>5213</v>
      </c>
      <c r="B1770" s="1" t="s">
        <v>5214</v>
      </c>
      <c r="C1770" s="2">
        <v>46134.824050925898</v>
      </c>
      <c r="D1770" s="1" t="s">
        <v>30</v>
      </c>
      <c r="E1770" s="1" t="s">
        <v>5215</v>
      </c>
      <c r="F1770" s="1" t="s">
        <v>410</v>
      </c>
      <c r="H1770" s="1" t="s">
        <v>5216</v>
      </c>
      <c r="I1770" s="1" t="s">
        <v>47</v>
      </c>
      <c r="J1770" s="1" t="s">
        <v>36</v>
      </c>
      <c r="K1770" s="1" t="s">
        <v>985</v>
      </c>
      <c r="L1770" t="s">
        <v>410</v>
      </c>
      <c r="O1770" s="1" t="s">
        <v>30</v>
      </c>
      <c r="P1770" s="4">
        <v>50000</v>
      </c>
      <c r="Q1770" s="5">
        <v>2</v>
      </c>
      <c r="S1770" s="5">
        <v>1000</v>
      </c>
      <c r="T1770" s="1" t="s">
        <v>38</v>
      </c>
      <c r="U1770" s="4">
        <v>64070.01</v>
      </c>
      <c r="Y1770" s="1" t="s">
        <v>60</v>
      </c>
      <c r="Z1770" s="3">
        <v>46234</v>
      </c>
      <c r="AA1770" s="1" t="s">
        <v>61</v>
      </c>
      <c r="AB1770" s="1" t="s">
        <v>62</v>
      </c>
      <c r="AC1770" t="b">
        <f t="shared" si="108"/>
        <v>0</v>
      </c>
      <c r="AD1770" t="b">
        <f t="shared" si="109"/>
        <v>0</v>
      </c>
      <c r="AE1770" t="b">
        <f t="shared" si="110"/>
        <v>0</v>
      </c>
      <c r="AF1770" t="b">
        <f t="shared" si="111"/>
        <v>0</v>
      </c>
    </row>
    <row r="1771" spans="1:32">
      <c r="A1771" t="s">
        <v>5217</v>
      </c>
      <c r="B1771" s="1" t="s">
        <v>5218</v>
      </c>
      <c r="C1771" s="2">
        <v>46134.824027777802</v>
      </c>
      <c r="D1771" s="1" t="s">
        <v>30</v>
      </c>
      <c r="E1771" s="1" t="s">
        <v>5215</v>
      </c>
      <c r="F1771" s="1" t="s">
        <v>410</v>
      </c>
      <c r="H1771" s="1" t="s">
        <v>5216</v>
      </c>
      <c r="I1771" s="1" t="s">
        <v>47</v>
      </c>
      <c r="J1771" s="1" t="s">
        <v>36</v>
      </c>
      <c r="K1771" s="1" t="s">
        <v>109</v>
      </c>
      <c r="L1771" t="s">
        <v>410</v>
      </c>
      <c r="O1771" s="1" t="s">
        <v>30</v>
      </c>
      <c r="P1771" s="4">
        <v>50000</v>
      </c>
      <c r="Q1771" s="5">
        <v>2</v>
      </c>
      <c r="S1771" s="5">
        <v>1000</v>
      </c>
      <c r="T1771" s="1" t="s">
        <v>38</v>
      </c>
      <c r="U1771" s="4">
        <v>64070.01</v>
      </c>
      <c r="Y1771" s="1" t="s">
        <v>60</v>
      </c>
      <c r="Z1771" s="3">
        <v>46234</v>
      </c>
      <c r="AA1771" s="1" t="s">
        <v>61</v>
      </c>
      <c r="AB1771" s="1" t="s">
        <v>62</v>
      </c>
      <c r="AC1771" t="b">
        <f t="shared" si="108"/>
        <v>0</v>
      </c>
      <c r="AD1771" t="b">
        <f t="shared" si="109"/>
        <v>0</v>
      </c>
      <c r="AE1771" t="b">
        <f t="shared" si="110"/>
        <v>0</v>
      </c>
      <c r="AF1771" t="b">
        <f t="shared" si="111"/>
        <v>0</v>
      </c>
    </row>
    <row r="1772" spans="1:32">
      <c r="A1772" t="s">
        <v>5219</v>
      </c>
      <c r="B1772" s="1" t="s">
        <v>5220</v>
      </c>
      <c r="C1772" s="2">
        <v>46134.824108796303</v>
      </c>
      <c r="D1772" s="1" t="s">
        <v>30</v>
      </c>
      <c r="E1772" s="1" t="s">
        <v>5215</v>
      </c>
      <c r="F1772" s="1" t="s">
        <v>410</v>
      </c>
      <c r="H1772" s="1" t="s">
        <v>5221</v>
      </c>
      <c r="I1772" s="1" t="s">
        <v>34</v>
      </c>
      <c r="J1772" s="1" t="s">
        <v>36</v>
      </c>
      <c r="K1772" s="1" t="s">
        <v>904</v>
      </c>
      <c r="L1772" t="s">
        <v>410</v>
      </c>
      <c r="O1772" s="1" t="s">
        <v>30</v>
      </c>
      <c r="P1772" s="4">
        <v>50000</v>
      </c>
      <c r="Q1772" s="5">
        <v>2</v>
      </c>
      <c r="T1772" s="1" t="s">
        <v>38</v>
      </c>
      <c r="U1772" s="4">
        <v>64070.01</v>
      </c>
      <c r="V1772" s="5">
        <v>2</v>
      </c>
      <c r="W1772" s="5">
        <v>0</v>
      </c>
      <c r="Y1772" s="1" t="s">
        <v>60</v>
      </c>
      <c r="Z1772" s="3">
        <v>46234</v>
      </c>
      <c r="AA1772" s="1" t="s">
        <v>61</v>
      </c>
      <c r="AB1772" s="1" t="s">
        <v>62</v>
      </c>
      <c r="AC1772" t="b">
        <f t="shared" si="108"/>
        <v>0</v>
      </c>
      <c r="AD1772" t="b">
        <f t="shared" si="109"/>
        <v>0</v>
      </c>
      <c r="AE1772" t="b">
        <f t="shared" si="110"/>
        <v>0</v>
      </c>
      <c r="AF1772" t="b">
        <f t="shared" si="111"/>
        <v>0</v>
      </c>
    </row>
    <row r="1773" spans="1:32">
      <c r="A1773" t="s">
        <v>5222</v>
      </c>
      <c r="B1773" s="1" t="s">
        <v>5223</v>
      </c>
      <c r="C1773" s="2">
        <v>46134.824085648099</v>
      </c>
      <c r="D1773" s="1" t="s">
        <v>30</v>
      </c>
      <c r="E1773" s="1" t="s">
        <v>5215</v>
      </c>
      <c r="F1773" s="1" t="s">
        <v>410</v>
      </c>
      <c r="H1773" s="1" t="s">
        <v>5221</v>
      </c>
      <c r="I1773" s="1" t="s">
        <v>34</v>
      </c>
      <c r="J1773" s="1" t="s">
        <v>36</v>
      </c>
      <c r="K1773" s="1" t="s">
        <v>80</v>
      </c>
      <c r="L1773" t="s">
        <v>410</v>
      </c>
      <c r="O1773" s="1" t="s">
        <v>30</v>
      </c>
      <c r="P1773" s="4">
        <v>50000</v>
      </c>
      <c r="Q1773" s="5">
        <v>1</v>
      </c>
      <c r="T1773" s="1" t="s">
        <v>38</v>
      </c>
      <c r="U1773" s="4">
        <v>64070.01</v>
      </c>
      <c r="V1773" s="5">
        <v>1</v>
      </c>
      <c r="W1773" s="5">
        <v>0</v>
      </c>
      <c r="Y1773" s="1" t="s">
        <v>60</v>
      </c>
      <c r="Z1773" s="3">
        <v>46234</v>
      </c>
      <c r="AA1773" s="1" t="s">
        <v>61</v>
      </c>
      <c r="AB1773" s="1" t="s">
        <v>62</v>
      </c>
      <c r="AC1773" t="b">
        <f t="shared" si="108"/>
        <v>0</v>
      </c>
      <c r="AD1773" t="b">
        <f t="shared" si="109"/>
        <v>0</v>
      </c>
      <c r="AE1773" t="b">
        <f t="shared" si="110"/>
        <v>0</v>
      </c>
      <c r="AF1773" t="b">
        <f t="shared" si="111"/>
        <v>0</v>
      </c>
    </row>
    <row r="1774" spans="1:32">
      <c r="A1774" t="s">
        <v>5224</v>
      </c>
      <c r="B1774" s="1" t="s">
        <v>5225</v>
      </c>
      <c r="C1774" s="2">
        <v>46134.829328703701</v>
      </c>
      <c r="D1774" s="1" t="s">
        <v>30</v>
      </c>
      <c r="E1774" s="1" t="s">
        <v>2462</v>
      </c>
      <c r="F1774" s="1" t="s">
        <v>410</v>
      </c>
      <c r="H1774" s="1" t="s">
        <v>2463</v>
      </c>
      <c r="I1774" s="1" t="s">
        <v>34</v>
      </c>
      <c r="J1774" s="1" t="s">
        <v>129</v>
      </c>
      <c r="K1774" s="1" t="s">
        <v>36</v>
      </c>
      <c r="L1774" t="s">
        <v>410</v>
      </c>
      <c r="O1774" s="1" t="s">
        <v>30</v>
      </c>
      <c r="P1774" s="4">
        <v>50000</v>
      </c>
      <c r="Q1774" s="5">
        <v>3</v>
      </c>
      <c r="T1774" s="1" t="s">
        <v>38</v>
      </c>
      <c r="U1774" s="4">
        <v>64070.01</v>
      </c>
      <c r="V1774" s="5">
        <v>1</v>
      </c>
      <c r="W1774" s="5">
        <v>10</v>
      </c>
      <c r="Y1774" s="1" t="s">
        <v>60</v>
      </c>
      <c r="Z1774" s="3">
        <v>46234</v>
      </c>
      <c r="AA1774" s="1" t="s">
        <v>61</v>
      </c>
      <c r="AB1774" s="1" t="s">
        <v>62</v>
      </c>
      <c r="AC1774" t="b">
        <f t="shared" si="108"/>
        <v>0</v>
      </c>
      <c r="AD1774" t="b">
        <f t="shared" si="109"/>
        <v>0</v>
      </c>
      <c r="AE1774" t="b">
        <f t="shared" si="110"/>
        <v>0</v>
      </c>
      <c r="AF1774" t="b">
        <f t="shared" si="111"/>
        <v>0</v>
      </c>
    </row>
    <row r="1775" spans="1:32">
      <c r="A1775" t="s">
        <v>5226</v>
      </c>
      <c r="B1775" s="1" t="s">
        <v>5227</v>
      </c>
      <c r="C1775" s="2">
        <v>46134.8301041667</v>
      </c>
      <c r="D1775" s="1" t="s">
        <v>30</v>
      </c>
      <c r="E1775" s="1" t="s">
        <v>5228</v>
      </c>
      <c r="F1775" s="1" t="s">
        <v>410</v>
      </c>
      <c r="H1775" s="1" t="s">
        <v>5229</v>
      </c>
      <c r="I1775" s="1" t="s">
        <v>34</v>
      </c>
      <c r="J1775" s="1" t="s">
        <v>59</v>
      </c>
      <c r="K1775" s="1" t="s">
        <v>36</v>
      </c>
      <c r="L1775" t="s">
        <v>410</v>
      </c>
      <c r="O1775" s="1" t="s">
        <v>30</v>
      </c>
      <c r="P1775" s="4">
        <v>50000</v>
      </c>
      <c r="Q1775" s="5">
        <v>2</v>
      </c>
      <c r="T1775" s="1" t="s">
        <v>38</v>
      </c>
      <c r="U1775" s="4">
        <v>64070.01</v>
      </c>
      <c r="V1775" s="5">
        <v>4</v>
      </c>
      <c r="W1775" s="5">
        <v>0</v>
      </c>
      <c r="Y1775" s="1" t="s">
        <v>60</v>
      </c>
      <c r="Z1775" s="3">
        <v>46234</v>
      </c>
      <c r="AA1775" s="1" t="s">
        <v>61</v>
      </c>
      <c r="AB1775" s="1" t="s">
        <v>62</v>
      </c>
      <c r="AC1775" t="b">
        <f t="shared" si="108"/>
        <v>0</v>
      </c>
      <c r="AD1775" t="b">
        <f t="shared" si="109"/>
        <v>0</v>
      </c>
      <c r="AE1775" t="b">
        <f t="shared" si="110"/>
        <v>0</v>
      </c>
      <c r="AF1775" t="b">
        <f t="shared" si="111"/>
        <v>0</v>
      </c>
    </row>
    <row r="1776" spans="1:32">
      <c r="A1776" t="s">
        <v>5230</v>
      </c>
      <c r="B1776" s="1" t="s">
        <v>5231</v>
      </c>
      <c r="C1776" s="2">
        <v>46134.835717592599</v>
      </c>
      <c r="D1776" s="1" t="s">
        <v>30</v>
      </c>
      <c r="E1776" s="1" t="s">
        <v>1752</v>
      </c>
      <c r="F1776" s="1" t="s">
        <v>410</v>
      </c>
      <c r="H1776" s="1" t="s">
        <v>1753</v>
      </c>
      <c r="I1776" s="1" t="s">
        <v>47</v>
      </c>
      <c r="J1776" s="1" t="s">
        <v>35</v>
      </c>
      <c r="K1776" s="1" t="s">
        <v>36</v>
      </c>
      <c r="L1776" t="s">
        <v>410</v>
      </c>
      <c r="O1776" s="1" t="s">
        <v>30</v>
      </c>
      <c r="P1776" s="4">
        <v>50000</v>
      </c>
      <c r="Q1776" s="5">
        <v>10</v>
      </c>
      <c r="S1776" s="5">
        <v>500</v>
      </c>
      <c r="T1776" s="1" t="s">
        <v>38</v>
      </c>
      <c r="U1776" s="4">
        <v>64070.01</v>
      </c>
      <c r="Y1776" s="1" t="s">
        <v>60</v>
      </c>
      <c r="Z1776" s="3">
        <v>46234</v>
      </c>
      <c r="AA1776" s="1" t="s">
        <v>61</v>
      </c>
      <c r="AB1776" s="1" t="s">
        <v>62</v>
      </c>
      <c r="AC1776" t="b">
        <f t="shared" si="108"/>
        <v>0</v>
      </c>
      <c r="AD1776" t="b">
        <f t="shared" si="109"/>
        <v>0</v>
      </c>
      <c r="AE1776" t="b">
        <f t="shared" si="110"/>
        <v>0</v>
      </c>
      <c r="AF1776" t="b">
        <f t="shared" si="111"/>
        <v>0</v>
      </c>
    </row>
    <row r="1777" spans="1:32">
      <c r="A1777" t="s">
        <v>5232</v>
      </c>
      <c r="B1777" s="1" t="s">
        <v>5233</v>
      </c>
      <c r="C1777" s="2">
        <v>46134.835729166698</v>
      </c>
      <c r="D1777" s="1" t="s">
        <v>30</v>
      </c>
      <c r="E1777" s="1" t="s">
        <v>1752</v>
      </c>
      <c r="F1777" s="1" t="s">
        <v>410</v>
      </c>
      <c r="H1777" s="1" t="s">
        <v>1753</v>
      </c>
      <c r="I1777" s="1" t="s">
        <v>47</v>
      </c>
      <c r="J1777" s="1" t="s">
        <v>109</v>
      </c>
      <c r="K1777" s="1" t="s">
        <v>36</v>
      </c>
      <c r="L1777" t="s">
        <v>410</v>
      </c>
      <c r="O1777" s="1" t="s">
        <v>30</v>
      </c>
      <c r="P1777" s="4">
        <v>50000</v>
      </c>
      <c r="Q1777" s="5">
        <v>7</v>
      </c>
      <c r="S1777" s="5">
        <v>1000</v>
      </c>
      <c r="T1777" s="1" t="s">
        <v>38</v>
      </c>
      <c r="U1777" s="4">
        <v>64070.01</v>
      </c>
      <c r="Y1777" s="1" t="s">
        <v>60</v>
      </c>
      <c r="Z1777" s="3">
        <v>46234</v>
      </c>
      <c r="AA1777" s="1" t="s">
        <v>61</v>
      </c>
      <c r="AB1777" s="1" t="s">
        <v>62</v>
      </c>
      <c r="AC1777" t="b">
        <f t="shared" si="108"/>
        <v>0</v>
      </c>
      <c r="AD1777" t="b">
        <f t="shared" si="109"/>
        <v>0</v>
      </c>
      <c r="AE1777" t="b">
        <f t="shared" si="110"/>
        <v>0</v>
      </c>
      <c r="AF1777" t="b">
        <f t="shared" si="111"/>
        <v>0</v>
      </c>
    </row>
    <row r="1778" spans="1:32">
      <c r="A1778" t="s">
        <v>5234</v>
      </c>
      <c r="B1778" s="1" t="s">
        <v>5235</v>
      </c>
      <c r="C1778" s="2">
        <v>46134.834247685198</v>
      </c>
      <c r="D1778" s="1" t="s">
        <v>30</v>
      </c>
      <c r="E1778" s="1" t="s">
        <v>409</v>
      </c>
      <c r="F1778" s="1" t="s">
        <v>410</v>
      </c>
      <c r="H1778" s="1" t="s">
        <v>411</v>
      </c>
      <c r="I1778" s="1" t="s">
        <v>47</v>
      </c>
      <c r="J1778" s="1" t="s">
        <v>212</v>
      </c>
      <c r="K1778" s="1" t="s">
        <v>36</v>
      </c>
      <c r="L1778" t="s">
        <v>410</v>
      </c>
      <c r="O1778" s="1" t="s">
        <v>30</v>
      </c>
      <c r="P1778" s="4">
        <v>50000</v>
      </c>
      <c r="Q1778" s="5">
        <v>1</v>
      </c>
      <c r="S1778" s="5">
        <v>100</v>
      </c>
      <c r="T1778" s="1" t="s">
        <v>38</v>
      </c>
      <c r="U1778" s="4">
        <v>64070.01</v>
      </c>
      <c r="Y1778" s="1" t="s">
        <v>60</v>
      </c>
      <c r="Z1778" s="3">
        <v>46234</v>
      </c>
      <c r="AA1778" s="1" t="s">
        <v>40</v>
      </c>
      <c r="AB1778" s="1" t="s">
        <v>41</v>
      </c>
      <c r="AC1778" t="b">
        <f t="shared" si="108"/>
        <v>0</v>
      </c>
      <c r="AD1778" t="b">
        <f t="shared" si="109"/>
        <v>0</v>
      </c>
      <c r="AE1778" t="b">
        <f t="shared" si="110"/>
        <v>0</v>
      </c>
      <c r="AF1778" t="b">
        <f t="shared" si="111"/>
        <v>0</v>
      </c>
    </row>
    <row r="1779" spans="1:32">
      <c r="A1779" t="s">
        <v>5236</v>
      </c>
      <c r="B1779" s="1" t="s">
        <v>5237</v>
      </c>
      <c r="C1779" s="2">
        <v>46134.8342708333</v>
      </c>
      <c r="D1779" s="1" t="s">
        <v>30</v>
      </c>
      <c r="E1779" s="1" t="s">
        <v>409</v>
      </c>
      <c r="F1779" s="1" t="s">
        <v>410</v>
      </c>
      <c r="H1779" s="1" t="s">
        <v>411</v>
      </c>
      <c r="I1779" s="1" t="s">
        <v>34</v>
      </c>
      <c r="J1779" s="1" t="s">
        <v>212</v>
      </c>
      <c r="K1779" s="1" t="s">
        <v>36</v>
      </c>
      <c r="L1779" t="s">
        <v>410</v>
      </c>
      <c r="O1779" s="1" t="s">
        <v>30</v>
      </c>
      <c r="P1779" s="4">
        <v>50000</v>
      </c>
      <c r="Q1779" s="5">
        <v>1</v>
      </c>
      <c r="T1779" s="1" t="s">
        <v>38</v>
      </c>
      <c r="U1779" s="4">
        <v>64070.01</v>
      </c>
      <c r="V1779" s="5">
        <v>0</v>
      </c>
      <c r="W1779" s="5">
        <v>10</v>
      </c>
      <c r="Y1779" s="1" t="s">
        <v>60</v>
      </c>
      <c r="Z1779" s="3">
        <v>46234</v>
      </c>
      <c r="AA1779" s="1" t="s">
        <v>40</v>
      </c>
      <c r="AB1779" s="1" t="s">
        <v>41</v>
      </c>
      <c r="AC1779" t="b">
        <f t="shared" si="108"/>
        <v>0</v>
      </c>
      <c r="AD1779" t="b">
        <f t="shared" si="109"/>
        <v>0</v>
      </c>
      <c r="AE1779" t="b">
        <f t="shared" si="110"/>
        <v>0</v>
      </c>
      <c r="AF1779" t="b">
        <f t="shared" si="111"/>
        <v>0</v>
      </c>
    </row>
    <row r="1780" spans="1:32">
      <c r="A1780" t="s">
        <v>5238</v>
      </c>
      <c r="B1780" s="1" t="s">
        <v>5239</v>
      </c>
      <c r="C1780" s="2">
        <v>46134.834236111099</v>
      </c>
      <c r="D1780" s="1" t="s">
        <v>30</v>
      </c>
      <c r="E1780" s="1" t="s">
        <v>409</v>
      </c>
      <c r="F1780" s="1" t="s">
        <v>410</v>
      </c>
      <c r="H1780" s="1" t="s">
        <v>411</v>
      </c>
      <c r="I1780" s="1" t="s">
        <v>47</v>
      </c>
      <c r="J1780" s="1" t="s">
        <v>623</v>
      </c>
      <c r="K1780" s="1" t="s">
        <v>36</v>
      </c>
      <c r="L1780" t="s">
        <v>410</v>
      </c>
      <c r="O1780" s="1" t="s">
        <v>30</v>
      </c>
      <c r="P1780" s="4">
        <v>50000</v>
      </c>
      <c r="Q1780" s="5">
        <v>1</v>
      </c>
      <c r="S1780" s="5">
        <v>100</v>
      </c>
      <c r="T1780" s="1" t="s">
        <v>38</v>
      </c>
      <c r="U1780" s="4">
        <v>64070.01</v>
      </c>
      <c r="Y1780" s="1" t="s">
        <v>60</v>
      </c>
      <c r="Z1780" s="3">
        <v>46234</v>
      </c>
      <c r="AA1780" s="1" t="s">
        <v>40</v>
      </c>
      <c r="AB1780" s="1" t="s">
        <v>41</v>
      </c>
      <c r="AC1780" t="b">
        <f t="shared" si="108"/>
        <v>0</v>
      </c>
      <c r="AD1780" t="b">
        <f t="shared" si="109"/>
        <v>0</v>
      </c>
      <c r="AE1780" t="b">
        <f t="shared" si="110"/>
        <v>0</v>
      </c>
      <c r="AF1780" t="b">
        <f t="shared" si="111"/>
        <v>0</v>
      </c>
    </row>
    <row r="1781" spans="1:32">
      <c r="A1781" t="s">
        <v>5240</v>
      </c>
      <c r="B1781" s="1" t="s">
        <v>5241</v>
      </c>
      <c r="C1781" s="2">
        <v>46134.8342708333</v>
      </c>
      <c r="D1781" s="1" t="s">
        <v>30</v>
      </c>
      <c r="E1781" s="1" t="s">
        <v>409</v>
      </c>
      <c r="F1781" s="1" t="s">
        <v>410</v>
      </c>
      <c r="H1781" s="1" t="s">
        <v>411</v>
      </c>
      <c r="I1781" s="1" t="s">
        <v>34</v>
      </c>
      <c r="J1781" s="1" t="s">
        <v>623</v>
      </c>
      <c r="K1781" s="1" t="s">
        <v>36</v>
      </c>
      <c r="L1781" t="s">
        <v>410</v>
      </c>
      <c r="O1781" s="1" t="s">
        <v>30</v>
      </c>
      <c r="P1781" s="4">
        <v>50000</v>
      </c>
      <c r="Q1781" s="5">
        <v>1</v>
      </c>
      <c r="T1781" s="1" t="s">
        <v>38</v>
      </c>
      <c r="U1781" s="4">
        <v>64070.01</v>
      </c>
      <c r="V1781" s="5">
        <v>0</v>
      </c>
      <c r="W1781" s="5">
        <v>10</v>
      </c>
      <c r="Y1781" s="1" t="s">
        <v>60</v>
      </c>
      <c r="Z1781" s="3">
        <v>46234</v>
      </c>
      <c r="AA1781" s="1" t="s">
        <v>40</v>
      </c>
      <c r="AB1781" s="1" t="s">
        <v>41</v>
      </c>
      <c r="AC1781" t="b">
        <f t="shared" si="108"/>
        <v>0</v>
      </c>
      <c r="AD1781" t="b">
        <f t="shared" si="109"/>
        <v>0</v>
      </c>
      <c r="AE1781" t="b">
        <f t="shared" si="110"/>
        <v>0</v>
      </c>
      <c r="AF1781" t="b">
        <f t="shared" si="111"/>
        <v>0</v>
      </c>
    </row>
    <row r="1782" spans="1:32">
      <c r="A1782" t="s">
        <v>5242</v>
      </c>
      <c r="B1782" s="1" t="s">
        <v>5243</v>
      </c>
      <c r="C1782" s="2">
        <v>46134.8375578704</v>
      </c>
      <c r="D1782" s="1" t="s">
        <v>30</v>
      </c>
      <c r="E1782" s="1" t="s">
        <v>2477</v>
      </c>
      <c r="F1782" s="1" t="s">
        <v>410</v>
      </c>
      <c r="H1782" s="1" t="s">
        <v>2478</v>
      </c>
      <c r="I1782" s="1" t="s">
        <v>47</v>
      </c>
      <c r="J1782" s="1" t="s">
        <v>129</v>
      </c>
      <c r="K1782" s="1" t="s">
        <v>36</v>
      </c>
      <c r="L1782" t="s">
        <v>410</v>
      </c>
      <c r="O1782" s="1" t="s">
        <v>30</v>
      </c>
      <c r="P1782" s="4">
        <v>50000</v>
      </c>
      <c r="Q1782" s="5">
        <v>4</v>
      </c>
      <c r="S1782" s="5">
        <v>500</v>
      </c>
      <c r="T1782" s="1" t="s">
        <v>38</v>
      </c>
      <c r="U1782" s="4">
        <v>64070.01</v>
      </c>
      <c r="Y1782" s="1" t="s">
        <v>60</v>
      </c>
      <c r="Z1782" s="3">
        <v>46234</v>
      </c>
      <c r="AA1782" s="1" t="s">
        <v>61</v>
      </c>
      <c r="AB1782" s="1" t="s">
        <v>62</v>
      </c>
      <c r="AC1782" t="b">
        <f t="shared" si="108"/>
        <v>0</v>
      </c>
      <c r="AD1782" t="b">
        <f t="shared" si="109"/>
        <v>0</v>
      </c>
      <c r="AE1782" t="b">
        <f t="shared" si="110"/>
        <v>0</v>
      </c>
      <c r="AF1782" t="b">
        <f t="shared" si="111"/>
        <v>0</v>
      </c>
    </row>
    <row r="1783" spans="1:32">
      <c r="A1783" t="s">
        <v>5244</v>
      </c>
      <c r="B1783" s="1" t="s">
        <v>5245</v>
      </c>
      <c r="C1783" s="2">
        <v>46134.8375115741</v>
      </c>
      <c r="D1783" s="1" t="s">
        <v>30</v>
      </c>
      <c r="E1783" s="1" t="s">
        <v>2477</v>
      </c>
      <c r="F1783" s="1" t="s">
        <v>410</v>
      </c>
      <c r="H1783" s="1" t="s">
        <v>2478</v>
      </c>
      <c r="I1783" s="1" t="s">
        <v>47</v>
      </c>
      <c r="J1783" s="1" t="s">
        <v>80</v>
      </c>
      <c r="K1783" s="1" t="s">
        <v>36</v>
      </c>
      <c r="L1783" t="s">
        <v>410</v>
      </c>
      <c r="O1783" s="1" t="s">
        <v>30</v>
      </c>
      <c r="P1783" s="4">
        <v>50000</v>
      </c>
      <c r="Q1783" s="5">
        <v>3</v>
      </c>
      <c r="S1783" s="5">
        <v>800</v>
      </c>
      <c r="T1783" s="1" t="s">
        <v>38</v>
      </c>
      <c r="U1783" s="4">
        <v>64070.01</v>
      </c>
      <c r="Y1783" s="1" t="s">
        <v>60</v>
      </c>
      <c r="Z1783" s="3">
        <v>46234</v>
      </c>
      <c r="AA1783" s="1" t="s">
        <v>61</v>
      </c>
      <c r="AB1783" s="1" t="s">
        <v>62</v>
      </c>
      <c r="AC1783" t="b">
        <f t="shared" si="108"/>
        <v>0</v>
      </c>
      <c r="AD1783" t="b">
        <f t="shared" si="109"/>
        <v>0</v>
      </c>
      <c r="AE1783" t="b">
        <f t="shared" si="110"/>
        <v>0</v>
      </c>
      <c r="AF1783" t="b">
        <f t="shared" si="111"/>
        <v>0</v>
      </c>
    </row>
    <row r="1784" spans="1:32">
      <c r="A1784" t="s">
        <v>5246</v>
      </c>
      <c r="B1784" s="1" t="s">
        <v>5247</v>
      </c>
      <c r="C1784" s="2">
        <v>46017.487280092602</v>
      </c>
      <c r="D1784" s="1" t="s">
        <v>30</v>
      </c>
      <c r="E1784" s="1" t="s">
        <v>283</v>
      </c>
      <c r="F1784" s="1" t="s">
        <v>71</v>
      </c>
      <c r="H1784" s="1" t="s">
        <v>284</v>
      </c>
      <c r="I1784" s="1" t="s">
        <v>47</v>
      </c>
      <c r="J1784" s="1" t="s">
        <v>124</v>
      </c>
      <c r="K1784" s="1" t="s">
        <v>36</v>
      </c>
      <c r="L1784" t="s">
        <v>199</v>
      </c>
      <c r="M1784" s="1" t="s">
        <v>37</v>
      </c>
      <c r="O1784" s="1" t="s">
        <v>30</v>
      </c>
      <c r="P1784" s="4">
        <v>50000</v>
      </c>
      <c r="Q1784" s="5">
        <v>50</v>
      </c>
      <c r="S1784" s="5">
        <v>53537</v>
      </c>
      <c r="T1784" s="1" t="s">
        <v>38</v>
      </c>
      <c r="U1784" s="4">
        <v>56695.01</v>
      </c>
      <c r="Z1784" s="3">
        <v>46174</v>
      </c>
      <c r="AA1784" s="1" t="s">
        <v>40</v>
      </c>
      <c r="AB1784" s="1" t="s">
        <v>41</v>
      </c>
      <c r="AC1784" t="b">
        <f t="shared" si="108"/>
        <v>0</v>
      </c>
      <c r="AD1784" t="b">
        <f t="shared" si="109"/>
        <v>0</v>
      </c>
      <c r="AE1784" t="b">
        <f t="shared" si="110"/>
        <v>0</v>
      </c>
      <c r="AF1784" t="b">
        <f t="shared" si="111"/>
        <v>0</v>
      </c>
    </row>
    <row r="1785" spans="1:32">
      <c r="A1785" t="s">
        <v>5248</v>
      </c>
      <c r="B1785" s="1" t="s">
        <v>5249</v>
      </c>
      <c r="C1785" s="2">
        <v>46132.707349536999</v>
      </c>
      <c r="D1785" s="1" t="s">
        <v>30</v>
      </c>
      <c r="E1785" s="1" t="s">
        <v>5250</v>
      </c>
      <c r="F1785" s="1" t="s">
        <v>3286</v>
      </c>
      <c r="H1785" s="1" t="s">
        <v>5251</v>
      </c>
      <c r="I1785" s="1" t="s">
        <v>47</v>
      </c>
      <c r="J1785" s="1" t="s">
        <v>86</v>
      </c>
      <c r="K1785" s="1" t="s">
        <v>36</v>
      </c>
      <c r="L1785" t="s">
        <v>3286</v>
      </c>
      <c r="O1785" s="1" t="s">
        <v>30</v>
      </c>
      <c r="P1785" s="4">
        <v>50000</v>
      </c>
      <c r="Q1785" s="5">
        <v>3</v>
      </c>
      <c r="S1785" s="5">
        <v>1000</v>
      </c>
      <c r="T1785" s="1" t="s">
        <v>38</v>
      </c>
      <c r="U1785" s="4">
        <v>61604.98</v>
      </c>
      <c r="Y1785" s="1" t="s">
        <v>39</v>
      </c>
      <c r="Z1785" s="3">
        <v>46154</v>
      </c>
      <c r="AA1785" s="1" t="s">
        <v>49</v>
      </c>
      <c r="AB1785" s="1" t="s">
        <v>50</v>
      </c>
      <c r="AC1785" t="b">
        <f t="shared" si="108"/>
        <v>0</v>
      </c>
      <c r="AD1785" t="b">
        <f t="shared" si="109"/>
        <v>0</v>
      </c>
      <c r="AE1785" t="b">
        <f t="shared" si="110"/>
        <v>0</v>
      </c>
      <c r="AF1785" t="b">
        <f t="shared" si="111"/>
        <v>0</v>
      </c>
    </row>
    <row r="1786" spans="1:32">
      <c r="A1786" t="s">
        <v>5252</v>
      </c>
      <c r="B1786" s="1" t="s">
        <v>5253</v>
      </c>
      <c r="C1786" s="2">
        <v>46128.9285185185</v>
      </c>
      <c r="D1786" s="1" t="s">
        <v>30</v>
      </c>
      <c r="E1786" s="1" t="s">
        <v>4666</v>
      </c>
      <c r="F1786" s="1" t="s">
        <v>249</v>
      </c>
      <c r="H1786" s="1" t="s">
        <v>5254</v>
      </c>
      <c r="I1786" s="1" t="s">
        <v>34</v>
      </c>
      <c r="J1786" s="1" t="s">
        <v>35</v>
      </c>
      <c r="K1786" s="1" t="s">
        <v>36</v>
      </c>
      <c r="L1786" t="s">
        <v>249</v>
      </c>
      <c r="O1786" s="1" t="s">
        <v>30</v>
      </c>
      <c r="P1786" s="4">
        <v>50000</v>
      </c>
      <c r="Q1786" s="5">
        <v>16</v>
      </c>
      <c r="T1786" s="1" t="s">
        <v>38</v>
      </c>
      <c r="U1786" s="4">
        <v>63504.99</v>
      </c>
      <c r="V1786" s="5">
        <v>0</v>
      </c>
      <c r="W1786" s="5">
        <v>88</v>
      </c>
      <c r="Y1786" s="1" t="s">
        <v>251</v>
      </c>
      <c r="Z1786" s="3">
        <v>46206</v>
      </c>
      <c r="AA1786" s="1" t="s">
        <v>61</v>
      </c>
      <c r="AB1786" s="1" t="s">
        <v>62</v>
      </c>
      <c r="AC1786" t="b">
        <f t="shared" si="108"/>
        <v>0</v>
      </c>
      <c r="AD1786" t="b">
        <f t="shared" si="109"/>
        <v>0</v>
      </c>
      <c r="AE1786" t="b">
        <f t="shared" si="110"/>
        <v>0</v>
      </c>
      <c r="AF1786" t="b">
        <f t="shared" si="111"/>
        <v>0</v>
      </c>
    </row>
    <row r="1787" spans="1:32">
      <c r="A1787" t="s">
        <v>5255</v>
      </c>
      <c r="B1787" s="1" t="s">
        <v>5256</v>
      </c>
      <c r="C1787" s="2">
        <v>46113.810601851903</v>
      </c>
      <c r="D1787" s="1" t="s">
        <v>30</v>
      </c>
      <c r="E1787" s="1" t="s">
        <v>934</v>
      </c>
      <c r="F1787" s="1" t="s">
        <v>71</v>
      </c>
      <c r="H1787" s="1" t="s">
        <v>2057</v>
      </c>
      <c r="I1787" s="1" t="s">
        <v>47</v>
      </c>
      <c r="J1787" s="1" t="s">
        <v>176</v>
      </c>
      <c r="K1787" s="1" t="s">
        <v>36</v>
      </c>
      <c r="L1787" t="s">
        <v>410</v>
      </c>
      <c r="O1787" s="1" t="s">
        <v>30</v>
      </c>
      <c r="P1787" s="4">
        <v>50000</v>
      </c>
      <c r="Q1787" s="5">
        <v>3</v>
      </c>
      <c r="S1787" s="5">
        <v>1300</v>
      </c>
      <c r="T1787" s="1" t="s">
        <v>38</v>
      </c>
      <c r="U1787" s="4">
        <v>62340.02</v>
      </c>
      <c r="Z1787" s="3">
        <v>46203</v>
      </c>
      <c r="AA1787" s="1" t="s">
        <v>61</v>
      </c>
      <c r="AB1787" s="1" t="s">
        <v>62</v>
      </c>
      <c r="AC1787" t="b">
        <f t="shared" si="108"/>
        <v>0</v>
      </c>
      <c r="AD1787" t="b">
        <f t="shared" si="109"/>
        <v>0</v>
      </c>
      <c r="AE1787" t="b">
        <f t="shared" si="110"/>
        <v>0</v>
      </c>
      <c r="AF1787" t="b">
        <f t="shared" si="111"/>
        <v>0</v>
      </c>
    </row>
    <row r="1788" spans="1:32">
      <c r="A1788" t="s">
        <v>5257</v>
      </c>
      <c r="B1788" s="1" t="s">
        <v>5258</v>
      </c>
      <c r="C1788" s="2">
        <v>46104.5108680556</v>
      </c>
      <c r="D1788" s="1" t="s">
        <v>30</v>
      </c>
      <c r="E1788" s="1" t="s">
        <v>3295</v>
      </c>
      <c r="F1788" s="1" t="s">
        <v>266</v>
      </c>
      <c r="H1788" s="1" t="s">
        <v>5259</v>
      </c>
      <c r="I1788" s="1" t="s">
        <v>34</v>
      </c>
      <c r="J1788" s="1" t="s">
        <v>86</v>
      </c>
      <c r="K1788" s="1" t="s">
        <v>36</v>
      </c>
      <c r="L1788" t="s">
        <v>266</v>
      </c>
      <c r="O1788" s="1" t="s">
        <v>30</v>
      </c>
      <c r="P1788" s="4">
        <v>50000</v>
      </c>
      <c r="Q1788" s="5">
        <v>10</v>
      </c>
      <c r="T1788" s="1" t="s">
        <v>38</v>
      </c>
      <c r="U1788" s="4">
        <v>61570</v>
      </c>
      <c r="V1788" s="5">
        <v>150</v>
      </c>
      <c r="W1788" s="5">
        <v>10</v>
      </c>
      <c r="Y1788" s="1" t="s">
        <v>39</v>
      </c>
      <c r="Z1788" s="3">
        <v>46148</v>
      </c>
      <c r="AA1788" s="1" t="s">
        <v>61</v>
      </c>
      <c r="AB1788" s="1" t="s">
        <v>62</v>
      </c>
      <c r="AC1788" t="b">
        <f t="shared" si="108"/>
        <v>0</v>
      </c>
      <c r="AD1788" t="b">
        <f t="shared" si="109"/>
        <v>0</v>
      </c>
      <c r="AE1788" t="b">
        <f t="shared" si="110"/>
        <v>0</v>
      </c>
      <c r="AF1788" t="b">
        <f t="shared" si="111"/>
        <v>0</v>
      </c>
    </row>
    <row r="1789" spans="1:32">
      <c r="A1789" t="s">
        <v>5260</v>
      </c>
      <c r="B1789" s="1" t="s">
        <v>5261</v>
      </c>
      <c r="C1789" s="2">
        <v>46120.754374999997</v>
      </c>
      <c r="D1789" s="1" t="s">
        <v>30</v>
      </c>
      <c r="E1789" s="1" t="s">
        <v>2204</v>
      </c>
      <c r="F1789" s="1" t="s">
        <v>71</v>
      </c>
      <c r="H1789" s="1" t="s">
        <v>3543</v>
      </c>
      <c r="I1789" s="1" t="s">
        <v>47</v>
      </c>
      <c r="J1789" s="1" t="s">
        <v>1482</v>
      </c>
      <c r="K1789" s="1" t="s">
        <v>36</v>
      </c>
      <c r="L1789" t="s">
        <v>410</v>
      </c>
      <c r="O1789" s="1" t="s">
        <v>30</v>
      </c>
      <c r="P1789" s="4">
        <v>50000</v>
      </c>
      <c r="Q1789" s="5">
        <v>5</v>
      </c>
      <c r="S1789" s="5">
        <v>280</v>
      </c>
      <c r="T1789" s="1" t="s">
        <v>38</v>
      </c>
      <c r="U1789" s="4">
        <v>60845.01</v>
      </c>
      <c r="Z1789" s="3">
        <v>46173</v>
      </c>
      <c r="AA1789" s="1" t="s">
        <v>40</v>
      </c>
      <c r="AB1789" s="1" t="s">
        <v>41</v>
      </c>
      <c r="AC1789" t="b">
        <f t="shared" si="108"/>
        <v>0</v>
      </c>
      <c r="AD1789" t="b">
        <f t="shared" si="109"/>
        <v>0</v>
      </c>
      <c r="AE1789" t="b">
        <f t="shared" si="110"/>
        <v>0</v>
      </c>
      <c r="AF1789" t="b">
        <f t="shared" si="111"/>
        <v>0</v>
      </c>
    </row>
    <row r="1790" spans="1:32">
      <c r="A1790" t="s">
        <v>5262</v>
      </c>
      <c r="B1790" s="1" t="s">
        <v>5263</v>
      </c>
      <c r="C1790" s="2">
        <v>46017.486944444398</v>
      </c>
      <c r="D1790" s="1" t="s">
        <v>30</v>
      </c>
      <c r="E1790" s="1" t="s">
        <v>283</v>
      </c>
      <c r="F1790" s="1" t="s">
        <v>71</v>
      </c>
      <c r="H1790" s="1" t="s">
        <v>284</v>
      </c>
      <c r="I1790" s="1" t="s">
        <v>47</v>
      </c>
      <c r="J1790" s="1" t="s">
        <v>36</v>
      </c>
      <c r="K1790" s="1" t="s">
        <v>35</v>
      </c>
      <c r="L1790" t="s">
        <v>199</v>
      </c>
      <c r="M1790" s="1" t="s">
        <v>74</v>
      </c>
      <c r="O1790" s="1" t="s">
        <v>30</v>
      </c>
      <c r="P1790" s="4">
        <v>50000</v>
      </c>
      <c r="Q1790" s="5">
        <v>10</v>
      </c>
      <c r="S1790" s="5">
        <v>13934</v>
      </c>
      <c r="T1790" s="1" t="s">
        <v>38</v>
      </c>
      <c r="U1790" s="4">
        <v>56695.01</v>
      </c>
      <c r="Z1790" s="3">
        <v>46174</v>
      </c>
      <c r="AA1790" s="1" t="s">
        <v>40</v>
      </c>
      <c r="AB1790" s="1" t="s">
        <v>41</v>
      </c>
      <c r="AC1790" t="b">
        <f t="shared" si="108"/>
        <v>0</v>
      </c>
      <c r="AD1790" t="b">
        <f t="shared" si="109"/>
        <v>0</v>
      </c>
      <c r="AE1790" t="b">
        <f t="shared" si="110"/>
        <v>0</v>
      </c>
      <c r="AF1790" t="b">
        <f t="shared" si="111"/>
        <v>0</v>
      </c>
    </row>
    <row r="1791" spans="1:32">
      <c r="A1791" t="s">
        <v>5264</v>
      </c>
      <c r="B1791" s="1" t="s">
        <v>5265</v>
      </c>
      <c r="C1791" s="2">
        <v>46057.920578703699</v>
      </c>
      <c r="D1791" s="1" t="s">
        <v>30</v>
      </c>
      <c r="E1791" s="1" t="s">
        <v>491</v>
      </c>
      <c r="F1791" s="1" t="s">
        <v>492</v>
      </c>
      <c r="H1791" s="1" t="s">
        <v>5266</v>
      </c>
      <c r="I1791" s="1" t="s">
        <v>47</v>
      </c>
      <c r="J1791" s="1" t="s">
        <v>173</v>
      </c>
      <c r="K1791" s="1" t="s">
        <v>36</v>
      </c>
      <c r="L1791" t="s">
        <v>492</v>
      </c>
      <c r="M1791" s="1" t="s">
        <v>37</v>
      </c>
      <c r="O1791" s="1" t="s">
        <v>30</v>
      </c>
      <c r="P1791" s="4">
        <v>50000</v>
      </c>
      <c r="Q1791" s="5">
        <v>30</v>
      </c>
      <c r="S1791" s="5">
        <v>950</v>
      </c>
      <c r="T1791" s="1" t="s">
        <v>38</v>
      </c>
      <c r="U1791" s="4">
        <v>58350</v>
      </c>
      <c r="Y1791" s="1" t="s">
        <v>60</v>
      </c>
      <c r="Z1791" s="3">
        <v>46141</v>
      </c>
      <c r="AA1791" s="1" t="s">
        <v>494</v>
      </c>
      <c r="AB1791" s="1" t="s">
        <v>495</v>
      </c>
      <c r="AC1791" t="b">
        <f t="shared" si="108"/>
        <v>0</v>
      </c>
      <c r="AD1791" t="b">
        <f t="shared" si="109"/>
        <v>0</v>
      </c>
      <c r="AE1791" t="b">
        <f t="shared" si="110"/>
        <v>0</v>
      </c>
      <c r="AF1791" t="b">
        <f t="shared" si="111"/>
        <v>0</v>
      </c>
    </row>
    <row r="1792" spans="1:32">
      <c r="A1792" t="s">
        <v>5267</v>
      </c>
      <c r="B1792" s="1" t="s">
        <v>5268</v>
      </c>
      <c r="C1792" s="2">
        <v>46125.710312499999</v>
      </c>
      <c r="D1792" s="1" t="s">
        <v>30</v>
      </c>
      <c r="E1792" s="1" t="s">
        <v>2505</v>
      </c>
      <c r="F1792" s="1" t="s">
        <v>974</v>
      </c>
      <c r="H1792" s="1" t="s">
        <v>4601</v>
      </c>
      <c r="I1792" s="1" t="s">
        <v>47</v>
      </c>
      <c r="J1792" s="1" t="s">
        <v>129</v>
      </c>
      <c r="K1792" s="1" t="s">
        <v>36</v>
      </c>
      <c r="L1792" t="s">
        <v>974</v>
      </c>
      <c r="O1792" s="1" t="s">
        <v>30</v>
      </c>
      <c r="P1792" s="4">
        <v>50000</v>
      </c>
      <c r="Q1792" s="5">
        <v>6</v>
      </c>
      <c r="S1792" s="5">
        <v>500</v>
      </c>
      <c r="T1792" s="1" t="s">
        <v>38</v>
      </c>
      <c r="U1792" s="4">
        <v>63535.02</v>
      </c>
      <c r="Y1792" s="1" t="s">
        <v>164</v>
      </c>
      <c r="Z1792" s="3">
        <v>46240</v>
      </c>
      <c r="AA1792" s="1" t="s">
        <v>61</v>
      </c>
      <c r="AB1792" s="1" t="s">
        <v>62</v>
      </c>
      <c r="AC1792" t="b">
        <f t="shared" si="108"/>
        <v>0</v>
      </c>
      <c r="AD1792" t="b">
        <f t="shared" si="109"/>
        <v>0</v>
      </c>
      <c r="AE1792" t="b">
        <f t="shared" si="110"/>
        <v>0</v>
      </c>
      <c r="AF1792" t="b">
        <f t="shared" si="111"/>
        <v>0</v>
      </c>
    </row>
    <row r="1793" spans="1:32">
      <c r="A1793" t="s">
        <v>5269</v>
      </c>
      <c r="B1793" s="1" t="s">
        <v>5270</v>
      </c>
      <c r="C1793" s="2">
        <v>46071.651516203703</v>
      </c>
      <c r="D1793" s="1" t="s">
        <v>30</v>
      </c>
      <c r="E1793" s="1" t="s">
        <v>70</v>
      </c>
      <c r="F1793" s="1" t="s">
        <v>71</v>
      </c>
      <c r="H1793" s="1" t="s">
        <v>72</v>
      </c>
      <c r="I1793" s="1" t="s">
        <v>47</v>
      </c>
      <c r="J1793" s="1" t="s">
        <v>36</v>
      </c>
      <c r="K1793" s="1" t="s">
        <v>157</v>
      </c>
      <c r="L1793" t="s">
        <v>32</v>
      </c>
      <c r="M1793" s="1" t="s">
        <v>74</v>
      </c>
      <c r="O1793" s="1" t="s">
        <v>30</v>
      </c>
      <c r="P1793" s="4">
        <v>50196.36</v>
      </c>
      <c r="Q1793" s="5">
        <v>17</v>
      </c>
      <c r="S1793" s="5">
        <v>4769</v>
      </c>
      <c r="T1793" s="1" t="s">
        <v>38</v>
      </c>
      <c r="U1793" s="4">
        <v>60702.44</v>
      </c>
      <c r="Z1793" s="3">
        <v>46203</v>
      </c>
      <c r="AA1793" s="1" t="s">
        <v>49</v>
      </c>
      <c r="AB1793" s="1" t="s">
        <v>50</v>
      </c>
      <c r="AC1793" t="b">
        <f t="shared" si="108"/>
        <v>0</v>
      </c>
      <c r="AD1793" t="b">
        <f t="shared" si="109"/>
        <v>0</v>
      </c>
      <c r="AE1793" t="b">
        <f t="shared" si="110"/>
        <v>0</v>
      </c>
      <c r="AF1793" t="b">
        <f t="shared" si="111"/>
        <v>0</v>
      </c>
    </row>
    <row r="1794" spans="1:32">
      <c r="A1794" t="s">
        <v>5271</v>
      </c>
      <c r="B1794" s="1" t="s">
        <v>5272</v>
      </c>
      <c r="C1794" s="2">
        <v>46136.815439814804</v>
      </c>
      <c r="D1794" s="1" t="s">
        <v>30</v>
      </c>
      <c r="E1794" s="1" t="s">
        <v>1414</v>
      </c>
      <c r="F1794" s="1" t="s">
        <v>717</v>
      </c>
      <c r="H1794" s="1" t="s">
        <v>5273</v>
      </c>
      <c r="I1794" s="1" t="s">
        <v>47</v>
      </c>
      <c r="J1794" s="1" t="s">
        <v>124</v>
      </c>
      <c r="K1794" s="1" t="s">
        <v>36</v>
      </c>
      <c r="L1794" t="s">
        <v>717</v>
      </c>
      <c r="O1794" s="1" t="s">
        <v>30</v>
      </c>
      <c r="P1794" s="4">
        <v>50468</v>
      </c>
      <c r="Q1794" s="5">
        <v>1</v>
      </c>
      <c r="S1794" s="5">
        <v>2030</v>
      </c>
      <c r="T1794" s="1" t="s">
        <v>38</v>
      </c>
      <c r="U1794" s="4">
        <v>64548.57</v>
      </c>
      <c r="Y1794" s="1" t="s">
        <v>297</v>
      </c>
      <c r="Z1794" s="3">
        <v>46141</v>
      </c>
      <c r="AA1794" s="1" t="s">
        <v>49</v>
      </c>
      <c r="AB1794" s="1" t="s">
        <v>50</v>
      </c>
      <c r="AC1794" t="b">
        <f t="shared" ref="AC1794:AC1857" si="112">ISNUMBER( SEARCH("HOT",H1794))</f>
        <v>0</v>
      </c>
      <c r="AD1794" t="b">
        <f t="shared" ref="AD1794:AD1857" si="113">ISNUMBER( SEARCH("COMM",H1794))</f>
        <v>0</v>
      </c>
      <c r="AE1794" t="b">
        <f t="shared" ref="AE1794:AE1857" si="114">ISNUMBER( SEARCH("REEFER",H1794))</f>
        <v>0</v>
      </c>
      <c r="AF1794" t="b">
        <f t="shared" ref="AF1794:AF1857" si="115">ISNUMBER( SEARCH("P01",H1794))</f>
        <v>0</v>
      </c>
    </row>
    <row r="1795" spans="1:32">
      <c r="A1795" t="s">
        <v>5274</v>
      </c>
      <c r="B1795" s="1" t="s">
        <v>5275</v>
      </c>
      <c r="C1795" s="2">
        <v>46073.623993055597</v>
      </c>
      <c r="D1795" s="1" t="s">
        <v>30</v>
      </c>
      <c r="E1795" s="1" t="s">
        <v>3971</v>
      </c>
      <c r="F1795" s="1" t="s">
        <v>216</v>
      </c>
      <c r="H1795" s="1" t="s">
        <v>3972</v>
      </c>
      <c r="I1795" s="1" t="s">
        <v>47</v>
      </c>
      <c r="J1795" s="1" t="s">
        <v>180</v>
      </c>
      <c r="K1795" s="1" t="s">
        <v>36</v>
      </c>
      <c r="L1795" t="s">
        <v>216</v>
      </c>
      <c r="M1795" s="1" t="s">
        <v>37</v>
      </c>
      <c r="O1795" s="1" t="s">
        <v>30</v>
      </c>
      <c r="P1795" s="4">
        <v>51000</v>
      </c>
      <c r="Q1795" s="5">
        <v>6</v>
      </c>
      <c r="S1795" s="5">
        <v>3000</v>
      </c>
      <c r="T1795" s="1" t="s">
        <v>38</v>
      </c>
      <c r="U1795" s="4">
        <v>61893.58</v>
      </c>
      <c r="Y1795" s="1" t="s">
        <v>39</v>
      </c>
      <c r="Z1795" s="3">
        <v>46167</v>
      </c>
      <c r="AA1795" s="1" t="s">
        <v>61</v>
      </c>
      <c r="AB1795" s="1" t="s">
        <v>62</v>
      </c>
      <c r="AC1795" t="b">
        <f t="shared" si="112"/>
        <v>0</v>
      </c>
      <c r="AD1795" t="b">
        <f t="shared" si="113"/>
        <v>0</v>
      </c>
      <c r="AE1795" t="b">
        <f t="shared" si="114"/>
        <v>0</v>
      </c>
      <c r="AF1795" t="b">
        <f t="shared" si="115"/>
        <v>0</v>
      </c>
    </row>
    <row r="1796" spans="1:32">
      <c r="A1796" t="s">
        <v>5276</v>
      </c>
      <c r="B1796" s="1" t="s">
        <v>5277</v>
      </c>
      <c r="C1796" s="2">
        <v>46020.507824074099</v>
      </c>
      <c r="D1796" s="1" t="s">
        <v>30</v>
      </c>
      <c r="E1796" s="1" t="s">
        <v>283</v>
      </c>
      <c r="F1796" s="1" t="s">
        <v>71</v>
      </c>
      <c r="H1796" s="1" t="s">
        <v>1090</v>
      </c>
      <c r="I1796" s="1" t="s">
        <v>34</v>
      </c>
      <c r="J1796" s="1" t="s">
        <v>36</v>
      </c>
      <c r="K1796" s="1" t="s">
        <v>375</v>
      </c>
      <c r="L1796" t="s">
        <v>199</v>
      </c>
      <c r="M1796" s="1" t="s">
        <v>74</v>
      </c>
      <c r="O1796" s="1" t="s">
        <v>30</v>
      </c>
      <c r="P1796" s="4">
        <v>51000</v>
      </c>
      <c r="Q1796" s="5">
        <v>2</v>
      </c>
      <c r="T1796" s="1" t="s">
        <v>38</v>
      </c>
      <c r="U1796" s="4">
        <v>57828.91</v>
      </c>
      <c r="V1796" s="5">
        <v>4</v>
      </c>
      <c r="W1796" s="5">
        <v>0</v>
      </c>
      <c r="Z1796" s="3">
        <v>46147</v>
      </c>
      <c r="AA1796" s="1" t="s">
        <v>40</v>
      </c>
      <c r="AB1796" s="1" t="s">
        <v>41</v>
      </c>
      <c r="AC1796" t="b">
        <f t="shared" si="112"/>
        <v>0</v>
      </c>
      <c r="AD1796" t="b">
        <f t="shared" si="113"/>
        <v>0</v>
      </c>
      <c r="AE1796" t="b">
        <f t="shared" si="114"/>
        <v>0</v>
      </c>
      <c r="AF1796" t="b">
        <f t="shared" si="115"/>
        <v>0</v>
      </c>
    </row>
    <row r="1797" spans="1:32">
      <c r="A1797" t="s">
        <v>5278</v>
      </c>
      <c r="B1797" s="1" t="s">
        <v>5279</v>
      </c>
      <c r="C1797" s="2">
        <v>46125.6329050926</v>
      </c>
      <c r="D1797" s="1" t="s">
        <v>30</v>
      </c>
      <c r="E1797" s="1" t="s">
        <v>5280</v>
      </c>
      <c r="F1797" s="1" t="s">
        <v>1016</v>
      </c>
      <c r="H1797" s="1" t="s">
        <v>5281</v>
      </c>
      <c r="I1797" s="1" t="s">
        <v>47</v>
      </c>
      <c r="J1797" s="1" t="s">
        <v>245</v>
      </c>
      <c r="K1797" s="1" t="s">
        <v>36</v>
      </c>
      <c r="L1797" t="s">
        <v>1016</v>
      </c>
      <c r="O1797" s="1" t="s">
        <v>30</v>
      </c>
      <c r="P1797" s="4">
        <v>51200</v>
      </c>
      <c r="Q1797" s="5">
        <v>1</v>
      </c>
      <c r="S1797" s="5">
        <v>648</v>
      </c>
      <c r="T1797" s="1" t="s">
        <v>38</v>
      </c>
      <c r="U1797" s="4">
        <v>62817.3</v>
      </c>
      <c r="Y1797" s="1" t="s">
        <v>1018</v>
      </c>
      <c r="Z1797" s="3">
        <v>46203</v>
      </c>
      <c r="AA1797" s="1" t="s">
        <v>40</v>
      </c>
      <c r="AB1797" s="1" t="s">
        <v>41</v>
      </c>
      <c r="AC1797" t="b">
        <f t="shared" si="112"/>
        <v>0</v>
      </c>
      <c r="AD1797" t="b">
        <f t="shared" si="113"/>
        <v>0</v>
      </c>
      <c r="AE1797" t="b">
        <f t="shared" si="114"/>
        <v>0</v>
      </c>
      <c r="AF1797" t="b">
        <f t="shared" si="115"/>
        <v>0</v>
      </c>
    </row>
    <row r="1798" spans="1:32">
      <c r="A1798" t="s">
        <v>5282</v>
      </c>
      <c r="B1798" s="1" t="s">
        <v>5283</v>
      </c>
      <c r="C1798" s="2">
        <v>46071.651539351798</v>
      </c>
      <c r="D1798" s="1" t="s">
        <v>30</v>
      </c>
      <c r="E1798" s="1" t="s">
        <v>70</v>
      </c>
      <c r="F1798" s="1" t="s">
        <v>71</v>
      </c>
      <c r="H1798" s="1" t="s">
        <v>72</v>
      </c>
      <c r="I1798" s="1" t="s">
        <v>47</v>
      </c>
      <c r="J1798" s="1" t="s">
        <v>36</v>
      </c>
      <c r="K1798" s="1" t="s">
        <v>1205</v>
      </c>
      <c r="L1798" t="s">
        <v>32</v>
      </c>
      <c r="M1798" s="1" t="s">
        <v>74</v>
      </c>
      <c r="O1798" s="1" t="s">
        <v>30</v>
      </c>
      <c r="P1798" s="4">
        <v>51367.68</v>
      </c>
      <c r="Q1798" s="5">
        <v>46</v>
      </c>
      <c r="S1798" s="5">
        <v>4328</v>
      </c>
      <c r="T1798" s="1" t="s">
        <v>38</v>
      </c>
      <c r="U1798" s="4">
        <v>62118.92</v>
      </c>
      <c r="Z1798" s="3">
        <v>46203</v>
      </c>
      <c r="AA1798" s="1" t="s">
        <v>49</v>
      </c>
      <c r="AB1798" s="1" t="s">
        <v>50</v>
      </c>
      <c r="AC1798" t="b">
        <f t="shared" si="112"/>
        <v>0</v>
      </c>
      <c r="AD1798" t="b">
        <f t="shared" si="113"/>
        <v>0</v>
      </c>
      <c r="AE1798" t="b">
        <f t="shared" si="114"/>
        <v>0</v>
      </c>
      <c r="AF1798" t="b">
        <f t="shared" si="115"/>
        <v>0</v>
      </c>
    </row>
    <row r="1799" spans="1:32">
      <c r="A1799" t="s">
        <v>5284</v>
      </c>
      <c r="B1799" s="1" t="s">
        <v>5285</v>
      </c>
      <c r="C1799" s="2">
        <v>46136.537824074097</v>
      </c>
      <c r="D1799" s="1" t="s">
        <v>30</v>
      </c>
      <c r="E1799" s="1" t="s">
        <v>1966</v>
      </c>
      <c r="F1799" s="1" t="s">
        <v>782</v>
      </c>
      <c r="H1799" s="1" t="s">
        <v>5286</v>
      </c>
      <c r="I1799" s="1" t="s">
        <v>406</v>
      </c>
      <c r="J1799" s="1" t="s">
        <v>36</v>
      </c>
      <c r="K1799" s="1" t="s">
        <v>86</v>
      </c>
      <c r="L1799" t="s">
        <v>782</v>
      </c>
      <c r="M1799" s="1" t="s">
        <v>74</v>
      </c>
      <c r="O1799" s="1" t="s">
        <v>30</v>
      </c>
      <c r="P1799" s="4">
        <v>51648</v>
      </c>
      <c r="Q1799" s="5">
        <v>2</v>
      </c>
      <c r="T1799" s="1" t="s">
        <v>38</v>
      </c>
      <c r="U1799" s="4">
        <v>61987.94</v>
      </c>
      <c r="Y1799" s="1" t="s">
        <v>60</v>
      </c>
      <c r="Z1799" s="3">
        <v>46147</v>
      </c>
      <c r="AA1799" s="1" t="s">
        <v>61</v>
      </c>
      <c r="AB1799" s="1" t="s">
        <v>62</v>
      </c>
      <c r="AC1799" t="b">
        <f t="shared" si="112"/>
        <v>0</v>
      </c>
      <c r="AD1799" t="b">
        <f t="shared" si="113"/>
        <v>0</v>
      </c>
      <c r="AE1799" t="b">
        <f t="shared" si="114"/>
        <v>0</v>
      </c>
      <c r="AF1799" t="b">
        <f t="shared" si="115"/>
        <v>0</v>
      </c>
    </row>
    <row r="1800" spans="1:32">
      <c r="A1800" t="s">
        <v>5287</v>
      </c>
      <c r="B1800" s="1" t="s">
        <v>5288</v>
      </c>
      <c r="C1800" s="2">
        <v>46081.048020833303</v>
      </c>
      <c r="D1800" s="1" t="s">
        <v>30</v>
      </c>
      <c r="E1800" s="1" t="s">
        <v>119</v>
      </c>
      <c r="F1800" s="1" t="s">
        <v>45</v>
      </c>
      <c r="H1800" s="1" t="s">
        <v>120</v>
      </c>
      <c r="I1800" s="1" t="s">
        <v>47</v>
      </c>
      <c r="J1800" s="1" t="s">
        <v>36</v>
      </c>
      <c r="K1800" s="1" t="s">
        <v>372</v>
      </c>
      <c r="L1800" t="s">
        <v>45</v>
      </c>
      <c r="M1800" s="1" t="s">
        <v>37</v>
      </c>
      <c r="O1800" s="1" t="s">
        <v>30</v>
      </c>
      <c r="P1800" s="4">
        <v>51857</v>
      </c>
      <c r="Q1800" s="5">
        <v>2</v>
      </c>
      <c r="S1800" s="5">
        <v>3176</v>
      </c>
      <c r="T1800" s="1" t="s">
        <v>38</v>
      </c>
      <c r="U1800" s="4">
        <v>62295.83</v>
      </c>
      <c r="Y1800" s="1" t="s">
        <v>39</v>
      </c>
      <c r="Z1800" s="3">
        <v>46142</v>
      </c>
      <c r="AA1800" s="1" t="s">
        <v>40</v>
      </c>
      <c r="AB1800" s="1" t="s">
        <v>41</v>
      </c>
      <c r="AC1800" t="b">
        <f t="shared" si="112"/>
        <v>0</v>
      </c>
      <c r="AD1800" t="b">
        <f t="shared" si="113"/>
        <v>0</v>
      </c>
      <c r="AE1800" t="b">
        <f t="shared" si="114"/>
        <v>0</v>
      </c>
      <c r="AF1800" t="b">
        <f t="shared" si="115"/>
        <v>0</v>
      </c>
    </row>
    <row r="1801" spans="1:32">
      <c r="A1801" t="s">
        <v>5289</v>
      </c>
      <c r="B1801" s="1" t="s">
        <v>5290</v>
      </c>
      <c r="C1801" s="2">
        <v>46104.713125000002</v>
      </c>
      <c r="D1801" s="1" t="s">
        <v>30</v>
      </c>
      <c r="E1801" s="1" t="s">
        <v>443</v>
      </c>
      <c r="F1801" s="1" t="s">
        <v>140</v>
      </c>
      <c r="H1801" s="1" t="s">
        <v>1611</v>
      </c>
      <c r="I1801" s="1" t="s">
        <v>47</v>
      </c>
      <c r="J1801" s="1" t="s">
        <v>1482</v>
      </c>
      <c r="K1801" s="1" t="s">
        <v>36</v>
      </c>
      <c r="L1801" t="s">
        <v>140</v>
      </c>
      <c r="O1801" s="1" t="s">
        <v>30</v>
      </c>
      <c r="P1801" s="4">
        <v>52000</v>
      </c>
      <c r="Q1801" s="5">
        <v>33</v>
      </c>
      <c r="S1801" s="5">
        <v>7893</v>
      </c>
      <c r="T1801" s="1" t="s">
        <v>38</v>
      </c>
      <c r="U1801" s="4">
        <v>58962.81</v>
      </c>
      <c r="Y1801" s="1" t="s">
        <v>81</v>
      </c>
      <c r="Z1801" s="3">
        <v>46142</v>
      </c>
      <c r="AA1801" s="1" t="s">
        <v>61</v>
      </c>
      <c r="AB1801" s="1" t="s">
        <v>62</v>
      </c>
      <c r="AC1801" t="b">
        <f t="shared" si="112"/>
        <v>0</v>
      </c>
      <c r="AD1801" t="b">
        <f t="shared" si="113"/>
        <v>0</v>
      </c>
      <c r="AE1801" t="b">
        <f t="shared" si="114"/>
        <v>0</v>
      </c>
      <c r="AF1801" t="b">
        <f t="shared" si="115"/>
        <v>0</v>
      </c>
    </row>
    <row r="1802" spans="1:32">
      <c r="A1802" t="s">
        <v>5291</v>
      </c>
      <c r="B1802" s="1" t="s">
        <v>5292</v>
      </c>
      <c r="C1802" s="2">
        <v>46087.438113425902</v>
      </c>
      <c r="D1802" s="1" t="s">
        <v>30</v>
      </c>
      <c r="E1802" s="1" t="s">
        <v>5293</v>
      </c>
      <c r="F1802" s="1" t="s">
        <v>782</v>
      </c>
      <c r="H1802" s="1" t="s">
        <v>5294</v>
      </c>
      <c r="I1802" s="1" t="s">
        <v>34</v>
      </c>
      <c r="J1802" s="1" t="s">
        <v>212</v>
      </c>
      <c r="K1802" s="1" t="s">
        <v>36</v>
      </c>
      <c r="L1802" t="s">
        <v>782</v>
      </c>
      <c r="M1802" s="1" t="s">
        <v>37</v>
      </c>
      <c r="O1802" s="1" t="s">
        <v>30</v>
      </c>
      <c r="P1802" s="4">
        <v>52000</v>
      </c>
      <c r="Q1802" s="5">
        <v>16</v>
      </c>
      <c r="T1802" s="1" t="s">
        <v>38</v>
      </c>
      <c r="U1802" s="4">
        <v>63752.02</v>
      </c>
      <c r="V1802" s="5">
        <v>0</v>
      </c>
      <c r="W1802" s="5">
        <v>28</v>
      </c>
      <c r="Y1802" s="1" t="s">
        <v>60</v>
      </c>
      <c r="Z1802" s="3">
        <v>46176</v>
      </c>
      <c r="AA1802" s="1" t="s">
        <v>61</v>
      </c>
      <c r="AB1802" s="1" t="s">
        <v>62</v>
      </c>
      <c r="AC1802" t="b">
        <f t="shared" si="112"/>
        <v>0</v>
      </c>
      <c r="AD1802" t="b">
        <f t="shared" si="113"/>
        <v>0</v>
      </c>
      <c r="AE1802" t="b">
        <f t="shared" si="114"/>
        <v>0</v>
      </c>
      <c r="AF1802" t="b">
        <f t="shared" si="115"/>
        <v>0</v>
      </c>
    </row>
    <row r="1803" spans="1:32">
      <c r="A1803" t="s">
        <v>5295</v>
      </c>
      <c r="B1803" s="1" t="s">
        <v>5296</v>
      </c>
      <c r="C1803" s="2">
        <v>46017.486967592602</v>
      </c>
      <c r="D1803" s="1" t="s">
        <v>30</v>
      </c>
      <c r="E1803" s="1" t="s">
        <v>283</v>
      </c>
      <c r="F1803" s="1" t="s">
        <v>71</v>
      </c>
      <c r="H1803" s="1" t="s">
        <v>284</v>
      </c>
      <c r="I1803" s="1" t="s">
        <v>47</v>
      </c>
      <c r="J1803" s="1" t="s">
        <v>36</v>
      </c>
      <c r="K1803" s="1" t="s">
        <v>98</v>
      </c>
      <c r="L1803" t="s">
        <v>199</v>
      </c>
      <c r="M1803" s="1" t="s">
        <v>74</v>
      </c>
      <c r="O1803" s="1" t="s">
        <v>30</v>
      </c>
      <c r="P1803" s="4">
        <v>52000</v>
      </c>
      <c r="Q1803" s="5">
        <v>10</v>
      </c>
      <c r="S1803" s="5">
        <v>14202</v>
      </c>
      <c r="T1803" s="1" t="s">
        <v>38</v>
      </c>
      <c r="U1803" s="4">
        <v>58962.81</v>
      </c>
      <c r="Z1803" s="3">
        <v>46174</v>
      </c>
      <c r="AA1803" s="1" t="s">
        <v>40</v>
      </c>
      <c r="AB1803" s="1" t="s">
        <v>41</v>
      </c>
      <c r="AC1803" t="b">
        <f t="shared" si="112"/>
        <v>0</v>
      </c>
      <c r="AD1803" t="b">
        <f t="shared" si="113"/>
        <v>0</v>
      </c>
      <c r="AE1803" t="b">
        <f t="shared" si="114"/>
        <v>0</v>
      </c>
      <c r="AF1803" t="b">
        <f t="shared" si="115"/>
        <v>0</v>
      </c>
    </row>
    <row r="1804" spans="1:32">
      <c r="A1804" t="s">
        <v>5297</v>
      </c>
      <c r="B1804" s="1" t="s">
        <v>5298</v>
      </c>
      <c r="C1804" s="2">
        <v>46108.791898148098</v>
      </c>
      <c r="D1804" s="1" t="s">
        <v>30</v>
      </c>
      <c r="E1804" s="1" t="s">
        <v>3509</v>
      </c>
      <c r="F1804" s="1" t="s">
        <v>782</v>
      </c>
      <c r="H1804" s="1" t="s">
        <v>5299</v>
      </c>
      <c r="I1804" s="1" t="s">
        <v>47</v>
      </c>
      <c r="J1804" s="1" t="s">
        <v>173</v>
      </c>
      <c r="K1804" s="1" t="s">
        <v>36</v>
      </c>
      <c r="L1804" t="s">
        <v>782</v>
      </c>
      <c r="M1804" s="1" t="s">
        <v>37</v>
      </c>
      <c r="O1804" s="1" t="s">
        <v>30</v>
      </c>
      <c r="P1804" s="4">
        <v>52143</v>
      </c>
      <c r="Q1804" s="5">
        <v>41</v>
      </c>
      <c r="S1804" s="5">
        <v>692</v>
      </c>
      <c r="T1804" s="1" t="s">
        <v>38</v>
      </c>
      <c r="U1804" s="4">
        <v>64386.17</v>
      </c>
      <c r="Y1804" s="1" t="s">
        <v>60</v>
      </c>
      <c r="Z1804" s="3">
        <v>46188</v>
      </c>
      <c r="AA1804" s="1" t="s">
        <v>61</v>
      </c>
      <c r="AB1804" s="1" t="s">
        <v>62</v>
      </c>
      <c r="AC1804" t="b">
        <f t="shared" si="112"/>
        <v>0</v>
      </c>
      <c r="AD1804" t="b">
        <f t="shared" si="113"/>
        <v>0</v>
      </c>
      <c r="AE1804" t="b">
        <f t="shared" si="114"/>
        <v>0</v>
      </c>
      <c r="AF1804" t="b">
        <f t="shared" si="115"/>
        <v>0</v>
      </c>
    </row>
    <row r="1805" spans="1:32">
      <c r="A1805" t="s">
        <v>5300</v>
      </c>
      <c r="B1805" s="1" t="s">
        <v>5301</v>
      </c>
      <c r="C1805" s="2">
        <v>46134.692129629599</v>
      </c>
      <c r="D1805" s="1" t="s">
        <v>30</v>
      </c>
      <c r="E1805" s="1" t="s">
        <v>5302</v>
      </c>
      <c r="F1805" s="1" t="s">
        <v>782</v>
      </c>
      <c r="H1805" s="1" t="s">
        <v>5303</v>
      </c>
      <c r="I1805" s="1" t="s">
        <v>47</v>
      </c>
      <c r="J1805" s="1" t="s">
        <v>212</v>
      </c>
      <c r="K1805" s="1" t="s">
        <v>36</v>
      </c>
      <c r="L1805" t="s">
        <v>782</v>
      </c>
      <c r="O1805" s="1" t="s">
        <v>30</v>
      </c>
      <c r="P1805" s="4">
        <v>52200</v>
      </c>
      <c r="Q1805" s="5">
        <v>15</v>
      </c>
      <c r="S1805" s="5">
        <v>660</v>
      </c>
      <c r="T1805" s="1" t="s">
        <v>38</v>
      </c>
      <c r="U1805" s="4">
        <v>66889.09</v>
      </c>
      <c r="Y1805" s="1" t="s">
        <v>60</v>
      </c>
      <c r="Z1805" s="3">
        <v>46218</v>
      </c>
      <c r="AA1805" s="1" t="s">
        <v>61</v>
      </c>
      <c r="AB1805" s="1" t="s">
        <v>62</v>
      </c>
      <c r="AC1805" t="b">
        <f t="shared" si="112"/>
        <v>0</v>
      </c>
      <c r="AD1805" t="b">
        <f t="shared" si="113"/>
        <v>0</v>
      </c>
      <c r="AE1805" t="b">
        <f t="shared" si="114"/>
        <v>0</v>
      </c>
      <c r="AF1805" t="b">
        <f t="shared" si="115"/>
        <v>0</v>
      </c>
    </row>
    <row r="1806" spans="1:32">
      <c r="A1806" t="s">
        <v>5304</v>
      </c>
      <c r="B1806" s="1" t="s">
        <v>5305</v>
      </c>
      <c r="C1806" s="2">
        <v>46090.675844907397</v>
      </c>
      <c r="D1806" s="1" t="s">
        <v>30</v>
      </c>
      <c r="E1806" s="1" t="s">
        <v>4256</v>
      </c>
      <c r="F1806" s="1" t="s">
        <v>782</v>
      </c>
      <c r="H1806" s="1" t="s">
        <v>4257</v>
      </c>
      <c r="I1806" s="1" t="s">
        <v>47</v>
      </c>
      <c r="J1806" s="1" t="s">
        <v>35</v>
      </c>
      <c r="K1806" s="1" t="s">
        <v>36</v>
      </c>
      <c r="L1806" t="s">
        <v>782</v>
      </c>
      <c r="M1806" s="1" t="s">
        <v>37</v>
      </c>
      <c r="O1806" s="1" t="s">
        <v>30</v>
      </c>
      <c r="P1806" s="4">
        <v>52376</v>
      </c>
      <c r="Q1806" s="5">
        <v>8</v>
      </c>
      <c r="S1806" s="5">
        <v>785</v>
      </c>
      <c r="T1806" s="1" t="s">
        <v>38</v>
      </c>
      <c r="U1806" s="4">
        <v>63998.22</v>
      </c>
      <c r="Y1806" s="1" t="s">
        <v>60</v>
      </c>
      <c r="Z1806" s="3">
        <v>46182</v>
      </c>
      <c r="AA1806" s="1" t="s">
        <v>61</v>
      </c>
      <c r="AB1806" s="1" t="s">
        <v>62</v>
      </c>
      <c r="AC1806" t="b">
        <f t="shared" si="112"/>
        <v>0</v>
      </c>
      <c r="AD1806" t="b">
        <f t="shared" si="113"/>
        <v>0</v>
      </c>
      <c r="AE1806" t="b">
        <f t="shared" si="114"/>
        <v>0</v>
      </c>
      <c r="AF1806" t="b">
        <f t="shared" si="115"/>
        <v>0</v>
      </c>
    </row>
    <row r="1807" spans="1:32">
      <c r="A1807" t="s">
        <v>5306</v>
      </c>
      <c r="B1807" s="1" t="s">
        <v>5307</v>
      </c>
      <c r="C1807" s="2">
        <v>46136.569930555597</v>
      </c>
      <c r="D1807" s="1" t="s">
        <v>30</v>
      </c>
      <c r="E1807" s="1" t="s">
        <v>3029</v>
      </c>
      <c r="F1807" s="1" t="s">
        <v>782</v>
      </c>
      <c r="H1807" s="1" t="s">
        <v>3030</v>
      </c>
      <c r="I1807" s="1" t="s">
        <v>47</v>
      </c>
      <c r="J1807" s="1" t="s">
        <v>36</v>
      </c>
      <c r="K1807" s="1" t="s">
        <v>329</v>
      </c>
      <c r="L1807" t="s">
        <v>782</v>
      </c>
      <c r="O1807" s="1" t="s">
        <v>30</v>
      </c>
      <c r="P1807" s="4">
        <v>52680</v>
      </c>
      <c r="Q1807" s="5">
        <v>20</v>
      </c>
      <c r="S1807" s="5">
        <v>2000</v>
      </c>
      <c r="T1807" s="1" t="s">
        <v>38</v>
      </c>
      <c r="U1807" s="4">
        <v>63252.88</v>
      </c>
      <c r="Y1807" s="1" t="s">
        <v>60</v>
      </c>
      <c r="Z1807" s="3">
        <v>46149</v>
      </c>
      <c r="AA1807" s="1" t="s">
        <v>61</v>
      </c>
      <c r="AB1807" s="1" t="s">
        <v>62</v>
      </c>
      <c r="AC1807" t="b">
        <f t="shared" si="112"/>
        <v>0</v>
      </c>
      <c r="AD1807" t="b">
        <f t="shared" si="113"/>
        <v>0</v>
      </c>
      <c r="AE1807" t="b">
        <f t="shared" si="114"/>
        <v>0</v>
      </c>
      <c r="AF1807" t="b">
        <f t="shared" si="115"/>
        <v>0</v>
      </c>
    </row>
    <row r="1808" spans="1:32">
      <c r="A1808" t="s">
        <v>5308</v>
      </c>
      <c r="B1808" s="1" t="s">
        <v>5309</v>
      </c>
      <c r="C1808" s="2">
        <v>46093.940474536997</v>
      </c>
      <c r="D1808" s="1" t="s">
        <v>30</v>
      </c>
      <c r="E1808" s="1" t="s">
        <v>101</v>
      </c>
      <c r="F1808" s="1" t="s">
        <v>45</v>
      </c>
      <c r="H1808" s="1" t="s">
        <v>102</v>
      </c>
      <c r="I1808" s="1" t="s">
        <v>34</v>
      </c>
      <c r="J1808" s="1" t="s">
        <v>36</v>
      </c>
      <c r="K1808" s="1" t="s">
        <v>372</v>
      </c>
      <c r="L1808" t="s">
        <v>45</v>
      </c>
      <c r="M1808" s="1" t="s">
        <v>37</v>
      </c>
      <c r="O1808" s="1" t="s">
        <v>30</v>
      </c>
      <c r="P1808" s="4">
        <v>52884</v>
      </c>
      <c r="Q1808" s="5">
        <v>119</v>
      </c>
      <c r="T1808" s="1" t="s">
        <v>38</v>
      </c>
      <c r="U1808" s="4">
        <v>66168.460000000006</v>
      </c>
      <c r="V1808" s="5">
        <v>226</v>
      </c>
      <c r="W1808" s="5">
        <v>0</v>
      </c>
      <c r="Y1808" s="1" t="s">
        <v>39</v>
      </c>
      <c r="Z1808" s="3">
        <v>46356</v>
      </c>
      <c r="AA1808" s="1" t="s">
        <v>61</v>
      </c>
      <c r="AB1808" s="1" t="s">
        <v>62</v>
      </c>
      <c r="AC1808" t="b">
        <f t="shared" si="112"/>
        <v>0</v>
      </c>
      <c r="AD1808" t="b">
        <f t="shared" si="113"/>
        <v>0</v>
      </c>
      <c r="AE1808" t="b">
        <f t="shared" si="114"/>
        <v>0</v>
      </c>
      <c r="AF1808" t="b">
        <f t="shared" si="115"/>
        <v>0</v>
      </c>
    </row>
    <row r="1809" spans="1:32">
      <c r="A1809" t="s">
        <v>5310</v>
      </c>
      <c r="B1809" s="1" t="s">
        <v>5311</v>
      </c>
      <c r="C1809" s="2">
        <v>46134.848298611098</v>
      </c>
      <c r="D1809" s="1" t="s">
        <v>30</v>
      </c>
      <c r="E1809" s="1" t="s">
        <v>5312</v>
      </c>
      <c r="F1809" s="1" t="s">
        <v>1094</v>
      </c>
      <c r="H1809" s="1" t="s">
        <v>5313</v>
      </c>
      <c r="I1809" s="1" t="s">
        <v>47</v>
      </c>
      <c r="J1809" s="1" t="s">
        <v>129</v>
      </c>
      <c r="K1809" s="1" t="s">
        <v>36</v>
      </c>
      <c r="L1809" t="s">
        <v>1094</v>
      </c>
      <c r="M1809" s="1" t="s">
        <v>37</v>
      </c>
      <c r="O1809" s="1" t="s">
        <v>30</v>
      </c>
      <c r="P1809" s="4">
        <v>53000</v>
      </c>
      <c r="Q1809" s="5">
        <v>5</v>
      </c>
      <c r="S1809" s="5">
        <v>2000</v>
      </c>
      <c r="T1809" s="1" t="s">
        <v>38</v>
      </c>
      <c r="U1809" s="4">
        <v>67914.210000000006</v>
      </c>
      <c r="Y1809" s="1" t="s">
        <v>297</v>
      </c>
      <c r="Z1809" s="3">
        <v>46203</v>
      </c>
      <c r="AA1809" s="1" t="s">
        <v>61</v>
      </c>
      <c r="AB1809" s="1" t="s">
        <v>62</v>
      </c>
      <c r="AC1809" t="b">
        <f t="shared" si="112"/>
        <v>0</v>
      </c>
      <c r="AD1809" t="b">
        <f t="shared" si="113"/>
        <v>0</v>
      </c>
      <c r="AE1809" t="b">
        <f t="shared" si="114"/>
        <v>0</v>
      </c>
      <c r="AF1809" t="b">
        <f t="shared" si="115"/>
        <v>0</v>
      </c>
    </row>
    <row r="1810" spans="1:32">
      <c r="A1810" t="s">
        <v>5314</v>
      </c>
      <c r="B1810" s="1" t="s">
        <v>5315</v>
      </c>
      <c r="C1810" s="2">
        <v>46104.615057870396</v>
      </c>
      <c r="D1810" s="1" t="s">
        <v>30</v>
      </c>
      <c r="E1810" s="1" t="s">
        <v>5316</v>
      </c>
      <c r="F1810" s="1" t="s">
        <v>140</v>
      </c>
      <c r="H1810" s="1" t="s">
        <v>5317</v>
      </c>
      <c r="I1810" s="1" t="s">
        <v>34</v>
      </c>
      <c r="J1810" s="1" t="s">
        <v>36</v>
      </c>
      <c r="K1810" s="1" t="s">
        <v>48</v>
      </c>
      <c r="L1810" t="s">
        <v>140</v>
      </c>
      <c r="O1810" s="1" t="s">
        <v>30</v>
      </c>
      <c r="P1810" s="4">
        <v>53200</v>
      </c>
      <c r="Q1810" s="5">
        <v>1</v>
      </c>
      <c r="T1810" s="1" t="s">
        <v>38</v>
      </c>
      <c r="U1810" s="4">
        <v>65510.48</v>
      </c>
      <c r="V1810" s="5">
        <v>4</v>
      </c>
      <c r="W1810" s="5">
        <v>0</v>
      </c>
      <c r="Y1810" s="1" t="s">
        <v>81</v>
      </c>
      <c r="Z1810" s="3">
        <v>46171</v>
      </c>
      <c r="AA1810" s="1" t="s">
        <v>49</v>
      </c>
      <c r="AB1810" s="1" t="s">
        <v>50</v>
      </c>
      <c r="AC1810" t="b">
        <f t="shared" si="112"/>
        <v>0</v>
      </c>
      <c r="AD1810" t="b">
        <f t="shared" si="113"/>
        <v>0</v>
      </c>
      <c r="AE1810" t="b">
        <f t="shared" si="114"/>
        <v>0</v>
      </c>
      <c r="AF1810" t="b">
        <f t="shared" si="115"/>
        <v>0</v>
      </c>
    </row>
    <row r="1811" spans="1:32">
      <c r="A1811" t="s">
        <v>5318</v>
      </c>
      <c r="B1811" s="1" t="s">
        <v>5319</v>
      </c>
      <c r="C1811" s="2">
        <v>46135.537731481498</v>
      </c>
      <c r="D1811" s="1" t="s">
        <v>30</v>
      </c>
      <c r="E1811" s="1" t="s">
        <v>680</v>
      </c>
      <c r="F1811" s="1" t="s">
        <v>266</v>
      </c>
      <c r="H1811" s="1" t="s">
        <v>681</v>
      </c>
      <c r="I1811" s="1" t="s">
        <v>34</v>
      </c>
      <c r="J1811" s="1" t="s">
        <v>36</v>
      </c>
      <c r="K1811" s="1" t="s">
        <v>86</v>
      </c>
      <c r="L1811" t="s">
        <v>266</v>
      </c>
      <c r="M1811" s="1" t="s">
        <v>74</v>
      </c>
      <c r="O1811" s="1" t="s">
        <v>30</v>
      </c>
      <c r="P1811" s="4">
        <v>53400</v>
      </c>
      <c r="Q1811" s="5">
        <v>5</v>
      </c>
      <c r="T1811" s="1" t="s">
        <v>38</v>
      </c>
      <c r="U1811" s="4">
        <v>64453.81</v>
      </c>
      <c r="V1811" s="5">
        <v>17</v>
      </c>
      <c r="W1811" s="5">
        <v>1</v>
      </c>
      <c r="Y1811" s="1" t="s">
        <v>39</v>
      </c>
      <c r="Z1811" s="3">
        <v>46155</v>
      </c>
      <c r="AA1811" s="1" t="s">
        <v>61</v>
      </c>
      <c r="AB1811" s="1" t="s">
        <v>62</v>
      </c>
      <c r="AC1811" t="b">
        <f t="shared" si="112"/>
        <v>0</v>
      </c>
      <c r="AD1811" t="b">
        <f t="shared" si="113"/>
        <v>0</v>
      </c>
      <c r="AE1811" t="b">
        <f t="shared" si="114"/>
        <v>0</v>
      </c>
      <c r="AF1811" t="b">
        <f t="shared" si="115"/>
        <v>0</v>
      </c>
    </row>
    <row r="1812" spans="1:32">
      <c r="A1812" t="s">
        <v>5320</v>
      </c>
      <c r="B1812" s="1" t="s">
        <v>5321</v>
      </c>
      <c r="C1812" s="2">
        <v>46108.567175925898</v>
      </c>
      <c r="D1812" s="1" t="s">
        <v>30</v>
      </c>
      <c r="E1812" s="1" t="s">
        <v>4307</v>
      </c>
      <c r="F1812" s="1" t="s">
        <v>171</v>
      </c>
      <c r="H1812" s="1" t="s">
        <v>5322</v>
      </c>
      <c r="I1812" s="1" t="s">
        <v>34</v>
      </c>
      <c r="J1812" s="1" t="s">
        <v>36</v>
      </c>
      <c r="K1812" s="1" t="s">
        <v>124</v>
      </c>
      <c r="L1812" t="s">
        <v>171</v>
      </c>
      <c r="O1812" s="1" t="s">
        <v>30</v>
      </c>
      <c r="P1812" s="4">
        <v>53450</v>
      </c>
      <c r="Q1812" s="5">
        <v>8</v>
      </c>
      <c r="T1812" s="1" t="s">
        <v>38</v>
      </c>
      <c r="U1812" s="4">
        <v>63739.13</v>
      </c>
      <c r="V1812" s="5">
        <v>4</v>
      </c>
      <c r="W1812" s="5">
        <v>0</v>
      </c>
      <c r="Y1812" s="1" t="s">
        <v>39</v>
      </c>
      <c r="Z1812" s="3">
        <v>46185</v>
      </c>
      <c r="AA1812" s="1" t="s">
        <v>40</v>
      </c>
      <c r="AB1812" s="1" t="s">
        <v>41</v>
      </c>
      <c r="AC1812" t="b">
        <f t="shared" si="112"/>
        <v>0</v>
      </c>
      <c r="AD1812" t="b">
        <f t="shared" si="113"/>
        <v>0</v>
      </c>
      <c r="AE1812" t="b">
        <f t="shared" si="114"/>
        <v>0</v>
      </c>
      <c r="AF1812" t="b">
        <f t="shared" si="115"/>
        <v>0</v>
      </c>
    </row>
    <row r="1813" spans="1:32">
      <c r="A1813" t="s">
        <v>5323</v>
      </c>
      <c r="B1813" s="1" t="s">
        <v>5324</v>
      </c>
      <c r="C1813" s="2">
        <v>46135.755613425899</v>
      </c>
      <c r="D1813" s="1" t="s">
        <v>30</v>
      </c>
      <c r="E1813" s="1" t="s">
        <v>5325</v>
      </c>
      <c r="F1813" s="1" t="s">
        <v>140</v>
      </c>
      <c r="H1813" s="1" t="s">
        <v>5326</v>
      </c>
      <c r="I1813" s="1" t="s">
        <v>34</v>
      </c>
      <c r="J1813" s="1" t="s">
        <v>154</v>
      </c>
      <c r="K1813" s="1" t="s">
        <v>36</v>
      </c>
      <c r="L1813" t="s">
        <v>140</v>
      </c>
      <c r="O1813" s="1" t="s">
        <v>30</v>
      </c>
      <c r="P1813" s="4">
        <v>53600</v>
      </c>
      <c r="Q1813" s="5">
        <v>1</v>
      </c>
      <c r="T1813" s="1" t="s">
        <v>38</v>
      </c>
      <c r="U1813" s="4">
        <v>68993.899999999994</v>
      </c>
      <c r="V1813" s="5">
        <v>2</v>
      </c>
      <c r="W1813" s="5">
        <v>0</v>
      </c>
      <c r="Y1813" s="1" t="s">
        <v>81</v>
      </c>
      <c r="Z1813" s="3">
        <v>46227</v>
      </c>
      <c r="AA1813" s="1" t="s">
        <v>49</v>
      </c>
      <c r="AB1813" s="1" t="s">
        <v>50</v>
      </c>
      <c r="AC1813" t="b">
        <f t="shared" si="112"/>
        <v>0</v>
      </c>
      <c r="AD1813" t="b">
        <f t="shared" si="113"/>
        <v>0</v>
      </c>
      <c r="AE1813" t="b">
        <f t="shared" si="114"/>
        <v>0</v>
      </c>
      <c r="AF1813" t="b">
        <f t="shared" si="115"/>
        <v>0</v>
      </c>
    </row>
    <row r="1814" spans="1:32">
      <c r="A1814" t="s">
        <v>5327</v>
      </c>
      <c r="B1814" s="1" t="s">
        <v>5328</v>
      </c>
      <c r="C1814" s="2">
        <v>46133.643726851798</v>
      </c>
      <c r="D1814" s="1" t="s">
        <v>30</v>
      </c>
      <c r="E1814" s="1" t="s">
        <v>5329</v>
      </c>
      <c r="F1814" s="1" t="s">
        <v>95</v>
      </c>
      <c r="H1814" s="1" t="s">
        <v>5330</v>
      </c>
      <c r="I1814" s="1" t="s">
        <v>34</v>
      </c>
      <c r="J1814" s="1" t="s">
        <v>35</v>
      </c>
      <c r="K1814" s="1" t="s">
        <v>36</v>
      </c>
      <c r="L1814" t="s">
        <v>95</v>
      </c>
      <c r="M1814" s="1" t="s">
        <v>37</v>
      </c>
      <c r="O1814" s="1" t="s">
        <v>30</v>
      </c>
      <c r="P1814" s="4">
        <v>53800</v>
      </c>
      <c r="Q1814" s="5">
        <v>12</v>
      </c>
      <c r="T1814" s="1" t="s">
        <v>38</v>
      </c>
      <c r="U1814" s="4">
        <v>68331.37</v>
      </c>
      <c r="V1814" s="5">
        <v>0</v>
      </c>
      <c r="W1814" s="5">
        <v>3</v>
      </c>
      <c r="Y1814" s="1" t="s">
        <v>60</v>
      </c>
      <c r="Z1814" s="3">
        <v>46183</v>
      </c>
      <c r="AA1814" s="1" t="s">
        <v>40</v>
      </c>
      <c r="AB1814" s="1" t="s">
        <v>41</v>
      </c>
      <c r="AC1814" t="b">
        <f t="shared" si="112"/>
        <v>0</v>
      </c>
      <c r="AD1814" t="b">
        <f t="shared" si="113"/>
        <v>0</v>
      </c>
      <c r="AE1814" t="b">
        <f t="shared" si="114"/>
        <v>0</v>
      </c>
      <c r="AF1814" t="b">
        <f t="shared" si="115"/>
        <v>0</v>
      </c>
    </row>
    <row r="1815" spans="1:32">
      <c r="A1815" t="s">
        <v>5331</v>
      </c>
      <c r="B1815" s="1" t="s">
        <v>5332</v>
      </c>
      <c r="C1815" s="2">
        <v>46108.918784722198</v>
      </c>
      <c r="D1815" s="1" t="s">
        <v>30</v>
      </c>
      <c r="E1815" s="1" t="s">
        <v>2346</v>
      </c>
      <c r="F1815" s="1" t="s">
        <v>311</v>
      </c>
      <c r="H1815" s="1" t="s">
        <v>5333</v>
      </c>
      <c r="I1815" s="1" t="s">
        <v>47</v>
      </c>
      <c r="J1815" s="1" t="s">
        <v>109</v>
      </c>
      <c r="K1815" s="1" t="s">
        <v>36</v>
      </c>
      <c r="L1815" t="s">
        <v>311</v>
      </c>
      <c r="M1815" s="1" t="s">
        <v>37</v>
      </c>
      <c r="O1815" s="1" t="s">
        <v>30</v>
      </c>
      <c r="P1815" s="4">
        <v>53800</v>
      </c>
      <c r="Q1815" s="5">
        <v>5</v>
      </c>
      <c r="S1815" s="5">
        <v>360</v>
      </c>
      <c r="T1815" s="1" t="s">
        <v>38</v>
      </c>
      <c r="U1815" s="4">
        <v>66432.23</v>
      </c>
      <c r="Y1815" s="1" t="s">
        <v>164</v>
      </c>
      <c r="Z1815" s="3">
        <v>46192</v>
      </c>
      <c r="AA1815" s="1" t="s">
        <v>40</v>
      </c>
      <c r="AB1815" s="1" t="s">
        <v>41</v>
      </c>
      <c r="AC1815" t="b">
        <f t="shared" si="112"/>
        <v>0</v>
      </c>
      <c r="AD1815" t="b">
        <f t="shared" si="113"/>
        <v>0</v>
      </c>
      <c r="AE1815" t="b">
        <f t="shared" si="114"/>
        <v>0</v>
      </c>
      <c r="AF1815" t="b">
        <f t="shared" si="115"/>
        <v>0</v>
      </c>
    </row>
    <row r="1816" spans="1:32">
      <c r="A1816" t="s">
        <v>5334</v>
      </c>
      <c r="B1816" s="1" t="s">
        <v>5335</v>
      </c>
      <c r="C1816" s="2">
        <v>46087.866817129601</v>
      </c>
      <c r="D1816" s="1" t="s">
        <v>30</v>
      </c>
      <c r="E1816" s="1" t="s">
        <v>2518</v>
      </c>
      <c r="F1816" s="1" t="s">
        <v>171</v>
      </c>
      <c r="H1816" s="1" t="s">
        <v>5336</v>
      </c>
      <c r="I1816" s="1" t="s">
        <v>34</v>
      </c>
      <c r="J1816" s="1" t="s">
        <v>36</v>
      </c>
      <c r="K1816" s="1" t="s">
        <v>238</v>
      </c>
      <c r="L1816" t="s">
        <v>171</v>
      </c>
      <c r="O1816" s="1" t="s">
        <v>30</v>
      </c>
      <c r="P1816" s="4">
        <v>53850</v>
      </c>
      <c r="Q1816" s="5">
        <v>4</v>
      </c>
      <c r="T1816" s="1" t="s">
        <v>38</v>
      </c>
      <c r="U1816" s="4">
        <v>64996.959999999999</v>
      </c>
      <c r="V1816" s="5">
        <v>0</v>
      </c>
      <c r="W1816" s="5">
        <v>4</v>
      </c>
      <c r="Y1816" s="1" t="s">
        <v>39</v>
      </c>
      <c r="Z1816" s="3">
        <v>46171</v>
      </c>
      <c r="AA1816" s="1" t="s">
        <v>40</v>
      </c>
      <c r="AB1816" s="1" t="s">
        <v>41</v>
      </c>
      <c r="AC1816" t="b">
        <f t="shared" si="112"/>
        <v>0</v>
      </c>
      <c r="AD1816" t="b">
        <f t="shared" si="113"/>
        <v>0</v>
      </c>
      <c r="AE1816" t="b">
        <f t="shared" si="114"/>
        <v>0</v>
      </c>
      <c r="AF1816" t="b">
        <f t="shared" si="115"/>
        <v>0</v>
      </c>
    </row>
    <row r="1817" spans="1:32">
      <c r="A1817" t="s">
        <v>5337</v>
      </c>
      <c r="B1817" s="1" t="s">
        <v>5338</v>
      </c>
      <c r="C1817" s="2">
        <v>46123.057025463</v>
      </c>
      <c r="D1817" s="1" t="s">
        <v>30</v>
      </c>
      <c r="E1817" s="1" t="s">
        <v>4767</v>
      </c>
      <c r="F1817" s="1" t="s">
        <v>311</v>
      </c>
      <c r="H1817" s="1" t="s">
        <v>5339</v>
      </c>
      <c r="I1817" s="1" t="s">
        <v>34</v>
      </c>
      <c r="J1817" s="1" t="s">
        <v>35</v>
      </c>
      <c r="K1817" s="1" t="s">
        <v>36</v>
      </c>
      <c r="L1817" t="s">
        <v>311</v>
      </c>
      <c r="M1817" s="1" t="s">
        <v>37</v>
      </c>
      <c r="O1817" s="1" t="s">
        <v>30</v>
      </c>
      <c r="P1817" s="4">
        <v>54000</v>
      </c>
      <c r="Q1817" s="5">
        <v>2</v>
      </c>
      <c r="T1817" s="1" t="s">
        <v>38</v>
      </c>
      <c r="U1817" s="4">
        <v>67289.39</v>
      </c>
      <c r="V1817" s="5">
        <v>5</v>
      </c>
      <c r="W1817" s="5">
        <v>0</v>
      </c>
      <c r="Y1817" s="1" t="s">
        <v>164</v>
      </c>
      <c r="Z1817" s="3">
        <v>46178</v>
      </c>
      <c r="AA1817" s="1" t="s">
        <v>49</v>
      </c>
      <c r="AB1817" s="1" t="s">
        <v>50</v>
      </c>
      <c r="AC1817" t="b">
        <f t="shared" si="112"/>
        <v>0</v>
      </c>
      <c r="AD1817" t="b">
        <f t="shared" si="113"/>
        <v>0</v>
      </c>
      <c r="AE1817" t="b">
        <f t="shared" si="114"/>
        <v>0</v>
      </c>
      <c r="AF1817" t="b">
        <f t="shared" si="115"/>
        <v>0</v>
      </c>
    </row>
    <row r="1818" spans="1:32">
      <c r="A1818" t="s">
        <v>5340</v>
      </c>
      <c r="B1818" s="1" t="s">
        <v>5341</v>
      </c>
      <c r="C1818" s="2">
        <v>46136.8336921296</v>
      </c>
      <c r="D1818" s="1" t="s">
        <v>30</v>
      </c>
      <c r="E1818" s="1" t="s">
        <v>2557</v>
      </c>
      <c r="F1818" s="1" t="s">
        <v>311</v>
      </c>
      <c r="H1818" s="1" t="s">
        <v>5342</v>
      </c>
      <c r="I1818" s="1" t="s">
        <v>47</v>
      </c>
      <c r="J1818" s="1" t="s">
        <v>212</v>
      </c>
      <c r="K1818" s="1" t="s">
        <v>36</v>
      </c>
      <c r="L1818" t="s">
        <v>311</v>
      </c>
      <c r="M1818" s="1" t="s">
        <v>37</v>
      </c>
      <c r="O1818" s="1" t="s">
        <v>30</v>
      </c>
      <c r="P1818" s="4">
        <v>54000</v>
      </c>
      <c r="Q1818" s="5">
        <v>4</v>
      </c>
      <c r="S1818" s="5">
        <v>650</v>
      </c>
      <c r="T1818" s="1" t="s">
        <v>38</v>
      </c>
      <c r="U1818" s="4">
        <v>65323.8</v>
      </c>
      <c r="Y1818" s="1" t="s">
        <v>164</v>
      </c>
      <c r="Z1818" s="3">
        <v>46141</v>
      </c>
      <c r="AA1818" s="1" t="s">
        <v>40</v>
      </c>
      <c r="AB1818" s="1" t="s">
        <v>41</v>
      </c>
      <c r="AC1818" t="b">
        <f t="shared" si="112"/>
        <v>0</v>
      </c>
      <c r="AD1818" t="b">
        <f t="shared" si="113"/>
        <v>0</v>
      </c>
      <c r="AE1818" t="b">
        <f t="shared" si="114"/>
        <v>0</v>
      </c>
      <c r="AF1818" t="b">
        <f t="shared" si="115"/>
        <v>0</v>
      </c>
    </row>
    <row r="1819" spans="1:32">
      <c r="A1819" t="s">
        <v>5343</v>
      </c>
      <c r="B1819" s="1" t="s">
        <v>5344</v>
      </c>
      <c r="C1819" s="2">
        <v>46115.832592592596</v>
      </c>
      <c r="D1819" s="1" t="s">
        <v>30</v>
      </c>
      <c r="E1819" s="1" t="s">
        <v>2688</v>
      </c>
      <c r="F1819" s="1" t="s">
        <v>782</v>
      </c>
      <c r="H1819" s="1" t="s">
        <v>2689</v>
      </c>
      <c r="I1819" s="1" t="s">
        <v>406</v>
      </c>
      <c r="J1819" s="1" t="s">
        <v>36</v>
      </c>
      <c r="K1819" s="1" t="s">
        <v>372</v>
      </c>
      <c r="L1819" t="s">
        <v>782</v>
      </c>
      <c r="O1819" s="1" t="s">
        <v>30</v>
      </c>
      <c r="P1819" s="4">
        <v>54000</v>
      </c>
      <c r="Q1819" s="5">
        <v>15</v>
      </c>
      <c r="T1819" s="1" t="s">
        <v>38</v>
      </c>
      <c r="U1819" s="4">
        <v>67327.22</v>
      </c>
      <c r="V1819" s="5">
        <v>0</v>
      </c>
      <c r="Y1819" s="1" t="s">
        <v>60</v>
      </c>
      <c r="Z1819" s="3">
        <v>46205</v>
      </c>
      <c r="AA1819" s="1" t="s">
        <v>40</v>
      </c>
      <c r="AB1819" s="1" t="s">
        <v>41</v>
      </c>
      <c r="AC1819" t="b">
        <f t="shared" si="112"/>
        <v>0</v>
      </c>
      <c r="AD1819" t="b">
        <f t="shared" si="113"/>
        <v>0</v>
      </c>
      <c r="AE1819" t="b">
        <f t="shared" si="114"/>
        <v>0</v>
      </c>
      <c r="AF1819" t="b">
        <f t="shared" si="115"/>
        <v>0</v>
      </c>
    </row>
    <row r="1820" spans="1:32">
      <c r="A1820" t="s">
        <v>5345</v>
      </c>
      <c r="B1820" s="1" t="s">
        <v>5346</v>
      </c>
      <c r="C1820" s="2">
        <v>46120.564062500001</v>
      </c>
      <c r="D1820" s="1" t="s">
        <v>30</v>
      </c>
      <c r="E1820" s="1" t="s">
        <v>294</v>
      </c>
      <c r="F1820" s="1" t="s">
        <v>295</v>
      </c>
      <c r="H1820" s="1" t="s">
        <v>296</v>
      </c>
      <c r="I1820" s="1" t="s">
        <v>47</v>
      </c>
      <c r="J1820" s="1" t="s">
        <v>36</v>
      </c>
      <c r="K1820" s="1" t="s">
        <v>80</v>
      </c>
      <c r="L1820" t="s">
        <v>295</v>
      </c>
      <c r="M1820" s="1" t="s">
        <v>74</v>
      </c>
      <c r="O1820" s="1" t="s">
        <v>30</v>
      </c>
      <c r="P1820" s="4">
        <v>54000</v>
      </c>
      <c r="Q1820" s="5">
        <v>20</v>
      </c>
      <c r="S1820" s="5">
        <v>3707</v>
      </c>
      <c r="T1820" s="1" t="s">
        <v>38</v>
      </c>
      <c r="U1820" s="4">
        <v>67057.22</v>
      </c>
      <c r="Y1820" s="1" t="s">
        <v>297</v>
      </c>
      <c r="Z1820" s="3">
        <v>46172</v>
      </c>
      <c r="AA1820" s="1" t="s">
        <v>49</v>
      </c>
      <c r="AB1820" s="1" t="s">
        <v>50</v>
      </c>
      <c r="AC1820" t="b">
        <f t="shared" si="112"/>
        <v>0</v>
      </c>
      <c r="AD1820" t="b">
        <f t="shared" si="113"/>
        <v>0</v>
      </c>
      <c r="AE1820" t="b">
        <f t="shared" si="114"/>
        <v>0</v>
      </c>
      <c r="AF1820" t="b">
        <f t="shared" si="115"/>
        <v>0</v>
      </c>
    </row>
    <row r="1821" spans="1:32">
      <c r="A1821" t="s">
        <v>5347</v>
      </c>
      <c r="B1821" s="1" t="s">
        <v>5348</v>
      </c>
      <c r="C1821" s="2">
        <v>46051.111157407402</v>
      </c>
      <c r="D1821" s="1" t="s">
        <v>30</v>
      </c>
      <c r="E1821" s="1" t="s">
        <v>5349</v>
      </c>
      <c r="F1821" s="1" t="s">
        <v>4223</v>
      </c>
      <c r="H1821" s="1" t="s">
        <v>5350</v>
      </c>
      <c r="I1821" s="1" t="s">
        <v>34</v>
      </c>
      <c r="J1821" s="1" t="s">
        <v>36</v>
      </c>
      <c r="K1821" s="1" t="s">
        <v>48</v>
      </c>
      <c r="L1821" t="s">
        <v>4223</v>
      </c>
      <c r="O1821" s="1" t="s">
        <v>30</v>
      </c>
      <c r="P1821" s="4">
        <v>54000</v>
      </c>
      <c r="Q1821" s="5">
        <v>6</v>
      </c>
      <c r="T1821" s="1" t="s">
        <v>38</v>
      </c>
      <c r="U1821" s="4">
        <v>65188.81</v>
      </c>
      <c r="V1821" s="5">
        <v>12</v>
      </c>
      <c r="W1821" s="5">
        <v>18</v>
      </c>
      <c r="Y1821" s="1" t="s">
        <v>39</v>
      </c>
      <c r="Z1821" s="3">
        <v>46156</v>
      </c>
      <c r="AA1821" s="1" t="s">
        <v>49</v>
      </c>
      <c r="AB1821" s="1" t="s">
        <v>50</v>
      </c>
      <c r="AC1821" t="b">
        <f t="shared" si="112"/>
        <v>0</v>
      </c>
      <c r="AD1821" t="b">
        <f t="shared" si="113"/>
        <v>0</v>
      </c>
      <c r="AE1821" t="b">
        <f t="shared" si="114"/>
        <v>0</v>
      </c>
      <c r="AF1821" t="b">
        <f t="shared" si="115"/>
        <v>0</v>
      </c>
    </row>
    <row r="1822" spans="1:32">
      <c r="A1822" t="s">
        <v>5351</v>
      </c>
      <c r="B1822" s="1" t="s">
        <v>5352</v>
      </c>
      <c r="C1822" s="2">
        <v>46132.685219907398</v>
      </c>
      <c r="D1822" s="1" t="s">
        <v>30</v>
      </c>
      <c r="E1822" s="1" t="s">
        <v>4656</v>
      </c>
      <c r="F1822" s="1" t="s">
        <v>1222</v>
      </c>
      <c r="H1822" s="1" t="s">
        <v>5353</v>
      </c>
      <c r="I1822" s="1" t="s">
        <v>47</v>
      </c>
      <c r="J1822" s="1" t="s">
        <v>124</v>
      </c>
      <c r="K1822" s="1" t="s">
        <v>36</v>
      </c>
      <c r="L1822" t="s">
        <v>1222</v>
      </c>
      <c r="M1822" s="1" t="s">
        <v>37</v>
      </c>
      <c r="O1822" s="1" t="s">
        <v>30</v>
      </c>
      <c r="P1822" s="4">
        <v>54335</v>
      </c>
      <c r="Q1822" s="5">
        <v>6</v>
      </c>
      <c r="S1822" s="5">
        <v>977</v>
      </c>
      <c r="T1822" s="1" t="s">
        <v>38</v>
      </c>
      <c r="U1822" s="4">
        <v>69249.960000000006</v>
      </c>
      <c r="Y1822" s="1" t="s">
        <v>391</v>
      </c>
      <c r="Z1822" s="3">
        <v>46233</v>
      </c>
      <c r="AA1822" s="1" t="s">
        <v>61</v>
      </c>
      <c r="AB1822" s="1" t="s">
        <v>62</v>
      </c>
      <c r="AC1822" t="b">
        <f t="shared" si="112"/>
        <v>0</v>
      </c>
      <c r="AD1822" t="b">
        <f t="shared" si="113"/>
        <v>0</v>
      </c>
      <c r="AE1822" t="b">
        <f t="shared" si="114"/>
        <v>0</v>
      </c>
      <c r="AF1822" t="b">
        <f t="shared" si="115"/>
        <v>0</v>
      </c>
    </row>
    <row r="1823" spans="1:32">
      <c r="A1823" t="s">
        <v>5354</v>
      </c>
      <c r="B1823" s="1" t="s">
        <v>5355</v>
      </c>
      <c r="C1823" s="2">
        <v>46104.597754629598</v>
      </c>
      <c r="D1823" s="1" t="s">
        <v>30</v>
      </c>
      <c r="E1823" s="1" t="s">
        <v>5356</v>
      </c>
      <c r="F1823" s="1" t="s">
        <v>974</v>
      </c>
      <c r="H1823" s="1" t="s">
        <v>5357</v>
      </c>
      <c r="I1823" s="1" t="s">
        <v>34</v>
      </c>
      <c r="J1823" s="1" t="s">
        <v>36</v>
      </c>
      <c r="K1823" s="1" t="s">
        <v>86</v>
      </c>
      <c r="L1823" t="s">
        <v>974</v>
      </c>
      <c r="O1823" s="1" t="s">
        <v>30</v>
      </c>
      <c r="P1823" s="4">
        <v>54500</v>
      </c>
      <c r="Q1823" s="5">
        <v>5</v>
      </c>
      <c r="T1823" s="1" t="s">
        <v>38</v>
      </c>
      <c r="U1823" s="4">
        <v>66817.02</v>
      </c>
      <c r="V1823" s="5">
        <v>10</v>
      </c>
      <c r="W1823" s="5">
        <v>0</v>
      </c>
      <c r="Y1823" s="1" t="s">
        <v>164</v>
      </c>
      <c r="Z1823" s="3">
        <v>46198</v>
      </c>
      <c r="AA1823" s="1" t="s">
        <v>61</v>
      </c>
      <c r="AB1823" s="1" t="s">
        <v>62</v>
      </c>
      <c r="AC1823" t="b">
        <f t="shared" si="112"/>
        <v>0</v>
      </c>
      <c r="AD1823" t="b">
        <f t="shared" si="113"/>
        <v>0</v>
      </c>
      <c r="AE1823" t="b">
        <f t="shared" si="114"/>
        <v>0</v>
      </c>
      <c r="AF1823" t="b">
        <f t="shared" si="115"/>
        <v>0</v>
      </c>
    </row>
    <row r="1824" spans="1:32">
      <c r="A1824" t="s">
        <v>5358</v>
      </c>
      <c r="B1824" s="1" t="s">
        <v>5359</v>
      </c>
      <c r="C1824" s="2">
        <v>46087.5391087963</v>
      </c>
      <c r="D1824" s="1" t="s">
        <v>30</v>
      </c>
      <c r="E1824" s="1" t="s">
        <v>5360</v>
      </c>
      <c r="F1824" s="1" t="s">
        <v>782</v>
      </c>
      <c r="H1824" s="1" t="s">
        <v>5361</v>
      </c>
      <c r="I1824" s="1" t="s">
        <v>406</v>
      </c>
      <c r="J1824" s="1" t="s">
        <v>36</v>
      </c>
      <c r="K1824" s="1" t="s">
        <v>73</v>
      </c>
      <c r="L1824" t="s">
        <v>782</v>
      </c>
      <c r="O1824" s="1" t="s">
        <v>30</v>
      </c>
      <c r="P1824" s="4">
        <v>54624</v>
      </c>
      <c r="Q1824" s="5">
        <v>2</v>
      </c>
      <c r="T1824" s="1" t="s">
        <v>38</v>
      </c>
      <c r="U1824" s="4">
        <v>66969.039999999994</v>
      </c>
      <c r="Y1824" s="1" t="s">
        <v>60</v>
      </c>
      <c r="Z1824" s="3">
        <v>46178</v>
      </c>
      <c r="AA1824" s="1" t="s">
        <v>61</v>
      </c>
      <c r="AB1824" s="1" t="s">
        <v>62</v>
      </c>
      <c r="AC1824" t="b">
        <f t="shared" si="112"/>
        <v>0</v>
      </c>
      <c r="AD1824" t="b">
        <f t="shared" si="113"/>
        <v>0</v>
      </c>
      <c r="AE1824" t="b">
        <f t="shared" si="114"/>
        <v>0</v>
      </c>
      <c r="AF1824" t="b">
        <f t="shared" si="115"/>
        <v>0</v>
      </c>
    </row>
    <row r="1825" spans="1:32">
      <c r="A1825" t="s">
        <v>5362</v>
      </c>
      <c r="B1825" s="1" t="s">
        <v>5363</v>
      </c>
      <c r="C1825" s="2">
        <v>46087.558518518497</v>
      </c>
      <c r="D1825" s="1" t="s">
        <v>30</v>
      </c>
      <c r="E1825" s="1" t="s">
        <v>5364</v>
      </c>
      <c r="F1825" s="1" t="s">
        <v>782</v>
      </c>
      <c r="H1825" s="1" t="s">
        <v>5365</v>
      </c>
      <c r="I1825" s="1" t="s">
        <v>406</v>
      </c>
      <c r="J1825" s="1" t="s">
        <v>36</v>
      </c>
      <c r="K1825" s="1" t="s">
        <v>73</v>
      </c>
      <c r="L1825" t="s">
        <v>782</v>
      </c>
      <c r="O1825" s="1" t="s">
        <v>30</v>
      </c>
      <c r="P1825" s="4">
        <v>54624</v>
      </c>
      <c r="Q1825" s="5">
        <v>2</v>
      </c>
      <c r="T1825" s="1" t="s">
        <v>38</v>
      </c>
      <c r="U1825" s="4">
        <v>66969.039999999994</v>
      </c>
      <c r="Y1825" s="1" t="s">
        <v>60</v>
      </c>
      <c r="Z1825" s="3">
        <v>46175</v>
      </c>
      <c r="AA1825" s="1" t="s">
        <v>61</v>
      </c>
      <c r="AB1825" s="1" t="s">
        <v>62</v>
      </c>
      <c r="AC1825" t="b">
        <f t="shared" si="112"/>
        <v>0</v>
      </c>
      <c r="AD1825" t="b">
        <f t="shared" si="113"/>
        <v>0</v>
      </c>
      <c r="AE1825" t="b">
        <f t="shared" si="114"/>
        <v>0</v>
      </c>
      <c r="AF1825" t="b">
        <f t="shared" si="115"/>
        <v>0</v>
      </c>
    </row>
    <row r="1826" spans="1:32">
      <c r="A1826" t="s">
        <v>5366</v>
      </c>
      <c r="B1826" s="1" t="s">
        <v>5367</v>
      </c>
      <c r="C1826" s="2">
        <v>46087.547268518501</v>
      </c>
      <c r="D1826" s="1" t="s">
        <v>30</v>
      </c>
      <c r="E1826" s="1" t="s">
        <v>5368</v>
      </c>
      <c r="F1826" s="1" t="s">
        <v>782</v>
      </c>
      <c r="H1826" s="1" t="s">
        <v>5369</v>
      </c>
      <c r="I1826" s="1" t="s">
        <v>406</v>
      </c>
      <c r="J1826" s="1" t="s">
        <v>36</v>
      </c>
      <c r="K1826" s="1" t="s">
        <v>136</v>
      </c>
      <c r="L1826" t="s">
        <v>782</v>
      </c>
      <c r="O1826" s="1" t="s">
        <v>30</v>
      </c>
      <c r="P1826" s="4">
        <v>54680</v>
      </c>
      <c r="Q1826" s="5">
        <v>2</v>
      </c>
      <c r="T1826" s="1" t="s">
        <v>38</v>
      </c>
      <c r="U1826" s="4">
        <v>67037.7</v>
      </c>
      <c r="Y1826" s="1" t="s">
        <v>60</v>
      </c>
      <c r="Z1826" s="3">
        <v>46178</v>
      </c>
      <c r="AA1826" s="1" t="s">
        <v>61</v>
      </c>
      <c r="AB1826" s="1" t="s">
        <v>62</v>
      </c>
      <c r="AC1826" t="b">
        <f t="shared" si="112"/>
        <v>0</v>
      </c>
      <c r="AD1826" t="b">
        <f t="shared" si="113"/>
        <v>0</v>
      </c>
      <c r="AE1826" t="b">
        <f t="shared" si="114"/>
        <v>0</v>
      </c>
      <c r="AF1826" t="b">
        <f t="shared" si="115"/>
        <v>0</v>
      </c>
    </row>
    <row r="1827" spans="1:32">
      <c r="A1827" t="s">
        <v>5370</v>
      </c>
      <c r="B1827" s="1" t="s">
        <v>5371</v>
      </c>
      <c r="C1827" s="2">
        <v>46107.731446759302</v>
      </c>
      <c r="D1827" s="1" t="s">
        <v>30</v>
      </c>
      <c r="E1827" s="1" t="s">
        <v>802</v>
      </c>
      <c r="F1827" s="1" t="s">
        <v>71</v>
      </c>
      <c r="H1827" s="1" t="s">
        <v>803</v>
      </c>
      <c r="I1827" s="1" t="s">
        <v>34</v>
      </c>
      <c r="J1827" s="1" t="s">
        <v>36</v>
      </c>
      <c r="K1827" s="1" t="s">
        <v>53</v>
      </c>
      <c r="L1827" t="s">
        <v>804</v>
      </c>
      <c r="M1827" s="1" t="s">
        <v>74</v>
      </c>
      <c r="O1827" s="1" t="s">
        <v>30</v>
      </c>
      <c r="P1827" s="4">
        <v>54786</v>
      </c>
      <c r="Q1827" s="5">
        <v>4</v>
      </c>
      <c r="T1827" s="1" t="s">
        <v>38</v>
      </c>
      <c r="U1827" s="4">
        <v>66669.100000000006</v>
      </c>
      <c r="V1827" s="5">
        <v>9</v>
      </c>
      <c r="W1827" s="5">
        <v>0</v>
      </c>
      <c r="Z1827" s="3">
        <v>46156</v>
      </c>
      <c r="AA1827" s="1" t="s">
        <v>61</v>
      </c>
      <c r="AB1827" s="1" t="s">
        <v>62</v>
      </c>
      <c r="AC1827" t="b">
        <f t="shared" si="112"/>
        <v>0</v>
      </c>
      <c r="AD1827" t="b">
        <f t="shared" si="113"/>
        <v>1</v>
      </c>
      <c r="AE1827" t="b">
        <f t="shared" si="114"/>
        <v>0</v>
      </c>
      <c r="AF1827" t="b">
        <f t="shared" si="115"/>
        <v>0</v>
      </c>
    </row>
    <row r="1828" spans="1:32">
      <c r="A1828" t="s">
        <v>5372</v>
      </c>
      <c r="B1828" s="1" t="s">
        <v>5373</v>
      </c>
      <c r="C1828" s="2">
        <v>46134.839282407404</v>
      </c>
      <c r="D1828" s="1" t="s">
        <v>30</v>
      </c>
      <c r="E1828" s="1" t="s">
        <v>892</v>
      </c>
      <c r="F1828" s="1" t="s">
        <v>410</v>
      </c>
      <c r="H1828" s="1" t="s">
        <v>893</v>
      </c>
      <c r="I1828" s="1" t="s">
        <v>47</v>
      </c>
      <c r="J1828" s="1" t="s">
        <v>36</v>
      </c>
      <c r="K1828" s="1" t="s">
        <v>1205</v>
      </c>
      <c r="L1828" t="s">
        <v>410</v>
      </c>
      <c r="O1828" s="1" t="s">
        <v>30</v>
      </c>
      <c r="P1828" s="4">
        <v>55000</v>
      </c>
      <c r="Q1828" s="5">
        <v>11</v>
      </c>
      <c r="S1828" s="5">
        <v>220</v>
      </c>
      <c r="T1828" s="1" t="s">
        <v>38</v>
      </c>
      <c r="U1828" s="4">
        <v>70477.009999999995</v>
      </c>
      <c r="Y1828" s="1" t="s">
        <v>60</v>
      </c>
      <c r="Z1828" s="3">
        <v>46234</v>
      </c>
      <c r="AA1828" s="1" t="s">
        <v>40</v>
      </c>
      <c r="AB1828" s="1" t="s">
        <v>41</v>
      </c>
      <c r="AC1828" t="b">
        <f t="shared" si="112"/>
        <v>0</v>
      </c>
      <c r="AD1828" t="b">
        <f t="shared" si="113"/>
        <v>0</v>
      </c>
      <c r="AE1828" t="b">
        <f t="shared" si="114"/>
        <v>0</v>
      </c>
      <c r="AF1828" t="b">
        <f t="shared" si="115"/>
        <v>0</v>
      </c>
    </row>
    <row r="1829" spans="1:32">
      <c r="A1829" t="s">
        <v>5374</v>
      </c>
      <c r="B1829" s="1" t="s">
        <v>5375</v>
      </c>
      <c r="C1829" s="2">
        <v>46134.839270833298</v>
      </c>
      <c r="D1829" s="1" t="s">
        <v>30</v>
      </c>
      <c r="E1829" s="1" t="s">
        <v>892</v>
      </c>
      <c r="F1829" s="1" t="s">
        <v>410</v>
      </c>
      <c r="H1829" s="1" t="s">
        <v>893</v>
      </c>
      <c r="I1829" s="1" t="s">
        <v>47</v>
      </c>
      <c r="J1829" s="1" t="s">
        <v>36</v>
      </c>
      <c r="K1829" s="1" t="s">
        <v>835</v>
      </c>
      <c r="L1829" t="s">
        <v>410</v>
      </c>
      <c r="O1829" s="1" t="s">
        <v>30</v>
      </c>
      <c r="P1829" s="4">
        <v>55000</v>
      </c>
      <c r="Q1829" s="5">
        <v>11</v>
      </c>
      <c r="S1829" s="5">
        <v>220</v>
      </c>
      <c r="T1829" s="1" t="s">
        <v>38</v>
      </c>
      <c r="U1829" s="4">
        <v>70477.009999999995</v>
      </c>
      <c r="Y1829" s="1" t="s">
        <v>60</v>
      </c>
      <c r="Z1829" s="3">
        <v>46234</v>
      </c>
      <c r="AA1829" s="1" t="s">
        <v>40</v>
      </c>
      <c r="AB1829" s="1" t="s">
        <v>41</v>
      </c>
      <c r="AC1829" t="b">
        <f t="shared" si="112"/>
        <v>0</v>
      </c>
      <c r="AD1829" t="b">
        <f t="shared" si="113"/>
        <v>0</v>
      </c>
      <c r="AE1829" t="b">
        <f t="shared" si="114"/>
        <v>0</v>
      </c>
      <c r="AF1829" t="b">
        <f t="shared" si="115"/>
        <v>0</v>
      </c>
    </row>
    <row r="1830" spans="1:32">
      <c r="A1830" t="s">
        <v>5376</v>
      </c>
      <c r="B1830" s="1" t="s">
        <v>5377</v>
      </c>
      <c r="C1830" s="2">
        <v>46134.839861111097</v>
      </c>
      <c r="D1830" s="1" t="s">
        <v>30</v>
      </c>
      <c r="E1830" s="1" t="s">
        <v>2071</v>
      </c>
      <c r="F1830" s="1" t="s">
        <v>410</v>
      </c>
      <c r="H1830" s="1" t="s">
        <v>2072</v>
      </c>
      <c r="I1830" s="1" t="s">
        <v>34</v>
      </c>
      <c r="J1830" s="1" t="s">
        <v>36</v>
      </c>
      <c r="K1830" s="1" t="s">
        <v>48</v>
      </c>
      <c r="L1830" t="s">
        <v>410</v>
      </c>
      <c r="O1830" s="1" t="s">
        <v>30</v>
      </c>
      <c r="P1830" s="4">
        <v>55000</v>
      </c>
      <c r="Q1830" s="5">
        <v>5</v>
      </c>
      <c r="T1830" s="1" t="s">
        <v>38</v>
      </c>
      <c r="U1830" s="4">
        <v>70477.009999999995</v>
      </c>
      <c r="V1830" s="5">
        <v>10</v>
      </c>
      <c r="W1830" s="5">
        <v>0</v>
      </c>
      <c r="Y1830" s="1" t="s">
        <v>60</v>
      </c>
      <c r="Z1830" s="3">
        <v>46234</v>
      </c>
      <c r="AA1830" s="1" t="s">
        <v>40</v>
      </c>
      <c r="AB1830" s="1" t="s">
        <v>41</v>
      </c>
      <c r="AC1830" t="b">
        <f t="shared" si="112"/>
        <v>0</v>
      </c>
      <c r="AD1830" t="b">
        <f t="shared" si="113"/>
        <v>0</v>
      </c>
      <c r="AE1830" t="b">
        <f t="shared" si="114"/>
        <v>0</v>
      </c>
      <c r="AF1830" t="b">
        <f t="shared" si="115"/>
        <v>0</v>
      </c>
    </row>
    <row r="1831" spans="1:32">
      <c r="A1831" t="s">
        <v>5378</v>
      </c>
      <c r="B1831" s="1" t="s">
        <v>5379</v>
      </c>
      <c r="C1831" s="2">
        <v>46134.839791666702</v>
      </c>
      <c r="D1831" s="1" t="s">
        <v>30</v>
      </c>
      <c r="E1831" s="1" t="s">
        <v>2071</v>
      </c>
      <c r="F1831" s="1" t="s">
        <v>410</v>
      </c>
      <c r="H1831" s="1" t="s">
        <v>2072</v>
      </c>
      <c r="I1831" s="1" t="s">
        <v>34</v>
      </c>
      <c r="J1831" s="1" t="s">
        <v>36</v>
      </c>
      <c r="K1831" s="1" t="s">
        <v>157</v>
      </c>
      <c r="L1831" t="s">
        <v>410</v>
      </c>
      <c r="O1831" s="1" t="s">
        <v>30</v>
      </c>
      <c r="P1831" s="4">
        <v>55000</v>
      </c>
      <c r="Q1831" s="5">
        <v>4</v>
      </c>
      <c r="T1831" s="1" t="s">
        <v>38</v>
      </c>
      <c r="U1831" s="4">
        <v>70477.009999999995</v>
      </c>
      <c r="V1831" s="5">
        <v>8</v>
      </c>
      <c r="W1831" s="5">
        <v>0</v>
      </c>
      <c r="Y1831" s="1" t="s">
        <v>60</v>
      </c>
      <c r="Z1831" s="3">
        <v>46234</v>
      </c>
      <c r="AA1831" s="1" t="s">
        <v>40</v>
      </c>
      <c r="AB1831" s="1" t="s">
        <v>41</v>
      </c>
      <c r="AC1831" t="b">
        <f t="shared" si="112"/>
        <v>0</v>
      </c>
      <c r="AD1831" t="b">
        <f t="shared" si="113"/>
        <v>0</v>
      </c>
      <c r="AE1831" t="b">
        <f t="shared" si="114"/>
        <v>0</v>
      </c>
      <c r="AF1831" t="b">
        <f t="shared" si="115"/>
        <v>0</v>
      </c>
    </row>
    <row r="1832" spans="1:32">
      <c r="A1832" t="s">
        <v>5380</v>
      </c>
      <c r="B1832" s="1" t="s">
        <v>5381</v>
      </c>
      <c r="C1832" s="2">
        <v>46134.839814814797</v>
      </c>
      <c r="D1832" s="1" t="s">
        <v>30</v>
      </c>
      <c r="E1832" s="1" t="s">
        <v>2071</v>
      </c>
      <c r="F1832" s="1" t="s">
        <v>410</v>
      </c>
      <c r="H1832" s="1" t="s">
        <v>2072</v>
      </c>
      <c r="I1832" s="1" t="s">
        <v>34</v>
      </c>
      <c r="J1832" s="1" t="s">
        <v>36</v>
      </c>
      <c r="K1832" s="1" t="s">
        <v>587</v>
      </c>
      <c r="L1832" t="s">
        <v>410</v>
      </c>
      <c r="O1832" s="1" t="s">
        <v>30</v>
      </c>
      <c r="P1832" s="4">
        <v>55000</v>
      </c>
      <c r="Q1832" s="5">
        <v>5</v>
      </c>
      <c r="T1832" s="1" t="s">
        <v>38</v>
      </c>
      <c r="U1832" s="4">
        <v>70477.009999999995</v>
      </c>
      <c r="V1832" s="5">
        <v>10</v>
      </c>
      <c r="W1832" s="5">
        <v>0</v>
      </c>
      <c r="Y1832" s="1" t="s">
        <v>60</v>
      </c>
      <c r="Z1832" s="3">
        <v>46234</v>
      </c>
      <c r="AA1832" s="1" t="s">
        <v>40</v>
      </c>
      <c r="AB1832" s="1" t="s">
        <v>41</v>
      </c>
      <c r="AC1832" t="b">
        <f t="shared" si="112"/>
        <v>0</v>
      </c>
      <c r="AD1832" t="b">
        <f t="shared" si="113"/>
        <v>0</v>
      </c>
      <c r="AE1832" t="b">
        <f t="shared" si="114"/>
        <v>0</v>
      </c>
      <c r="AF1832" t="b">
        <f t="shared" si="115"/>
        <v>0</v>
      </c>
    </row>
    <row r="1833" spans="1:32">
      <c r="A1833" t="s">
        <v>5382</v>
      </c>
      <c r="B1833" s="1" t="s">
        <v>5383</v>
      </c>
      <c r="C1833" s="2">
        <v>46134.839837963002</v>
      </c>
      <c r="D1833" s="1" t="s">
        <v>30</v>
      </c>
      <c r="E1833" s="1" t="s">
        <v>2071</v>
      </c>
      <c r="F1833" s="1" t="s">
        <v>410</v>
      </c>
      <c r="H1833" s="1" t="s">
        <v>2072</v>
      </c>
      <c r="I1833" s="1" t="s">
        <v>34</v>
      </c>
      <c r="J1833" s="1" t="s">
        <v>36</v>
      </c>
      <c r="K1833" s="1" t="s">
        <v>109</v>
      </c>
      <c r="L1833" t="s">
        <v>410</v>
      </c>
      <c r="O1833" s="1" t="s">
        <v>30</v>
      </c>
      <c r="P1833" s="4">
        <v>55000</v>
      </c>
      <c r="Q1833" s="5">
        <v>4</v>
      </c>
      <c r="T1833" s="1" t="s">
        <v>38</v>
      </c>
      <c r="U1833" s="4">
        <v>70477.009999999995</v>
      </c>
      <c r="V1833" s="5">
        <v>8</v>
      </c>
      <c r="W1833" s="5">
        <v>0</v>
      </c>
      <c r="Y1833" s="1" t="s">
        <v>60</v>
      </c>
      <c r="Z1833" s="3">
        <v>46234</v>
      </c>
      <c r="AA1833" s="1" t="s">
        <v>40</v>
      </c>
      <c r="AB1833" s="1" t="s">
        <v>41</v>
      </c>
      <c r="AC1833" t="b">
        <f t="shared" si="112"/>
        <v>0</v>
      </c>
      <c r="AD1833" t="b">
        <f t="shared" si="113"/>
        <v>0</v>
      </c>
      <c r="AE1833" t="b">
        <f t="shared" si="114"/>
        <v>0</v>
      </c>
      <c r="AF1833" t="b">
        <f t="shared" si="115"/>
        <v>0</v>
      </c>
    </row>
    <row r="1834" spans="1:32">
      <c r="A1834" t="s">
        <v>5384</v>
      </c>
      <c r="B1834" s="1" t="s">
        <v>5385</v>
      </c>
      <c r="C1834" s="2">
        <v>46113.810509259303</v>
      </c>
      <c r="D1834" s="1" t="s">
        <v>30</v>
      </c>
      <c r="E1834" s="1" t="s">
        <v>934</v>
      </c>
      <c r="F1834" s="1" t="s">
        <v>71</v>
      </c>
      <c r="H1834" s="1" t="s">
        <v>2057</v>
      </c>
      <c r="I1834" s="1" t="s">
        <v>47</v>
      </c>
      <c r="J1834" s="1" t="s">
        <v>65</v>
      </c>
      <c r="K1834" s="1" t="s">
        <v>36</v>
      </c>
      <c r="L1834" t="s">
        <v>410</v>
      </c>
      <c r="O1834" s="1" t="s">
        <v>30</v>
      </c>
      <c r="P1834" s="4">
        <v>55000</v>
      </c>
      <c r="Q1834" s="5">
        <v>5</v>
      </c>
      <c r="S1834" s="5">
        <v>1500</v>
      </c>
      <c r="T1834" s="1" t="s">
        <v>38</v>
      </c>
      <c r="U1834" s="4">
        <v>68574.02</v>
      </c>
      <c r="Z1834" s="3">
        <v>46203</v>
      </c>
      <c r="AA1834" s="1" t="s">
        <v>61</v>
      </c>
      <c r="AB1834" s="1" t="s">
        <v>62</v>
      </c>
      <c r="AC1834" t="b">
        <f t="shared" si="112"/>
        <v>0</v>
      </c>
      <c r="AD1834" t="b">
        <f t="shared" si="113"/>
        <v>0</v>
      </c>
      <c r="AE1834" t="b">
        <f t="shared" si="114"/>
        <v>0</v>
      </c>
      <c r="AF1834" t="b">
        <f t="shared" si="115"/>
        <v>0</v>
      </c>
    </row>
    <row r="1835" spans="1:32">
      <c r="A1835" t="s">
        <v>5386</v>
      </c>
      <c r="B1835" s="1" t="s">
        <v>5387</v>
      </c>
      <c r="C1835" s="2">
        <v>46134.789236111101</v>
      </c>
      <c r="D1835" s="1" t="s">
        <v>30</v>
      </c>
      <c r="E1835" s="1" t="s">
        <v>4516</v>
      </c>
      <c r="F1835" s="1" t="s">
        <v>492</v>
      </c>
      <c r="H1835" s="1" t="s">
        <v>4517</v>
      </c>
      <c r="I1835" s="1" t="s">
        <v>34</v>
      </c>
      <c r="J1835" s="1" t="s">
        <v>129</v>
      </c>
      <c r="K1835" s="1" t="s">
        <v>36</v>
      </c>
      <c r="L1835" t="s">
        <v>492</v>
      </c>
      <c r="O1835" s="1" t="s">
        <v>30</v>
      </c>
      <c r="P1835" s="4">
        <v>55000</v>
      </c>
      <c r="Q1835" s="5">
        <v>14</v>
      </c>
      <c r="T1835" s="1" t="s">
        <v>38</v>
      </c>
      <c r="U1835" s="4">
        <v>68436.490000000005</v>
      </c>
      <c r="V1835" s="5">
        <v>2</v>
      </c>
      <c r="W1835" s="5">
        <v>168</v>
      </c>
      <c r="Y1835" s="1" t="s">
        <v>60</v>
      </c>
      <c r="Z1835" s="3">
        <v>46162</v>
      </c>
      <c r="AA1835" s="1" t="s">
        <v>40</v>
      </c>
      <c r="AB1835" s="1" t="s">
        <v>41</v>
      </c>
      <c r="AC1835" t="b">
        <f t="shared" si="112"/>
        <v>0</v>
      </c>
      <c r="AD1835" t="b">
        <f t="shared" si="113"/>
        <v>0</v>
      </c>
      <c r="AE1835" t="b">
        <f t="shared" si="114"/>
        <v>0</v>
      </c>
      <c r="AF1835" t="b">
        <f t="shared" si="115"/>
        <v>0</v>
      </c>
    </row>
    <row r="1836" spans="1:32">
      <c r="A1836" t="s">
        <v>5388</v>
      </c>
      <c r="B1836" s="1" t="s">
        <v>5389</v>
      </c>
      <c r="C1836" s="2">
        <v>46098.771851851903</v>
      </c>
      <c r="D1836" s="1" t="s">
        <v>30</v>
      </c>
      <c r="E1836" s="1" t="s">
        <v>5390</v>
      </c>
      <c r="F1836" s="1" t="s">
        <v>492</v>
      </c>
      <c r="H1836" s="1" t="s">
        <v>5391</v>
      </c>
      <c r="I1836" s="1" t="s">
        <v>34</v>
      </c>
      <c r="J1836" s="1" t="s">
        <v>238</v>
      </c>
      <c r="K1836" s="1" t="s">
        <v>36</v>
      </c>
      <c r="L1836" t="s">
        <v>492</v>
      </c>
      <c r="O1836" s="1" t="s">
        <v>30</v>
      </c>
      <c r="P1836" s="4">
        <v>55000</v>
      </c>
      <c r="Q1836" s="5">
        <v>3</v>
      </c>
      <c r="T1836" s="1" t="s">
        <v>38</v>
      </c>
      <c r="U1836" s="4">
        <v>68436.490000000005</v>
      </c>
      <c r="V1836" s="5">
        <v>6</v>
      </c>
      <c r="W1836" s="5">
        <v>2</v>
      </c>
      <c r="Y1836" s="1" t="s">
        <v>60</v>
      </c>
      <c r="Z1836" s="3">
        <v>46141</v>
      </c>
      <c r="AA1836" s="1" t="s">
        <v>61</v>
      </c>
      <c r="AB1836" s="1" t="s">
        <v>62</v>
      </c>
      <c r="AC1836" t="b">
        <f t="shared" si="112"/>
        <v>0</v>
      </c>
      <c r="AD1836" t="b">
        <f t="shared" si="113"/>
        <v>0</v>
      </c>
      <c r="AE1836" t="b">
        <f t="shared" si="114"/>
        <v>0</v>
      </c>
      <c r="AF1836" t="b">
        <f t="shared" si="115"/>
        <v>0</v>
      </c>
    </row>
    <row r="1837" spans="1:32">
      <c r="A1837" t="s">
        <v>5392</v>
      </c>
      <c r="B1837" s="1" t="s">
        <v>5393</v>
      </c>
      <c r="C1837" s="2">
        <v>46113.810509259303</v>
      </c>
      <c r="D1837" s="1" t="s">
        <v>30</v>
      </c>
      <c r="E1837" s="1" t="s">
        <v>934</v>
      </c>
      <c r="F1837" s="1" t="s">
        <v>71</v>
      </c>
      <c r="H1837" s="1" t="s">
        <v>2057</v>
      </c>
      <c r="I1837" s="1" t="s">
        <v>47</v>
      </c>
      <c r="J1837" s="1" t="s">
        <v>86</v>
      </c>
      <c r="K1837" s="1" t="s">
        <v>36</v>
      </c>
      <c r="L1837" t="s">
        <v>410</v>
      </c>
      <c r="O1837" s="1" t="s">
        <v>30</v>
      </c>
      <c r="P1837" s="4">
        <v>55000</v>
      </c>
      <c r="Q1837" s="5">
        <v>4</v>
      </c>
      <c r="S1837" s="5">
        <v>1500</v>
      </c>
      <c r="T1837" s="1" t="s">
        <v>38</v>
      </c>
      <c r="U1837" s="4">
        <v>68574.02</v>
      </c>
      <c r="Z1837" s="3">
        <v>46203</v>
      </c>
      <c r="AA1837" s="1" t="s">
        <v>61</v>
      </c>
      <c r="AB1837" s="1" t="s">
        <v>62</v>
      </c>
      <c r="AC1837" t="b">
        <f t="shared" si="112"/>
        <v>0</v>
      </c>
      <c r="AD1837" t="b">
        <f t="shared" si="113"/>
        <v>0</v>
      </c>
      <c r="AE1837" t="b">
        <f t="shared" si="114"/>
        <v>0</v>
      </c>
      <c r="AF1837" t="b">
        <f t="shared" si="115"/>
        <v>0</v>
      </c>
    </row>
    <row r="1838" spans="1:32">
      <c r="A1838" t="s">
        <v>5394</v>
      </c>
      <c r="B1838" s="1" t="s">
        <v>5395</v>
      </c>
      <c r="C1838" s="2">
        <v>46109.023587962998</v>
      </c>
      <c r="D1838" s="1" t="s">
        <v>30</v>
      </c>
      <c r="E1838" s="1" t="s">
        <v>5396</v>
      </c>
      <c r="F1838" s="1" t="s">
        <v>969</v>
      </c>
      <c r="H1838" s="1" t="s">
        <v>5397</v>
      </c>
      <c r="I1838" s="1" t="s">
        <v>34</v>
      </c>
      <c r="J1838" s="1" t="s">
        <v>80</v>
      </c>
      <c r="K1838" s="1" t="s">
        <v>36</v>
      </c>
      <c r="L1838" t="s">
        <v>969</v>
      </c>
      <c r="M1838" s="1" t="s">
        <v>37</v>
      </c>
      <c r="O1838" s="1" t="s">
        <v>30</v>
      </c>
      <c r="P1838" s="4">
        <v>55000</v>
      </c>
      <c r="Q1838" s="5">
        <v>10</v>
      </c>
      <c r="T1838" s="1" t="s">
        <v>38</v>
      </c>
      <c r="U1838" s="4">
        <v>67913.990000000005</v>
      </c>
      <c r="V1838" s="5">
        <v>0</v>
      </c>
      <c r="W1838" s="5">
        <v>55</v>
      </c>
      <c r="Y1838" s="1" t="s">
        <v>39</v>
      </c>
      <c r="Z1838" s="3">
        <v>46150</v>
      </c>
      <c r="AA1838" s="1" t="s">
        <v>49</v>
      </c>
      <c r="AB1838" s="1" t="s">
        <v>50</v>
      </c>
      <c r="AC1838" t="b">
        <f t="shared" si="112"/>
        <v>0</v>
      </c>
      <c r="AD1838" t="b">
        <f t="shared" si="113"/>
        <v>0</v>
      </c>
      <c r="AE1838" t="b">
        <f t="shared" si="114"/>
        <v>0</v>
      </c>
      <c r="AF1838" t="b">
        <f t="shared" si="115"/>
        <v>0</v>
      </c>
    </row>
    <row r="1839" spans="1:32">
      <c r="A1839" t="s">
        <v>5398</v>
      </c>
      <c r="B1839" s="1" t="s">
        <v>5399</v>
      </c>
      <c r="C1839" s="2">
        <v>46109.025092592601</v>
      </c>
      <c r="D1839" s="1" t="s">
        <v>30</v>
      </c>
      <c r="E1839" s="1" t="s">
        <v>3651</v>
      </c>
      <c r="F1839" s="1" t="s">
        <v>969</v>
      </c>
      <c r="H1839" s="1" t="s">
        <v>3652</v>
      </c>
      <c r="I1839" s="1" t="s">
        <v>34</v>
      </c>
      <c r="J1839" s="1" t="s">
        <v>212</v>
      </c>
      <c r="K1839" s="1" t="s">
        <v>36</v>
      </c>
      <c r="L1839" t="s">
        <v>969</v>
      </c>
      <c r="M1839" s="1" t="s">
        <v>37</v>
      </c>
      <c r="O1839" s="1" t="s">
        <v>30</v>
      </c>
      <c r="P1839" s="4">
        <v>55000</v>
      </c>
      <c r="Q1839" s="5">
        <v>4</v>
      </c>
      <c r="T1839" s="1" t="s">
        <v>38</v>
      </c>
      <c r="U1839" s="4">
        <v>67913.990000000005</v>
      </c>
      <c r="V1839" s="5">
        <v>0</v>
      </c>
      <c r="W1839" s="5">
        <v>30</v>
      </c>
      <c r="Y1839" s="1" t="s">
        <v>39</v>
      </c>
      <c r="Z1839" s="3">
        <v>46142</v>
      </c>
      <c r="AA1839" s="1" t="s">
        <v>40</v>
      </c>
      <c r="AB1839" s="1" t="s">
        <v>41</v>
      </c>
      <c r="AC1839" t="b">
        <f t="shared" si="112"/>
        <v>0</v>
      </c>
      <c r="AD1839" t="b">
        <f t="shared" si="113"/>
        <v>0</v>
      </c>
      <c r="AE1839" t="b">
        <f t="shared" si="114"/>
        <v>0</v>
      </c>
      <c r="AF1839" t="b">
        <f t="shared" si="115"/>
        <v>0</v>
      </c>
    </row>
    <row r="1840" spans="1:32">
      <c r="A1840" t="s">
        <v>5400</v>
      </c>
      <c r="B1840" s="1" t="s">
        <v>5401</v>
      </c>
      <c r="C1840" s="2">
        <v>46111.563958333303</v>
      </c>
      <c r="D1840" s="1" t="s">
        <v>30</v>
      </c>
      <c r="E1840" s="1" t="s">
        <v>5402</v>
      </c>
      <c r="F1840" s="1" t="s">
        <v>974</v>
      </c>
      <c r="H1840" s="1" t="s">
        <v>5403</v>
      </c>
      <c r="I1840" s="1" t="s">
        <v>34</v>
      </c>
      <c r="J1840" s="1" t="s">
        <v>80</v>
      </c>
      <c r="K1840" s="1" t="s">
        <v>36</v>
      </c>
      <c r="L1840" t="s">
        <v>974</v>
      </c>
      <c r="O1840" s="1" t="s">
        <v>30</v>
      </c>
      <c r="P1840" s="4">
        <v>55000</v>
      </c>
      <c r="Q1840" s="5">
        <v>14</v>
      </c>
      <c r="T1840" s="1" t="s">
        <v>38</v>
      </c>
      <c r="U1840" s="4">
        <v>67913.990000000005</v>
      </c>
      <c r="V1840" s="5">
        <v>0</v>
      </c>
      <c r="W1840" s="5">
        <v>80</v>
      </c>
      <c r="Y1840" s="1" t="s">
        <v>164</v>
      </c>
      <c r="Z1840" s="3">
        <v>46233</v>
      </c>
      <c r="AA1840" s="1" t="s">
        <v>61</v>
      </c>
      <c r="AB1840" s="1" t="s">
        <v>62</v>
      </c>
      <c r="AC1840" t="b">
        <f t="shared" si="112"/>
        <v>0</v>
      </c>
      <c r="AD1840" t="b">
        <f t="shared" si="113"/>
        <v>0</v>
      </c>
      <c r="AE1840" t="b">
        <f t="shared" si="114"/>
        <v>0</v>
      </c>
      <c r="AF1840" t="b">
        <f t="shared" si="115"/>
        <v>0</v>
      </c>
    </row>
    <row r="1841" spans="1:32">
      <c r="A1841" t="s">
        <v>5404</v>
      </c>
      <c r="B1841" s="1" t="s">
        <v>5405</v>
      </c>
      <c r="C1841" s="2">
        <v>46111.603368055599</v>
      </c>
      <c r="D1841" s="1" t="s">
        <v>30</v>
      </c>
      <c r="E1841" s="1" t="s">
        <v>973</v>
      </c>
      <c r="F1841" s="1" t="s">
        <v>974</v>
      </c>
      <c r="H1841" s="1" t="s">
        <v>5406</v>
      </c>
      <c r="I1841" s="1" t="s">
        <v>47</v>
      </c>
      <c r="J1841" s="1" t="s">
        <v>220</v>
      </c>
      <c r="K1841" s="1" t="s">
        <v>36</v>
      </c>
      <c r="L1841" t="s">
        <v>974</v>
      </c>
      <c r="O1841" s="1" t="s">
        <v>30</v>
      </c>
      <c r="P1841" s="4">
        <v>55000</v>
      </c>
      <c r="Q1841" s="5">
        <v>12</v>
      </c>
      <c r="S1841" s="5">
        <v>1500</v>
      </c>
      <c r="T1841" s="1" t="s">
        <v>38</v>
      </c>
      <c r="U1841" s="4">
        <v>67913.990000000005</v>
      </c>
      <c r="Y1841" s="1" t="s">
        <v>164</v>
      </c>
      <c r="Z1841" s="3">
        <v>46203</v>
      </c>
      <c r="AA1841" s="1" t="s">
        <v>49</v>
      </c>
      <c r="AB1841" s="1" t="s">
        <v>50</v>
      </c>
      <c r="AC1841" t="b">
        <f t="shared" si="112"/>
        <v>0</v>
      </c>
      <c r="AD1841" t="b">
        <f t="shared" si="113"/>
        <v>0</v>
      </c>
      <c r="AE1841" t="b">
        <f t="shared" si="114"/>
        <v>0</v>
      </c>
      <c r="AF1841" t="b">
        <f t="shared" si="115"/>
        <v>0</v>
      </c>
    </row>
    <row r="1842" spans="1:32">
      <c r="A1842" t="s">
        <v>5407</v>
      </c>
      <c r="B1842" s="1" t="s">
        <v>5408</v>
      </c>
      <c r="C1842" s="2">
        <v>46083.848738425899</v>
      </c>
      <c r="D1842" s="1" t="s">
        <v>30</v>
      </c>
      <c r="E1842" s="1" t="s">
        <v>2146</v>
      </c>
      <c r="F1842" s="1" t="s">
        <v>71</v>
      </c>
      <c r="H1842" s="1" t="s">
        <v>2147</v>
      </c>
      <c r="I1842" s="1" t="s">
        <v>34</v>
      </c>
      <c r="J1842" s="1" t="s">
        <v>36</v>
      </c>
      <c r="K1842" s="1" t="s">
        <v>958</v>
      </c>
      <c r="L1842" t="s">
        <v>410</v>
      </c>
      <c r="O1842" s="1" t="s">
        <v>30</v>
      </c>
      <c r="P1842" s="4">
        <v>55000</v>
      </c>
      <c r="Q1842" s="5">
        <v>5</v>
      </c>
      <c r="T1842" s="1" t="s">
        <v>38</v>
      </c>
      <c r="U1842" s="4">
        <v>67529.009999999995</v>
      </c>
      <c r="V1842" s="5">
        <v>5</v>
      </c>
      <c r="W1842" s="5">
        <v>0</v>
      </c>
      <c r="Z1842" s="3">
        <v>46173</v>
      </c>
      <c r="AA1842" s="1" t="s">
        <v>61</v>
      </c>
      <c r="AB1842" s="1" t="s">
        <v>62</v>
      </c>
      <c r="AC1842" t="b">
        <f t="shared" si="112"/>
        <v>0</v>
      </c>
      <c r="AD1842" t="b">
        <f t="shared" si="113"/>
        <v>0</v>
      </c>
      <c r="AE1842" t="b">
        <f t="shared" si="114"/>
        <v>0</v>
      </c>
      <c r="AF1842" t="b">
        <f t="shared" si="115"/>
        <v>0</v>
      </c>
    </row>
    <row r="1843" spans="1:32">
      <c r="A1843" t="s">
        <v>5409</v>
      </c>
      <c r="B1843" s="1" t="s">
        <v>5410</v>
      </c>
      <c r="C1843" s="2">
        <v>46050.964050925897</v>
      </c>
      <c r="D1843" s="1" t="s">
        <v>30</v>
      </c>
      <c r="E1843" s="1" t="s">
        <v>3741</v>
      </c>
      <c r="F1843" s="1" t="s">
        <v>216</v>
      </c>
      <c r="H1843" s="1" t="s">
        <v>3742</v>
      </c>
      <c r="I1843" s="1" t="s">
        <v>47</v>
      </c>
      <c r="J1843" s="1" t="s">
        <v>35</v>
      </c>
      <c r="K1843" s="1" t="s">
        <v>36</v>
      </c>
      <c r="L1843" t="s">
        <v>216</v>
      </c>
      <c r="M1843" s="1" t="s">
        <v>37</v>
      </c>
      <c r="O1843" s="1" t="s">
        <v>30</v>
      </c>
      <c r="P1843" s="4">
        <v>55000</v>
      </c>
      <c r="Q1843" s="5">
        <v>12</v>
      </c>
      <c r="S1843" s="5">
        <v>2168</v>
      </c>
      <c r="T1843" s="1" t="s">
        <v>38</v>
      </c>
      <c r="U1843" s="4">
        <v>66197.98</v>
      </c>
      <c r="Y1843" s="1" t="s">
        <v>39</v>
      </c>
      <c r="Z1843" s="3">
        <v>46142</v>
      </c>
      <c r="AA1843" s="1" t="s">
        <v>61</v>
      </c>
      <c r="AB1843" s="1" t="s">
        <v>62</v>
      </c>
      <c r="AC1843" t="b">
        <f t="shared" si="112"/>
        <v>0</v>
      </c>
      <c r="AD1843" t="b">
        <f t="shared" si="113"/>
        <v>0</v>
      </c>
      <c r="AE1843" t="b">
        <f t="shared" si="114"/>
        <v>0</v>
      </c>
      <c r="AF1843" t="b">
        <f t="shared" si="115"/>
        <v>0</v>
      </c>
    </row>
    <row r="1844" spans="1:32">
      <c r="A1844" t="s">
        <v>5411</v>
      </c>
      <c r="B1844" s="1" t="s">
        <v>5412</v>
      </c>
      <c r="C1844" s="2">
        <v>46083.848831018498</v>
      </c>
      <c r="D1844" s="1" t="s">
        <v>30</v>
      </c>
      <c r="E1844" s="1" t="s">
        <v>2146</v>
      </c>
      <c r="F1844" s="1" t="s">
        <v>71</v>
      </c>
      <c r="H1844" s="1" t="s">
        <v>2147</v>
      </c>
      <c r="I1844" s="1" t="s">
        <v>34</v>
      </c>
      <c r="J1844" s="1" t="s">
        <v>36</v>
      </c>
      <c r="K1844" s="1" t="s">
        <v>5413</v>
      </c>
      <c r="L1844" t="s">
        <v>410</v>
      </c>
      <c r="O1844" s="1" t="s">
        <v>30</v>
      </c>
      <c r="P1844" s="4">
        <v>55000</v>
      </c>
      <c r="Q1844" s="5">
        <v>5</v>
      </c>
      <c r="T1844" s="1" t="s">
        <v>38</v>
      </c>
      <c r="U1844" s="4">
        <v>67529.009999999995</v>
      </c>
      <c r="V1844" s="5">
        <v>5</v>
      </c>
      <c r="W1844" s="5">
        <v>0</v>
      </c>
      <c r="Z1844" s="3">
        <v>46173</v>
      </c>
      <c r="AA1844" s="1" t="s">
        <v>61</v>
      </c>
      <c r="AB1844" s="1" t="s">
        <v>62</v>
      </c>
      <c r="AC1844" t="b">
        <f t="shared" si="112"/>
        <v>0</v>
      </c>
      <c r="AD1844" t="b">
        <f t="shared" si="113"/>
        <v>0</v>
      </c>
      <c r="AE1844" t="b">
        <f t="shared" si="114"/>
        <v>0</v>
      </c>
      <c r="AF1844" t="b">
        <f t="shared" si="115"/>
        <v>0</v>
      </c>
    </row>
    <row r="1845" spans="1:32">
      <c r="A1845" t="s">
        <v>5414</v>
      </c>
      <c r="B1845" s="1" t="s">
        <v>5415</v>
      </c>
      <c r="C1845" s="2">
        <v>46083.848611111098</v>
      </c>
      <c r="D1845" s="1" t="s">
        <v>30</v>
      </c>
      <c r="E1845" s="1" t="s">
        <v>2146</v>
      </c>
      <c r="F1845" s="1" t="s">
        <v>71</v>
      </c>
      <c r="H1845" s="1" t="s">
        <v>2147</v>
      </c>
      <c r="I1845" s="1" t="s">
        <v>34</v>
      </c>
      <c r="J1845" s="1" t="s">
        <v>36</v>
      </c>
      <c r="K1845" s="1" t="s">
        <v>5416</v>
      </c>
      <c r="L1845" t="s">
        <v>410</v>
      </c>
      <c r="O1845" s="1" t="s">
        <v>30</v>
      </c>
      <c r="P1845" s="4">
        <v>55000</v>
      </c>
      <c r="Q1845" s="5">
        <v>5</v>
      </c>
      <c r="T1845" s="1" t="s">
        <v>38</v>
      </c>
      <c r="U1845" s="4">
        <v>67529.009999999995</v>
      </c>
      <c r="V1845" s="5">
        <v>5</v>
      </c>
      <c r="W1845" s="5">
        <v>0</v>
      </c>
      <c r="Z1845" s="3">
        <v>46173</v>
      </c>
      <c r="AA1845" s="1" t="s">
        <v>61</v>
      </c>
      <c r="AB1845" s="1" t="s">
        <v>62</v>
      </c>
      <c r="AC1845" t="b">
        <f t="shared" si="112"/>
        <v>0</v>
      </c>
      <c r="AD1845" t="b">
        <f t="shared" si="113"/>
        <v>0</v>
      </c>
      <c r="AE1845" t="b">
        <f t="shared" si="114"/>
        <v>0</v>
      </c>
      <c r="AF1845" t="b">
        <f t="shared" si="115"/>
        <v>0</v>
      </c>
    </row>
    <row r="1846" spans="1:32">
      <c r="A1846" t="s">
        <v>5417</v>
      </c>
      <c r="B1846" s="1" t="s">
        <v>5418</v>
      </c>
      <c r="C1846" s="2">
        <v>46119.800428240698</v>
      </c>
      <c r="D1846" s="1" t="s">
        <v>30</v>
      </c>
      <c r="E1846" s="1" t="s">
        <v>3881</v>
      </c>
      <c r="F1846" s="1" t="s">
        <v>216</v>
      </c>
      <c r="H1846" s="1" t="s">
        <v>3882</v>
      </c>
      <c r="I1846" s="1" t="s">
        <v>47</v>
      </c>
      <c r="J1846" s="1" t="s">
        <v>86</v>
      </c>
      <c r="K1846" s="1" t="s">
        <v>36</v>
      </c>
      <c r="L1846" t="s">
        <v>216</v>
      </c>
      <c r="M1846" s="1" t="s">
        <v>37</v>
      </c>
      <c r="O1846" s="1" t="s">
        <v>30</v>
      </c>
      <c r="P1846" s="4">
        <v>55000</v>
      </c>
      <c r="Q1846" s="5">
        <v>1</v>
      </c>
      <c r="S1846" s="5">
        <v>1700</v>
      </c>
      <c r="T1846" s="1" t="s">
        <v>38</v>
      </c>
      <c r="U1846" s="4">
        <v>69184.53</v>
      </c>
      <c r="Y1846" s="1" t="s">
        <v>39</v>
      </c>
      <c r="Z1846" s="3">
        <v>46157</v>
      </c>
      <c r="AA1846" s="1" t="s">
        <v>494</v>
      </c>
      <c r="AB1846" s="1" t="s">
        <v>495</v>
      </c>
      <c r="AC1846" t="b">
        <f t="shared" si="112"/>
        <v>1</v>
      </c>
      <c r="AD1846" t="b">
        <f t="shared" si="113"/>
        <v>0</v>
      </c>
      <c r="AE1846" t="b">
        <f t="shared" si="114"/>
        <v>0</v>
      </c>
      <c r="AF1846" t="b">
        <f t="shared" si="115"/>
        <v>0</v>
      </c>
    </row>
    <row r="1847" spans="1:32">
      <c r="A1847" t="s">
        <v>5419</v>
      </c>
      <c r="B1847" s="1" t="s">
        <v>5420</v>
      </c>
      <c r="C1847" s="2">
        <v>46048.718101851897</v>
      </c>
      <c r="D1847" s="1" t="s">
        <v>30</v>
      </c>
      <c r="E1847" s="1" t="s">
        <v>5421</v>
      </c>
      <c r="F1847" s="1" t="s">
        <v>389</v>
      </c>
      <c r="H1847" s="1" t="s">
        <v>5422</v>
      </c>
      <c r="I1847" s="1" t="s">
        <v>34</v>
      </c>
      <c r="J1847" s="1" t="s">
        <v>35</v>
      </c>
      <c r="K1847" s="1" t="s">
        <v>36</v>
      </c>
      <c r="L1847" t="s">
        <v>389</v>
      </c>
      <c r="M1847" s="1" t="s">
        <v>37</v>
      </c>
      <c r="O1847" s="1" t="s">
        <v>30</v>
      </c>
      <c r="P1847" s="4">
        <v>55000</v>
      </c>
      <c r="Q1847" s="5">
        <v>4</v>
      </c>
      <c r="T1847" s="1" t="s">
        <v>38</v>
      </c>
      <c r="U1847" s="4">
        <v>65631.48</v>
      </c>
      <c r="V1847" s="5">
        <v>0</v>
      </c>
      <c r="W1847" s="5">
        <v>20</v>
      </c>
      <c r="Y1847" s="1" t="s">
        <v>391</v>
      </c>
      <c r="Z1847" s="3">
        <v>46162</v>
      </c>
      <c r="AA1847" s="1" t="s">
        <v>61</v>
      </c>
      <c r="AB1847" s="1" t="s">
        <v>62</v>
      </c>
      <c r="AC1847" t="b">
        <f t="shared" si="112"/>
        <v>0</v>
      </c>
      <c r="AD1847" t="b">
        <f t="shared" si="113"/>
        <v>0</v>
      </c>
      <c r="AE1847" t="b">
        <f t="shared" si="114"/>
        <v>0</v>
      </c>
      <c r="AF1847" t="b">
        <f t="shared" si="115"/>
        <v>0</v>
      </c>
    </row>
    <row r="1848" spans="1:32">
      <c r="A1848" t="s">
        <v>5423</v>
      </c>
      <c r="B1848" s="1" t="s">
        <v>5424</v>
      </c>
      <c r="C1848" s="2">
        <v>46083.848796296297</v>
      </c>
      <c r="D1848" s="1" t="s">
        <v>30</v>
      </c>
      <c r="E1848" s="1" t="s">
        <v>2146</v>
      </c>
      <c r="F1848" s="1" t="s">
        <v>71</v>
      </c>
      <c r="H1848" s="1" t="s">
        <v>2147</v>
      </c>
      <c r="I1848" s="1" t="s">
        <v>34</v>
      </c>
      <c r="J1848" s="1" t="s">
        <v>36</v>
      </c>
      <c r="K1848" s="1" t="s">
        <v>5425</v>
      </c>
      <c r="L1848" t="s">
        <v>410</v>
      </c>
      <c r="O1848" s="1" t="s">
        <v>30</v>
      </c>
      <c r="P1848" s="4">
        <v>55000</v>
      </c>
      <c r="Q1848" s="5">
        <v>5</v>
      </c>
      <c r="T1848" s="1" t="s">
        <v>38</v>
      </c>
      <c r="U1848" s="4">
        <v>67529.009999999995</v>
      </c>
      <c r="V1848" s="5">
        <v>5</v>
      </c>
      <c r="W1848" s="5">
        <v>0</v>
      </c>
      <c r="Z1848" s="3">
        <v>46173</v>
      </c>
      <c r="AA1848" s="1" t="s">
        <v>61</v>
      </c>
      <c r="AB1848" s="1" t="s">
        <v>62</v>
      </c>
      <c r="AC1848" t="b">
        <f t="shared" si="112"/>
        <v>0</v>
      </c>
      <c r="AD1848" t="b">
        <f t="shared" si="113"/>
        <v>0</v>
      </c>
      <c r="AE1848" t="b">
        <f t="shared" si="114"/>
        <v>0</v>
      </c>
      <c r="AF1848" t="b">
        <f t="shared" si="115"/>
        <v>0</v>
      </c>
    </row>
    <row r="1849" spans="1:32">
      <c r="A1849" t="s">
        <v>5426</v>
      </c>
      <c r="B1849" s="1" t="s">
        <v>5427</v>
      </c>
      <c r="C1849" s="2">
        <v>46108.6729976852</v>
      </c>
      <c r="D1849" s="1" t="s">
        <v>30</v>
      </c>
      <c r="E1849" s="1" t="s">
        <v>5428</v>
      </c>
      <c r="F1849" s="1" t="s">
        <v>389</v>
      </c>
      <c r="H1849" s="1" t="s">
        <v>5429</v>
      </c>
      <c r="I1849" s="1" t="s">
        <v>34</v>
      </c>
      <c r="J1849" s="1" t="s">
        <v>124</v>
      </c>
      <c r="K1849" s="1" t="s">
        <v>36</v>
      </c>
      <c r="L1849" t="s">
        <v>389</v>
      </c>
      <c r="M1849" s="1" t="s">
        <v>37</v>
      </c>
      <c r="O1849" s="1" t="s">
        <v>30</v>
      </c>
      <c r="P1849" s="4">
        <v>55000</v>
      </c>
      <c r="Q1849" s="5">
        <v>7</v>
      </c>
      <c r="T1849" s="1" t="s">
        <v>38</v>
      </c>
      <c r="U1849" s="4">
        <v>68001.98</v>
      </c>
      <c r="V1849" s="5">
        <v>14</v>
      </c>
      <c r="W1849" s="5">
        <v>0</v>
      </c>
      <c r="Y1849" s="1" t="s">
        <v>391</v>
      </c>
      <c r="Z1849" s="3">
        <v>46213</v>
      </c>
      <c r="AA1849" s="1" t="s">
        <v>61</v>
      </c>
      <c r="AB1849" s="1" t="s">
        <v>62</v>
      </c>
      <c r="AC1849" t="b">
        <f t="shared" si="112"/>
        <v>0</v>
      </c>
      <c r="AD1849" t="b">
        <f t="shared" si="113"/>
        <v>0</v>
      </c>
      <c r="AE1849" t="b">
        <f t="shared" si="114"/>
        <v>0</v>
      </c>
      <c r="AF1849" t="b">
        <f t="shared" si="115"/>
        <v>0</v>
      </c>
    </row>
    <row r="1850" spans="1:32">
      <c r="A1850" t="s">
        <v>5430</v>
      </c>
      <c r="B1850" s="1" t="s">
        <v>5431</v>
      </c>
      <c r="C1850" s="2">
        <v>46134.8180208333</v>
      </c>
      <c r="D1850" s="1" t="s">
        <v>30</v>
      </c>
      <c r="E1850" s="1" t="s">
        <v>5432</v>
      </c>
      <c r="F1850" s="1" t="s">
        <v>410</v>
      </c>
      <c r="H1850" s="1" t="s">
        <v>5433</v>
      </c>
      <c r="I1850" s="1" t="s">
        <v>47</v>
      </c>
      <c r="J1850" s="1" t="s">
        <v>348</v>
      </c>
      <c r="K1850" s="1" t="s">
        <v>36</v>
      </c>
      <c r="L1850" t="s">
        <v>410</v>
      </c>
      <c r="O1850" s="1" t="s">
        <v>30</v>
      </c>
      <c r="P1850" s="4">
        <v>55000</v>
      </c>
      <c r="Q1850" s="5">
        <v>3</v>
      </c>
      <c r="S1850" s="5">
        <v>1000</v>
      </c>
      <c r="T1850" s="1" t="s">
        <v>38</v>
      </c>
      <c r="U1850" s="4">
        <v>70477.009999999995</v>
      </c>
      <c r="Y1850" s="1" t="s">
        <v>60</v>
      </c>
      <c r="Z1850" s="3">
        <v>46234</v>
      </c>
      <c r="AA1850" s="1" t="s">
        <v>40</v>
      </c>
      <c r="AB1850" s="1" t="s">
        <v>41</v>
      </c>
      <c r="AC1850" t="b">
        <f t="shared" si="112"/>
        <v>0</v>
      </c>
      <c r="AD1850" t="b">
        <f t="shared" si="113"/>
        <v>0</v>
      </c>
      <c r="AE1850" t="b">
        <f t="shared" si="114"/>
        <v>0</v>
      </c>
      <c r="AF1850" t="b">
        <f t="shared" si="115"/>
        <v>0</v>
      </c>
    </row>
    <row r="1851" spans="1:32">
      <c r="A1851" t="s">
        <v>5434</v>
      </c>
      <c r="B1851" s="1" t="s">
        <v>5435</v>
      </c>
      <c r="C1851" s="2">
        <v>46112.692858796298</v>
      </c>
      <c r="D1851" s="1" t="s">
        <v>30</v>
      </c>
      <c r="E1851" s="1" t="s">
        <v>640</v>
      </c>
      <c r="F1851" s="1" t="s">
        <v>295</v>
      </c>
      <c r="H1851" s="1" t="s">
        <v>5436</v>
      </c>
      <c r="I1851" s="1" t="s">
        <v>47</v>
      </c>
      <c r="J1851" s="1" t="s">
        <v>129</v>
      </c>
      <c r="K1851" s="1" t="s">
        <v>36</v>
      </c>
      <c r="L1851" t="s">
        <v>295</v>
      </c>
      <c r="O1851" s="1" t="s">
        <v>30</v>
      </c>
      <c r="P1851" s="4">
        <v>55000</v>
      </c>
      <c r="Q1851" s="5">
        <v>15</v>
      </c>
      <c r="S1851" s="5">
        <v>1792</v>
      </c>
      <c r="T1851" s="1" t="s">
        <v>38</v>
      </c>
      <c r="U1851" s="4">
        <v>64701.98</v>
      </c>
      <c r="Y1851" s="1" t="s">
        <v>297</v>
      </c>
      <c r="Z1851" s="3">
        <v>46172</v>
      </c>
      <c r="AA1851" s="1" t="s">
        <v>40</v>
      </c>
      <c r="AB1851" s="1" t="s">
        <v>41</v>
      </c>
      <c r="AC1851" t="b">
        <f t="shared" si="112"/>
        <v>0</v>
      </c>
      <c r="AD1851" t="b">
        <f t="shared" si="113"/>
        <v>0</v>
      </c>
      <c r="AE1851" t="b">
        <f t="shared" si="114"/>
        <v>0</v>
      </c>
      <c r="AF1851" t="b">
        <f t="shared" si="115"/>
        <v>0</v>
      </c>
    </row>
    <row r="1852" spans="1:32">
      <c r="A1852" t="s">
        <v>5437</v>
      </c>
      <c r="B1852" s="1" t="s">
        <v>5438</v>
      </c>
      <c r="C1852" s="2">
        <v>46074.5602546296</v>
      </c>
      <c r="D1852" s="1" t="s">
        <v>30</v>
      </c>
      <c r="E1852" s="1" t="s">
        <v>5439</v>
      </c>
      <c r="F1852" s="1" t="s">
        <v>1222</v>
      </c>
      <c r="H1852" s="1" t="s">
        <v>5440</v>
      </c>
      <c r="I1852" s="1" t="s">
        <v>34</v>
      </c>
      <c r="J1852" s="1" t="s">
        <v>124</v>
      </c>
      <c r="K1852" s="1" t="s">
        <v>36</v>
      </c>
      <c r="L1852" t="s">
        <v>1222</v>
      </c>
      <c r="M1852" s="1" t="s">
        <v>37</v>
      </c>
      <c r="O1852" s="1" t="s">
        <v>30</v>
      </c>
      <c r="P1852" s="4">
        <v>55074</v>
      </c>
      <c r="Q1852" s="5">
        <v>14</v>
      </c>
      <c r="T1852" s="1" t="s">
        <v>38</v>
      </c>
      <c r="U1852" s="4">
        <v>67019.570000000007</v>
      </c>
      <c r="V1852" s="5">
        <v>0</v>
      </c>
      <c r="W1852" s="5">
        <v>63</v>
      </c>
      <c r="Y1852" s="1" t="s">
        <v>391</v>
      </c>
      <c r="Z1852" s="3">
        <v>46141</v>
      </c>
      <c r="AA1852" s="1" t="s">
        <v>61</v>
      </c>
      <c r="AB1852" s="1" t="s">
        <v>62</v>
      </c>
      <c r="AC1852" t="b">
        <f t="shared" si="112"/>
        <v>0</v>
      </c>
      <c r="AD1852" t="b">
        <f t="shared" si="113"/>
        <v>0</v>
      </c>
      <c r="AE1852" t="b">
        <f t="shared" si="114"/>
        <v>0</v>
      </c>
      <c r="AF1852" t="b">
        <f t="shared" si="115"/>
        <v>0</v>
      </c>
    </row>
    <row r="1853" spans="1:32">
      <c r="A1853" t="s">
        <v>5441</v>
      </c>
      <c r="B1853" s="1" t="s">
        <v>5442</v>
      </c>
      <c r="C1853" s="2">
        <v>46111.562986111101</v>
      </c>
      <c r="D1853" s="1" t="s">
        <v>30</v>
      </c>
      <c r="E1853" s="1" t="s">
        <v>5402</v>
      </c>
      <c r="F1853" s="1" t="s">
        <v>974</v>
      </c>
      <c r="H1853" s="1" t="s">
        <v>5443</v>
      </c>
      <c r="I1853" s="1" t="s">
        <v>34</v>
      </c>
      <c r="J1853" s="1" t="s">
        <v>35</v>
      </c>
      <c r="K1853" s="1" t="s">
        <v>36</v>
      </c>
      <c r="L1853" t="s">
        <v>974</v>
      </c>
      <c r="O1853" s="1" t="s">
        <v>30</v>
      </c>
      <c r="P1853" s="4">
        <v>55125</v>
      </c>
      <c r="Q1853" s="5">
        <v>10</v>
      </c>
      <c r="T1853" s="1" t="s">
        <v>38</v>
      </c>
      <c r="U1853" s="4">
        <v>68068.34</v>
      </c>
      <c r="V1853" s="5">
        <v>0</v>
      </c>
      <c r="W1853" s="5">
        <v>100</v>
      </c>
      <c r="Y1853" s="1" t="s">
        <v>164</v>
      </c>
      <c r="Z1853" s="3">
        <v>46233</v>
      </c>
      <c r="AA1853" s="1" t="s">
        <v>61</v>
      </c>
      <c r="AB1853" s="1" t="s">
        <v>62</v>
      </c>
      <c r="AC1853" t="b">
        <f t="shared" si="112"/>
        <v>0</v>
      </c>
      <c r="AD1853" t="b">
        <f t="shared" si="113"/>
        <v>0</v>
      </c>
      <c r="AE1853" t="b">
        <f t="shared" si="114"/>
        <v>0</v>
      </c>
      <c r="AF1853" t="b">
        <f t="shared" si="115"/>
        <v>0</v>
      </c>
    </row>
    <row r="1854" spans="1:32">
      <c r="A1854" t="s">
        <v>5444</v>
      </c>
      <c r="B1854" s="1" t="s">
        <v>5445</v>
      </c>
      <c r="C1854" s="2">
        <v>46094.746331018498</v>
      </c>
      <c r="D1854" s="1" t="s">
        <v>30</v>
      </c>
      <c r="E1854" s="1" t="s">
        <v>101</v>
      </c>
      <c r="F1854" s="1" t="s">
        <v>45</v>
      </c>
      <c r="H1854" s="1" t="s">
        <v>102</v>
      </c>
      <c r="I1854" s="1" t="s">
        <v>34</v>
      </c>
      <c r="J1854" s="1" t="s">
        <v>300</v>
      </c>
      <c r="K1854" s="1" t="s">
        <v>36</v>
      </c>
      <c r="L1854" t="s">
        <v>45</v>
      </c>
      <c r="M1854" s="1" t="s">
        <v>74</v>
      </c>
      <c r="O1854" s="1" t="s">
        <v>30</v>
      </c>
      <c r="P1854" s="4">
        <v>55224</v>
      </c>
      <c r="Q1854" s="5">
        <v>167</v>
      </c>
      <c r="T1854" s="1" t="s">
        <v>38</v>
      </c>
      <c r="U1854" s="4">
        <v>68737.33</v>
      </c>
      <c r="V1854" s="5">
        <v>236</v>
      </c>
      <c r="W1854" s="5">
        <v>0</v>
      </c>
      <c r="Y1854" s="1" t="s">
        <v>39</v>
      </c>
      <c r="Z1854" s="3">
        <v>46356</v>
      </c>
      <c r="AA1854" s="1" t="s">
        <v>61</v>
      </c>
      <c r="AB1854" s="1" t="s">
        <v>62</v>
      </c>
      <c r="AC1854" t="b">
        <f t="shared" si="112"/>
        <v>0</v>
      </c>
      <c r="AD1854" t="b">
        <f t="shared" si="113"/>
        <v>0</v>
      </c>
      <c r="AE1854" t="b">
        <f t="shared" si="114"/>
        <v>0</v>
      </c>
      <c r="AF1854" t="b">
        <f t="shared" si="115"/>
        <v>0</v>
      </c>
    </row>
    <row r="1855" spans="1:32">
      <c r="A1855" t="s">
        <v>5446</v>
      </c>
      <c r="B1855" s="1" t="s">
        <v>5447</v>
      </c>
      <c r="C1855" s="2">
        <v>46093.764618055597</v>
      </c>
      <c r="D1855" s="1" t="s">
        <v>30</v>
      </c>
      <c r="E1855" s="1" t="s">
        <v>5448</v>
      </c>
      <c r="F1855" s="1" t="s">
        <v>782</v>
      </c>
      <c r="H1855" s="1" t="s">
        <v>5449</v>
      </c>
      <c r="I1855" s="1" t="s">
        <v>47</v>
      </c>
      <c r="J1855" s="1" t="s">
        <v>124</v>
      </c>
      <c r="K1855" s="1" t="s">
        <v>36</v>
      </c>
      <c r="L1855" t="s">
        <v>782</v>
      </c>
      <c r="O1855" s="1" t="s">
        <v>30</v>
      </c>
      <c r="P1855" s="4">
        <v>55657</v>
      </c>
      <c r="Q1855" s="5">
        <v>10</v>
      </c>
      <c r="S1855" s="5">
        <v>3489</v>
      </c>
      <c r="T1855" s="1" t="s">
        <v>38</v>
      </c>
      <c r="U1855" s="4">
        <v>69638.03</v>
      </c>
      <c r="Y1855" s="1" t="s">
        <v>60</v>
      </c>
      <c r="Z1855" s="3">
        <v>46176</v>
      </c>
      <c r="AA1855" s="1" t="s">
        <v>61</v>
      </c>
      <c r="AB1855" s="1" t="s">
        <v>62</v>
      </c>
      <c r="AC1855" t="b">
        <f t="shared" si="112"/>
        <v>0</v>
      </c>
      <c r="AD1855" t="b">
        <f t="shared" si="113"/>
        <v>0</v>
      </c>
      <c r="AE1855" t="b">
        <f t="shared" si="114"/>
        <v>0</v>
      </c>
      <c r="AF1855" t="b">
        <f t="shared" si="115"/>
        <v>0</v>
      </c>
    </row>
    <row r="1856" spans="1:32">
      <c r="A1856" t="s">
        <v>5450</v>
      </c>
      <c r="B1856" s="1" t="s">
        <v>5451</v>
      </c>
      <c r="C1856" s="2">
        <v>46126.488032407397</v>
      </c>
      <c r="D1856" s="1" t="s">
        <v>30</v>
      </c>
      <c r="E1856" s="1" t="s">
        <v>918</v>
      </c>
      <c r="F1856" s="1" t="s">
        <v>782</v>
      </c>
      <c r="H1856" s="1" t="s">
        <v>919</v>
      </c>
      <c r="I1856" s="1" t="s">
        <v>34</v>
      </c>
      <c r="J1856" s="1" t="s">
        <v>854</v>
      </c>
      <c r="K1856" s="1" t="s">
        <v>36</v>
      </c>
      <c r="L1856" t="s">
        <v>782</v>
      </c>
      <c r="M1856" s="1" t="s">
        <v>37</v>
      </c>
      <c r="O1856" s="1" t="s">
        <v>30</v>
      </c>
      <c r="P1856" s="4">
        <v>55700</v>
      </c>
      <c r="Q1856" s="5">
        <v>6</v>
      </c>
      <c r="T1856" s="1" t="s">
        <v>38</v>
      </c>
      <c r="U1856" s="4">
        <v>70778.009999999995</v>
      </c>
      <c r="V1856" s="5">
        <v>8</v>
      </c>
      <c r="W1856" s="5">
        <v>8</v>
      </c>
      <c r="Y1856" s="1" t="s">
        <v>60</v>
      </c>
      <c r="Z1856" s="3">
        <v>46210</v>
      </c>
      <c r="AA1856" s="1" t="s">
        <v>49</v>
      </c>
      <c r="AB1856" s="1" t="s">
        <v>50</v>
      </c>
      <c r="AC1856" t="b">
        <f t="shared" si="112"/>
        <v>0</v>
      </c>
      <c r="AD1856" t="b">
        <f t="shared" si="113"/>
        <v>0</v>
      </c>
      <c r="AE1856" t="b">
        <f t="shared" si="114"/>
        <v>0</v>
      </c>
      <c r="AF1856" t="b">
        <f t="shared" si="115"/>
        <v>0</v>
      </c>
    </row>
    <row r="1857" spans="1:32">
      <c r="A1857" t="s">
        <v>5452</v>
      </c>
      <c r="B1857" s="1" t="s">
        <v>5453</v>
      </c>
      <c r="C1857" s="2">
        <v>46134.791273148097</v>
      </c>
      <c r="D1857" s="1" t="s">
        <v>30</v>
      </c>
      <c r="E1857" s="1" t="s">
        <v>1352</v>
      </c>
      <c r="F1857" s="1" t="s">
        <v>974</v>
      </c>
      <c r="H1857" s="1" t="s">
        <v>5454</v>
      </c>
      <c r="I1857" s="1" t="s">
        <v>47</v>
      </c>
      <c r="J1857" s="1" t="s">
        <v>36</v>
      </c>
      <c r="K1857" s="1" t="s">
        <v>112</v>
      </c>
      <c r="L1857" t="s">
        <v>974</v>
      </c>
      <c r="O1857" s="1" t="s">
        <v>30</v>
      </c>
      <c r="P1857" s="4">
        <v>55922</v>
      </c>
      <c r="Q1857" s="5">
        <v>3</v>
      </c>
      <c r="S1857" s="5">
        <v>1500</v>
      </c>
      <c r="T1857" s="1" t="s">
        <v>38</v>
      </c>
      <c r="U1857" s="4">
        <v>68756.100000000006</v>
      </c>
      <c r="Y1857" s="1" t="s">
        <v>164</v>
      </c>
      <c r="Z1857" s="3">
        <v>46176</v>
      </c>
      <c r="AA1857" s="1" t="s">
        <v>49</v>
      </c>
      <c r="AB1857" s="1" t="s">
        <v>50</v>
      </c>
      <c r="AC1857" t="b">
        <f t="shared" si="112"/>
        <v>0</v>
      </c>
      <c r="AD1857" t="b">
        <f t="shared" si="113"/>
        <v>0</v>
      </c>
      <c r="AE1857" t="b">
        <f t="shared" si="114"/>
        <v>0</v>
      </c>
      <c r="AF1857" t="b">
        <f t="shared" si="115"/>
        <v>0</v>
      </c>
    </row>
    <row r="1858" spans="1:32">
      <c r="A1858" t="s">
        <v>5455</v>
      </c>
      <c r="B1858" s="1" t="s">
        <v>5456</v>
      </c>
      <c r="C1858" s="2">
        <v>46109.612557870401</v>
      </c>
      <c r="D1858" s="1" t="s">
        <v>30</v>
      </c>
      <c r="E1858" s="1" t="s">
        <v>5457</v>
      </c>
      <c r="F1858" s="1" t="s">
        <v>216</v>
      </c>
      <c r="H1858" s="1" t="s">
        <v>5458</v>
      </c>
      <c r="I1858" s="1" t="s">
        <v>47</v>
      </c>
      <c r="J1858" s="1" t="s">
        <v>129</v>
      </c>
      <c r="K1858" s="1" t="s">
        <v>36</v>
      </c>
      <c r="L1858" t="s">
        <v>216</v>
      </c>
      <c r="M1858" s="1" t="s">
        <v>37</v>
      </c>
      <c r="O1858" s="1" t="s">
        <v>30</v>
      </c>
      <c r="P1858" s="4">
        <v>56000</v>
      </c>
      <c r="Q1858" s="5">
        <v>51</v>
      </c>
      <c r="S1858" s="5">
        <v>313</v>
      </c>
      <c r="T1858" s="1" t="s">
        <v>38</v>
      </c>
      <c r="U1858" s="4">
        <v>69148.789999999994</v>
      </c>
      <c r="Y1858" s="1" t="s">
        <v>39</v>
      </c>
      <c r="Z1858" s="3">
        <v>46204</v>
      </c>
      <c r="AA1858" s="1" t="s">
        <v>40</v>
      </c>
      <c r="AB1858" s="1" t="s">
        <v>41</v>
      </c>
      <c r="AC1858" t="b">
        <f t="shared" ref="AC1858:AC1921" si="116">ISNUMBER( SEARCH("HOT",H1858))</f>
        <v>0</v>
      </c>
      <c r="AD1858" t="b">
        <f t="shared" ref="AD1858:AD1921" si="117">ISNUMBER( SEARCH("COMM",H1858))</f>
        <v>0</v>
      </c>
      <c r="AE1858" t="b">
        <f t="shared" ref="AE1858:AE1921" si="118">ISNUMBER( SEARCH("REEFER",H1858))</f>
        <v>0</v>
      </c>
      <c r="AF1858" t="b">
        <f t="shared" ref="AF1858:AF1921" si="119">ISNUMBER( SEARCH("P01",H1858))</f>
        <v>0</v>
      </c>
    </row>
    <row r="1859" spans="1:32">
      <c r="A1859" t="s">
        <v>5459</v>
      </c>
      <c r="B1859" s="1" t="s">
        <v>5460</v>
      </c>
      <c r="C1859" s="2">
        <v>46020.511620370402</v>
      </c>
      <c r="D1859" s="1" t="s">
        <v>30</v>
      </c>
      <c r="E1859" s="1" t="s">
        <v>729</v>
      </c>
      <c r="F1859" s="1" t="s">
        <v>71</v>
      </c>
      <c r="H1859" s="1" t="s">
        <v>730</v>
      </c>
      <c r="I1859" s="1" t="s">
        <v>47</v>
      </c>
      <c r="J1859" s="1" t="s">
        <v>212</v>
      </c>
      <c r="K1859" s="1" t="s">
        <v>36</v>
      </c>
      <c r="L1859" t="s">
        <v>199</v>
      </c>
      <c r="O1859" s="1" t="s">
        <v>30</v>
      </c>
      <c r="P1859" s="4">
        <v>56061.88</v>
      </c>
      <c r="Q1859" s="5">
        <v>10</v>
      </c>
      <c r="S1859" s="5">
        <v>2500</v>
      </c>
      <c r="T1859" s="1" t="s">
        <v>38</v>
      </c>
      <c r="U1859" s="4">
        <v>63568.58</v>
      </c>
      <c r="Z1859" s="3">
        <v>46152</v>
      </c>
      <c r="AA1859" s="1" t="s">
        <v>40</v>
      </c>
      <c r="AB1859" s="1" t="s">
        <v>41</v>
      </c>
      <c r="AC1859" t="b">
        <f t="shared" si="116"/>
        <v>0</v>
      </c>
      <c r="AD1859" t="b">
        <f t="shared" si="117"/>
        <v>0</v>
      </c>
      <c r="AE1859" t="b">
        <f t="shared" si="118"/>
        <v>0</v>
      </c>
      <c r="AF1859" t="b">
        <f t="shared" si="119"/>
        <v>0</v>
      </c>
    </row>
    <row r="1860" spans="1:32">
      <c r="A1860" t="s">
        <v>5461</v>
      </c>
      <c r="B1860" s="1" t="s">
        <v>5462</v>
      </c>
      <c r="C1860" s="2">
        <v>46052.8961458333</v>
      </c>
      <c r="D1860" s="1" t="s">
        <v>30</v>
      </c>
      <c r="E1860" s="1" t="s">
        <v>4419</v>
      </c>
      <c r="F1860" s="1" t="s">
        <v>1222</v>
      </c>
      <c r="H1860" s="1" t="s">
        <v>4420</v>
      </c>
      <c r="I1860" s="1" t="s">
        <v>406</v>
      </c>
      <c r="J1860" s="1" t="s">
        <v>372</v>
      </c>
      <c r="K1860" s="1" t="s">
        <v>36</v>
      </c>
      <c r="L1860" t="s">
        <v>1222</v>
      </c>
      <c r="M1860" s="1" t="s">
        <v>37</v>
      </c>
      <c r="O1860" s="1" t="s">
        <v>30</v>
      </c>
      <c r="P1860" s="4">
        <v>56229</v>
      </c>
      <c r="Q1860" s="5">
        <v>3</v>
      </c>
      <c r="T1860" s="1" t="s">
        <v>5463</v>
      </c>
      <c r="U1860" s="4">
        <v>56229</v>
      </c>
      <c r="Y1860" s="1" t="s">
        <v>391</v>
      </c>
      <c r="Z1860" s="3">
        <v>46141</v>
      </c>
      <c r="AA1860" s="1" t="s">
        <v>40</v>
      </c>
      <c r="AB1860" s="1" t="s">
        <v>41</v>
      </c>
      <c r="AC1860" t="b">
        <f t="shared" si="116"/>
        <v>0</v>
      </c>
      <c r="AD1860" t="b">
        <f t="shared" si="117"/>
        <v>0</v>
      </c>
      <c r="AE1860" t="b">
        <f t="shared" si="118"/>
        <v>0</v>
      </c>
      <c r="AF1860" t="b">
        <f t="shared" si="119"/>
        <v>0</v>
      </c>
    </row>
    <row r="1861" spans="1:32">
      <c r="A1861" t="s">
        <v>5464</v>
      </c>
      <c r="B1861" s="1" t="s">
        <v>5465</v>
      </c>
      <c r="C1861" s="2">
        <v>46134.691168981502</v>
      </c>
      <c r="D1861" s="1" t="s">
        <v>30</v>
      </c>
      <c r="E1861" s="1" t="s">
        <v>3426</v>
      </c>
      <c r="F1861" s="1" t="s">
        <v>782</v>
      </c>
      <c r="H1861" s="1" t="s">
        <v>3427</v>
      </c>
      <c r="I1861" s="1" t="s">
        <v>97</v>
      </c>
      <c r="J1861" s="1" t="s">
        <v>36</v>
      </c>
      <c r="K1861" s="1" t="s">
        <v>136</v>
      </c>
      <c r="L1861" t="s">
        <v>782</v>
      </c>
      <c r="O1861" s="1" t="s">
        <v>30</v>
      </c>
      <c r="P1861" s="4">
        <v>56250</v>
      </c>
      <c r="Q1861" s="5">
        <v>15</v>
      </c>
      <c r="T1861" s="1" t="s">
        <v>38</v>
      </c>
      <c r="U1861" s="4">
        <v>67511.259999999995</v>
      </c>
      <c r="V1861" s="5">
        <v>0</v>
      </c>
      <c r="W1861" s="5">
        <v>131</v>
      </c>
      <c r="Y1861" s="1" t="s">
        <v>60</v>
      </c>
      <c r="Z1861" s="3">
        <v>46148</v>
      </c>
      <c r="AA1861" s="1" t="s">
        <v>61</v>
      </c>
      <c r="AB1861" s="1" t="s">
        <v>62</v>
      </c>
      <c r="AC1861" t="b">
        <f t="shared" si="116"/>
        <v>0</v>
      </c>
      <c r="AD1861" t="b">
        <f t="shared" si="117"/>
        <v>0</v>
      </c>
      <c r="AE1861" t="b">
        <f t="shared" si="118"/>
        <v>0</v>
      </c>
      <c r="AF1861" t="b">
        <f t="shared" si="119"/>
        <v>0</v>
      </c>
    </row>
    <row r="1862" spans="1:32">
      <c r="A1862" t="s">
        <v>5466</v>
      </c>
      <c r="B1862" s="1" t="s">
        <v>5467</v>
      </c>
      <c r="C1862" s="2">
        <v>46129.769918981503</v>
      </c>
      <c r="D1862" s="1" t="s">
        <v>30</v>
      </c>
      <c r="E1862" s="1" t="s">
        <v>2518</v>
      </c>
      <c r="F1862" s="1" t="s">
        <v>171</v>
      </c>
      <c r="H1862" s="1" t="s">
        <v>5468</v>
      </c>
      <c r="I1862" s="1" t="s">
        <v>34</v>
      </c>
      <c r="J1862" s="1" t="s">
        <v>245</v>
      </c>
      <c r="K1862" s="1" t="s">
        <v>36</v>
      </c>
      <c r="L1862" t="s">
        <v>171</v>
      </c>
      <c r="O1862" s="1" t="s">
        <v>30</v>
      </c>
      <c r="P1862" s="4">
        <v>56430</v>
      </c>
      <c r="Q1862" s="5">
        <v>5</v>
      </c>
      <c r="T1862" s="1" t="s">
        <v>38</v>
      </c>
      <c r="U1862" s="4">
        <v>68178.740000000005</v>
      </c>
      <c r="V1862" s="5">
        <v>0</v>
      </c>
      <c r="W1862" s="5">
        <v>15</v>
      </c>
      <c r="Y1862" s="1" t="s">
        <v>39</v>
      </c>
      <c r="Z1862" s="3">
        <v>46185</v>
      </c>
      <c r="AA1862" s="1" t="s">
        <v>40</v>
      </c>
      <c r="AB1862" s="1" t="s">
        <v>41</v>
      </c>
      <c r="AC1862" t="b">
        <f t="shared" si="116"/>
        <v>0</v>
      </c>
      <c r="AD1862" t="b">
        <f t="shared" si="117"/>
        <v>0</v>
      </c>
      <c r="AE1862" t="b">
        <f t="shared" si="118"/>
        <v>0</v>
      </c>
      <c r="AF1862" t="b">
        <f t="shared" si="119"/>
        <v>0</v>
      </c>
    </row>
    <row r="1863" spans="1:32">
      <c r="A1863" t="s">
        <v>5469</v>
      </c>
      <c r="B1863" s="1" t="s">
        <v>5470</v>
      </c>
      <c r="C1863" s="2">
        <v>46087.863599536999</v>
      </c>
      <c r="D1863" s="1" t="s">
        <v>30</v>
      </c>
      <c r="E1863" s="1" t="s">
        <v>5471</v>
      </c>
      <c r="F1863" s="1" t="s">
        <v>171</v>
      </c>
      <c r="H1863" s="1" t="s">
        <v>5472</v>
      </c>
      <c r="I1863" s="1" t="s">
        <v>47</v>
      </c>
      <c r="J1863" s="1" t="s">
        <v>109</v>
      </c>
      <c r="K1863" s="1" t="s">
        <v>36</v>
      </c>
      <c r="L1863" t="s">
        <v>171</v>
      </c>
      <c r="O1863" s="1" t="s">
        <v>30</v>
      </c>
      <c r="P1863" s="4">
        <v>56500</v>
      </c>
      <c r="Q1863" s="5">
        <v>6</v>
      </c>
      <c r="S1863" s="5">
        <v>500</v>
      </c>
      <c r="T1863" s="1" t="s">
        <v>38</v>
      </c>
      <c r="U1863" s="4">
        <v>68206.81</v>
      </c>
      <c r="Y1863" s="1" t="s">
        <v>39</v>
      </c>
      <c r="Z1863" s="3">
        <v>46185</v>
      </c>
      <c r="AA1863" s="1" t="s">
        <v>40</v>
      </c>
      <c r="AB1863" s="1" t="s">
        <v>41</v>
      </c>
      <c r="AC1863" t="b">
        <f t="shared" si="116"/>
        <v>0</v>
      </c>
      <c r="AD1863" t="b">
        <f t="shared" si="117"/>
        <v>0</v>
      </c>
      <c r="AE1863" t="b">
        <f t="shared" si="118"/>
        <v>0</v>
      </c>
      <c r="AF1863" t="b">
        <f t="shared" si="119"/>
        <v>0</v>
      </c>
    </row>
    <row r="1864" spans="1:32">
      <c r="A1864" t="s">
        <v>5473</v>
      </c>
      <c r="B1864" s="1" t="s">
        <v>5474</v>
      </c>
      <c r="C1864" s="2">
        <v>46074.563275462999</v>
      </c>
      <c r="D1864" s="1" t="s">
        <v>30</v>
      </c>
      <c r="E1864" s="1" t="s">
        <v>5439</v>
      </c>
      <c r="F1864" s="1" t="s">
        <v>1222</v>
      </c>
      <c r="H1864" s="1" t="s">
        <v>5475</v>
      </c>
      <c r="I1864" s="1" t="s">
        <v>34</v>
      </c>
      <c r="J1864" s="1" t="s">
        <v>180</v>
      </c>
      <c r="K1864" s="1" t="s">
        <v>36</v>
      </c>
      <c r="L1864" t="s">
        <v>1222</v>
      </c>
      <c r="M1864" s="1" t="s">
        <v>37</v>
      </c>
      <c r="O1864" s="1" t="s">
        <v>30</v>
      </c>
      <c r="P1864" s="4">
        <v>56746</v>
      </c>
      <c r="Q1864" s="5">
        <v>5</v>
      </c>
      <c r="T1864" s="1" t="s">
        <v>38</v>
      </c>
      <c r="U1864" s="4">
        <v>68878.289999999994</v>
      </c>
      <c r="V1864" s="5">
        <v>8</v>
      </c>
      <c r="W1864" s="5">
        <v>0</v>
      </c>
      <c r="Y1864" s="1" t="s">
        <v>391</v>
      </c>
      <c r="Z1864" s="3">
        <v>46142</v>
      </c>
      <c r="AA1864" s="1" t="s">
        <v>61</v>
      </c>
      <c r="AB1864" s="1" t="s">
        <v>62</v>
      </c>
      <c r="AC1864" t="b">
        <f t="shared" si="116"/>
        <v>0</v>
      </c>
      <c r="AD1864" t="b">
        <f t="shared" si="117"/>
        <v>0</v>
      </c>
      <c r="AE1864" t="b">
        <f t="shared" si="118"/>
        <v>0</v>
      </c>
      <c r="AF1864" t="b">
        <f t="shared" si="119"/>
        <v>0</v>
      </c>
    </row>
    <row r="1865" spans="1:32">
      <c r="A1865" t="s">
        <v>5476</v>
      </c>
      <c r="B1865" s="1" t="s">
        <v>5477</v>
      </c>
      <c r="C1865" s="2">
        <v>46058.769861111097</v>
      </c>
      <c r="D1865" s="1" t="s">
        <v>30</v>
      </c>
      <c r="E1865" s="1" t="s">
        <v>5478</v>
      </c>
      <c r="F1865" s="1" t="s">
        <v>71</v>
      </c>
      <c r="H1865" s="1" t="s">
        <v>5479</v>
      </c>
      <c r="I1865" s="1" t="s">
        <v>34</v>
      </c>
      <c r="J1865" s="1" t="s">
        <v>129</v>
      </c>
      <c r="K1865" s="1" t="s">
        <v>36</v>
      </c>
      <c r="L1865" t="s">
        <v>3147</v>
      </c>
      <c r="M1865" s="1" t="s">
        <v>37</v>
      </c>
      <c r="O1865" s="1" t="s">
        <v>30</v>
      </c>
      <c r="P1865" s="4">
        <v>56800</v>
      </c>
      <c r="Q1865" s="5">
        <v>8</v>
      </c>
      <c r="S1865" s="5">
        <v>0</v>
      </c>
      <c r="T1865" s="1" t="s">
        <v>38</v>
      </c>
      <c r="U1865" s="4">
        <v>68233.86</v>
      </c>
      <c r="V1865" s="5">
        <v>16</v>
      </c>
      <c r="W1865" s="5">
        <v>0</v>
      </c>
      <c r="Z1865" s="3">
        <v>46142</v>
      </c>
      <c r="AA1865" s="1" t="s">
        <v>49</v>
      </c>
      <c r="AB1865" s="1" t="s">
        <v>50</v>
      </c>
      <c r="AC1865" t="b">
        <f t="shared" si="116"/>
        <v>0</v>
      </c>
      <c r="AD1865" t="b">
        <f t="shared" si="117"/>
        <v>0</v>
      </c>
      <c r="AE1865" t="b">
        <f t="shared" si="118"/>
        <v>0</v>
      </c>
      <c r="AF1865" t="b">
        <f t="shared" si="119"/>
        <v>0</v>
      </c>
    </row>
    <row r="1866" spans="1:32">
      <c r="A1866" t="s">
        <v>5480</v>
      </c>
      <c r="B1866" s="1" t="s">
        <v>5481</v>
      </c>
      <c r="C1866" s="2">
        <v>46072.598344907397</v>
      </c>
      <c r="D1866" s="1" t="s">
        <v>30</v>
      </c>
      <c r="E1866" s="1" t="s">
        <v>345</v>
      </c>
      <c r="F1866" s="1" t="s">
        <v>346</v>
      </c>
      <c r="H1866" s="1" t="s">
        <v>430</v>
      </c>
      <c r="I1866" s="1" t="s">
        <v>47</v>
      </c>
      <c r="J1866" s="1" t="s">
        <v>129</v>
      </c>
      <c r="K1866" s="1" t="s">
        <v>36</v>
      </c>
      <c r="L1866" t="s">
        <v>346</v>
      </c>
      <c r="O1866" s="1" t="s">
        <v>30</v>
      </c>
      <c r="P1866" s="4">
        <v>56900</v>
      </c>
      <c r="Q1866" s="5">
        <v>15</v>
      </c>
      <c r="S1866" s="5">
        <v>4320</v>
      </c>
      <c r="T1866" s="1" t="s">
        <v>38</v>
      </c>
      <c r="U1866" s="4">
        <v>66584.399999999994</v>
      </c>
      <c r="Y1866" s="1" t="s">
        <v>164</v>
      </c>
      <c r="Z1866" s="3">
        <v>46178</v>
      </c>
      <c r="AA1866" s="1" t="s">
        <v>49</v>
      </c>
      <c r="AB1866" s="1" t="s">
        <v>50</v>
      </c>
      <c r="AC1866" t="b">
        <f t="shared" si="116"/>
        <v>0</v>
      </c>
      <c r="AD1866" t="b">
        <f t="shared" si="117"/>
        <v>0</v>
      </c>
      <c r="AE1866" t="b">
        <f t="shared" si="118"/>
        <v>0</v>
      </c>
      <c r="AF1866" t="b">
        <f t="shared" si="119"/>
        <v>0</v>
      </c>
    </row>
    <row r="1867" spans="1:32">
      <c r="A1867" t="s">
        <v>5482</v>
      </c>
      <c r="B1867" s="1" t="s">
        <v>5483</v>
      </c>
      <c r="C1867" s="2">
        <v>46080.840787036999</v>
      </c>
      <c r="D1867" s="1" t="s">
        <v>30</v>
      </c>
      <c r="E1867" s="1" t="s">
        <v>1862</v>
      </c>
      <c r="F1867" s="1" t="s">
        <v>71</v>
      </c>
      <c r="H1867" s="1" t="s">
        <v>1863</v>
      </c>
      <c r="I1867" s="1" t="s">
        <v>47</v>
      </c>
      <c r="J1867" s="1" t="s">
        <v>36</v>
      </c>
      <c r="K1867" s="1" t="s">
        <v>329</v>
      </c>
      <c r="L1867" t="s">
        <v>199</v>
      </c>
      <c r="M1867" s="1" t="s">
        <v>74</v>
      </c>
      <c r="O1867" s="1" t="s">
        <v>30</v>
      </c>
      <c r="P1867" s="4">
        <v>56988</v>
      </c>
      <c r="Q1867" s="5">
        <v>10</v>
      </c>
      <c r="S1867" s="5">
        <v>4704</v>
      </c>
      <c r="T1867" s="1" t="s">
        <v>38</v>
      </c>
      <c r="U1867" s="4">
        <v>65553.3</v>
      </c>
      <c r="Z1867" s="3">
        <v>46152</v>
      </c>
      <c r="AA1867" s="1" t="s">
        <v>49</v>
      </c>
      <c r="AB1867" s="1" t="s">
        <v>50</v>
      </c>
      <c r="AC1867" t="b">
        <f t="shared" si="116"/>
        <v>0</v>
      </c>
      <c r="AD1867" t="b">
        <f t="shared" si="117"/>
        <v>0</v>
      </c>
      <c r="AE1867" t="b">
        <f t="shared" si="118"/>
        <v>0</v>
      </c>
      <c r="AF1867" t="b">
        <f t="shared" si="119"/>
        <v>0</v>
      </c>
    </row>
    <row r="1868" spans="1:32">
      <c r="A1868" t="s">
        <v>5484</v>
      </c>
      <c r="B1868" s="1" t="s">
        <v>5485</v>
      </c>
      <c r="C1868" s="2">
        <v>46058.051099536999</v>
      </c>
      <c r="D1868" s="1" t="s">
        <v>30</v>
      </c>
      <c r="E1868" s="1" t="s">
        <v>3759</v>
      </c>
      <c r="F1868" s="1" t="s">
        <v>216</v>
      </c>
      <c r="H1868" s="1" t="s">
        <v>3760</v>
      </c>
      <c r="I1868" s="1" t="s">
        <v>34</v>
      </c>
      <c r="J1868" s="1" t="s">
        <v>36</v>
      </c>
      <c r="K1868" s="1" t="s">
        <v>129</v>
      </c>
      <c r="L1868" t="s">
        <v>216</v>
      </c>
      <c r="M1868" s="1" t="s">
        <v>74</v>
      </c>
      <c r="O1868" s="1" t="s">
        <v>30</v>
      </c>
      <c r="P1868" s="4">
        <v>57000</v>
      </c>
      <c r="Q1868" s="5">
        <v>19</v>
      </c>
      <c r="T1868" s="1" t="s">
        <v>38</v>
      </c>
      <c r="U1868" s="4">
        <v>68964.3</v>
      </c>
      <c r="V1868" s="5">
        <v>19</v>
      </c>
      <c r="W1868" s="5">
        <v>0</v>
      </c>
      <c r="Y1868" s="1" t="s">
        <v>39</v>
      </c>
      <c r="Z1868" s="3">
        <v>46150</v>
      </c>
      <c r="AA1868" s="1" t="s">
        <v>40</v>
      </c>
      <c r="AB1868" s="1" t="s">
        <v>41</v>
      </c>
      <c r="AC1868" t="b">
        <f t="shared" si="116"/>
        <v>0</v>
      </c>
      <c r="AD1868" t="b">
        <f t="shared" si="117"/>
        <v>0</v>
      </c>
      <c r="AE1868" t="b">
        <f t="shared" si="118"/>
        <v>0</v>
      </c>
      <c r="AF1868" t="b">
        <f t="shared" si="119"/>
        <v>0</v>
      </c>
    </row>
    <row r="1869" spans="1:32">
      <c r="A1869" t="s">
        <v>5486</v>
      </c>
      <c r="B1869" s="1" t="s">
        <v>5487</v>
      </c>
      <c r="C1869" s="2">
        <v>46127.698865740698</v>
      </c>
      <c r="D1869" s="1" t="s">
        <v>30</v>
      </c>
      <c r="E1869" s="1" t="s">
        <v>3414</v>
      </c>
      <c r="F1869" s="1" t="s">
        <v>57</v>
      </c>
      <c r="H1869" s="1" t="s">
        <v>5488</v>
      </c>
      <c r="I1869" s="1" t="s">
        <v>34</v>
      </c>
      <c r="J1869" s="1" t="s">
        <v>36</v>
      </c>
      <c r="K1869" s="1" t="s">
        <v>129</v>
      </c>
      <c r="L1869" t="s">
        <v>57</v>
      </c>
      <c r="O1869" s="1" t="s">
        <v>30</v>
      </c>
      <c r="P1869" s="4">
        <v>57000</v>
      </c>
      <c r="Q1869" s="5">
        <v>38</v>
      </c>
      <c r="T1869" s="1" t="s">
        <v>38</v>
      </c>
      <c r="U1869" s="4">
        <v>71067.62</v>
      </c>
      <c r="V1869" s="5">
        <v>2</v>
      </c>
      <c r="W1869" s="5">
        <v>30</v>
      </c>
      <c r="Y1869" s="1" t="s">
        <v>60</v>
      </c>
      <c r="Z1869" s="3">
        <v>46142</v>
      </c>
      <c r="AA1869" s="1" t="s">
        <v>49</v>
      </c>
      <c r="AB1869" s="1" t="s">
        <v>50</v>
      </c>
      <c r="AC1869" t="b">
        <f t="shared" si="116"/>
        <v>0</v>
      </c>
      <c r="AD1869" t="b">
        <f t="shared" si="117"/>
        <v>0</v>
      </c>
      <c r="AE1869" t="b">
        <f t="shared" si="118"/>
        <v>0</v>
      </c>
      <c r="AF1869" t="b">
        <f t="shared" si="119"/>
        <v>0</v>
      </c>
    </row>
    <row r="1870" spans="1:32">
      <c r="A1870" t="s">
        <v>5489</v>
      </c>
      <c r="B1870" s="1" t="s">
        <v>5490</v>
      </c>
      <c r="C1870" s="2">
        <v>46115.826851851903</v>
      </c>
      <c r="D1870" s="1" t="s">
        <v>30</v>
      </c>
      <c r="E1870" s="1" t="s">
        <v>3219</v>
      </c>
      <c r="F1870" s="1" t="s">
        <v>782</v>
      </c>
      <c r="H1870" s="1" t="s">
        <v>3220</v>
      </c>
      <c r="I1870" s="1" t="s">
        <v>47</v>
      </c>
      <c r="J1870" s="1" t="s">
        <v>872</v>
      </c>
      <c r="K1870" s="1" t="s">
        <v>36</v>
      </c>
      <c r="L1870" t="s">
        <v>782</v>
      </c>
      <c r="M1870" s="1" t="s">
        <v>37</v>
      </c>
      <c r="O1870" s="1" t="s">
        <v>30</v>
      </c>
      <c r="P1870" s="4">
        <v>57300</v>
      </c>
      <c r="Q1870" s="5">
        <v>5</v>
      </c>
      <c r="S1870" s="5">
        <v>792</v>
      </c>
      <c r="T1870" s="1" t="s">
        <v>38</v>
      </c>
      <c r="U1870" s="4">
        <v>71441.66</v>
      </c>
      <c r="Y1870" s="1" t="s">
        <v>60</v>
      </c>
      <c r="Z1870" s="3">
        <v>46188</v>
      </c>
      <c r="AA1870" s="1" t="s">
        <v>61</v>
      </c>
      <c r="AB1870" s="1" t="s">
        <v>62</v>
      </c>
      <c r="AC1870" t="b">
        <f t="shared" si="116"/>
        <v>0</v>
      </c>
      <c r="AD1870" t="b">
        <f t="shared" si="117"/>
        <v>0</v>
      </c>
      <c r="AE1870" t="b">
        <f t="shared" si="118"/>
        <v>0</v>
      </c>
      <c r="AF1870" t="b">
        <f t="shared" si="119"/>
        <v>0</v>
      </c>
    </row>
    <row r="1871" spans="1:32">
      <c r="A1871" t="s">
        <v>5491</v>
      </c>
      <c r="B1871" s="1" t="s">
        <v>5492</v>
      </c>
      <c r="C1871" s="2">
        <v>46125.594930555599</v>
      </c>
      <c r="D1871" s="1" t="s">
        <v>30</v>
      </c>
      <c r="E1871" s="1" t="s">
        <v>294</v>
      </c>
      <c r="F1871" s="1" t="s">
        <v>295</v>
      </c>
      <c r="H1871" s="1" t="s">
        <v>5493</v>
      </c>
      <c r="I1871" s="1" t="s">
        <v>47</v>
      </c>
      <c r="J1871" s="1" t="s">
        <v>245</v>
      </c>
      <c r="K1871" s="1" t="s">
        <v>36</v>
      </c>
      <c r="L1871" t="s">
        <v>295</v>
      </c>
      <c r="M1871" s="1" t="s">
        <v>37</v>
      </c>
      <c r="O1871" s="1" t="s">
        <v>30</v>
      </c>
      <c r="P1871" s="4">
        <v>58000</v>
      </c>
      <c r="Q1871" s="5">
        <v>1</v>
      </c>
      <c r="S1871" s="5">
        <v>2400</v>
      </c>
      <c r="T1871" s="1" t="s">
        <v>38</v>
      </c>
      <c r="U1871" s="4">
        <v>73225.02</v>
      </c>
      <c r="Y1871" s="1" t="s">
        <v>297</v>
      </c>
      <c r="Z1871" s="3">
        <v>46150</v>
      </c>
      <c r="AA1871" s="1" t="s">
        <v>49</v>
      </c>
      <c r="AB1871" s="1" t="s">
        <v>50</v>
      </c>
      <c r="AC1871" t="b">
        <f t="shared" si="116"/>
        <v>0</v>
      </c>
      <c r="AD1871" t="b">
        <f t="shared" si="117"/>
        <v>0</v>
      </c>
      <c r="AE1871" t="b">
        <f t="shared" si="118"/>
        <v>0</v>
      </c>
      <c r="AF1871" t="b">
        <f t="shared" si="119"/>
        <v>0</v>
      </c>
    </row>
    <row r="1872" spans="1:32">
      <c r="A1872" t="s">
        <v>5494</v>
      </c>
      <c r="B1872" s="1" t="s">
        <v>5495</v>
      </c>
      <c r="C1872" s="2">
        <v>46122.809560185196</v>
      </c>
      <c r="D1872" s="1" t="s">
        <v>30</v>
      </c>
      <c r="E1872" s="1" t="s">
        <v>5496</v>
      </c>
      <c r="F1872" s="1" t="s">
        <v>311</v>
      </c>
      <c r="H1872" s="1" t="s">
        <v>5497</v>
      </c>
      <c r="I1872" s="1" t="s">
        <v>47</v>
      </c>
      <c r="J1872" s="1" t="s">
        <v>129</v>
      </c>
      <c r="K1872" s="1" t="s">
        <v>36</v>
      </c>
      <c r="L1872" t="s">
        <v>311</v>
      </c>
      <c r="M1872" s="1" t="s">
        <v>37</v>
      </c>
      <c r="O1872" s="1" t="s">
        <v>30</v>
      </c>
      <c r="P1872" s="4">
        <v>58000</v>
      </c>
      <c r="Q1872" s="5">
        <v>3</v>
      </c>
      <c r="S1872" s="5">
        <v>500</v>
      </c>
      <c r="T1872" s="1" t="s">
        <v>38</v>
      </c>
      <c r="U1872" s="4">
        <v>69611.61</v>
      </c>
      <c r="Y1872" s="1" t="s">
        <v>164</v>
      </c>
      <c r="Z1872" s="3">
        <v>46141</v>
      </c>
      <c r="AA1872" s="1" t="s">
        <v>40</v>
      </c>
      <c r="AB1872" s="1" t="s">
        <v>41</v>
      </c>
      <c r="AC1872" t="b">
        <f t="shared" si="116"/>
        <v>0</v>
      </c>
      <c r="AD1872" t="b">
        <f t="shared" si="117"/>
        <v>0</v>
      </c>
      <c r="AE1872" t="b">
        <f t="shared" si="118"/>
        <v>0</v>
      </c>
      <c r="AF1872" t="b">
        <f t="shared" si="119"/>
        <v>0</v>
      </c>
    </row>
    <row r="1873" spans="1:32">
      <c r="A1873" t="s">
        <v>5498</v>
      </c>
      <c r="B1873" s="1" t="s">
        <v>5499</v>
      </c>
      <c r="C1873" s="2">
        <v>46105.880185185197</v>
      </c>
      <c r="D1873" s="1" t="s">
        <v>30</v>
      </c>
      <c r="E1873" s="1" t="s">
        <v>4388</v>
      </c>
      <c r="F1873" s="1" t="s">
        <v>311</v>
      </c>
      <c r="H1873" s="1" t="s">
        <v>5500</v>
      </c>
      <c r="I1873" s="1" t="s">
        <v>47</v>
      </c>
      <c r="J1873" s="1" t="s">
        <v>238</v>
      </c>
      <c r="K1873" s="1" t="s">
        <v>36</v>
      </c>
      <c r="L1873" t="s">
        <v>311</v>
      </c>
      <c r="M1873" s="1" t="s">
        <v>37</v>
      </c>
      <c r="O1873" s="1" t="s">
        <v>30</v>
      </c>
      <c r="P1873" s="4">
        <v>58000</v>
      </c>
      <c r="Q1873" s="5">
        <v>3</v>
      </c>
      <c r="S1873" s="5">
        <v>700</v>
      </c>
      <c r="T1873" s="1" t="s">
        <v>38</v>
      </c>
      <c r="U1873" s="4">
        <v>71067.41</v>
      </c>
      <c r="Y1873" s="1" t="s">
        <v>164</v>
      </c>
      <c r="Z1873" s="3">
        <v>46185</v>
      </c>
      <c r="AA1873" s="1" t="s">
        <v>61</v>
      </c>
      <c r="AB1873" s="1" t="s">
        <v>62</v>
      </c>
      <c r="AC1873" t="b">
        <f t="shared" si="116"/>
        <v>0</v>
      </c>
      <c r="AD1873" t="b">
        <f t="shared" si="117"/>
        <v>0</v>
      </c>
      <c r="AE1873" t="b">
        <f t="shared" si="118"/>
        <v>0</v>
      </c>
      <c r="AF1873" t="b">
        <f t="shared" si="119"/>
        <v>0</v>
      </c>
    </row>
    <row r="1874" spans="1:32">
      <c r="A1874" t="s">
        <v>5501</v>
      </c>
      <c r="B1874" s="1" t="s">
        <v>5502</v>
      </c>
      <c r="C1874" s="2">
        <v>46085.557256944398</v>
      </c>
      <c r="D1874" s="1" t="s">
        <v>30</v>
      </c>
      <c r="E1874" s="1" t="s">
        <v>5503</v>
      </c>
      <c r="F1874" s="1" t="s">
        <v>1016</v>
      </c>
      <c r="H1874" s="1" t="s">
        <v>5504</v>
      </c>
      <c r="I1874" s="1" t="s">
        <v>34</v>
      </c>
      <c r="J1874" s="1" t="s">
        <v>36</v>
      </c>
      <c r="K1874" s="1" t="s">
        <v>238</v>
      </c>
      <c r="L1874" t="s">
        <v>1016</v>
      </c>
      <c r="O1874" s="1" t="s">
        <v>30</v>
      </c>
      <c r="P1874" s="4">
        <v>58000</v>
      </c>
      <c r="Q1874" s="5">
        <v>2</v>
      </c>
      <c r="T1874" s="1" t="s">
        <v>38</v>
      </c>
      <c r="U1874" s="4">
        <v>71160.22</v>
      </c>
      <c r="V1874" s="5">
        <v>4</v>
      </c>
      <c r="W1874" s="5">
        <v>0</v>
      </c>
      <c r="Y1874" s="1" t="s">
        <v>1018</v>
      </c>
      <c r="Z1874" s="3">
        <v>46203</v>
      </c>
      <c r="AA1874" s="1" t="s">
        <v>61</v>
      </c>
      <c r="AB1874" s="1" t="s">
        <v>62</v>
      </c>
      <c r="AC1874" t="b">
        <f t="shared" si="116"/>
        <v>0</v>
      </c>
      <c r="AD1874" t="b">
        <f t="shared" si="117"/>
        <v>0</v>
      </c>
      <c r="AE1874" t="b">
        <f t="shared" si="118"/>
        <v>0</v>
      </c>
      <c r="AF1874" t="b">
        <f t="shared" si="119"/>
        <v>0</v>
      </c>
    </row>
    <row r="1875" spans="1:32">
      <c r="A1875" t="s">
        <v>5505</v>
      </c>
      <c r="B1875" s="1" t="s">
        <v>5506</v>
      </c>
      <c r="C1875" s="2">
        <v>46122.6219444444</v>
      </c>
      <c r="D1875" s="1" t="s">
        <v>30</v>
      </c>
      <c r="E1875" s="1" t="s">
        <v>5507</v>
      </c>
      <c r="F1875" s="1" t="s">
        <v>171</v>
      </c>
      <c r="H1875" s="1" t="s">
        <v>5508</v>
      </c>
      <c r="I1875" s="1" t="s">
        <v>34</v>
      </c>
      <c r="J1875" s="1" t="s">
        <v>300</v>
      </c>
      <c r="K1875" s="1" t="s">
        <v>36</v>
      </c>
      <c r="L1875" t="s">
        <v>171</v>
      </c>
      <c r="O1875" s="1" t="s">
        <v>30</v>
      </c>
      <c r="P1875" s="4">
        <v>58300</v>
      </c>
      <c r="Q1875" s="5">
        <v>5</v>
      </c>
      <c r="T1875" s="1" t="s">
        <v>38</v>
      </c>
      <c r="U1875" s="4">
        <v>69452.789999999994</v>
      </c>
      <c r="V1875" s="5">
        <v>0</v>
      </c>
      <c r="W1875" s="5">
        <v>10</v>
      </c>
      <c r="Y1875" s="1" t="s">
        <v>39</v>
      </c>
      <c r="Z1875" s="3">
        <v>46164</v>
      </c>
      <c r="AA1875" s="1" t="s">
        <v>40</v>
      </c>
      <c r="AB1875" s="1" t="s">
        <v>41</v>
      </c>
      <c r="AC1875" t="b">
        <f t="shared" si="116"/>
        <v>0</v>
      </c>
      <c r="AD1875" t="b">
        <f t="shared" si="117"/>
        <v>0</v>
      </c>
      <c r="AE1875" t="b">
        <f t="shared" si="118"/>
        <v>0</v>
      </c>
      <c r="AF1875" t="b">
        <f t="shared" si="119"/>
        <v>0</v>
      </c>
    </row>
    <row r="1876" spans="1:32">
      <c r="A1876" t="s">
        <v>5509</v>
      </c>
      <c r="B1876" s="1" t="s">
        <v>5510</v>
      </c>
      <c r="C1876" s="2">
        <v>46065.777719907397</v>
      </c>
      <c r="D1876" s="1" t="s">
        <v>30</v>
      </c>
      <c r="E1876" s="1" t="s">
        <v>5511</v>
      </c>
      <c r="F1876" s="1" t="s">
        <v>974</v>
      </c>
      <c r="H1876" s="1" t="s">
        <v>5512</v>
      </c>
      <c r="I1876" s="1" t="s">
        <v>34</v>
      </c>
      <c r="J1876" s="1" t="s">
        <v>35</v>
      </c>
      <c r="K1876" s="1" t="s">
        <v>36</v>
      </c>
      <c r="L1876" t="s">
        <v>974</v>
      </c>
      <c r="O1876" s="1" t="s">
        <v>30</v>
      </c>
      <c r="P1876" s="4">
        <v>58320</v>
      </c>
      <c r="Q1876" s="5">
        <v>7</v>
      </c>
      <c r="T1876" s="1" t="s">
        <v>38</v>
      </c>
      <c r="U1876" s="4">
        <v>70899.63</v>
      </c>
      <c r="V1876" s="5">
        <v>9</v>
      </c>
      <c r="W1876" s="5">
        <v>0</v>
      </c>
      <c r="Y1876" s="1" t="s">
        <v>164</v>
      </c>
      <c r="Z1876" s="3">
        <v>46170</v>
      </c>
      <c r="AA1876" s="1" t="s">
        <v>61</v>
      </c>
      <c r="AB1876" s="1" t="s">
        <v>62</v>
      </c>
      <c r="AC1876" t="b">
        <f t="shared" si="116"/>
        <v>0</v>
      </c>
      <c r="AD1876" t="b">
        <f t="shared" si="117"/>
        <v>0</v>
      </c>
      <c r="AE1876" t="b">
        <f t="shared" si="118"/>
        <v>0</v>
      </c>
      <c r="AF1876" t="b">
        <f t="shared" si="119"/>
        <v>0</v>
      </c>
    </row>
    <row r="1877" spans="1:32">
      <c r="A1877" t="s">
        <v>5513</v>
      </c>
      <c r="B1877" s="1" t="s">
        <v>5514</v>
      </c>
      <c r="C1877" s="2">
        <v>46090.676493055602</v>
      </c>
      <c r="D1877" s="1" t="s">
        <v>30</v>
      </c>
      <c r="E1877" s="1" t="s">
        <v>4256</v>
      </c>
      <c r="F1877" s="1" t="s">
        <v>782</v>
      </c>
      <c r="H1877" s="1" t="s">
        <v>5515</v>
      </c>
      <c r="I1877" s="1" t="s">
        <v>34</v>
      </c>
      <c r="J1877" s="1" t="s">
        <v>124</v>
      </c>
      <c r="K1877" s="1" t="s">
        <v>36</v>
      </c>
      <c r="L1877" t="s">
        <v>782</v>
      </c>
      <c r="M1877" s="1" t="s">
        <v>37</v>
      </c>
      <c r="O1877" s="1" t="s">
        <v>30</v>
      </c>
      <c r="P1877" s="4">
        <v>58392</v>
      </c>
      <c r="Q1877" s="5">
        <v>9</v>
      </c>
      <c r="T1877" s="1" t="s">
        <v>38</v>
      </c>
      <c r="U1877" s="4">
        <v>71349.17</v>
      </c>
      <c r="V1877" s="5">
        <v>0</v>
      </c>
      <c r="W1877" s="5">
        <v>3361</v>
      </c>
      <c r="Y1877" s="1" t="s">
        <v>60</v>
      </c>
      <c r="Z1877" s="3">
        <v>46182</v>
      </c>
      <c r="AA1877" s="1" t="s">
        <v>61</v>
      </c>
      <c r="AB1877" s="1" t="s">
        <v>62</v>
      </c>
      <c r="AC1877" t="b">
        <f t="shared" si="116"/>
        <v>0</v>
      </c>
      <c r="AD1877" t="b">
        <f t="shared" si="117"/>
        <v>0</v>
      </c>
      <c r="AE1877" t="b">
        <f t="shared" si="118"/>
        <v>0</v>
      </c>
      <c r="AF1877" t="b">
        <f t="shared" si="119"/>
        <v>0</v>
      </c>
    </row>
    <row r="1878" spans="1:32">
      <c r="A1878" t="s">
        <v>5516</v>
      </c>
      <c r="B1878" s="1" t="s">
        <v>5517</v>
      </c>
      <c r="C1878" s="2">
        <v>46134.691307870402</v>
      </c>
      <c r="D1878" s="1" t="s">
        <v>30</v>
      </c>
      <c r="E1878" s="1" t="s">
        <v>1973</v>
      </c>
      <c r="F1878" s="1" t="s">
        <v>782</v>
      </c>
      <c r="H1878" s="1" t="s">
        <v>5518</v>
      </c>
      <c r="I1878" s="1" t="s">
        <v>47</v>
      </c>
      <c r="J1878" s="1" t="s">
        <v>124</v>
      </c>
      <c r="K1878" s="1" t="s">
        <v>36</v>
      </c>
      <c r="L1878" t="s">
        <v>782</v>
      </c>
      <c r="M1878" s="1" t="s">
        <v>37</v>
      </c>
      <c r="O1878" s="1" t="s">
        <v>30</v>
      </c>
      <c r="P1878" s="4">
        <v>58600</v>
      </c>
      <c r="Q1878" s="5">
        <v>4</v>
      </c>
      <c r="S1878" s="5">
        <v>2822</v>
      </c>
      <c r="T1878" s="1" t="s">
        <v>38</v>
      </c>
      <c r="U1878" s="4">
        <v>70331.73</v>
      </c>
      <c r="Y1878" s="1" t="s">
        <v>60</v>
      </c>
      <c r="Z1878" s="3">
        <v>46149</v>
      </c>
      <c r="AA1878" s="1" t="s">
        <v>40</v>
      </c>
      <c r="AB1878" s="1" t="s">
        <v>41</v>
      </c>
      <c r="AC1878" t="b">
        <f t="shared" si="116"/>
        <v>0</v>
      </c>
      <c r="AD1878" t="b">
        <f t="shared" si="117"/>
        <v>0</v>
      </c>
      <c r="AE1878" t="b">
        <f t="shared" si="118"/>
        <v>0</v>
      </c>
      <c r="AF1878" t="b">
        <f t="shared" si="119"/>
        <v>0</v>
      </c>
    </row>
    <row r="1879" spans="1:32">
      <c r="A1879" t="s">
        <v>5519</v>
      </c>
      <c r="B1879" s="1" t="s">
        <v>5520</v>
      </c>
      <c r="C1879" s="2">
        <v>46129.7964699074</v>
      </c>
      <c r="D1879" s="1" t="s">
        <v>30</v>
      </c>
      <c r="E1879" s="1" t="s">
        <v>3487</v>
      </c>
      <c r="F1879" s="1" t="s">
        <v>311</v>
      </c>
      <c r="H1879" s="1" t="s">
        <v>5521</v>
      </c>
      <c r="I1879" s="1" t="s">
        <v>47</v>
      </c>
      <c r="J1879" s="1" t="s">
        <v>124</v>
      </c>
      <c r="K1879" s="1" t="s">
        <v>36</v>
      </c>
      <c r="L1879" t="s">
        <v>311</v>
      </c>
      <c r="M1879" s="1" t="s">
        <v>37</v>
      </c>
      <c r="O1879" s="1" t="s">
        <v>30</v>
      </c>
      <c r="P1879" s="4">
        <v>58800</v>
      </c>
      <c r="Q1879" s="5">
        <v>7</v>
      </c>
      <c r="S1879" s="5">
        <v>700</v>
      </c>
      <c r="T1879" s="1" t="s">
        <v>38</v>
      </c>
      <c r="U1879" s="4">
        <v>74740.679999999993</v>
      </c>
      <c r="Y1879" s="1" t="s">
        <v>164</v>
      </c>
      <c r="Z1879" s="3">
        <v>46213</v>
      </c>
      <c r="AA1879" s="1" t="s">
        <v>40</v>
      </c>
      <c r="AB1879" s="1" t="s">
        <v>41</v>
      </c>
      <c r="AC1879" t="b">
        <f t="shared" si="116"/>
        <v>0</v>
      </c>
      <c r="AD1879" t="b">
        <f t="shared" si="117"/>
        <v>0</v>
      </c>
      <c r="AE1879" t="b">
        <f t="shared" si="118"/>
        <v>0</v>
      </c>
      <c r="AF1879" t="b">
        <f t="shared" si="119"/>
        <v>0</v>
      </c>
    </row>
    <row r="1880" spans="1:32">
      <c r="A1880" t="s">
        <v>5522</v>
      </c>
      <c r="B1880" s="1" t="s">
        <v>5523</v>
      </c>
      <c r="C1880" s="2">
        <v>46058.769837963002</v>
      </c>
      <c r="D1880" s="1" t="s">
        <v>30</v>
      </c>
      <c r="E1880" s="1" t="s">
        <v>5478</v>
      </c>
      <c r="F1880" s="1" t="s">
        <v>71</v>
      </c>
      <c r="H1880" s="1" t="s">
        <v>5479</v>
      </c>
      <c r="I1880" s="1" t="s">
        <v>34</v>
      </c>
      <c r="J1880" s="1" t="s">
        <v>36</v>
      </c>
      <c r="K1880" s="1" t="s">
        <v>65</v>
      </c>
      <c r="L1880" t="s">
        <v>3147</v>
      </c>
      <c r="M1880" s="1" t="s">
        <v>37</v>
      </c>
      <c r="O1880" s="1" t="s">
        <v>30</v>
      </c>
      <c r="P1880" s="4">
        <v>59000</v>
      </c>
      <c r="Q1880" s="5">
        <v>6</v>
      </c>
      <c r="S1880" s="5">
        <v>0</v>
      </c>
      <c r="T1880" s="1" t="s">
        <v>38</v>
      </c>
      <c r="U1880" s="4">
        <v>70876.72</v>
      </c>
      <c r="V1880" s="5">
        <v>12</v>
      </c>
      <c r="W1880" s="5">
        <v>0</v>
      </c>
      <c r="Z1880" s="3">
        <v>46142</v>
      </c>
      <c r="AA1880" s="1" t="s">
        <v>49</v>
      </c>
      <c r="AB1880" s="1" t="s">
        <v>50</v>
      </c>
      <c r="AC1880" t="b">
        <f t="shared" si="116"/>
        <v>0</v>
      </c>
      <c r="AD1880" t="b">
        <f t="shared" si="117"/>
        <v>0</v>
      </c>
      <c r="AE1880" t="b">
        <f t="shared" si="118"/>
        <v>0</v>
      </c>
      <c r="AF1880" t="b">
        <f t="shared" si="119"/>
        <v>0</v>
      </c>
    </row>
    <row r="1881" spans="1:32">
      <c r="A1881" t="s">
        <v>5524</v>
      </c>
      <c r="B1881" s="1" t="s">
        <v>5525</v>
      </c>
      <c r="C1881" s="2">
        <v>46108.564664351798</v>
      </c>
      <c r="D1881" s="1" t="s">
        <v>30</v>
      </c>
      <c r="E1881" s="1" t="s">
        <v>5526</v>
      </c>
      <c r="F1881" s="1" t="s">
        <v>71</v>
      </c>
      <c r="H1881" s="1" t="s">
        <v>5527</v>
      </c>
      <c r="I1881" s="1" t="s">
        <v>47</v>
      </c>
      <c r="J1881" s="1" t="s">
        <v>1009</v>
      </c>
      <c r="K1881" s="1" t="s">
        <v>36</v>
      </c>
      <c r="L1881" t="s">
        <v>3147</v>
      </c>
      <c r="M1881" s="1" t="s">
        <v>37</v>
      </c>
      <c r="O1881" s="1" t="s">
        <v>30</v>
      </c>
      <c r="P1881" s="4">
        <v>59000</v>
      </c>
      <c r="Q1881" s="5">
        <v>12</v>
      </c>
      <c r="S1881" s="5">
        <v>1500</v>
      </c>
      <c r="T1881" s="1" t="s">
        <v>38</v>
      </c>
      <c r="U1881" s="4">
        <v>73272.09</v>
      </c>
      <c r="V1881" s="5">
        <v>0</v>
      </c>
      <c r="W1881" s="5">
        <v>0</v>
      </c>
      <c r="Z1881" s="3">
        <v>46156</v>
      </c>
      <c r="AA1881" s="1" t="s">
        <v>49</v>
      </c>
      <c r="AB1881" s="1" t="s">
        <v>50</v>
      </c>
      <c r="AC1881" t="b">
        <f t="shared" si="116"/>
        <v>1</v>
      </c>
      <c r="AD1881" t="b">
        <f t="shared" si="117"/>
        <v>0</v>
      </c>
      <c r="AE1881" t="b">
        <f t="shared" si="118"/>
        <v>0</v>
      </c>
      <c r="AF1881" t="b">
        <f t="shared" si="119"/>
        <v>0</v>
      </c>
    </row>
    <row r="1882" spans="1:32">
      <c r="A1882" t="s">
        <v>5528</v>
      </c>
      <c r="B1882" s="1" t="s">
        <v>5529</v>
      </c>
      <c r="C1882" s="2">
        <v>46072.570925925902</v>
      </c>
      <c r="D1882" s="1" t="s">
        <v>30</v>
      </c>
      <c r="E1882" s="1" t="s">
        <v>4296</v>
      </c>
      <c r="F1882" s="1" t="s">
        <v>782</v>
      </c>
      <c r="H1882" s="1" t="s">
        <v>5530</v>
      </c>
      <c r="I1882" s="1" t="s">
        <v>34</v>
      </c>
      <c r="J1882" s="1" t="s">
        <v>129</v>
      </c>
      <c r="K1882" s="1" t="s">
        <v>36</v>
      </c>
      <c r="L1882" t="s">
        <v>782</v>
      </c>
      <c r="M1882" s="1" t="s">
        <v>37</v>
      </c>
      <c r="O1882" s="1" t="s">
        <v>30</v>
      </c>
      <c r="P1882" s="4">
        <v>59000</v>
      </c>
      <c r="Q1882" s="5">
        <v>6</v>
      </c>
      <c r="T1882" s="1" t="s">
        <v>38</v>
      </c>
      <c r="U1882" s="4">
        <v>71283.81</v>
      </c>
      <c r="V1882" s="5">
        <v>0</v>
      </c>
      <c r="W1882" s="5">
        <v>54</v>
      </c>
      <c r="Y1882" s="1" t="s">
        <v>60</v>
      </c>
      <c r="Z1882" s="3">
        <v>46162</v>
      </c>
      <c r="AA1882" s="1" t="s">
        <v>61</v>
      </c>
      <c r="AB1882" s="1" t="s">
        <v>62</v>
      </c>
      <c r="AC1882" t="b">
        <f t="shared" si="116"/>
        <v>0</v>
      </c>
      <c r="AD1882" t="b">
        <f t="shared" si="117"/>
        <v>0</v>
      </c>
      <c r="AE1882" t="b">
        <f t="shared" si="118"/>
        <v>0</v>
      </c>
      <c r="AF1882" t="b">
        <f t="shared" si="119"/>
        <v>0</v>
      </c>
    </row>
    <row r="1883" spans="1:32">
      <c r="A1883" t="s">
        <v>5531</v>
      </c>
      <c r="B1883" s="1" t="s">
        <v>5532</v>
      </c>
      <c r="C1883" s="2">
        <v>46020.507604166698</v>
      </c>
      <c r="D1883" s="1" t="s">
        <v>30</v>
      </c>
      <c r="E1883" s="1" t="s">
        <v>283</v>
      </c>
      <c r="F1883" s="1" t="s">
        <v>71</v>
      </c>
      <c r="H1883" s="1" t="s">
        <v>1090</v>
      </c>
      <c r="I1883" s="1" t="s">
        <v>34</v>
      </c>
      <c r="J1883" s="1" t="s">
        <v>36</v>
      </c>
      <c r="K1883" s="1" t="s">
        <v>35</v>
      </c>
      <c r="L1883" t="s">
        <v>199</v>
      </c>
      <c r="M1883" s="1" t="s">
        <v>74</v>
      </c>
      <c r="O1883" s="1" t="s">
        <v>30</v>
      </c>
      <c r="P1883" s="4">
        <v>59000</v>
      </c>
      <c r="Q1883" s="5">
        <v>2</v>
      </c>
      <c r="T1883" s="1" t="s">
        <v>38</v>
      </c>
      <c r="U1883" s="4">
        <v>66900.12</v>
      </c>
      <c r="V1883" s="5">
        <v>4</v>
      </c>
      <c r="W1883" s="5">
        <v>0</v>
      </c>
      <c r="Z1883" s="3">
        <v>46147</v>
      </c>
      <c r="AA1883" s="1" t="s">
        <v>40</v>
      </c>
      <c r="AB1883" s="1" t="s">
        <v>41</v>
      </c>
      <c r="AC1883" t="b">
        <f t="shared" si="116"/>
        <v>0</v>
      </c>
      <c r="AD1883" t="b">
        <f t="shared" si="117"/>
        <v>0</v>
      </c>
      <c r="AE1883" t="b">
        <f t="shared" si="118"/>
        <v>0</v>
      </c>
      <c r="AF1883" t="b">
        <f t="shared" si="119"/>
        <v>0</v>
      </c>
    </row>
    <row r="1884" spans="1:32">
      <c r="A1884" t="s">
        <v>5533</v>
      </c>
      <c r="B1884" s="1" t="s">
        <v>5534</v>
      </c>
      <c r="C1884" s="2">
        <v>46125.627256944397</v>
      </c>
      <c r="D1884" s="1" t="s">
        <v>30</v>
      </c>
      <c r="E1884" s="1" t="s">
        <v>5535</v>
      </c>
      <c r="F1884" s="1" t="s">
        <v>974</v>
      </c>
      <c r="H1884" s="1" t="s">
        <v>5536</v>
      </c>
      <c r="I1884" s="1" t="s">
        <v>34</v>
      </c>
      <c r="J1884" s="1" t="s">
        <v>212</v>
      </c>
      <c r="K1884" s="1" t="s">
        <v>36</v>
      </c>
      <c r="L1884" t="s">
        <v>974</v>
      </c>
      <c r="O1884" s="1" t="s">
        <v>30</v>
      </c>
      <c r="P1884" s="4">
        <v>59400</v>
      </c>
      <c r="Q1884" s="5">
        <v>11</v>
      </c>
      <c r="T1884" s="1" t="s">
        <v>38</v>
      </c>
      <c r="U1884" s="4">
        <v>74992.52</v>
      </c>
      <c r="V1884" s="5">
        <v>0</v>
      </c>
      <c r="W1884" s="5">
        <v>58</v>
      </c>
      <c r="Y1884" s="1" t="s">
        <v>164</v>
      </c>
      <c r="Z1884" s="3">
        <v>46247</v>
      </c>
      <c r="AA1884" s="1" t="s">
        <v>61</v>
      </c>
      <c r="AB1884" s="1" t="s">
        <v>62</v>
      </c>
      <c r="AC1884" t="b">
        <f t="shared" si="116"/>
        <v>0</v>
      </c>
      <c r="AD1884" t="b">
        <f t="shared" si="117"/>
        <v>0</v>
      </c>
      <c r="AE1884" t="b">
        <f t="shared" si="118"/>
        <v>0</v>
      </c>
      <c r="AF1884" t="b">
        <f t="shared" si="119"/>
        <v>0</v>
      </c>
    </row>
    <row r="1885" spans="1:32">
      <c r="A1885" t="s">
        <v>5537</v>
      </c>
      <c r="B1885" s="1" t="s">
        <v>5538</v>
      </c>
      <c r="C1885" s="2">
        <v>46108.564675925903</v>
      </c>
      <c r="D1885" s="1" t="s">
        <v>30</v>
      </c>
      <c r="E1885" s="1" t="s">
        <v>5526</v>
      </c>
      <c r="F1885" s="1" t="s">
        <v>71</v>
      </c>
      <c r="H1885" s="1" t="s">
        <v>5527</v>
      </c>
      <c r="I1885" s="1" t="s">
        <v>47</v>
      </c>
      <c r="J1885" s="1" t="s">
        <v>180</v>
      </c>
      <c r="K1885" s="1" t="s">
        <v>36</v>
      </c>
      <c r="L1885" t="s">
        <v>3147</v>
      </c>
      <c r="M1885" s="1" t="s">
        <v>37</v>
      </c>
      <c r="O1885" s="1" t="s">
        <v>30</v>
      </c>
      <c r="P1885" s="4">
        <v>59455</v>
      </c>
      <c r="Q1885" s="5">
        <v>12</v>
      </c>
      <c r="S1885" s="5">
        <v>1500</v>
      </c>
      <c r="T1885" s="1" t="s">
        <v>38</v>
      </c>
      <c r="U1885" s="4">
        <v>73837.149999999994</v>
      </c>
      <c r="V1885" s="5">
        <v>0</v>
      </c>
      <c r="W1885" s="5">
        <v>0</v>
      </c>
      <c r="Z1885" s="3">
        <v>46156</v>
      </c>
      <c r="AA1885" s="1" t="s">
        <v>49</v>
      </c>
      <c r="AB1885" s="1" t="s">
        <v>50</v>
      </c>
      <c r="AC1885" t="b">
        <f t="shared" si="116"/>
        <v>1</v>
      </c>
      <c r="AD1885" t="b">
        <f t="shared" si="117"/>
        <v>0</v>
      </c>
      <c r="AE1885" t="b">
        <f t="shared" si="118"/>
        <v>0</v>
      </c>
      <c r="AF1885" t="b">
        <f t="shared" si="119"/>
        <v>0</v>
      </c>
    </row>
    <row r="1886" spans="1:32">
      <c r="A1886" t="s">
        <v>5539</v>
      </c>
      <c r="B1886" s="1" t="s">
        <v>5540</v>
      </c>
      <c r="C1886" s="2">
        <v>46101.595775463</v>
      </c>
      <c r="D1886" s="1" t="s">
        <v>30</v>
      </c>
      <c r="E1886" s="1" t="s">
        <v>5541</v>
      </c>
      <c r="F1886" s="1" t="s">
        <v>71</v>
      </c>
      <c r="H1886" s="1" t="s">
        <v>5542</v>
      </c>
      <c r="I1886" s="1" t="s">
        <v>47</v>
      </c>
      <c r="J1886" s="1" t="s">
        <v>36</v>
      </c>
      <c r="K1886" s="1" t="s">
        <v>80</v>
      </c>
      <c r="L1886" t="s">
        <v>3147</v>
      </c>
      <c r="M1886" s="1" t="s">
        <v>37</v>
      </c>
      <c r="O1886" s="1" t="s">
        <v>30</v>
      </c>
      <c r="P1886" s="4">
        <v>59455</v>
      </c>
      <c r="Q1886" s="5">
        <v>1</v>
      </c>
      <c r="S1886" s="5">
        <v>700</v>
      </c>
      <c r="T1886" s="1" t="s">
        <v>38</v>
      </c>
      <c r="U1886" s="4">
        <v>73837.149999999994</v>
      </c>
      <c r="V1886" s="5">
        <v>0</v>
      </c>
      <c r="W1886" s="5">
        <v>0</v>
      </c>
      <c r="Z1886" s="3">
        <v>46148</v>
      </c>
      <c r="AA1886" s="1" t="s">
        <v>49</v>
      </c>
      <c r="AB1886" s="1" t="s">
        <v>50</v>
      </c>
      <c r="AC1886" t="b">
        <f t="shared" si="116"/>
        <v>1</v>
      </c>
      <c r="AD1886" t="b">
        <f t="shared" si="117"/>
        <v>0</v>
      </c>
      <c r="AE1886" t="b">
        <f t="shared" si="118"/>
        <v>0</v>
      </c>
      <c r="AF1886" t="b">
        <f t="shared" si="119"/>
        <v>0</v>
      </c>
    </row>
    <row r="1887" spans="1:32">
      <c r="A1887" t="s">
        <v>5543</v>
      </c>
      <c r="B1887" s="1" t="s">
        <v>5544</v>
      </c>
      <c r="C1887" s="2">
        <v>46108.564652777801</v>
      </c>
      <c r="D1887" s="1" t="s">
        <v>30</v>
      </c>
      <c r="E1887" s="1" t="s">
        <v>5526</v>
      </c>
      <c r="F1887" s="1" t="s">
        <v>71</v>
      </c>
      <c r="H1887" s="1" t="s">
        <v>5527</v>
      </c>
      <c r="I1887" s="1" t="s">
        <v>47</v>
      </c>
      <c r="J1887" s="1" t="s">
        <v>80</v>
      </c>
      <c r="K1887" s="1" t="s">
        <v>36</v>
      </c>
      <c r="L1887" t="s">
        <v>3147</v>
      </c>
      <c r="M1887" s="1" t="s">
        <v>37</v>
      </c>
      <c r="O1887" s="1" t="s">
        <v>30</v>
      </c>
      <c r="P1887" s="4">
        <v>59455</v>
      </c>
      <c r="Q1887" s="5">
        <v>12</v>
      </c>
      <c r="S1887" s="5">
        <v>1500</v>
      </c>
      <c r="T1887" s="1" t="s">
        <v>38</v>
      </c>
      <c r="U1887" s="4">
        <v>73837.149999999994</v>
      </c>
      <c r="V1887" s="5">
        <v>0</v>
      </c>
      <c r="W1887" s="5">
        <v>0</v>
      </c>
      <c r="Z1887" s="3">
        <v>46156</v>
      </c>
      <c r="AA1887" s="1" t="s">
        <v>49</v>
      </c>
      <c r="AB1887" s="1" t="s">
        <v>50</v>
      </c>
      <c r="AC1887" t="b">
        <f t="shared" si="116"/>
        <v>1</v>
      </c>
      <c r="AD1887" t="b">
        <f t="shared" si="117"/>
        <v>0</v>
      </c>
      <c r="AE1887" t="b">
        <f t="shared" si="118"/>
        <v>0</v>
      </c>
      <c r="AF1887" t="b">
        <f t="shared" si="119"/>
        <v>0</v>
      </c>
    </row>
    <row r="1888" spans="1:32">
      <c r="A1888" t="s">
        <v>5545</v>
      </c>
      <c r="B1888" s="1" t="s">
        <v>5546</v>
      </c>
      <c r="C1888" s="2">
        <v>46129.6877662037</v>
      </c>
      <c r="D1888" s="1" t="s">
        <v>30</v>
      </c>
      <c r="E1888" s="1" t="s">
        <v>1250</v>
      </c>
      <c r="F1888" s="1" t="s">
        <v>717</v>
      </c>
      <c r="H1888" s="1" t="s">
        <v>5547</v>
      </c>
      <c r="I1888" s="1" t="s">
        <v>34</v>
      </c>
      <c r="J1888" s="1" t="s">
        <v>36</v>
      </c>
      <c r="K1888" s="1" t="s">
        <v>329</v>
      </c>
      <c r="L1888" t="s">
        <v>717</v>
      </c>
      <c r="M1888" s="1" t="s">
        <v>37</v>
      </c>
      <c r="O1888" s="1" t="s">
        <v>30</v>
      </c>
      <c r="P1888" s="4">
        <v>59466</v>
      </c>
      <c r="Q1888" s="5">
        <v>2</v>
      </c>
      <c r="T1888" s="1" t="s">
        <v>38</v>
      </c>
      <c r="U1888" s="4">
        <v>74600.12</v>
      </c>
      <c r="V1888" s="5">
        <v>3</v>
      </c>
      <c r="W1888" s="5">
        <v>0</v>
      </c>
      <c r="Y1888" s="1" t="s">
        <v>297</v>
      </c>
      <c r="Z1888" s="3">
        <v>46142</v>
      </c>
      <c r="AA1888" s="1" t="s">
        <v>49</v>
      </c>
      <c r="AB1888" s="1" t="s">
        <v>50</v>
      </c>
      <c r="AC1888" t="b">
        <f t="shared" si="116"/>
        <v>0</v>
      </c>
      <c r="AD1888" t="b">
        <f t="shared" si="117"/>
        <v>0</v>
      </c>
      <c r="AE1888" t="b">
        <f t="shared" si="118"/>
        <v>0</v>
      </c>
      <c r="AF1888" t="b">
        <f t="shared" si="119"/>
        <v>0</v>
      </c>
    </row>
    <row r="1889" spans="1:32">
      <c r="A1889" t="s">
        <v>5548</v>
      </c>
      <c r="B1889" s="1" t="s">
        <v>5549</v>
      </c>
      <c r="C1889" s="2">
        <v>46129.839918981503</v>
      </c>
      <c r="D1889" s="1" t="s">
        <v>30</v>
      </c>
      <c r="E1889" s="1" t="s">
        <v>3905</v>
      </c>
      <c r="F1889" s="1" t="s">
        <v>2598</v>
      </c>
      <c r="H1889" s="1" t="s">
        <v>5550</v>
      </c>
      <c r="I1889" s="1" t="s">
        <v>34</v>
      </c>
      <c r="J1889" s="1" t="s">
        <v>129</v>
      </c>
      <c r="K1889" s="1" t="s">
        <v>36</v>
      </c>
      <c r="L1889" t="s">
        <v>2598</v>
      </c>
      <c r="M1889" s="1" t="s">
        <v>37</v>
      </c>
      <c r="O1889" s="1" t="s">
        <v>30</v>
      </c>
      <c r="P1889" s="4">
        <v>59688</v>
      </c>
      <c r="Q1889" s="5">
        <v>12</v>
      </c>
      <c r="T1889" s="1" t="s">
        <v>38</v>
      </c>
      <c r="U1889" s="4">
        <v>75935.09</v>
      </c>
      <c r="V1889" s="5">
        <v>0</v>
      </c>
      <c r="W1889" s="5">
        <v>95</v>
      </c>
      <c r="Y1889" s="1" t="s">
        <v>60</v>
      </c>
      <c r="Z1889" s="3">
        <v>46147</v>
      </c>
      <c r="AA1889" s="1" t="s">
        <v>40</v>
      </c>
      <c r="AB1889" s="1" t="s">
        <v>41</v>
      </c>
      <c r="AC1889" t="b">
        <f t="shared" si="116"/>
        <v>0</v>
      </c>
      <c r="AD1889" t="b">
        <f t="shared" si="117"/>
        <v>0</v>
      </c>
      <c r="AE1889" t="b">
        <f t="shared" si="118"/>
        <v>0</v>
      </c>
      <c r="AF1889" t="b">
        <f t="shared" si="119"/>
        <v>0</v>
      </c>
    </row>
    <row r="1890" spans="1:32">
      <c r="A1890" t="s">
        <v>5551</v>
      </c>
      <c r="B1890" s="1" t="s">
        <v>5552</v>
      </c>
      <c r="C1890" s="2">
        <v>46111.512581018498</v>
      </c>
      <c r="D1890" s="1" t="s">
        <v>30</v>
      </c>
      <c r="E1890" s="1" t="s">
        <v>4015</v>
      </c>
      <c r="F1890" s="1" t="s">
        <v>974</v>
      </c>
      <c r="H1890" s="1" t="s">
        <v>5553</v>
      </c>
      <c r="I1890" s="1" t="s">
        <v>34</v>
      </c>
      <c r="J1890" s="1" t="s">
        <v>277</v>
      </c>
      <c r="K1890" s="1" t="s">
        <v>36</v>
      </c>
      <c r="L1890" t="s">
        <v>974</v>
      </c>
      <c r="O1890" s="1" t="s">
        <v>30</v>
      </c>
      <c r="P1890" s="4">
        <v>59850</v>
      </c>
      <c r="Q1890" s="5">
        <v>7</v>
      </c>
      <c r="T1890" s="1" t="s">
        <v>38</v>
      </c>
      <c r="U1890" s="4">
        <v>73902.77</v>
      </c>
      <c r="V1890" s="5">
        <v>0</v>
      </c>
      <c r="W1890" s="5">
        <v>52</v>
      </c>
      <c r="Y1890" s="1" t="s">
        <v>164</v>
      </c>
      <c r="Z1890" s="3">
        <v>46233</v>
      </c>
      <c r="AA1890" s="1" t="s">
        <v>61</v>
      </c>
      <c r="AB1890" s="1" t="s">
        <v>62</v>
      </c>
      <c r="AC1890" t="b">
        <f t="shared" si="116"/>
        <v>0</v>
      </c>
      <c r="AD1890" t="b">
        <f t="shared" si="117"/>
        <v>0</v>
      </c>
      <c r="AE1890" t="b">
        <f t="shared" si="118"/>
        <v>0</v>
      </c>
      <c r="AF1890" t="b">
        <f t="shared" si="119"/>
        <v>0</v>
      </c>
    </row>
    <row r="1891" spans="1:32">
      <c r="A1891" t="s">
        <v>5554</v>
      </c>
      <c r="B1891" s="1" t="s">
        <v>5555</v>
      </c>
      <c r="C1891" s="2">
        <v>46094.747499999998</v>
      </c>
      <c r="D1891" s="1" t="s">
        <v>30</v>
      </c>
      <c r="E1891" s="1" t="s">
        <v>101</v>
      </c>
      <c r="F1891" s="1" t="s">
        <v>45</v>
      </c>
      <c r="H1891" s="1" t="s">
        <v>102</v>
      </c>
      <c r="I1891" s="1" t="s">
        <v>34</v>
      </c>
      <c r="J1891" s="1" t="s">
        <v>48</v>
      </c>
      <c r="K1891" s="1" t="s">
        <v>36</v>
      </c>
      <c r="L1891" t="s">
        <v>45</v>
      </c>
      <c r="M1891" s="1" t="s">
        <v>74</v>
      </c>
      <c r="O1891" s="1" t="s">
        <v>30</v>
      </c>
      <c r="P1891" s="4">
        <v>59904</v>
      </c>
      <c r="Q1891" s="5">
        <v>81</v>
      </c>
      <c r="T1891" s="1" t="s">
        <v>38</v>
      </c>
      <c r="U1891" s="4">
        <v>74562.53</v>
      </c>
      <c r="V1891" s="5">
        <v>256</v>
      </c>
      <c r="W1891" s="5">
        <v>0</v>
      </c>
      <c r="Y1891" s="1" t="s">
        <v>39</v>
      </c>
      <c r="Z1891" s="3">
        <v>46356</v>
      </c>
      <c r="AA1891" s="1" t="s">
        <v>61</v>
      </c>
      <c r="AB1891" s="1" t="s">
        <v>62</v>
      </c>
      <c r="AC1891" t="b">
        <f t="shared" si="116"/>
        <v>0</v>
      </c>
      <c r="AD1891" t="b">
        <f t="shared" si="117"/>
        <v>0</v>
      </c>
      <c r="AE1891" t="b">
        <f t="shared" si="118"/>
        <v>0</v>
      </c>
      <c r="AF1891" t="b">
        <f t="shared" si="119"/>
        <v>0</v>
      </c>
    </row>
    <row r="1892" spans="1:32">
      <c r="A1892" t="s">
        <v>5556</v>
      </c>
      <c r="B1892" s="1" t="s">
        <v>5557</v>
      </c>
      <c r="C1892" s="2">
        <v>46093.608379629601</v>
      </c>
      <c r="D1892" s="1" t="s">
        <v>30</v>
      </c>
      <c r="E1892" s="1" t="s">
        <v>4767</v>
      </c>
      <c r="F1892" s="1" t="s">
        <v>311</v>
      </c>
      <c r="H1892" s="1" t="s">
        <v>5558</v>
      </c>
      <c r="I1892" s="1" t="s">
        <v>47</v>
      </c>
      <c r="J1892" s="1" t="s">
        <v>35</v>
      </c>
      <c r="K1892" s="1" t="s">
        <v>36</v>
      </c>
      <c r="L1892" t="s">
        <v>311</v>
      </c>
      <c r="M1892" s="1" t="s">
        <v>37</v>
      </c>
      <c r="O1892" s="1" t="s">
        <v>30</v>
      </c>
      <c r="P1892" s="4">
        <v>60000</v>
      </c>
      <c r="Q1892" s="5">
        <v>3</v>
      </c>
      <c r="S1892" s="5">
        <v>700</v>
      </c>
      <c r="T1892" s="1" t="s">
        <v>38</v>
      </c>
      <c r="U1892" s="4">
        <v>74765.990000000005</v>
      </c>
      <c r="Y1892" s="1" t="s">
        <v>164</v>
      </c>
      <c r="Z1892" s="3">
        <v>46178</v>
      </c>
      <c r="AA1892" s="1" t="s">
        <v>61</v>
      </c>
      <c r="AB1892" s="1" t="s">
        <v>62</v>
      </c>
      <c r="AC1892" t="b">
        <f t="shared" si="116"/>
        <v>0</v>
      </c>
      <c r="AD1892" t="b">
        <f t="shared" si="117"/>
        <v>0</v>
      </c>
      <c r="AE1892" t="b">
        <f t="shared" si="118"/>
        <v>0</v>
      </c>
      <c r="AF1892" t="b">
        <f t="shared" si="119"/>
        <v>0</v>
      </c>
    </row>
    <row r="1893" spans="1:32">
      <c r="A1893" t="s">
        <v>5559</v>
      </c>
      <c r="B1893" s="1" t="s">
        <v>5560</v>
      </c>
      <c r="C1893" s="2">
        <v>46134.839259259301</v>
      </c>
      <c r="D1893" s="1" t="s">
        <v>30</v>
      </c>
      <c r="E1893" s="1" t="s">
        <v>892</v>
      </c>
      <c r="F1893" s="1" t="s">
        <v>410</v>
      </c>
      <c r="H1893" s="1" t="s">
        <v>893</v>
      </c>
      <c r="I1893" s="1" t="s">
        <v>47</v>
      </c>
      <c r="J1893" s="1" t="s">
        <v>36</v>
      </c>
      <c r="K1893" s="1" t="s">
        <v>157</v>
      </c>
      <c r="L1893" t="s">
        <v>410</v>
      </c>
      <c r="O1893" s="1" t="s">
        <v>30</v>
      </c>
      <c r="P1893" s="4">
        <v>60000</v>
      </c>
      <c r="Q1893" s="5">
        <v>12</v>
      </c>
      <c r="S1893" s="5">
        <v>240</v>
      </c>
      <c r="T1893" s="1" t="s">
        <v>38</v>
      </c>
      <c r="U1893" s="4">
        <v>76884.009999999995</v>
      </c>
      <c r="Y1893" s="1" t="s">
        <v>60</v>
      </c>
      <c r="Z1893" s="3">
        <v>46234</v>
      </c>
      <c r="AA1893" s="1" t="s">
        <v>40</v>
      </c>
      <c r="AB1893" s="1" t="s">
        <v>41</v>
      </c>
      <c r="AC1893" t="b">
        <f t="shared" si="116"/>
        <v>0</v>
      </c>
      <c r="AD1893" t="b">
        <f t="shared" si="117"/>
        <v>0</v>
      </c>
      <c r="AE1893" t="b">
        <f t="shared" si="118"/>
        <v>0</v>
      </c>
      <c r="AF1893" t="b">
        <f t="shared" si="119"/>
        <v>0</v>
      </c>
    </row>
    <row r="1894" spans="1:32">
      <c r="A1894" t="s">
        <v>5561</v>
      </c>
      <c r="B1894" s="1" t="s">
        <v>5562</v>
      </c>
      <c r="C1894" s="2">
        <v>46111.7590277778</v>
      </c>
      <c r="D1894" s="1" t="s">
        <v>30</v>
      </c>
      <c r="E1894" s="1" t="s">
        <v>207</v>
      </c>
      <c r="F1894" s="1" t="s">
        <v>209</v>
      </c>
      <c r="H1894" s="1" t="s">
        <v>5563</v>
      </c>
      <c r="I1894" s="1" t="s">
        <v>34</v>
      </c>
      <c r="J1894" s="1" t="s">
        <v>885</v>
      </c>
      <c r="K1894" s="1" t="s">
        <v>36</v>
      </c>
      <c r="L1894" t="s">
        <v>209</v>
      </c>
      <c r="O1894" s="1" t="s">
        <v>30</v>
      </c>
      <c r="P1894" s="4">
        <v>60000</v>
      </c>
      <c r="Q1894" s="5">
        <v>5</v>
      </c>
      <c r="T1894" s="1" t="s">
        <v>38</v>
      </c>
      <c r="U1894" s="4">
        <v>74442.02</v>
      </c>
      <c r="V1894" s="5">
        <v>0</v>
      </c>
      <c r="W1894" s="5">
        <v>50</v>
      </c>
      <c r="Y1894" s="1" t="s">
        <v>39</v>
      </c>
      <c r="Z1894" s="3">
        <v>46199</v>
      </c>
      <c r="AA1894" s="1" t="s">
        <v>49</v>
      </c>
      <c r="AB1894" s="1" t="s">
        <v>50</v>
      </c>
      <c r="AC1894" t="b">
        <f t="shared" si="116"/>
        <v>0</v>
      </c>
      <c r="AD1894" t="b">
        <f t="shared" si="117"/>
        <v>0</v>
      </c>
      <c r="AE1894" t="b">
        <f t="shared" si="118"/>
        <v>0</v>
      </c>
      <c r="AF1894" t="b">
        <f t="shared" si="119"/>
        <v>0</v>
      </c>
    </row>
    <row r="1895" spans="1:32">
      <c r="A1895" t="s">
        <v>5564</v>
      </c>
      <c r="B1895" s="1" t="s">
        <v>5565</v>
      </c>
      <c r="C1895" s="2">
        <v>46045.546493055597</v>
      </c>
      <c r="D1895" s="1" t="s">
        <v>30</v>
      </c>
      <c r="E1895" s="1" t="s">
        <v>2160</v>
      </c>
      <c r="F1895" s="1" t="s">
        <v>1169</v>
      </c>
      <c r="H1895" s="1" t="s">
        <v>5566</v>
      </c>
      <c r="I1895" s="1" t="s">
        <v>34</v>
      </c>
      <c r="J1895" s="1" t="s">
        <v>300</v>
      </c>
      <c r="K1895" s="1" t="s">
        <v>36</v>
      </c>
      <c r="L1895" t="s">
        <v>1169</v>
      </c>
      <c r="M1895" s="1" t="s">
        <v>37</v>
      </c>
      <c r="O1895" s="1" t="s">
        <v>30</v>
      </c>
      <c r="P1895" s="4">
        <v>60000</v>
      </c>
      <c r="Q1895" s="5">
        <v>10</v>
      </c>
      <c r="T1895" s="1" t="s">
        <v>204</v>
      </c>
      <c r="U1895" s="4">
        <v>23616</v>
      </c>
      <c r="V1895" s="5">
        <v>6</v>
      </c>
      <c r="W1895" s="5">
        <v>12</v>
      </c>
      <c r="Y1895" s="1" t="s">
        <v>297</v>
      </c>
      <c r="Z1895" s="3">
        <v>46142</v>
      </c>
      <c r="AA1895" s="1" t="s">
        <v>61</v>
      </c>
      <c r="AB1895" s="1" t="s">
        <v>62</v>
      </c>
      <c r="AC1895" t="b">
        <f t="shared" si="116"/>
        <v>0</v>
      </c>
      <c r="AD1895" t="b">
        <f t="shared" si="117"/>
        <v>0</v>
      </c>
      <c r="AE1895" t="b">
        <f t="shared" si="118"/>
        <v>0</v>
      </c>
      <c r="AF1895" t="b">
        <f t="shared" si="119"/>
        <v>0</v>
      </c>
    </row>
    <row r="1896" spans="1:32">
      <c r="A1896" t="s">
        <v>5567</v>
      </c>
      <c r="B1896" s="1" t="s">
        <v>5568</v>
      </c>
      <c r="C1896" s="2">
        <v>46111.736956018503</v>
      </c>
      <c r="D1896" s="1" t="s">
        <v>30</v>
      </c>
      <c r="E1896" s="1" t="s">
        <v>5569</v>
      </c>
      <c r="F1896" s="1" t="s">
        <v>379</v>
      </c>
      <c r="H1896" s="1" t="s">
        <v>5570</v>
      </c>
      <c r="I1896" s="1" t="s">
        <v>47</v>
      </c>
      <c r="J1896" s="1" t="s">
        <v>48</v>
      </c>
      <c r="K1896" s="1" t="s">
        <v>36</v>
      </c>
      <c r="L1896" t="s">
        <v>379</v>
      </c>
      <c r="O1896" s="1" t="s">
        <v>30</v>
      </c>
      <c r="P1896" s="4">
        <v>60000</v>
      </c>
      <c r="Q1896" s="5">
        <v>15</v>
      </c>
      <c r="S1896" s="5">
        <v>700</v>
      </c>
      <c r="T1896" s="1" t="s">
        <v>38</v>
      </c>
      <c r="U1896" s="4">
        <v>72390</v>
      </c>
      <c r="Y1896" s="1" t="s">
        <v>60</v>
      </c>
      <c r="Z1896" s="3">
        <v>46151</v>
      </c>
      <c r="AA1896" s="1" t="s">
        <v>40</v>
      </c>
      <c r="AB1896" s="1" t="s">
        <v>41</v>
      </c>
      <c r="AC1896" t="b">
        <f t="shared" si="116"/>
        <v>0</v>
      </c>
      <c r="AD1896" t="b">
        <f t="shared" si="117"/>
        <v>0</v>
      </c>
      <c r="AE1896" t="b">
        <f t="shared" si="118"/>
        <v>0</v>
      </c>
      <c r="AF1896" t="b">
        <f t="shared" si="119"/>
        <v>0</v>
      </c>
    </row>
    <row r="1897" spans="1:32">
      <c r="A1897" t="s">
        <v>5571</v>
      </c>
      <c r="B1897" s="1" t="s">
        <v>5572</v>
      </c>
      <c r="C1897" s="2">
        <v>46108.792361111096</v>
      </c>
      <c r="D1897" s="1" t="s">
        <v>30</v>
      </c>
      <c r="E1897" s="1" t="s">
        <v>5573</v>
      </c>
      <c r="F1897" s="1" t="s">
        <v>782</v>
      </c>
      <c r="H1897" s="1" t="s">
        <v>5574</v>
      </c>
      <c r="I1897" s="1" t="s">
        <v>47</v>
      </c>
      <c r="J1897" s="1" t="s">
        <v>129</v>
      </c>
      <c r="K1897" s="1" t="s">
        <v>36</v>
      </c>
      <c r="L1897" t="s">
        <v>782</v>
      </c>
      <c r="M1897" s="1" t="s">
        <v>37</v>
      </c>
      <c r="O1897" s="1" t="s">
        <v>30</v>
      </c>
      <c r="P1897" s="4">
        <v>60000</v>
      </c>
      <c r="Q1897" s="5">
        <v>15</v>
      </c>
      <c r="S1897" s="5">
        <v>850</v>
      </c>
      <c r="T1897" s="1" t="s">
        <v>38</v>
      </c>
      <c r="U1897" s="4">
        <v>74087.990000000005</v>
      </c>
      <c r="Y1897" s="1" t="s">
        <v>60</v>
      </c>
      <c r="Z1897" s="3">
        <v>46189</v>
      </c>
      <c r="AA1897" s="1" t="s">
        <v>61</v>
      </c>
      <c r="AB1897" s="1" t="s">
        <v>62</v>
      </c>
      <c r="AC1897" t="b">
        <f t="shared" si="116"/>
        <v>0</v>
      </c>
      <c r="AD1897" t="b">
        <f t="shared" si="117"/>
        <v>0</v>
      </c>
      <c r="AE1897" t="b">
        <f t="shared" si="118"/>
        <v>0</v>
      </c>
      <c r="AF1897" t="b">
        <f t="shared" si="119"/>
        <v>0</v>
      </c>
    </row>
    <row r="1898" spans="1:32">
      <c r="A1898" t="s">
        <v>5575</v>
      </c>
      <c r="B1898" s="1" t="s">
        <v>5576</v>
      </c>
      <c r="C1898" s="2">
        <v>46129.462974536997</v>
      </c>
      <c r="D1898" s="1" t="s">
        <v>30</v>
      </c>
      <c r="E1898" s="1" t="s">
        <v>3201</v>
      </c>
      <c r="F1898" s="1" t="s">
        <v>782</v>
      </c>
      <c r="H1898" s="1" t="s">
        <v>3202</v>
      </c>
      <c r="I1898" s="1" t="s">
        <v>47</v>
      </c>
      <c r="J1898" s="1" t="s">
        <v>36</v>
      </c>
      <c r="K1898" s="1" t="s">
        <v>35</v>
      </c>
      <c r="L1898" t="s">
        <v>782</v>
      </c>
      <c r="O1898" s="1" t="s">
        <v>30</v>
      </c>
      <c r="P1898" s="4">
        <v>60000</v>
      </c>
      <c r="Q1898" s="5">
        <v>5</v>
      </c>
      <c r="S1898" s="5">
        <v>500</v>
      </c>
      <c r="T1898" s="1" t="s">
        <v>38</v>
      </c>
      <c r="U1898" s="4">
        <v>76205.990000000005</v>
      </c>
      <c r="Y1898" s="1" t="s">
        <v>60</v>
      </c>
      <c r="Z1898" s="3">
        <v>46213</v>
      </c>
      <c r="AA1898" s="1" t="s">
        <v>40</v>
      </c>
      <c r="AB1898" s="1" t="s">
        <v>41</v>
      </c>
      <c r="AC1898" t="b">
        <f t="shared" si="116"/>
        <v>0</v>
      </c>
      <c r="AD1898" t="b">
        <f t="shared" si="117"/>
        <v>0</v>
      </c>
      <c r="AE1898" t="b">
        <f t="shared" si="118"/>
        <v>0</v>
      </c>
      <c r="AF1898" t="b">
        <f t="shared" si="119"/>
        <v>0</v>
      </c>
    </row>
    <row r="1899" spans="1:32">
      <c r="A1899" t="s">
        <v>5577</v>
      </c>
      <c r="B1899" s="1" t="s">
        <v>5578</v>
      </c>
      <c r="C1899" s="2">
        <v>46120.761527777802</v>
      </c>
      <c r="D1899" s="1" t="s">
        <v>30</v>
      </c>
      <c r="E1899" s="1" t="s">
        <v>396</v>
      </c>
      <c r="F1899" s="1" t="s">
        <v>397</v>
      </c>
      <c r="H1899" s="1" t="s">
        <v>5579</v>
      </c>
      <c r="I1899" s="1" t="s">
        <v>34</v>
      </c>
      <c r="J1899" s="1" t="s">
        <v>238</v>
      </c>
      <c r="K1899" s="1" t="s">
        <v>36</v>
      </c>
      <c r="L1899" t="s">
        <v>397</v>
      </c>
      <c r="O1899" s="1" t="s">
        <v>30</v>
      </c>
      <c r="P1899" s="4">
        <v>60000</v>
      </c>
      <c r="Q1899" s="5">
        <v>24</v>
      </c>
      <c r="T1899" s="1" t="s">
        <v>38</v>
      </c>
      <c r="U1899" s="4">
        <v>74087.990000000005</v>
      </c>
      <c r="V1899" s="5">
        <v>0</v>
      </c>
      <c r="W1899" s="5">
        <v>30</v>
      </c>
      <c r="Y1899" s="1" t="s">
        <v>297</v>
      </c>
      <c r="Z1899" s="3">
        <v>46185</v>
      </c>
      <c r="AA1899" s="1" t="s">
        <v>40</v>
      </c>
      <c r="AB1899" s="1" t="s">
        <v>41</v>
      </c>
      <c r="AC1899" t="b">
        <f t="shared" si="116"/>
        <v>0</v>
      </c>
      <c r="AD1899" t="b">
        <f t="shared" si="117"/>
        <v>0</v>
      </c>
      <c r="AE1899" t="b">
        <f t="shared" si="118"/>
        <v>0</v>
      </c>
      <c r="AF1899" t="b">
        <f t="shared" si="119"/>
        <v>0</v>
      </c>
    </row>
    <row r="1900" spans="1:32">
      <c r="A1900" t="s">
        <v>5580</v>
      </c>
      <c r="B1900" s="1" t="s">
        <v>5581</v>
      </c>
      <c r="C1900" s="2">
        <v>46120.777673611097</v>
      </c>
      <c r="D1900" s="1" t="s">
        <v>30</v>
      </c>
      <c r="E1900" s="1" t="s">
        <v>401</v>
      </c>
      <c r="F1900" s="1" t="s">
        <v>397</v>
      </c>
      <c r="H1900" s="1" t="s">
        <v>5582</v>
      </c>
      <c r="I1900" s="1" t="s">
        <v>34</v>
      </c>
      <c r="J1900" s="1" t="s">
        <v>238</v>
      </c>
      <c r="K1900" s="1" t="s">
        <v>36</v>
      </c>
      <c r="L1900" t="s">
        <v>397</v>
      </c>
      <c r="M1900" s="1" t="s">
        <v>37</v>
      </c>
      <c r="O1900" s="1" t="s">
        <v>30</v>
      </c>
      <c r="P1900" s="4">
        <v>60000</v>
      </c>
      <c r="Q1900" s="5">
        <v>24</v>
      </c>
      <c r="T1900" s="1" t="s">
        <v>38</v>
      </c>
      <c r="U1900" s="4">
        <v>74087.990000000005</v>
      </c>
      <c r="V1900" s="5">
        <v>0</v>
      </c>
      <c r="W1900" s="5">
        <v>30</v>
      </c>
      <c r="Y1900" s="1" t="s">
        <v>297</v>
      </c>
      <c r="Z1900" s="3">
        <v>46157</v>
      </c>
      <c r="AA1900" s="1" t="s">
        <v>40</v>
      </c>
      <c r="AB1900" s="1" t="s">
        <v>41</v>
      </c>
      <c r="AC1900" t="b">
        <f t="shared" si="116"/>
        <v>0</v>
      </c>
      <c r="AD1900" t="b">
        <f t="shared" si="117"/>
        <v>0</v>
      </c>
      <c r="AE1900" t="b">
        <f t="shared" si="118"/>
        <v>0</v>
      </c>
      <c r="AF1900" t="b">
        <f t="shared" si="119"/>
        <v>0</v>
      </c>
    </row>
    <row r="1901" spans="1:32">
      <c r="A1901" t="s">
        <v>5583</v>
      </c>
      <c r="B1901" s="1" t="s">
        <v>5584</v>
      </c>
      <c r="C1901" s="2">
        <v>46139.548981481501</v>
      </c>
      <c r="D1901" s="1" t="s">
        <v>30</v>
      </c>
      <c r="E1901" s="1" t="s">
        <v>5585</v>
      </c>
      <c r="F1901" s="1" t="s">
        <v>379</v>
      </c>
      <c r="H1901" s="1" t="s">
        <v>5586</v>
      </c>
      <c r="I1901" s="1" t="s">
        <v>47</v>
      </c>
      <c r="J1901" s="1" t="s">
        <v>129</v>
      </c>
      <c r="K1901" s="1" t="s">
        <v>36</v>
      </c>
      <c r="L1901" t="s">
        <v>379</v>
      </c>
      <c r="O1901" s="1" t="s">
        <v>30</v>
      </c>
      <c r="P1901" s="4">
        <v>60000</v>
      </c>
      <c r="Q1901" s="5">
        <v>12</v>
      </c>
      <c r="S1901" s="5">
        <v>1300</v>
      </c>
      <c r="T1901" s="1" t="s">
        <v>38</v>
      </c>
      <c r="U1901" s="4">
        <v>76481.990000000005</v>
      </c>
      <c r="Y1901" s="1" t="s">
        <v>60</v>
      </c>
      <c r="Z1901" s="3">
        <v>46252</v>
      </c>
      <c r="AA1901" s="1" t="s">
        <v>61</v>
      </c>
      <c r="AB1901" s="1" t="s">
        <v>62</v>
      </c>
      <c r="AC1901" t="b">
        <f t="shared" si="116"/>
        <v>0</v>
      </c>
      <c r="AD1901" t="b">
        <f t="shared" si="117"/>
        <v>0</v>
      </c>
      <c r="AE1901" t="b">
        <f t="shared" si="118"/>
        <v>0</v>
      </c>
      <c r="AF1901" t="b">
        <f t="shared" si="119"/>
        <v>0</v>
      </c>
    </row>
    <row r="1902" spans="1:32">
      <c r="A1902" t="s">
        <v>5587</v>
      </c>
      <c r="B1902" s="1" t="s">
        <v>5588</v>
      </c>
      <c r="C1902" s="2">
        <v>46129.528333333299</v>
      </c>
      <c r="D1902" s="1" t="s">
        <v>30</v>
      </c>
      <c r="E1902" s="1" t="s">
        <v>5589</v>
      </c>
      <c r="F1902" s="1" t="s">
        <v>295</v>
      </c>
      <c r="H1902" s="1" t="s">
        <v>5590</v>
      </c>
      <c r="I1902" s="1" t="s">
        <v>47</v>
      </c>
      <c r="J1902" s="1" t="s">
        <v>36</v>
      </c>
      <c r="K1902" s="1" t="s">
        <v>329</v>
      </c>
      <c r="L1902" t="s">
        <v>295</v>
      </c>
      <c r="M1902" s="1" t="s">
        <v>74</v>
      </c>
      <c r="O1902" s="1" t="s">
        <v>30</v>
      </c>
      <c r="P1902" s="4">
        <v>60000</v>
      </c>
      <c r="Q1902" s="5">
        <v>48</v>
      </c>
      <c r="S1902" s="5">
        <v>20000</v>
      </c>
      <c r="T1902" s="1" t="s">
        <v>38</v>
      </c>
      <c r="U1902" s="4">
        <v>76205.990000000005</v>
      </c>
      <c r="Y1902" s="1" t="s">
        <v>297</v>
      </c>
      <c r="Z1902" s="3">
        <v>46265</v>
      </c>
      <c r="AA1902" s="1" t="s">
        <v>40</v>
      </c>
      <c r="AB1902" s="1" t="s">
        <v>41</v>
      </c>
      <c r="AC1902" t="b">
        <f t="shared" si="116"/>
        <v>0</v>
      </c>
      <c r="AD1902" t="b">
        <f t="shared" si="117"/>
        <v>0</v>
      </c>
      <c r="AE1902" t="b">
        <f t="shared" si="118"/>
        <v>0</v>
      </c>
      <c r="AF1902" t="b">
        <f t="shared" si="119"/>
        <v>0</v>
      </c>
    </row>
    <row r="1903" spans="1:32">
      <c r="A1903" t="s">
        <v>5591</v>
      </c>
      <c r="B1903" s="1" t="s">
        <v>5592</v>
      </c>
      <c r="C1903" s="2">
        <v>46135.825439814798</v>
      </c>
      <c r="D1903" s="1" t="s">
        <v>30</v>
      </c>
      <c r="E1903" s="1" t="s">
        <v>1619</v>
      </c>
      <c r="F1903" s="1" t="s">
        <v>379</v>
      </c>
      <c r="H1903" s="1" t="s">
        <v>1620</v>
      </c>
      <c r="I1903" s="1" t="s">
        <v>34</v>
      </c>
      <c r="J1903" s="1" t="s">
        <v>36</v>
      </c>
      <c r="K1903" s="1" t="s">
        <v>109</v>
      </c>
      <c r="L1903" t="s">
        <v>379</v>
      </c>
      <c r="O1903" s="1" t="s">
        <v>30</v>
      </c>
      <c r="P1903" s="4">
        <v>60000</v>
      </c>
      <c r="Q1903" s="5">
        <v>4</v>
      </c>
      <c r="T1903" s="1" t="s">
        <v>38</v>
      </c>
      <c r="U1903" s="4">
        <v>76884.009999999995</v>
      </c>
      <c r="V1903" s="5">
        <v>4</v>
      </c>
      <c r="W1903" s="5">
        <v>0</v>
      </c>
      <c r="Y1903" s="1" t="s">
        <v>60</v>
      </c>
      <c r="Z1903" s="3">
        <v>46252</v>
      </c>
      <c r="AA1903" s="1" t="s">
        <v>49</v>
      </c>
      <c r="AB1903" s="1" t="s">
        <v>50</v>
      </c>
      <c r="AC1903" t="b">
        <f t="shared" si="116"/>
        <v>0</v>
      </c>
      <c r="AD1903" t="b">
        <f t="shared" si="117"/>
        <v>0</v>
      </c>
      <c r="AE1903" t="b">
        <f t="shared" si="118"/>
        <v>0</v>
      </c>
      <c r="AF1903" t="b">
        <f t="shared" si="119"/>
        <v>0</v>
      </c>
    </row>
    <row r="1904" spans="1:32">
      <c r="A1904" t="s">
        <v>5593</v>
      </c>
      <c r="B1904" s="1" t="s">
        <v>5594</v>
      </c>
      <c r="C1904" s="2">
        <v>46139.752314814803</v>
      </c>
      <c r="D1904" s="1" t="s">
        <v>30</v>
      </c>
      <c r="E1904" s="1" t="s">
        <v>5595</v>
      </c>
      <c r="F1904" s="1" t="s">
        <v>379</v>
      </c>
      <c r="H1904" s="1" t="s">
        <v>5596</v>
      </c>
      <c r="I1904" s="1" t="s">
        <v>34</v>
      </c>
      <c r="J1904" s="1" t="s">
        <v>36</v>
      </c>
      <c r="K1904" s="1" t="s">
        <v>129</v>
      </c>
      <c r="L1904" t="s">
        <v>379</v>
      </c>
      <c r="O1904" s="1" t="s">
        <v>30</v>
      </c>
      <c r="P1904" s="4">
        <v>60000</v>
      </c>
      <c r="Q1904" s="5">
        <v>2</v>
      </c>
      <c r="T1904" s="1" t="s">
        <v>38</v>
      </c>
      <c r="U1904" s="4">
        <v>77231.98</v>
      </c>
      <c r="V1904" s="5">
        <v>2</v>
      </c>
      <c r="W1904" s="5">
        <v>4</v>
      </c>
      <c r="Y1904" s="1" t="s">
        <v>60</v>
      </c>
      <c r="Z1904" s="3">
        <v>46239</v>
      </c>
      <c r="AA1904" s="1" t="s">
        <v>40</v>
      </c>
      <c r="AB1904" s="1" t="s">
        <v>41</v>
      </c>
      <c r="AC1904" t="b">
        <f t="shared" si="116"/>
        <v>0</v>
      </c>
      <c r="AD1904" t="b">
        <f t="shared" si="117"/>
        <v>0</v>
      </c>
      <c r="AE1904" t="b">
        <f t="shared" si="118"/>
        <v>0</v>
      </c>
      <c r="AF1904" t="b">
        <f t="shared" si="119"/>
        <v>0</v>
      </c>
    </row>
    <row r="1905" spans="1:32">
      <c r="A1905" t="s">
        <v>5597</v>
      </c>
      <c r="B1905" s="1" t="s">
        <v>5598</v>
      </c>
      <c r="C1905" s="2">
        <v>46084.738564814797</v>
      </c>
      <c r="D1905" s="1" t="s">
        <v>30</v>
      </c>
      <c r="E1905" s="1" t="s">
        <v>5599</v>
      </c>
      <c r="F1905" s="1" t="s">
        <v>1016</v>
      </c>
      <c r="H1905" s="1" t="s">
        <v>5600</v>
      </c>
      <c r="I1905" s="1" t="s">
        <v>34</v>
      </c>
      <c r="J1905" s="1" t="s">
        <v>35</v>
      </c>
      <c r="K1905" s="1" t="s">
        <v>36</v>
      </c>
      <c r="L1905" t="s">
        <v>1016</v>
      </c>
      <c r="O1905" s="1" t="s">
        <v>30</v>
      </c>
      <c r="P1905" s="4">
        <v>60000</v>
      </c>
      <c r="Q1905" s="5">
        <v>3</v>
      </c>
      <c r="T1905" s="1" t="s">
        <v>38</v>
      </c>
      <c r="U1905" s="4">
        <v>73614.02</v>
      </c>
      <c r="V1905" s="5">
        <v>6</v>
      </c>
      <c r="W1905" s="5">
        <v>0</v>
      </c>
      <c r="Y1905" s="1" t="s">
        <v>1018</v>
      </c>
      <c r="Z1905" s="3">
        <v>46203</v>
      </c>
      <c r="AA1905" s="1" t="s">
        <v>61</v>
      </c>
      <c r="AB1905" s="1" t="s">
        <v>62</v>
      </c>
      <c r="AC1905" t="b">
        <f t="shared" si="116"/>
        <v>0</v>
      </c>
      <c r="AD1905" t="b">
        <f t="shared" si="117"/>
        <v>0</v>
      </c>
      <c r="AE1905" t="b">
        <f t="shared" si="118"/>
        <v>0</v>
      </c>
      <c r="AF1905" t="b">
        <f t="shared" si="119"/>
        <v>0</v>
      </c>
    </row>
    <row r="1906" spans="1:32">
      <c r="A1906" t="s">
        <v>5601</v>
      </c>
      <c r="B1906" s="1" t="s">
        <v>5602</v>
      </c>
      <c r="C1906" s="2">
        <v>46085.524895833303</v>
      </c>
      <c r="D1906" s="1" t="s">
        <v>30</v>
      </c>
      <c r="E1906" s="1" t="s">
        <v>5603</v>
      </c>
      <c r="F1906" s="1" t="s">
        <v>492</v>
      </c>
      <c r="H1906" s="1" t="s">
        <v>5604</v>
      </c>
      <c r="I1906" s="1" t="s">
        <v>47</v>
      </c>
      <c r="J1906" s="1" t="s">
        <v>329</v>
      </c>
      <c r="K1906" s="1" t="s">
        <v>36</v>
      </c>
      <c r="L1906" t="s">
        <v>492</v>
      </c>
      <c r="M1906" s="1" t="s">
        <v>37</v>
      </c>
      <c r="O1906" s="1" t="s">
        <v>30</v>
      </c>
      <c r="P1906" s="4">
        <v>60000</v>
      </c>
      <c r="Q1906" s="5">
        <v>5</v>
      </c>
      <c r="S1906" s="5">
        <v>5000</v>
      </c>
      <c r="T1906" s="1" t="s">
        <v>38</v>
      </c>
      <c r="U1906" s="4">
        <v>73614.02</v>
      </c>
      <c r="Y1906" s="1" t="s">
        <v>60</v>
      </c>
      <c r="Z1906" s="3">
        <v>46162</v>
      </c>
      <c r="AA1906" s="1" t="s">
        <v>40</v>
      </c>
      <c r="AB1906" s="1" t="s">
        <v>41</v>
      </c>
      <c r="AC1906" t="b">
        <f t="shared" si="116"/>
        <v>0</v>
      </c>
      <c r="AD1906" t="b">
        <f t="shared" si="117"/>
        <v>0</v>
      </c>
      <c r="AE1906" t="b">
        <f t="shared" si="118"/>
        <v>0</v>
      </c>
      <c r="AF1906" t="b">
        <f t="shared" si="119"/>
        <v>0</v>
      </c>
    </row>
    <row r="1907" spans="1:32">
      <c r="A1907" t="s">
        <v>5605</v>
      </c>
      <c r="B1907" s="1" t="s">
        <v>5606</v>
      </c>
      <c r="C1907" s="2">
        <v>46120.754120370402</v>
      </c>
      <c r="D1907" s="1" t="s">
        <v>30</v>
      </c>
      <c r="E1907" s="1" t="s">
        <v>2113</v>
      </c>
      <c r="F1907" s="1" t="s">
        <v>410</v>
      </c>
      <c r="H1907" s="1" t="s">
        <v>4893</v>
      </c>
      <c r="I1907" s="1" t="s">
        <v>34</v>
      </c>
      <c r="J1907" s="1" t="s">
        <v>36</v>
      </c>
      <c r="K1907" s="1" t="s">
        <v>372</v>
      </c>
      <c r="L1907" t="s">
        <v>410</v>
      </c>
      <c r="O1907" s="1" t="s">
        <v>30</v>
      </c>
      <c r="P1907" s="4">
        <v>60000</v>
      </c>
      <c r="Q1907" s="5">
        <v>2</v>
      </c>
      <c r="T1907" s="1" t="s">
        <v>38</v>
      </c>
      <c r="U1907" s="4">
        <v>73313.990000000005</v>
      </c>
      <c r="V1907" s="5">
        <v>2</v>
      </c>
      <c r="W1907" s="5">
        <v>0</v>
      </c>
      <c r="Y1907" s="1" t="s">
        <v>60</v>
      </c>
      <c r="Z1907" s="3">
        <v>46203</v>
      </c>
      <c r="AA1907" s="1" t="s">
        <v>40</v>
      </c>
      <c r="AB1907" s="1" t="s">
        <v>41</v>
      </c>
      <c r="AC1907" t="b">
        <f t="shared" si="116"/>
        <v>0</v>
      </c>
      <c r="AD1907" t="b">
        <f t="shared" si="117"/>
        <v>0</v>
      </c>
      <c r="AE1907" t="b">
        <f t="shared" si="118"/>
        <v>0</v>
      </c>
      <c r="AF1907" t="b">
        <f t="shared" si="119"/>
        <v>0</v>
      </c>
    </row>
    <row r="1908" spans="1:32">
      <c r="A1908" t="s">
        <v>5607</v>
      </c>
      <c r="B1908" s="1" t="s">
        <v>5608</v>
      </c>
      <c r="C1908" s="2">
        <v>46111.882638888899</v>
      </c>
      <c r="D1908" s="1" t="s">
        <v>30</v>
      </c>
      <c r="E1908" s="1" t="s">
        <v>954</v>
      </c>
      <c r="F1908" s="1" t="s">
        <v>216</v>
      </c>
      <c r="H1908" s="1" t="s">
        <v>955</v>
      </c>
      <c r="I1908" s="1" t="s">
        <v>34</v>
      </c>
      <c r="J1908" s="1" t="s">
        <v>36</v>
      </c>
      <c r="K1908" s="1" t="s">
        <v>259</v>
      </c>
      <c r="L1908" t="s">
        <v>216</v>
      </c>
      <c r="M1908" s="1" t="s">
        <v>74</v>
      </c>
      <c r="O1908" s="1" t="s">
        <v>30</v>
      </c>
      <c r="P1908" s="4">
        <v>60000</v>
      </c>
      <c r="Q1908" s="5">
        <v>2</v>
      </c>
      <c r="T1908" s="1" t="s">
        <v>38</v>
      </c>
      <c r="U1908" s="4">
        <v>74442.02</v>
      </c>
      <c r="V1908" s="5">
        <v>5</v>
      </c>
      <c r="W1908" s="5">
        <v>0</v>
      </c>
      <c r="Y1908" s="1" t="s">
        <v>39</v>
      </c>
      <c r="Z1908" s="3">
        <v>46197</v>
      </c>
      <c r="AA1908" s="1" t="s">
        <v>61</v>
      </c>
      <c r="AB1908" s="1" t="s">
        <v>62</v>
      </c>
      <c r="AC1908" t="b">
        <f t="shared" si="116"/>
        <v>0</v>
      </c>
      <c r="AD1908" t="b">
        <f t="shared" si="117"/>
        <v>0</v>
      </c>
      <c r="AE1908" t="b">
        <f t="shared" si="118"/>
        <v>0</v>
      </c>
      <c r="AF1908" t="b">
        <f t="shared" si="119"/>
        <v>0</v>
      </c>
    </row>
    <row r="1909" spans="1:32">
      <c r="A1909" t="s">
        <v>5609</v>
      </c>
      <c r="B1909" s="1" t="s">
        <v>5610</v>
      </c>
      <c r="C1909" s="2">
        <v>46134.769861111097</v>
      </c>
      <c r="D1909" s="1" t="s">
        <v>30</v>
      </c>
      <c r="E1909" s="1" t="s">
        <v>2652</v>
      </c>
      <c r="F1909" s="1" t="s">
        <v>410</v>
      </c>
      <c r="H1909" s="1" t="s">
        <v>3702</v>
      </c>
      <c r="I1909" s="1" t="s">
        <v>34</v>
      </c>
      <c r="J1909" s="1" t="s">
        <v>1009</v>
      </c>
      <c r="K1909" s="1" t="s">
        <v>36</v>
      </c>
      <c r="L1909" t="s">
        <v>410</v>
      </c>
      <c r="M1909" s="1" t="s">
        <v>37</v>
      </c>
      <c r="O1909" s="1" t="s">
        <v>30</v>
      </c>
      <c r="P1909" s="4">
        <v>60000</v>
      </c>
      <c r="Q1909" s="5">
        <v>3</v>
      </c>
      <c r="T1909" s="1" t="s">
        <v>38</v>
      </c>
      <c r="U1909" s="4">
        <v>76884.009999999995</v>
      </c>
      <c r="V1909" s="5">
        <v>5</v>
      </c>
      <c r="W1909" s="5">
        <v>0</v>
      </c>
      <c r="Y1909" s="1" t="s">
        <v>60</v>
      </c>
      <c r="Z1909" s="3">
        <v>46234</v>
      </c>
      <c r="AA1909" s="1" t="s">
        <v>49</v>
      </c>
      <c r="AB1909" s="1" t="s">
        <v>50</v>
      </c>
      <c r="AC1909" t="b">
        <f t="shared" si="116"/>
        <v>0</v>
      </c>
      <c r="AD1909" t="b">
        <f t="shared" si="117"/>
        <v>0</v>
      </c>
      <c r="AE1909" t="b">
        <f t="shared" si="118"/>
        <v>0</v>
      </c>
      <c r="AF1909" t="b">
        <f t="shared" si="119"/>
        <v>0</v>
      </c>
    </row>
    <row r="1910" spans="1:32">
      <c r="A1910" t="s">
        <v>5611</v>
      </c>
      <c r="B1910" s="1" t="s">
        <v>5612</v>
      </c>
      <c r="C1910" s="2">
        <v>46122.542129629597</v>
      </c>
      <c r="D1910" s="1" t="s">
        <v>30</v>
      </c>
      <c r="E1910" s="1" t="s">
        <v>5613</v>
      </c>
      <c r="F1910" s="1" t="s">
        <v>1639</v>
      </c>
      <c r="H1910" s="1" t="s">
        <v>5614</v>
      </c>
      <c r="I1910" s="1" t="s">
        <v>34</v>
      </c>
      <c r="J1910" s="1" t="s">
        <v>35</v>
      </c>
      <c r="K1910" s="1" t="s">
        <v>36</v>
      </c>
      <c r="L1910" t="s">
        <v>1639</v>
      </c>
      <c r="M1910" s="1" t="s">
        <v>37</v>
      </c>
      <c r="O1910" s="1" t="s">
        <v>30</v>
      </c>
      <c r="P1910" s="4">
        <v>60000</v>
      </c>
      <c r="Q1910" s="5">
        <v>20</v>
      </c>
      <c r="T1910" s="1" t="s">
        <v>38</v>
      </c>
      <c r="U1910" s="4">
        <v>74442.02</v>
      </c>
      <c r="V1910" s="5">
        <v>0</v>
      </c>
      <c r="W1910" s="5">
        <v>100</v>
      </c>
      <c r="Y1910" s="1" t="s">
        <v>297</v>
      </c>
      <c r="Z1910" s="3">
        <v>46142</v>
      </c>
      <c r="AA1910" s="1" t="s">
        <v>40</v>
      </c>
      <c r="AB1910" s="1" t="s">
        <v>41</v>
      </c>
      <c r="AC1910" t="b">
        <f t="shared" si="116"/>
        <v>0</v>
      </c>
      <c r="AD1910" t="b">
        <f t="shared" si="117"/>
        <v>0</v>
      </c>
      <c r="AE1910" t="b">
        <f t="shared" si="118"/>
        <v>0</v>
      </c>
      <c r="AF1910" t="b">
        <f t="shared" si="119"/>
        <v>0</v>
      </c>
    </row>
    <row r="1911" spans="1:32">
      <c r="A1911" t="s">
        <v>5615</v>
      </c>
      <c r="B1911" s="1" t="s">
        <v>5616</v>
      </c>
      <c r="C1911" s="2">
        <v>46065.768194444398</v>
      </c>
      <c r="D1911" s="1" t="s">
        <v>30</v>
      </c>
      <c r="E1911" s="1" t="s">
        <v>883</v>
      </c>
      <c r="F1911" s="1" t="s">
        <v>71</v>
      </c>
      <c r="H1911" s="1" t="s">
        <v>884</v>
      </c>
      <c r="I1911" s="1" t="s">
        <v>34</v>
      </c>
      <c r="J1911" s="1" t="s">
        <v>348</v>
      </c>
      <c r="K1911" s="1" t="s">
        <v>36</v>
      </c>
      <c r="L1911" t="s">
        <v>209</v>
      </c>
      <c r="O1911" s="1" t="s">
        <v>30</v>
      </c>
      <c r="P1911" s="4">
        <v>60000</v>
      </c>
      <c r="Q1911" s="5">
        <v>12</v>
      </c>
      <c r="T1911" s="1" t="s">
        <v>38</v>
      </c>
      <c r="U1911" s="4">
        <v>72942.009999999995</v>
      </c>
      <c r="V1911" s="5">
        <v>24</v>
      </c>
      <c r="W1911" s="5">
        <v>10</v>
      </c>
      <c r="Z1911" s="3">
        <v>46374</v>
      </c>
      <c r="AA1911" s="1" t="s">
        <v>61</v>
      </c>
      <c r="AB1911" s="1" t="s">
        <v>62</v>
      </c>
      <c r="AC1911" t="b">
        <f t="shared" si="116"/>
        <v>0</v>
      </c>
      <c r="AD1911" t="b">
        <f t="shared" si="117"/>
        <v>0</v>
      </c>
      <c r="AE1911" t="b">
        <f t="shared" si="118"/>
        <v>0</v>
      </c>
      <c r="AF1911" t="b">
        <f t="shared" si="119"/>
        <v>0</v>
      </c>
    </row>
    <row r="1912" spans="1:32">
      <c r="A1912" t="s">
        <v>5617</v>
      </c>
      <c r="B1912" s="1" t="s">
        <v>5618</v>
      </c>
      <c r="C1912" s="2">
        <v>46135.510381944398</v>
      </c>
      <c r="D1912" s="1" t="s">
        <v>30</v>
      </c>
      <c r="E1912" s="1" t="s">
        <v>5032</v>
      </c>
      <c r="F1912" s="1" t="s">
        <v>1639</v>
      </c>
      <c r="H1912" s="1" t="s">
        <v>5619</v>
      </c>
      <c r="I1912" s="1" t="s">
        <v>47</v>
      </c>
      <c r="J1912" s="1" t="s">
        <v>36</v>
      </c>
      <c r="K1912" s="1" t="s">
        <v>98</v>
      </c>
      <c r="L1912" t="s">
        <v>1639</v>
      </c>
      <c r="M1912" s="1" t="s">
        <v>74</v>
      </c>
      <c r="O1912" s="1" t="s">
        <v>30</v>
      </c>
      <c r="P1912" s="4">
        <v>60000</v>
      </c>
      <c r="Q1912" s="5">
        <v>3</v>
      </c>
      <c r="S1912" s="5">
        <v>6000</v>
      </c>
      <c r="T1912" s="1" t="s">
        <v>38</v>
      </c>
      <c r="U1912" s="4">
        <v>71496</v>
      </c>
      <c r="Y1912" s="1" t="s">
        <v>297</v>
      </c>
      <c r="Z1912" s="3">
        <v>46142</v>
      </c>
      <c r="AA1912" s="1" t="s">
        <v>49</v>
      </c>
      <c r="AB1912" s="1" t="s">
        <v>50</v>
      </c>
      <c r="AC1912" t="b">
        <f t="shared" si="116"/>
        <v>0</v>
      </c>
      <c r="AD1912" t="b">
        <f t="shared" si="117"/>
        <v>0</v>
      </c>
      <c r="AE1912" t="b">
        <f t="shared" si="118"/>
        <v>0</v>
      </c>
      <c r="AF1912" t="b">
        <f t="shared" si="119"/>
        <v>0</v>
      </c>
    </row>
    <row r="1913" spans="1:32">
      <c r="A1913" t="s">
        <v>5620</v>
      </c>
      <c r="B1913" s="1" t="s">
        <v>5621</v>
      </c>
      <c r="C1913" s="2">
        <v>46080.913113425901</v>
      </c>
      <c r="D1913" s="1" t="s">
        <v>30</v>
      </c>
      <c r="E1913" s="1" t="s">
        <v>5622</v>
      </c>
      <c r="F1913" s="1" t="s">
        <v>389</v>
      </c>
      <c r="H1913" s="1" t="s">
        <v>5623</v>
      </c>
      <c r="I1913" s="1" t="s">
        <v>34</v>
      </c>
      <c r="J1913" s="1" t="s">
        <v>53</v>
      </c>
      <c r="K1913" s="1" t="s">
        <v>36</v>
      </c>
      <c r="L1913" t="s">
        <v>389</v>
      </c>
      <c r="M1913" s="1" t="s">
        <v>37</v>
      </c>
      <c r="O1913" s="1" t="s">
        <v>30</v>
      </c>
      <c r="P1913" s="4">
        <v>60000</v>
      </c>
      <c r="Q1913" s="5">
        <v>3</v>
      </c>
      <c r="T1913" s="1" t="s">
        <v>38</v>
      </c>
      <c r="U1913" s="4">
        <v>73770</v>
      </c>
      <c r="V1913" s="5">
        <v>60</v>
      </c>
      <c r="W1913" s="5">
        <v>0</v>
      </c>
      <c r="Y1913" s="1" t="s">
        <v>391</v>
      </c>
      <c r="Z1913" s="3">
        <v>46185</v>
      </c>
      <c r="AA1913" s="1" t="s">
        <v>61</v>
      </c>
      <c r="AB1913" s="1" t="s">
        <v>62</v>
      </c>
      <c r="AC1913" t="b">
        <f t="shared" si="116"/>
        <v>0</v>
      </c>
      <c r="AD1913" t="b">
        <f t="shared" si="117"/>
        <v>0</v>
      </c>
      <c r="AE1913" t="b">
        <f t="shared" si="118"/>
        <v>0</v>
      </c>
      <c r="AF1913" t="b">
        <f t="shared" si="119"/>
        <v>0</v>
      </c>
    </row>
    <row r="1914" spans="1:32">
      <c r="A1914" t="s">
        <v>5624</v>
      </c>
      <c r="B1914" s="1" t="s">
        <v>5625</v>
      </c>
      <c r="C1914" s="2">
        <v>46084.807222222204</v>
      </c>
      <c r="D1914" s="1" t="s">
        <v>30</v>
      </c>
      <c r="E1914" s="1" t="s">
        <v>5626</v>
      </c>
      <c r="F1914" s="1" t="s">
        <v>1016</v>
      </c>
      <c r="H1914" s="1" t="s">
        <v>5627</v>
      </c>
      <c r="I1914" s="1" t="s">
        <v>34</v>
      </c>
      <c r="J1914" s="1" t="s">
        <v>80</v>
      </c>
      <c r="K1914" s="1" t="s">
        <v>36</v>
      </c>
      <c r="L1914" t="s">
        <v>1016</v>
      </c>
      <c r="O1914" s="1" t="s">
        <v>30</v>
      </c>
      <c r="P1914" s="4">
        <v>60000</v>
      </c>
      <c r="Q1914" s="5">
        <v>3</v>
      </c>
      <c r="T1914" s="1" t="s">
        <v>38</v>
      </c>
      <c r="U1914" s="4">
        <v>73614.02</v>
      </c>
      <c r="V1914" s="5">
        <v>6</v>
      </c>
      <c r="W1914" s="5">
        <v>0</v>
      </c>
      <c r="Y1914" s="1" t="s">
        <v>1018</v>
      </c>
      <c r="Z1914" s="3">
        <v>46203</v>
      </c>
      <c r="AA1914" s="1" t="s">
        <v>61</v>
      </c>
      <c r="AB1914" s="1" t="s">
        <v>62</v>
      </c>
      <c r="AC1914" t="b">
        <f t="shared" si="116"/>
        <v>0</v>
      </c>
      <c r="AD1914" t="b">
        <f t="shared" si="117"/>
        <v>0</v>
      </c>
      <c r="AE1914" t="b">
        <f t="shared" si="118"/>
        <v>0</v>
      </c>
      <c r="AF1914" t="b">
        <f t="shared" si="119"/>
        <v>0</v>
      </c>
    </row>
    <row r="1915" spans="1:32">
      <c r="A1915" t="s">
        <v>5628</v>
      </c>
      <c r="B1915" s="1" t="s">
        <v>5629</v>
      </c>
      <c r="C1915" s="2">
        <v>46099.548831018503</v>
      </c>
      <c r="D1915" s="1" t="s">
        <v>30</v>
      </c>
      <c r="E1915" s="1" t="s">
        <v>5630</v>
      </c>
      <c r="F1915" s="1" t="s">
        <v>78</v>
      </c>
      <c r="H1915" s="1" t="s">
        <v>5631</v>
      </c>
      <c r="I1915" s="1" t="s">
        <v>34</v>
      </c>
      <c r="J1915" s="1" t="s">
        <v>36</v>
      </c>
      <c r="K1915" s="1" t="s">
        <v>98</v>
      </c>
      <c r="L1915" t="s">
        <v>78</v>
      </c>
      <c r="M1915" s="1" t="s">
        <v>74</v>
      </c>
      <c r="O1915" s="1" t="s">
        <v>30</v>
      </c>
      <c r="P1915" s="4">
        <v>60000</v>
      </c>
      <c r="Q1915" s="5">
        <v>12</v>
      </c>
      <c r="T1915" s="1" t="s">
        <v>38</v>
      </c>
      <c r="U1915" s="4">
        <v>74657.990000000005</v>
      </c>
      <c r="V1915" s="5">
        <v>12</v>
      </c>
      <c r="W1915" s="5">
        <v>0</v>
      </c>
      <c r="Y1915" s="1" t="s">
        <v>81</v>
      </c>
      <c r="Z1915" s="3">
        <v>46142</v>
      </c>
      <c r="AA1915" s="1" t="s">
        <v>49</v>
      </c>
      <c r="AB1915" s="1" t="s">
        <v>50</v>
      </c>
      <c r="AC1915" t="b">
        <f t="shared" si="116"/>
        <v>1</v>
      </c>
      <c r="AD1915" t="b">
        <f t="shared" si="117"/>
        <v>0</v>
      </c>
      <c r="AE1915" t="b">
        <f t="shared" si="118"/>
        <v>0</v>
      </c>
      <c r="AF1915" t="b">
        <f t="shared" si="119"/>
        <v>0</v>
      </c>
    </row>
    <row r="1916" spans="1:32">
      <c r="A1916" t="s">
        <v>5632</v>
      </c>
      <c r="B1916" s="1" t="s">
        <v>5633</v>
      </c>
      <c r="C1916" s="2">
        <v>46134.826666666697</v>
      </c>
      <c r="D1916" s="1" t="s">
        <v>30</v>
      </c>
      <c r="E1916" s="1" t="s">
        <v>5634</v>
      </c>
      <c r="F1916" s="1" t="s">
        <v>1222</v>
      </c>
      <c r="H1916" s="1" t="s">
        <v>5635</v>
      </c>
      <c r="I1916" s="1" t="s">
        <v>47</v>
      </c>
      <c r="J1916" s="1" t="s">
        <v>109</v>
      </c>
      <c r="K1916" s="1" t="s">
        <v>36</v>
      </c>
      <c r="L1916" t="s">
        <v>1222</v>
      </c>
      <c r="M1916" s="1" t="s">
        <v>37</v>
      </c>
      <c r="O1916" s="1" t="s">
        <v>30</v>
      </c>
      <c r="P1916" s="4">
        <v>60000</v>
      </c>
      <c r="Q1916" s="5">
        <v>5</v>
      </c>
      <c r="S1916" s="5">
        <v>435</v>
      </c>
      <c r="T1916" s="1" t="s">
        <v>38</v>
      </c>
      <c r="U1916" s="4">
        <v>76884.009999999995</v>
      </c>
      <c r="Y1916" s="1" t="s">
        <v>391</v>
      </c>
      <c r="Z1916" s="3">
        <v>46227</v>
      </c>
      <c r="AA1916" s="1" t="s">
        <v>61</v>
      </c>
      <c r="AB1916" s="1" t="s">
        <v>62</v>
      </c>
      <c r="AC1916" t="b">
        <f t="shared" si="116"/>
        <v>0</v>
      </c>
      <c r="AD1916" t="b">
        <f t="shared" si="117"/>
        <v>0</v>
      </c>
      <c r="AE1916" t="b">
        <f t="shared" si="118"/>
        <v>0</v>
      </c>
      <c r="AF1916" t="b">
        <f t="shared" si="119"/>
        <v>0</v>
      </c>
    </row>
    <row r="1917" spans="1:32">
      <c r="A1917" t="s">
        <v>5636</v>
      </c>
      <c r="B1917" s="1" t="s">
        <v>5637</v>
      </c>
      <c r="C1917" s="2">
        <v>46120.749571759297</v>
      </c>
      <c r="D1917" s="1" t="s">
        <v>30</v>
      </c>
      <c r="E1917" s="1" t="s">
        <v>5638</v>
      </c>
      <c r="F1917" s="1" t="s">
        <v>492</v>
      </c>
      <c r="H1917" s="1" t="s">
        <v>5639</v>
      </c>
      <c r="I1917" s="1" t="s">
        <v>34</v>
      </c>
      <c r="J1917" s="1" t="s">
        <v>36</v>
      </c>
      <c r="K1917" s="1" t="s">
        <v>36</v>
      </c>
      <c r="L1917" t="s">
        <v>492</v>
      </c>
      <c r="O1917" s="1" t="s">
        <v>30</v>
      </c>
      <c r="P1917" s="4">
        <v>60000</v>
      </c>
      <c r="Q1917" s="5">
        <v>60</v>
      </c>
      <c r="T1917" s="1" t="s">
        <v>38</v>
      </c>
      <c r="U1917" s="4">
        <v>71009.990000000005</v>
      </c>
      <c r="V1917" s="5">
        <v>120</v>
      </c>
      <c r="W1917" s="5">
        <v>5</v>
      </c>
      <c r="Y1917" s="1" t="s">
        <v>60</v>
      </c>
      <c r="Z1917" s="3">
        <v>46162</v>
      </c>
      <c r="AA1917" s="1" t="s">
        <v>49</v>
      </c>
      <c r="AB1917" s="1" t="s">
        <v>50</v>
      </c>
      <c r="AC1917" t="b">
        <f t="shared" si="116"/>
        <v>0</v>
      </c>
      <c r="AD1917" t="b">
        <f t="shared" si="117"/>
        <v>0</v>
      </c>
      <c r="AE1917" t="b">
        <f t="shared" si="118"/>
        <v>0</v>
      </c>
      <c r="AF1917" t="b">
        <f t="shared" si="119"/>
        <v>0</v>
      </c>
    </row>
    <row r="1918" spans="1:32">
      <c r="A1918" t="s">
        <v>5640</v>
      </c>
      <c r="B1918" s="1" t="s">
        <v>5641</v>
      </c>
      <c r="C1918" s="2">
        <v>46134.691157407397</v>
      </c>
      <c r="D1918" s="1" t="s">
        <v>30</v>
      </c>
      <c r="E1918" s="1" t="s">
        <v>3426</v>
      </c>
      <c r="F1918" s="1" t="s">
        <v>782</v>
      </c>
      <c r="H1918" s="1" t="s">
        <v>3427</v>
      </c>
      <c r="I1918" s="1" t="s">
        <v>97</v>
      </c>
      <c r="J1918" s="1" t="s">
        <v>36</v>
      </c>
      <c r="K1918" s="1" t="s">
        <v>372</v>
      </c>
      <c r="L1918" t="s">
        <v>782</v>
      </c>
      <c r="O1918" s="1" t="s">
        <v>30</v>
      </c>
      <c r="P1918" s="4">
        <v>60000</v>
      </c>
      <c r="Q1918" s="5">
        <v>16</v>
      </c>
      <c r="T1918" s="1" t="s">
        <v>38</v>
      </c>
      <c r="U1918" s="4">
        <v>72012.009999999995</v>
      </c>
      <c r="V1918" s="5">
        <v>0</v>
      </c>
      <c r="W1918" s="5">
        <v>28</v>
      </c>
      <c r="Y1918" s="1" t="s">
        <v>60</v>
      </c>
      <c r="Z1918" s="3">
        <v>46148</v>
      </c>
      <c r="AA1918" s="1" t="s">
        <v>61</v>
      </c>
      <c r="AB1918" s="1" t="s">
        <v>62</v>
      </c>
      <c r="AC1918" t="b">
        <f t="shared" si="116"/>
        <v>0</v>
      </c>
      <c r="AD1918" t="b">
        <f t="shared" si="117"/>
        <v>0</v>
      </c>
      <c r="AE1918" t="b">
        <f t="shared" si="118"/>
        <v>0</v>
      </c>
      <c r="AF1918" t="b">
        <f t="shared" si="119"/>
        <v>0</v>
      </c>
    </row>
    <row r="1919" spans="1:32">
      <c r="A1919" t="s">
        <v>5642</v>
      </c>
      <c r="B1919" s="1" t="s">
        <v>5643</v>
      </c>
      <c r="C1919" s="2">
        <v>46084.786215277803</v>
      </c>
      <c r="D1919" s="1" t="s">
        <v>30</v>
      </c>
      <c r="E1919" s="1" t="s">
        <v>5644</v>
      </c>
      <c r="F1919" s="1" t="s">
        <v>1016</v>
      </c>
      <c r="H1919" s="1" t="s">
        <v>5645</v>
      </c>
      <c r="I1919" s="1" t="s">
        <v>34</v>
      </c>
      <c r="J1919" s="1" t="s">
        <v>35</v>
      </c>
      <c r="K1919" s="1" t="s">
        <v>36</v>
      </c>
      <c r="L1919" t="s">
        <v>1016</v>
      </c>
      <c r="O1919" s="1" t="s">
        <v>30</v>
      </c>
      <c r="P1919" s="4">
        <v>60000</v>
      </c>
      <c r="Q1919" s="5">
        <v>3</v>
      </c>
      <c r="T1919" s="1" t="s">
        <v>38</v>
      </c>
      <c r="U1919" s="4">
        <v>73614.02</v>
      </c>
      <c r="V1919" s="5">
        <v>6</v>
      </c>
      <c r="W1919" s="5">
        <v>0</v>
      </c>
      <c r="Y1919" s="1" t="s">
        <v>1018</v>
      </c>
      <c r="Z1919" s="3">
        <v>46203</v>
      </c>
      <c r="AA1919" s="1" t="s">
        <v>61</v>
      </c>
      <c r="AB1919" s="1" t="s">
        <v>62</v>
      </c>
      <c r="AC1919" t="b">
        <f t="shared" si="116"/>
        <v>0</v>
      </c>
      <c r="AD1919" t="b">
        <f t="shared" si="117"/>
        <v>0</v>
      </c>
      <c r="AE1919" t="b">
        <f t="shared" si="118"/>
        <v>0</v>
      </c>
      <c r="AF1919" t="b">
        <f t="shared" si="119"/>
        <v>0</v>
      </c>
    </row>
    <row r="1920" spans="1:32">
      <c r="A1920" t="s">
        <v>5646</v>
      </c>
      <c r="B1920" s="1" t="s">
        <v>5647</v>
      </c>
      <c r="C1920" s="2">
        <v>46084.788761574098</v>
      </c>
      <c r="D1920" s="1" t="s">
        <v>30</v>
      </c>
      <c r="E1920" s="1" t="s">
        <v>5648</v>
      </c>
      <c r="F1920" s="1" t="s">
        <v>1016</v>
      </c>
      <c r="H1920" s="1" t="s">
        <v>5649</v>
      </c>
      <c r="I1920" s="1" t="s">
        <v>47</v>
      </c>
      <c r="J1920" s="1" t="s">
        <v>348</v>
      </c>
      <c r="K1920" s="1" t="s">
        <v>36</v>
      </c>
      <c r="L1920" t="s">
        <v>1016</v>
      </c>
      <c r="O1920" s="1" t="s">
        <v>30</v>
      </c>
      <c r="P1920" s="4">
        <v>60000</v>
      </c>
      <c r="Q1920" s="5">
        <v>1</v>
      </c>
      <c r="S1920" s="5">
        <v>1500000</v>
      </c>
      <c r="T1920" s="1" t="s">
        <v>38</v>
      </c>
      <c r="U1920" s="4">
        <v>73614.02</v>
      </c>
      <c r="Y1920" s="1" t="s">
        <v>1018</v>
      </c>
      <c r="Z1920" s="3">
        <v>46203</v>
      </c>
      <c r="AA1920" s="1" t="s">
        <v>61</v>
      </c>
      <c r="AB1920" s="1" t="s">
        <v>62</v>
      </c>
      <c r="AC1920" t="b">
        <f t="shared" si="116"/>
        <v>0</v>
      </c>
      <c r="AD1920" t="b">
        <f t="shared" si="117"/>
        <v>0</v>
      </c>
      <c r="AE1920" t="b">
        <f t="shared" si="118"/>
        <v>0</v>
      </c>
      <c r="AF1920" t="b">
        <f t="shared" si="119"/>
        <v>0</v>
      </c>
    </row>
    <row r="1921" spans="1:32">
      <c r="A1921" t="s">
        <v>5650</v>
      </c>
      <c r="B1921" s="1" t="s">
        <v>5651</v>
      </c>
      <c r="C1921" s="2">
        <v>46107.904965277798</v>
      </c>
      <c r="D1921" s="1" t="s">
        <v>30</v>
      </c>
      <c r="E1921" s="1" t="s">
        <v>5652</v>
      </c>
      <c r="F1921" s="1" t="s">
        <v>389</v>
      </c>
      <c r="H1921" s="1" t="s">
        <v>5653</v>
      </c>
      <c r="I1921" s="1" t="s">
        <v>34</v>
      </c>
      <c r="J1921" s="1" t="s">
        <v>124</v>
      </c>
      <c r="K1921" s="1" t="s">
        <v>36</v>
      </c>
      <c r="L1921" t="s">
        <v>389</v>
      </c>
      <c r="M1921" s="1" t="s">
        <v>37</v>
      </c>
      <c r="O1921" s="1" t="s">
        <v>30</v>
      </c>
      <c r="P1921" s="4">
        <v>60000</v>
      </c>
      <c r="Q1921" s="5">
        <v>5</v>
      </c>
      <c r="T1921" s="1" t="s">
        <v>38</v>
      </c>
      <c r="U1921" s="4">
        <v>74183.98</v>
      </c>
      <c r="V1921" s="5">
        <v>10</v>
      </c>
      <c r="W1921" s="5">
        <v>0</v>
      </c>
      <c r="Y1921" s="1" t="s">
        <v>391</v>
      </c>
      <c r="Z1921" s="3">
        <v>46220</v>
      </c>
      <c r="AA1921" s="1" t="s">
        <v>61</v>
      </c>
      <c r="AB1921" s="1" t="s">
        <v>62</v>
      </c>
      <c r="AC1921" t="b">
        <f t="shared" si="116"/>
        <v>0</v>
      </c>
      <c r="AD1921" t="b">
        <f t="shared" si="117"/>
        <v>0</v>
      </c>
      <c r="AE1921" t="b">
        <f t="shared" si="118"/>
        <v>0</v>
      </c>
      <c r="AF1921" t="b">
        <f t="shared" si="119"/>
        <v>0</v>
      </c>
    </row>
    <row r="1922" spans="1:32">
      <c r="A1922" t="s">
        <v>5654</v>
      </c>
      <c r="B1922" s="1" t="s">
        <v>5655</v>
      </c>
      <c r="C1922" s="2">
        <v>46111.808067129597</v>
      </c>
      <c r="D1922" s="1" t="s">
        <v>30</v>
      </c>
      <c r="E1922" s="1" t="s">
        <v>5656</v>
      </c>
      <c r="F1922" s="1" t="s">
        <v>1639</v>
      </c>
      <c r="H1922" s="1" t="s">
        <v>5657</v>
      </c>
      <c r="I1922" s="1" t="s">
        <v>47</v>
      </c>
      <c r="J1922" s="1" t="s">
        <v>348</v>
      </c>
      <c r="K1922" s="1" t="s">
        <v>36</v>
      </c>
      <c r="L1922" t="s">
        <v>1639</v>
      </c>
      <c r="M1922" s="1" t="s">
        <v>37</v>
      </c>
      <c r="O1922" s="1" t="s">
        <v>30</v>
      </c>
      <c r="P1922" s="4">
        <v>60000</v>
      </c>
      <c r="Q1922" s="5">
        <v>2</v>
      </c>
      <c r="S1922" s="5">
        <v>5000</v>
      </c>
      <c r="T1922" s="1" t="s">
        <v>38</v>
      </c>
      <c r="U1922" s="4">
        <v>73014.02</v>
      </c>
      <c r="Y1922" s="1" t="s">
        <v>297</v>
      </c>
      <c r="Z1922" s="3">
        <v>46142</v>
      </c>
      <c r="AA1922" s="1" t="s">
        <v>494</v>
      </c>
      <c r="AB1922" s="1" t="s">
        <v>495</v>
      </c>
      <c r="AC1922" t="b">
        <f t="shared" ref="AC1922:AC1985" si="120">ISNUMBER( SEARCH("HOT",H1922))</f>
        <v>0</v>
      </c>
      <c r="AD1922" t="b">
        <f t="shared" ref="AD1922:AD1985" si="121">ISNUMBER( SEARCH("COMM",H1922))</f>
        <v>0</v>
      </c>
      <c r="AE1922" t="b">
        <f t="shared" ref="AE1922:AE1985" si="122">ISNUMBER( SEARCH("REEFER",H1922))</f>
        <v>0</v>
      </c>
      <c r="AF1922" t="b">
        <f t="shared" ref="AF1922:AF1985" si="123">ISNUMBER( SEARCH("P01",H1922))</f>
        <v>0</v>
      </c>
    </row>
    <row r="1923" spans="1:32">
      <c r="A1923" t="s">
        <v>5658</v>
      </c>
      <c r="B1923" s="1" t="s">
        <v>5659</v>
      </c>
      <c r="C1923" s="2">
        <v>46122.557488425897</v>
      </c>
      <c r="D1923" s="1" t="s">
        <v>30</v>
      </c>
      <c r="E1923" s="1" t="s">
        <v>4398</v>
      </c>
      <c r="F1923" s="1" t="s">
        <v>1639</v>
      </c>
      <c r="H1923" s="1" t="s">
        <v>5660</v>
      </c>
      <c r="I1923" s="1" t="s">
        <v>47</v>
      </c>
      <c r="J1923" s="1" t="s">
        <v>129</v>
      </c>
      <c r="K1923" s="1" t="s">
        <v>36</v>
      </c>
      <c r="L1923" t="s">
        <v>1639</v>
      </c>
      <c r="M1923" s="1" t="s">
        <v>37</v>
      </c>
      <c r="O1923" s="1" t="s">
        <v>30</v>
      </c>
      <c r="P1923" s="4">
        <v>60000</v>
      </c>
      <c r="Q1923" s="5">
        <v>10</v>
      </c>
      <c r="S1923" s="5">
        <v>2000</v>
      </c>
      <c r="T1923" s="1" t="s">
        <v>38</v>
      </c>
      <c r="U1923" s="4">
        <v>73014.02</v>
      </c>
      <c r="Y1923" s="1" t="s">
        <v>297</v>
      </c>
      <c r="Z1923" s="3">
        <v>46203</v>
      </c>
      <c r="AA1923" s="1" t="s">
        <v>40</v>
      </c>
      <c r="AB1923" s="1" t="s">
        <v>41</v>
      </c>
      <c r="AC1923" t="b">
        <f t="shared" si="120"/>
        <v>0</v>
      </c>
      <c r="AD1923" t="b">
        <f t="shared" si="121"/>
        <v>0</v>
      </c>
      <c r="AE1923" t="b">
        <f t="shared" si="122"/>
        <v>0</v>
      </c>
      <c r="AF1923" t="b">
        <f t="shared" si="123"/>
        <v>0</v>
      </c>
    </row>
    <row r="1924" spans="1:32">
      <c r="A1924" t="s">
        <v>5661</v>
      </c>
      <c r="B1924" s="1" t="s">
        <v>5662</v>
      </c>
      <c r="C1924" s="2">
        <v>46111.809965277796</v>
      </c>
      <c r="D1924" s="1" t="s">
        <v>30</v>
      </c>
      <c r="E1924" s="1" t="s">
        <v>4398</v>
      </c>
      <c r="F1924" s="1" t="s">
        <v>1639</v>
      </c>
      <c r="H1924" s="1" t="s">
        <v>5663</v>
      </c>
      <c r="I1924" s="1" t="s">
        <v>34</v>
      </c>
      <c r="J1924" s="1" t="s">
        <v>35</v>
      </c>
      <c r="K1924" s="1" t="s">
        <v>36</v>
      </c>
      <c r="L1924" t="s">
        <v>1639</v>
      </c>
      <c r="M1924" s="1" t="s">
        <v>37</v>
      </c>
      <c r="O1924" s="1" t="s">
        <v>30</v>
      </c>
      <c r="P1924" s="4">
        <v>60000</v>
      </c>
      <c r="Q1924" s="5">
        <v>20</v>
      </c>
      <c r="T1924" s="1" t="s">
        <v>38</v>
      </c>
      <c r="U1924" s="4">
        <v>73014.02</v>
      </c>
      <c r="V1924" s="5">
        <v>10</v>
      </c>
      <c r="W1924" s="5">
        <v>150</v>
      </c>
      <c r="Y1924" s="1" t="s">
        <v>297</v>
      </c>
      <c r="Z1924" s="3">
        <v>46203</v>
      </c>
      <c r="AA1924" s="1" t="s">
        <v>40</v>
      </c>
      <c r="AB1924" s="1" t="s">
        <v>41</v>
      </c>
      <c r="AC1924" t="b">
        <f t="shared" si="120"/>
        <v>0</v>
      </c>
      <c r="AD1924" t="b">
        <f t="shared" si="121"/>
        <v>0</v>
      </c>
      <c r="AE1924" t="b">
        <f t="shared" si="122"/>
        <v>0</v>
      </c>
      <c r="AF1924" t="b">
        <f t="shared" si="123"/>
        <v>0</v>
      </c>
    </row>
    <row r="1925" spans="1:32">
      <c r="A1925" t="s">
        <v>5664</v>
      </c>
      <c r="B1925" s="1" t="s">
        <v>5665</v>
      </c>
      <c r="C1925" s="2">
        <v>46048.740497685198</v>
      </c>
      <c r="D1925" s="1" t="s">
        <v>30</v>
      </c>
      <c r="E1925" s="1" t="s">
        <v>3810</v>
      </c>
      <c r="F1925" s="1" t="s">
        <v>389</v>
      </c>
      <c r="H1925" s="1" t="s">
        <v>5666</v>
      </c>
      <c r="I1925" s="1" t="s">
        <v>47</v>
      </c>
      <c r="J1925" s="1" t="s">
        <v>36</v>
      </c>
      <c r="K1925" s="1" t="s">
        <v>173</v>
      </c>
      <c r="L1925" t="s">
        <v>389</v>
      </c>
      <c r="M1925" s="1" t="s">
        <v>37</v>
      </c>
      <c r="O1925" s="1" t="s">
        <v>30</v>
      </c>
      <c r="P1925" s="4">
        <v>60000</v>
      </c>
      <c r="Q1925" s="5">
        <v>5</v>
      </c>
      <c r="S1925" s="5">
        <v>2000</v>
      </c>
      <c r="T1925" s="1" t="s">
        <v>38</v>
      </c>
      <c r="U1925" s="4">
        <v>71597.98</v>
      </c>
      <c r="Y1925" s="1" t="s">
        <v>391</v>
      </c>
      <c r="Z1925" s="3">
        <v>46163</v>
      </c>
      <c r="AA1925" s="1" t="s">
        <v>40</v>
      </c>
      <c r="AB1925" s="1" t="s">
        <v>41</v>
      </c>
      <c r="AC1925" t="b">
        <f t="shared" si="120"/>
        <v>0</v>
      </c>
      <c r="AD1925" t="b">
        <f t="shared" si="121"/>
        <v>0</v>
      </c>
      <c r="AE1925" t="b">
        <f t="shared" si="122"/>
        <v>0</v>
      </c>
      <c r="AF1925" t="b">
        <f t="shared" si="123"/>
        <v>0</v>
      </c>
    </row>
    <row r="1926" spans="1:32">
      <c r="A1926" t="s">
        <v>5667</v>
      </c>
      <c r="B1926" s="1" t="s">
        <v>5668</v>
      </c>
      <c r="C1926" s="2">
        <v>46104.698495370401</v>
      </c>
      <c r="D1926" s="1" t="s">
        <v>30</v>
      </c>
      <c r="E1926" s="1" t="s">
        <v>1718</v>
      </c>
      <c r="F1926" s="1" t="s">
        <v>311</v>
      </c>
      <c r="H1926" s="1" t="s">
        <v>5669</v>
      </c>
      <c r="I1926" s="1" t="s">
        <v>47</v>
      </c>
      <c r="J1926" s="1" t="s">
        <v>109</v>
      </c>
      <c r="K1926" s="1" t="s">
        <v>36</v>
      </c>
      <c r="L1926" t="s">
        <v>311</v>
      </c>
      <c r="M1926" s="1" t="s">
        <v>37</v>
      </c>
      <c r="O1926" s="1" t="s">
        <v>30</v>
      </c>
      <c r="P1926" s="4">
        <v>60000</v>
      </c>
      <c r="Q1926" s="5">
        <v>2</v>
      </c>
      <c r="S1926" s="5">
        <v>600</v>
      </c>
      <c r="T1926" s="1" t="s">
        <v>38</v>
      </c>
      <c r="U1926" s="4">
        <v>73884</v>
      </c>
      <c r="Y1926" s="1" t="s">
        <v>164</v>
      </c>
      <c r="Z1926" s="3">
        <v>46192</v>
      </c>
      <c r="AA1926" s="1" t="s">
        <v>61</v>
      </c>
      <c r="AB1926" s="1" t="s">
        <v>62</v>
      </c>
      <c r="AC1926" t="b">
        <f t="shared" si="120"/>
        <v>0</v>
      </c>
      <c r="AD1926" t="b">
        <f t="shared" si="121"/>
        <v>0</v>
      </c>
      <c r="AE1926" t="b">
        <f t="shared" si="122"/>
        <v>0</v>
      </c>
      <c r="AF1926" t="b">
        <f t="shared" si="123"/>
        <v>0</v>
      </c>
    </row>
    <row r="1927" spans="1:32">
      <c r="A1927" t="s">
        <v>5670</v>
      </c>
      <c r="B1927" s="1" t="s">
        <v>5671</v>
      </c>
      <c r="C1927" s="2">
        <v>46118.976643518501</v>
      </c>
      <c r="D1927" s="1" t="s">
        <v>30</v>
      </c>
      <c r="E1927" s="1" t="s">
        <v>3806</v>
      </c>
      <c r="F1927" s="1" t="s">
        <v>311</v>
      </c>
      <c r="H1927" s="1" t="s">
        <v>5672</v>
      </c>
      <c r="I1927" s="1" t="s">
        <v>47</v>
      </c>
      <c r="J1927" s="1" t="s">
        <v>285</v>
      </c>
      <c r="K1927" s="1" t="s">
        <v>36</v>
      </c>
      <c r="L1927" t="s">
        <v>311</v>
      </c>
      <c r="M1927" s="1" t="s">
        <v>37</v>
      </c>
      <c r="O1927" s="1" t="s">
        <v>30</v>
      </c>
      <c r="P1927" s="4">
        <v>60000</v>
      </c>
      <c r="Q1927" s="5">
        <v>8</v>
      </c>
      <c r="S1927" s="5">
        <v>1470</v>
      </c>
      <c r="T1927" s="1" t="s">
        <v>38</v>
      </c>
      <c r="U1927" s="4">
        <v>74808.02</v>
      </c>
      <c r="Y1927" s="1" t="s">
        <v>164</v>
      </c>
      <c r="Z1927" s="3">
        <v>46178</v>
      </c>
      <c r="AA1927" s="1" t="s">
        <v>61</v>
      </c>
      <c r="AB1927" s="1" t="s">
        <v>62</v>
      </c>
      <c r="AC1927" t="b">
        <f t="shared" si="120"/>
        <v>0</v>
      </c>
      <c r="AD1927" t="b">
        <f t="shared" si="121"/>
        <v>0</v>
      </c>
      <c r="AE1927" t="b">
        <f t="shared" si="122"/>
        <v>0</v>
      </c>
      <c r="AF1927" t="b">
        <f t="shared" si="123"/>
        <v>0</v>
      </c>
    </row>
    <row r="1928" spans="1:32">
      <c r="A1928" t="s">
        <v>5673</v>
      </c>
      <c r="B1928" s="1" t="s">
        <v>5674</v>
      </c>
      <c r="C1928" s="2">
        <v>46077.551030092603</v>
      </c>
      <c r="D1928" s="1" t="s">
        <v>30</v>
      </c>
      <c r="E1928" s="1" t="s">
        <v>1190</v>
      </c>
      <c r="F1928" s="1" t="s">
        <v>295</v>
      </c>
      <c r="H1928" s="1" t="s">
        <v>5675</v>
      </c>
      <c r="I1928" s="1" t="s">
        <v>34</v>
      </c>
      <c r="J1928" s="1" t="s">
        <v>348</v>
      </c>
      <c r="K1928" s="1" t="s">
        <v>36</v>
      </c>
      <c r="L1928" t="s">
        <v>295</v>
      </c>
      <c r="O1928" s="1" t="s">
        <v>30</v>
      </c>
      <c r="P1928" s="4">
        <v>60000</v>
      </c>
      <c r="Q1928" s="5">
        <v>45</v>
      </c>
      <c r="T1928" s="1" t="s">
        <v>38</v>
      </c>
      <c r="U1928" s="4">
        <v>73409.990000000005</v>
      </c>
      <c r="V1928" s="5">
        <v>82</v>
      </c>
      <c r="W1928" s="5">
        <v>0</v>
      </c>
      <c r="Y1928" s="1" t="s">
        <v>297</v>
      </c>
      <c r="Z1928" s="3">
        <v>46164</v>
      </c>
      <c r="AA1928" s="1" t="s">
        <v>61</v>
      </c>
      <c r="AB1928" s="1" t="s">
        <v>62</v>
      </c>
      <c r="AC1928" t="b">
        <f t="shared" si="120"/>
        <v>0</v>
      </c>
      <c r="AD1928" t="b">
        <f t="shared" si="121"/>
        <v>0</v>
      </c>
      <c r="AE1928" t="b">
        <f t="shared" si="122"/>
        <v>0</v>
      </c>
      <c r="AF1928" t="b">
        <f t="shared" si="123"/>
        <v>0</v>
      </c>
    </row>
    <row r="1929" spans="1:32">
      <c r="A1929" t="s">
        <v>5676</v>
      </c>
      <c r="B1929" s="1" t="s">
        <v>5677</v>
      </c>
      <c r="C1929" s="2">
        <v>46076.707916666703</v>
      </c>
      <c r="D1929" s="1" t="s">
        <v>30</v>
      </c>
      <c r="E1929" s="1" t="s">
        <v>5678</v>
      </c>
      <c r="F1929" s="1" t="s">
        <v>216</v>
      </c>
      <c r="H1929" s="1" t="s">
        <v>5679</v>
      </c>
      <c r="I1929" s="1" t="s">
        <v>34</v>
      </c>
      <c r="J1929" s="1" t="s">
        <v>35</v>
      </c>
      <c r="K1929" s="1" t="s">
        <v>36</v>
      </c>
      <c r="L1929" t="s">
        <v>216</v>
      </c>
      <c r="M1929" s="1" t="s">
        <v>37</v>
      </c>
      <c r="O1929" s="1" t="s">
        <v>30</v>
      </c>
      <c r="P1929" s="4">
        <v>60000</v>
      </c>
      <c r="Q1929" s="5">
        <v>9</v>
      </c>
      <c r="T1929" s="1" t="s">
        <v>38</v>
      </c>
      <c r="U1929" s="4">
        <v>73014.02</v>
      </c>
      <c r="V1929" s="5">
        <v>8</v>
      </c>
      <c r="W1929" s="5">
        <v>0</v>
      </c>
      <c r="Y1929" s="1" t="s">
        <v>39</v>
      </c>
      <c r="Z1929" s="3">
        <v>46168</v>
      </c>
      <c r="AA1929" s="1" t="s">
        <v>61</v>
      </c>
      <c r="AB1929" s="1" t="s">
        <v>62</v>
      </c>
      <c r="AC1929" t="b">
        <f t="shared" si="120"/>
        <v>0</v>
      </c>
      <c r="AD1929" t="b">
        <f t="shared" si="121"/>
        <v>0</v>
      </c>
      <c r="AE1929" t="b">
        <f t="shared" si="122"/>
        <v>0</v>
      </c>
      <c r="AF1929" t="b">
        <f t="shared" si="123"/>
        <v>0</v>
      </c>
    </row>
    <row r="1930" spans="1:32">
      <c r="A1930" t="s">
        <v>5680</v>
      </c>
      <c r="B1930" s="1" t="s">
        <v>5681</v>
      </c>
      <c r="C1930" s="2">
        <v>46104.390023148102</v>
      </c>
      <c r="D1930" s="1" t="s">
        <v>30</v>
      </c>
      <c r="E1930" s="1" t="s">
        <v>1944</v>
      </c>
      <c r="F1930" s="1" t="s">
        <v>346</v>
      </c>
      <c r="H1930" s="1" t="s">
        <v>5682</v>
      </c>
      <c r="I1930" s="1" t="s">
        <v>47</v>
      </c>
      <c r="J1930" s="1" t="s">
        <v>124</v>
      </c>
      <c r="K1930" s="1" t="s">
        <v>36</v>
      </c>
      <c r="L1930" t="s">
        <v>346</v>
      </c>
      <c r="O1930" s="1" t="s">
        <v>30</v>
      </c>
      <c r="P1930" s="4">
        <v>60000</v>
      </c>
      <c r="Q1930" s="5">
        <v>5</v>
      </c>
      <c r="S1930" s="5">
        <v>1355</v>
      </c>
      <c r="T1930" s="1" t="s">
        <v>38</v>
      </c>
      <c r="U1930" s="4">
        <v>73884</v>
      </c>
      <c r="Y1930" s="1" t="s">
        <v>164</v>
      </c>
      <c r="Z1930" s="3">
        <v>46199</v>
      </c>
      <c r="AA1930" s="1" t="s">
        <v>61</v>
      </c>
      <c r="AB1930" s="1" t="s">
        <v>62</v>
      </c>
      <c r="AC1930" t="b">
        <f t="shared" si="120"/>
        <v>0</v>
      </c>
      <c r="AD1930" t="b">
        <f t="shared" si="121"/>
        <v>0</v>
      </c>
      <c r="AE1930" t="b">
        <f t="shared" si="122"/>
        <v>0</v>
      </c>
      <c r="AF1930" t="b">
        <f t="shared" si="123"/>
        <v>0</v>
      </c>
    </row>
    <row r="1931" spans="1:32">
      <c r="A1931" t="s">
        <v>5683</v>
      </c>
      <c r="B1931" s="1" t="s">
        <v>5684</v>
      </c>
      <c r="C1931" s="2">
        <v>46134.813900462999</v>
      </c>
      <c r="D1931" s="1" t="s">
        <v>30</v>
      </c>
      <c r="E1931" s="1" t="s">
        <v>1744</v>
      </c>
      <c r="F1931" s="1" t="s">
        <v>410</v>
      </c>
      <c r="H1931" s="1" t="s">
        <v>2442</v>
      </c>
      <c r="I1931" s="1" t="s">
        <v>34</v>
      </c>
      <c r="J1931" s="1" t="s">
        <v>59</v>
      </c>
      <c r="K1931" s="1" t="s">
        <v>36</v>
      </c>
      <c r="L1931" t="s">
        <v>410</v>
      </c>
      <c r="O1931" s="1" t="s">
        <v>30</v>
      </c>
      <c r="P1931" s="4">
        <v>60000</v>
      </c>
      <c r="Q1931" s="5">
        <v>4</v>
      </c>
      <c r="T1931" s="1" t="s">
        <v>38</v>
      </c>
      <c r="U1931" s="4">
        <v>76884.009999999995</v>
      </c>
      <c r="V1931" s="5">
        <v>2</v>
      </c>
      <c r="W1931" s="5">
        <v>30</v>
      </c>
      <c r="Y1931" s="1" t="s">
        <v>60</v>
      </c>
      <c r="Z1931" s="3">
        <v>46234</v>
      </c>
      <c r="AA1931" s="1" t="s">
        <v>61</v>
      </c>
      <c r="AB1931" s="1" t="s">
        <v>62</v>
      </c>
      <c r="AC1931" t="b">
        <f t="shared" si="120"/>
        <v>0</v>
      </c>
      <c r="AD1931" t="b">
        <f t="shared" si="121"/>
        <v>0</v>
      </c>
      <c r="AE1931" t="b">
        <f t="shared" si="122"/>
        <v>0</v>
      </c>
      <c r="AF1931" t="b">
        <f t="shared" si="123"/>
        <v>0</v>
      </c>
    </row>
    <row r="1932" spans="1:32">
      <c r="A1932" t="s">
        <v>5685</v>
      </c>
      <c r="B1932" s="1" t="s">
        <v>5686</v>
      </c>
      <c r="C1932" s="2">
        <v>46073.808993055602</v>
      </c>
      <c r="D1932" s="1" t="s">
        <v>30</v>
      </c>
      <c r="E1932" s="1" t="s">
        <v>5687</v>
      </c>
      <c r="F1932" s="1" t="s">
        <v>1222</v>
      </c>
      <c r="H1932" s="1" t="s">
        <v>5688</v>
      </c>
      <c r="I1932" s="1" t="s">
        <v>47</v>
      </c>
      <c r="J1932" s="1" t="s">
        <v>129</v>
      </c>
      <c r="K1932" s="1" t="s">
        <v>36</v>
      </c>
      <c r="L1932" t="s">
        <v>1222</v>
      </c>
      <c r="M1932" s="1" t="s">
        <v>37</v>
      </c>
      <c r="O1932" s="1" t="s">
        <v>30</v>
      </c>
      <c r="P1932" s="4">
        <v>60000</v>
      </c>
      <c r="Q1932" s="5">
        <v>7</v>
      </c>
      <c r="S1932" s="5">
        <v>2000</v>
      </c>
      <c r="T1932" s="1" t="s">
        <v>38</v>
      </c>
      <c r="U1932" s="4">
        <v>72522.02</v>
      </c>
      <c r="Y1932" s="1" t="s">
        <v>391</v>
      </c>
      <c r="Z1932" s="3">
        <v>46163</v>
      </c>
      <c r="AA1932" s="1" t="s">
        <v>40</v>
      </c>
      <c r="AB1932" s="1" t="s">
        <v>41</v>
      </c>
      <c r="AC1932" t="b">
        <f t="shared" si="120"/>
        <v>0</v>
      </c>
      <c r="AD1932" t="b">
        <f t="shared" si="121"/>
        <v>0</v>
      </c>
      <c r="AE1932" t="b">
        <f t="shared" si="122"/>
        <v>0</v>
      </c>
      <c r="AF1932" t="b">
        <f t="shared" si="123"/>
        <v>0</v>
      </c>
    </row>
    <row r="1933" spans="1:32">
      <c r="A1933" t="s">
        <v>5689</v>
      </c>
      <c r="B1933" s="1" t="s">
        <v>5690</v>
      </c>
      <c r="C1933" s="2">
        <v>46111.687789351898</v>
      </c>
      <c r="D1933" s="1" t="s">
        <v>30</v>
      </c>
      <c r="E1933" s="1" t="s">
        <v>2998</v>
      </c>
      <c r="F1933" s="1" t="s">
        <v>216</v>
      </c>
      <c r="H1933" s="1" t="s">
        <v>2999</v>
      </c>
      <c r="I1933" s="1" t="s">
        <v>47</v>
      </c>
      <c r="J1933" s="1" t="s">
        <v>300</v>
      </c>
      <c r="K1933" s="1" t="s">
        <v>36</v>
      </c>
      <c r="L1933" t="s">
        <v>216</v>
      </c>
      <c r="M1933" s="1" t="s">
        <v>37</v>
      </c>
      <c r="O1933" s="1" t="s">
        <v>30</v>
      </c>
      <c r="P1933" s="4">
        <v>60000</v>
      </c>
      <c r="Q1933" s="5">
        <v>72</v>
      </c>
      <c r="S1933" s="5">
        <v>1640</v>
      </c>
      <c r="T1933" s="1" t="s">
        <v>38</v>
      </c>
      <c r="U1933" s="4">
        <v>74442.02</v>
      </c>
      <c r="Y1933" s="1" t="s">
        <v>39</v>
      </c>
      <c r="Z1933" s="3">
        <v>46204</v>
      </c>
      <c r="AA1933" s="1" t="s">
        <v>61</v>
      </c>
      <c r="AB1933" s="1" t="s">
        <v>62</v>
      </c>
      <c r="AC1933" t="b">
        <f t="shared" si="120"/>
        <v>0</v>
      </c>
      <c r="AD1933" t="b">
        <f t="shared" si="121"/>
        <v>0</v>
      </c>
      <c r="AE1933" t="b">
        <f t="shared" si="122"/>
        <v>0</v>
      </c>
      <c r="AF1933" t="b">
        <f t="shared" si="123"/>
        <v>0</v>
      </c>
    </row>
    <row r="1934" spans="1:32">
      <c r="A1934" t="s">
        <v>5691</v>
      </c>
      <c r="B1934" s="1" t="s">
        <v>5692</v>
      </c>
      <c r="C1934" s="2">
        <v>46139.554201388899</v>
      </c>
      <c r="D1934" s="1" t="s">
        <v>30</v>
      </c>
      <c r="E1934" s="1" t="s">
        <v>5693</v>
      </c>
      <c r="F1934" s="1" t="s">
        <v>5694</v>
      </c>
      <c r="H1934" s="1" t="s">
        <v>5695</v>
      </c>
      <c r="I1934" s="1" t="s">
        <v>34</v>
      </c>
      <c r="J1934" s="1" t="s">
        <v>36</v>
      </c>
      <c r="K1934" s="1" t="s">
        <v>35</v>
      </c>
      <c r="L1934" t="s">
        <v>5694</v>
      </c>
      <c r="O1934" s="1" t="s">
        <v>30</v>
      </c>
      <c r="P1934" s="4">
        <v>60000</v>
      </c>
      <c r="Q1934" s="5">
        <v>40</v>
      </c>
      <c r="T1934" s="1" t="s">
        <v>38</v>
      </c>
      <c r="U1934" s="4">
        <v>77231.98</v>
      </c>
      <c r="V1934" s="5">
        <v>100</v>
      </c>
      <c r="W1934" s="5">
        <v>0</v>
      </c>
      <c r="Y1934" s="1" t="s">
        <v>60</v>
      </c>
      <c r="Z1934" s="3">
        <v>46203</v>
      </c>
      <c r="AA1934" s="1" t="s">
        <v>49</v>
      </c>
      <c r="AB1934" s="1" t="s">
        <v>50</v>
      </c>
      <c r="AC1934" t="b">
        <f t="shared" si="120"/>
        <v>0</v>
      </c>
      <c r="AD1934" t="b">
        <f t="shared" si="121"/>
        <v>0</v>
      </c>
      <c r="AE1934" t="b">
        <f t="shared" si="122"/>
        <v>0</v>
      </c>
      <c r="AF1934" t="b">
        <f t="shared" si="123"/>
        <v>0</v>
      </c>
    </row>
    <row r="1935" spans="1:32">
      <c r="A1935" t="s">
        <v>5696</v>
      </c>
      <c r="B1935" s="1" t="s">
        <v>5697</v>
      </c>
      <c r="C1935" s="2">
        <v>46125.626053240703</v>
      </c>
      <c r="D1935" s="1" t="s">
        <v>30</v>
      </c>
      <c r="E1935" s="1" t="s">
        <v>4428</v>
      </c>
      <c r="F1935" s="1" t="s">
        <v>1016</v>
      </c>
      <c r="H1935" s="1" t="s">
        <v>5698</v>
      </c>
      <c r="I1935" s="1" t="s">
        <v>47</v>
      </c>
      <c r="J1935" s="1" t="s">
        <v>129</v>
      </c>
      <c r="K1935" s="1" t="s">
        <v>36</v>
      </c>
      <c r="L1935" t="s">
        <v>1016</v>
      </c>
      <c r="O1935" s="1" t="s">
        <v>30</v>
      </c>
      <c r="P1935" s="4">
        <v>60000</v>
      </c>
      <c r="Q1935" s="5">
        <v>2</v>
      </c>
      <c r="S1935" s="5">
        <v>1000000</v>
      </c>
      <c r="T1935" s="1" t="s">
        <v>38</v>
      </c>
      <c r="U1935" s="4">
        <v>73770</v>
      </c>
      <c r="Y1935" s="1" t="s">
        <v>1018</v>
      </c>
      <c r="Z1935" s="3">
        <v>46203</v>
      </c>
      <c r="AA1935" s="1" t="s">
        <v>40</v>
      </c>
      <c r="AB1935" s="1" t="s">
        <v>41</v>
      </c>
      <c r="AC1935" t="b">
        <f t="shared" si="120"/>
        <v>0</v>
      </c>
      <c r="AD1935" t="b">
        <f t="shared" si="121"/>
        <v>0</v>
      </c>
      <c r="AE1935" t="b">
        <f t="shared" si="122"/>
        <v>0</v>
      </c>
      <c r="AF1935" t="b">
        <f t="shared" si="123"/>
        <v>0</v>
      </c>
    </row>
    <row r="1936" spans="1:32">
      <c r="A1936" t="s">
        <v>5699</v>
      </c>
      <c r="B1936" s="1" t="s">
        <v>5700</v>
      </c>
      <c r="C1936" s="2">
        <v>46127.701064814799</v>
      </c>
      <c r="D1936" s="1" t="s">
        <v>30</v>
      </c>
      <c r="E1936" s="1" t="s">
        <v>3414</v>
      </c>
      <c r="F1936" s="1" t="s">
        <v>57</v>
      </c>
      <c r="H1936" s="1" t="s">
        <v>5701</v>
      </c>
      <c r="I1936" s="1" t="s">
        <v>34</v>
      </c>
      <c r="J1936" s="1" t="s">
        <v>36</v>
      </c>
      <c r="K1936" s="1" t="s">
        <v>173</v>
      </c>
      <c r="L1936" t="s">
        <v>57</v>
      </c>
      <c r="O1936" s="1" t="s">
        <v>30</v>
      </c>
      <c r="P1936" s="4">
        <v>60800</v>
      </c>
      <c r="Q1936" s="5">
        <v>31</v>
      </c>
      <c r="T1936" s="1" t="s">
        <v>38</v>
      </c>
      <c r="U1936" s="4">
        <v>75805.460000000006</v>
      </c>
      <c r="V1936" s="5">
        <v>2</v>
      </c>
      <c r="W1936" s="5">
        <v>30</v>
      </c>
      <c r="Y1936" s="1" t="s">
        <v>60</v>
      </c>
      <c r="Z1936" s="3">
        <v>46142</v>
      </c>
      <c r="AA1936" s="1" t="s">
        <v>49</v>
      </c>
      <c r="AB1936" s="1" t="s">
        <v>50</v>
      </c>
      <c r="AC1936" t="b">
        <f t="shared" si="120"/>
        <v>0</v>
      </c>
      <c r="AD1936" t="b">
        <f t="shared" si="121"/>
        <v>0</v>
      </c>
      <c r="AE1936" t="b">
        <f t="shared" si="122"/>
        <v>0</v>
      </c>
      <c r="AF1936" t="b">
        <f t="shared" si="123"/>
        <v>0</v>
      </c>
    </row>
    <row r="1937" spans="1:32">
      <c r="A1937" t="s">
        <v>5702</v>
      </c>
      <c r="B1937" s="1" t="s">
        <v>5703</v>
      </c>
      <c r="C1937" s="2">
        <v>46072.593506944402</v>
      </c>
      <c r="D1937" s="1" t="s">
        <v>30</v>
      </c>
      <c r="E1937" s="1" t="s">
        <v>2064</v>
      </c>
      <c r="F1937" s="1" t="s">
        <v>216</v>
      </c>
      <c r="H1937" s="1" t="s">
        <v>2065</v>
      </c>
      <c r="I1937" s="1" t="s">
        <v>34</v>
      </c>
      <c r="J1937" s="1" t="s">
        <v>35</v>
      </c>
      <c r="K1937" s="1" t="s">
        <v>36</v>
      </c>
      <c r="L1937" t="s">
        <v>216</v>
      </c>
      <c r="M1937" s="1" t="s">
        <v>37</v>
      </c>
      <c r="O1937" s="1" t="s">
        <v>30</v>
      </c>
      <c r="P1937" s="4">
        <v>61000</v>
      </c>
      <c r="Q1937" s="5">
        <v>6</v>
      </c>
      <c r="T1937" s="1" t="s">
        <v>38</v>
      </c>
      <c r="U1937" s="4">
        <v>73700.210000000006</v>
      </c>
      <c r="V1937" s="5">
        <v>1</v>
      </c>
      <c r="W1937" s="5">
        <v>22</v>
      </c>
      <c r="Y1937" s="1" t="s">
        <v>39</v>
      </c>
      <c r="Z1937" s="3">
        <v>46161</v>
      </c>
      <c r="AA1937" s="1" t="s">
        <v>61</v>
      </c>
      <c r="AB1937" s="1" t="s">
        <v>62</v>
      </c>
      <c r="AC1937" t="b">
        <f t="shared" si="120"/>
        <v>0</v>
      </c>
      <c r="AD1937" t="b">
        <f t="shared" si="121"/>
        <v>0</v>
      </c>
      <c r="AE1937" t="b">
        <f t="shared" si="122"/>
        <v>0</v>
      </c>
      <c r="AF1937" t="b">
        <f t="shared" si="123"/>
        <v>0</v>
      </c>
    </row>
    <row r="1938" spans="1:32">
      <c r="A1938" t="s">
        <v>5704</v>
      </c>
      <c r="B1938" s="1" t="s">
        <v>5705</v>
      </c>
      <c r="C1938" s="2">
        <v>46080.794861111099</v>
      </c>
      <c r="D1938" s="1" t="s">
        <v>30</v>
      </c>
      <c r="E1938" s="1" t="s">
        <v>185</v>
      </c>
      <c r="F1938" s="1" t="s">
        <v>140</v>
      </c>
      <c r="H1938" s="1" t="s">
        <v>5706</v>
      </c>
      <c r="I1938" s="1" t="s">
        <v>34</v>
      </c>
      <c r="J1938" s="1" t="s">
        <v>35</v>
      </c>
      <c r="K1938" s="1" t="s">
        <v>36</v>
      </c>
      <c r="L1938" t="s">
        <v>140</v>
      </c>
      <c r="O1938" s="1" t="s">
        <v>30</v>
      </c>
      <c r="P1938" s="4">
        <v>61000</v>
      </c>
      <c r="Q1938" s="5">
        <v>1</v>
      </c>
      <c r="T1938" s="1" t="s">
        <v>38</v>
      </c>
      <c r="U1938" s="4">
        <v>74999.5</v>
      </c>
      <c r="V1938" s="5">
        <v>2</v>
      </c>
      <c r="W1938" s="5">
        <v>0</v>
      </c>
      <c r="Y1938" s="1" t="s">
        <v>81</v>
      </c>
      <c r="Z1938" s="3">
        <v>46157</v>
      </c>
      <c r="AA1938" s="1" t="s">
        <v>49</v>
      </c>
      <c r="AB1938" s="1" t="s">
        <v>50</v>
      </c>
      <c r="AC1938" t="b">
        <f t="shared" si="120"/>
        <v>0</v>
      </c>
      <c r="AD1938" t="b">
        <f t="shared" si="121"/>
        <v>0</v>
      </c>
      <c r="AE1938" t="b">
        <f t="shared" si="122"/>
        <v>0</v>
      </c>
      <c r="AF1938" t="b">
        <f t="shared" si="123"/>
        <v>0</v>
      </c>
    </row>
    <row r="1939" spans="1:32">
      <c r="A1939" t="s">
        <v>5707</v>
      </c>
      <c r="B1939" s="1" t="s">
        <v>5708</v>
      </c>
      <c r="C1939" s="2">
        <v>46115.833437499998</v>
      </c>
      <c r="D1939" s="1" t="s">
        <v>30</v>
      </c>
      <c r="E1939" s="1" t="s">
        <v>5709</v>
      </c>
      <c r="F1939" s="1" t="s">
        <v>782</v>
      </c>
      <c r="H1939" s="1" t="s">
        <v>5710</v>
      </c>
      <c r="I1939" s="1" t="s">
        <v>47</v>
      </c>
      <c r="J1939" s="1" t="s">
        <v>36</v>
      </c>
      <c r="K1939" s="1" t="s">
        <v>48</v>
      </c>
      <c r="L1939" t="s">
        <v>782</v>
      </c>
      <c r="O1939" s="1" t="s">
        <v>30</v>
      </c>
      <c r="P1939" s="4">
        <v>61000</v>
      </c>
      <c r="Q1939" s="5">
        <v>7</v>
      </c>
      <c r="S1939" s="5">
        <v>700</v>
      </c>
      <c r="T1939" s="1" t="s">
        <v>38</v>
      </c>
      <c r="U1939" s="4">
        <v>76054.820000000007</v>
      </c>
      <c r="Y1939" s="1" t="s">
        <v>60</v>
      </c>
      <c r="Z1939" s="3">
        <v>46203</v>
      </c>
      <c r="AA1939" s="1" t="s">
        <v>61</v>
      </c>
      <c r="AB1939" s="1" t="s">
        <v>62</v>
      </c>
      <c r="AC1939" t="b">
        <f t="shared" si="120"/>
        <v>0</v>
      </c>
      <c r="AD1939" t="b">
        <f t="shared" si="121"/>
        <v>0</v>
      </c>
      <c r="AE1939" t="b">
        <f t="shared" si="122"/>
        <v>0</v>
      </c>
      <c r="AF1939" t="b">
        <f t="shared" si="123"/>
        <v>0</v>
      </c>
    </row>
    <row r="1940" spans="1:32">
      <c r="A1940" t="s">
        <v>5711</v>
      </c>
      <c r="B1940" s="1" t="s">
        <v>5712</v>
      </c>
      <c r="C1940" s="2">
        <v>46113.108275462997</v>
      </c>
      <c r="D1940" s="1" t="s">
        <v>30</v>
      </c>
      <c r="E1940" s="1" t="s">
        <v>84</v>
      </c>
      <c r="F1940" s="1" t="s">
        <v>45</v>
      </c>
      <c r="H1940" s="1" t="s">
        <v>85</v>
      </c>
      <c r="I1940" s="1" t="s">
        <v>47</v>
      </c>
      <c r="J1940" s="1" t="s">
        <v>129</v>
      </c>
      <c r="K1940" s="1" t="s">
        <v>36</v>
      </c>
      <c r="L1940" t="s">
        <v>45</v>
      </c>
      <c r="M1940" s="1" t="s">
        <v>37</v>
      </c>
      <c r="O1940" s="1" t="s">
        <v>30</v>
      </c>
      <c r="P1940" s="4">
        <v>61300</v>
      </c>
      <c r="Q1940" s="5">
        <v>34</v>
      </c>
      <c r="S1940" s="5">
        <v>3731</v>
      </c>
      <c r="T1940" s="1" t="s">
        <v>38</v>
      </c>
      <c r="U1940" s="4">
        <v>76312.350000000006</v>
      </c>
      <c r="Y1940" s="1" t="s">
        <v>39</v>
      </c>
      <c r="Z1940" s="3">
        <v>46142</v>
      </c>
      <c r="AA1940" s="1" t="s">
        <v>40</v>
      </c>
      <c r="AB1940" s="1" t="s">
        <v>41</v>
      </c>
      <c r="AC1940" t="b">
        <f t="shared" si="120"/>
        <v>0</v>
      </c>
      <c r="AD1940" t="b">
        <f t="shared" si="121"/>
        <v>0</v>
      </c>
      <c r="AE1940" t="b">
        <f t="shared" si="122"/>
        <v>0</v>
      </c>
      <c r="AF1940" t="b">
        <f t="shared" si="123"/>
        <v>0</v>
      </c>
    </row>
    <row r="1941" spans="1:32">
      <c r="A1941" t="s">
        <v>5713</v>
      </c>
      <c r="B1941" s="1" t="s">
        <v>5714</v>
      </c>
      <c r="C1941" s="2">
        <v>46062.691006944398</v>
      </c>
      <c r="D1941" s="1" t="s">
        <v>30</v>
      </c>
      <c r="E1941" s="1" t="s">
        <v>5715</v>
      </c>
      <c r="F1941" s="1" t="s">
        <v>1222</v>
      </c>
      <c r="H1941" s="1" t="s">
        <v>5716</v>
      </c>
      <c r="I1941" s="1" t="s">
        <v>47</v>
      </c>
      <c r="J1941" s="1" t="s">
        <v>129</v>
      </c>
      <c r="K1941" s="1" t="s">
        <v>36</v>
      </c>
      <c r="L1941" t="s">
        <v>1222</v>
      </c>
      <c r="M1941" s="1" t="s">
        <v>37</v>
      </c>
      <c r="O1941" s="1" t="s">
        <v>30</v>
      </c>
      <c r="P1941" s="4">
        <v>61714</v>
      </c>
      <c r="Q1941" s="5">
        <v>7</v>
      </c>
      <c r="S1941" s="5">
        <v>377</v>
      </c>
      <c r="T1941" s="1" t="s">
        <v>38</v>
      </c>
      <c r="U1941" s="4">
        <v>74457.94</v>
      </c>
      <c r="Y1941" s="1" t="s">
        <v>391</v>
      </c>
      <c r="Z1941" s="3">
        <v>46149</v>
      </c>
      <c r="AA1941" s="1" t="s">
        <v>61</v>
      </c>
      <c r="AB1941" s="1" t="s">
        <v>62</v>
      </c>
      <c r="AC1941" t="b">
        <f t="shared" si="120"/>
        <v>0</v>
      </c>
      <c r="AD1941" t="b">
        <f t="shared" si="121"/>
        <v>0</v>
      </c>
      <c r="AE1941" t="b">
        <f t="shared" si="122"/>
        <v>0</v>
      </c>
      <c r="AF1941" t="b">
        <f t="shared" si="123"/>
        <v>0</v>
      </c>
    </row>
    <row r="1942" spans="1:32">
      <c r="A1942" t="s">
        <v>5717</v>
      </c>
      <c r="B1942" s="1" t="s">
        <v>5718</v>
      </c>
      <c r="C1942" s="2">
        <v>46135.537835648101</v>
      </c>
      <c r="D1942" s="1" t="s">
        <v>30</v>
      </c>
      <c r="E1942" s="1" t="s">
        <v>680</v>
      </c>
      <c r="F1942" s="1" t="s">
        <v>266</v>
      </c>
      <c r="H1942" s="1" t="s">
        <v>681</v>
      </c>
      <c r="I1942" s="1" t="s">
        <v>34</v>
      </c>
      <c r="J1942" s="1" t="s">
        <v>36</v>
      </c>
      <c r="K1942" s="1" t="s">
        <v>300</v>
      </c>
      <c r="L1942" t="s">
        <v>266</v>
      </c>
      <c r="M1942" s="1" t="s">
        <v>74</v>
      </c>
      <c r="O1942" s="1" t="s">
        <v>30</v>
      </c>
      <c r="P1942" s="4">
        <v>61800</v>
      </c>
      <c r="Q1942" s="5">
        <v>6</v>
      </c>
      <c r="T1942" s="1" t="s">
        <v>38</v>
      </c>
      <c r="U1942" s="4">
        <v>74592.61</v>
      </c>
      <c r="V1942" s="5">
        <v>20</v>
      </c>
      <c r="W1942" s="5">
        <v>1</v>
      </c>
      <c r="Y1942" s="1" t="s">
        <v>39</v>
      </c>
      <c r="Z1942" s="3">
        <v>46155</v>
      </c>
      <c r="AA1942" s="1" t="s">
        <v>61</v>
      </c>
      <c r="AB1942" s="1" t="s">
        <v>62</v>
      </c>
      <c r="AC1942" t="b">
        <f t="shared" si="120"/>
        <v>0</v>
      </c>
      <c r="AD1942" t="b">
        <f t="shared" si="121"/>
        <v>0</v>
      </c>
      <c r="AE1942" t="b">
        <f t="shared" si="122"/>
        <v>0</v>
      </c>
      <c r="AF1942" t="b">
        <f t="shared" si="123"/>
        <v>0</v>
      </c>
    </row>
    <row r="1943" spans="1:32">
      <c r="A1943" t="s">
        <v>5719</v>
      </c>
      <c r="B1943" s="1" t="s">
        <v>5720</v>
      </c>
      <c r="C1943" s="2">
        <v>46134.819664351897</v>
      </c>
      <c r="D1943" s="1" t="s">
        <v>30</v>
      </c>
      <c r="E1943" s="1" t="s">
        <v>5721</v>
      </c>
      <c r="F1943" s="1" t="s">
        <v>1222</v>
      </c>
      <c r="H1943" s="1" t="s">
        <v>5722</v>
      </c>
      <c r="I1943" s="1" t="s">
        <v>47</v>
      </c>
      <c r="J1943" s="1" t="s">
        <v>35</v>
      </c>
      <c r="K1943" s="1" t="s">
        <v>36</v>
      </c>
      <c r="L1943" t="s">
        <v>1222</v>
      </c>
      <c r="M1943" s="1" t="s">
        <v>37</v>
      </c>
      <c r="O1943" s="1" t="s">
        <v>30</v>
      </c>
      <c r="P1943" s="4">
        <v>61948</v>
      </c>
      <c r="Q1943" s="5">
        <v>3</v>
      </c>
      <c r="S1943" s="5">
        <v>760</v>
      </c>
      <c r="T1943" s="1" t="s">
        <v>38</v>
      </c>
      <c r="U1943" s="4">
        <v>79380.179999999993</v>
      </c>
      <c r="Y1943" s="1" t="s">
        <v>391</v>
      </c>
      <c r="Z1943" s="3">
        <v>46226</v>
      </c>
      <c r="AA1943" s="1" t="s">
        <v>61</v>
      </c>
      <c r="AB1943" s="1" t="s">
        <v>62</v>
      </c>
      <c r="AC1943" t="b">
        <f t="shared" si="120"/>
        <v>0</v>
      </c>
      <c r="AD1943" t="b">
        <f t="shared" si="121"/>
        <v>0</v>
      </c>
      <c r="AE1943" t="b">
        <f t="shared" si="122"/>
        <v>0</v>
      </c>
      <c r="AF1943" t="b">
        <f t="shared" si="123"/>
        <v>0</v>
      </c>
    </row>
    <row r="1944" spans="1:32">
      <c r="A1944" t="s">
        <v>5723</v>
      </c>
      <c r="B1944" s="1" t="s">
        <v>5724</v>
      </c>
      <c r="C1944" s="2">
        <v>46136.778402777803</v>
      </c>
      <c r="D1944" s="1" t="s">
        <v>30</v>
      </c>
      <c r="E1944" s="1" t="s">
        <v>3320</v>
      </c>
      <c r="F1944" s="1" t="s">
        <v>199</v>
      </c>
      <c r="H1944" s="1" t="s">
        <v>3321</v>
      </c>
      <c r="I1944" s="1" t="s">
        <v>34</v>
      </c>
      <c r="J1944" s="1" t="s">
        <v>277</v>
      </c>
      <c r="K1944" s="1" t="s">
        <v>36</v>
      </c>
      <c r="L1944" t="s">
        <v>199</v>
      </c>
      <c r="M1944" s="1" t="s">
        <v>37</v>
      </c>
      <c r="O1944" s="1" t="s">
        <v>30</v>
      </c>
      <c r="P1944" s="4">
        <v>62000</v>
      </c>
      <c r="Q1944" s="5">
        <v>8</v>
      </c>
      <c r="T1944" s="1" t="s">
        <v>38</v>
      </c>
      <c r="U1944" s="4">
        <v>74821.600000000006</v>
      </c>
      <c r="V1944" s="5">
        <v>0</v>
      </c>
      <c r="W1944" s="5">
        <v>15</v>
      </c>
      <c r="Y1944" s="1" t="s">
        <v>60</v>
      </c>
      <c r="Z1944" s="3">
        <v>46173</v>
      </c>
      <c r="AA1944" s="1" t="s">
        <v>49</v>
      </c>
      <c r="AB1944" s="1" t="s">
        <v>50</v>
      </c>
      <c r="AC1944" t="b">
        <f t="shared" si="120"/>
        <v>0</v>
      </c>
      <c r="AD1944" t="b">
        <f t="shared" si="121"/>
        <v>0</v>
      </c>
      <c r="AE1944" t="b">
        <f t="shared" si="122"/>
        <v>0</v>
      </c>
      <c r="AF1944" t="b">
        <f t="shared" si="123"/>
        <v>0</v>
      </c>
    </row>
    <row r="1945" spans="1:32">
      <c r="A1945" t="s">
        <v>5725</v>
      </c>
      <c r="B1945" s="1" t="s">
        <v>5726</v>
      </c>
      <c r="C1945" s="2">
        <v>46107.731435185196</v>
      </c>
      <c r="D1945" s="1" t="s">
        <v>30</v>
      </c>
      <c r="E1945" s="1" t="s">
        <v>802</v>
      </c>
      <c r="F1945" s="1" t="s">
        <v>71</v>
      </c>
      <c r="H1945" s="1" t="s">
        <v>803</v>
      </c>
      <c r="I1945" s="1" t="s">
        <v>34</v>
      </c>
      <c r="J1945" s="1" t="s">
        <v>36</v>
      </c>
      <c r="K1945" s="1" t="s">
        <v>277</v>
      </c>
      <c r="L1945" t="s">
        <v>804</v>
      </c>
      <c r="M1945" s="1" t="s">
        <v>74</v>
      </c>
      <c r="O1945" s="1" t="s">
        <v>30</v>
      </c>
      <c r="P1945" s="4">
        <v>62169</v>
      </c>
      <c r="Q1945" s="5">
        <v>10</v>
      </c>
      <c r="T1945" s="1" t="s">
        <v>38</v>
      </c>
      <c r="U1945" s="4">
        <v>75653.47</v>
      </c>
      <c r="V1945" s="5">
        <v>20</v>
      </c>
      <c r="W1945" s="5">
        <v>0</v>
      </c>
      <c r="Z1945" s="3">
        <v>46156</v>
      </c>
      <c r="AA1945" s="1" t="s">
        <v>61</v>
      </c>
      <c r="AB1945" s="1" t="s">
        <v>62</v>
      </c>
      <c r="AC1945" t="b">
        <f t="shared" si="120"/>
        <v>0</v>
      </c>
      <c r="AD1945" t="b">
        <f t="shared" si="121"/>
        <v>1</v>
      </c>
      <c r="AE1945" t="b">
        <f t="shared" si="122"/>
        <v>0</v>
      </c>
      <c r="AF1945" t="b">
        <f t="shared" si="123"/>
        <v>0</v>
      </c>
    </row>
    <row r="1946" spans="1:32">
      <c r="A1946" t="s">
        <v>5727</v>
      </c>
      <c r="B1946" s="1" t="s">
        <v>5728</v>
      </c>
      <c r="C1946" s="2">
        <v>46071.856550925899</v>
      </c>
      <c r="D1946" s="1" t="s">
        <v>30</v>
      </c>
      <c r="E1946" s="1" t="s">
        <v>5729</v>
      </c>
      <c r="F1946" s="1" t="s">
        <v>171</v>
      </c>
      <c r="H1946" s="1" t="s">
        <v>5730</v>
      </c>
      <c r="I1946" s="1" t="s">
        <v>34</v>
      </c>
      <c r="J1946" s="1" t="s">
        <v>48</v>
      </c>
      <c r="K1946" s="1" t="s">
        <v>36</v>
      </c>
      <c r="L1946" t="s">
        <v>171</v>
      </c>
      <c r="O1946" s="1" t="s">
        <v>30</v>
      </c>
      <c r="P1946" s="4">
        <v>62300</v>
      </c>
      <c r="Q1946" s="5">
        <v>8</v>
      </c>
      <c r="T1946" s="1" t="s">
        <v>38</v>
      </c>
      <c r="U1946" s="4">
        <v>75270.87</v>
      </c>
      <c r="V1946" s="5">
        <v>6</v>
      </c>
      <c r="W1946" s="5">
        <v>0</v>
      </c>
      <c r="Y1946" s="1" t="s">
        <v>39</v>
      </c>
      <c r="Z1946" s="3">
        <v>46157</v>
      </c>
      <c r="AA1946" s="1" t="s">
        <v>61</v>
      </c>
      <c r="AB1946" s="1" t="s">
        <v>62</v>
      </c>
      <c r="AC1946" t="b">
        <f t="shared" si="120"/>
        <v>0</v>
      </c>
      <c r="AD1946" t="b">
        <f t="shared" si="121"/>
        <v>0</v>
      </c>
      <c r="AE1946" t="b">
        <f t="shared" si="122"/>
        <v>0</v>
      </c>
      <c r="AF1946" t="b">
        <f t="shared" si="123"/>
        <v>0</v>
      </c>
    </row>
    <row r="1947" spans="1:32">
      <c r="A1947" t="s">
        <v>5731</v>
      </c>
      <c r="B1947" s="1" t="s">
        <v>5732</v>
      </c>
      <c r="C1947" s="2">
        <v>46123.551331018498</v>
      </c>
      <c r="D1947" s="1" t="s">
        <v>30</v>
      </c>
      <c r="E1947" s="1" t="s">
        <v>2038</v>
      </c>
      <c r="F1947" s="1" t="s">
        <v>1222</v>
      </c>
      <c r="H1947" s="1" t="s">
        <v>5733</v>
      </c>
      <c r="I1947" s="1" t="s">
        <v>406</v>
      </c>
      <c r="J1947" s="1" t="s">
        <v>36</v>
      </c>
      <c r="K1947" s="1" t="s">
        <v>136</v>
      </c>
      <c r="L1947" t="s">
        <v>1222</v>
      </c>
      <c r="M1947" s="1" t="s">
        <v>74</v>
      </c>
      <c r="O1947" s="1" t="s">
        <v>30</v>
      </c>
      <c r="P1947" s="4">
        <v>62313</v>
      </c>
      <c r="Q1947" s="5">
        <v>1</v>
      </c>
      <c r="T1947" s="1" t="s">
        <v>38</v>
      </c>
      <c r="U1947" s="4">
        <v>77124.78</v>
      </c>
      <c r="Y1947" s="1" t="s">
        <v>391</v>
      </c>
      <c r="Z1947" s="3">
        <v>46142</v>
      </c>
      <c r="AA1947" s="1" t="s">
        <v>494</v>
      </c>
      <c r="AB1947" s="1" t="s">
        <v>495</v>
      </c>
      <c r="AC1947" t="b">
        <f t="shared" si="120"/>
        <v>0</v>
      </c>
      <c r="AD1947" t="b">
        <f t="shared" si="121"/>
        <v>0</v>
      </c>
      <c r="AE1947" t="b">
        <f t="shared" si="122"/>
        <v>0</v>
      </c>
      <c r="AF1947" t="b">
        <f t="shared" si="123"/>
        <v>0</v>
      </c>
    </row>
    <row r="1948" spans="1:32">
      <c r="A1948" t="s">
        <v>5734</v>
      </c>
      <c r="B1948" s="1" t="s">
        <v>5735</v>
      </c>
      <c r="C1948" s="2">
        <v>46122.608726851897</v>
      </c>
      <c r="D1948" s="1" t="s">
        <v>30</v>
      </c>
      <c r="E1948" s="1" t="s">
        <v>2518</v>
      </c>
      <c r="F1948" s="1" t="s">
        <v>171</v>
      </c>
      <c r="H1948" s="1" t="s">
        <v>5736</v>
      </c>
      <c r="I1948" s="1" t="s">
        <v>34</v>
      </c>
      <c r="J1948" s="1" t="s">
        <v>59</v>
      </c>
      <c r="K1948" s="1" t="s">
        <v>36</v>
      </c>
      <c r="L1948" t="s">
        <v>171</v>
      </c>
      <c r="O1948" s="1" t="s">
        <v>30</v>
      </c>
      <c r="P1948" s="4">
        <v>62350</v>
      </c>
      <c r="Q1948" s="5">
        <v>6</v>
      </c>
      <c r="T1948" s="1" t="s">
        <v>38</v>
      </c>
      <c r="U1948" s="4">
        <v>75331.28</v>
      </c>
      <c r="V1948" s="5">
        <v>0</v>
      </c>
      <c r="W1948" s="5">
        <v>4</v>
      </c>
      <c r="Y1948" s="1" t="s">
        <v>39</v>
      </c>
      <c r="Z1948" s="3">
        <v>46164</v>
      </c>
      <c r="AA1948" s="1" t="s">
        <v>40</v>
      </c>
      <c r="AB1948" s="1" t="s">
        <v>41</v>
      </c>
      <c r="AC1948" t="b">
        <f t="shared" si="120"/>
        <v>0</v>
      </c>
      <c r="AD1948" t="b">
        <f t="shared" si="121"/>
        <v>0</v>
      </c>
      <c r="AE1948" t="b">
        <f t="shared" si="122"/>
        <v>0</v>
      </c>
      <c r="AF1948" t="b">
        <f t="shared" si="123"/>
        <v>0</v>
      </c>
    </row>
    <row r="1949" spans="1:32">
      <c r="A1949" t="s">
        <v>5737</v>
      </c>
      <c r="B1949" s="1" t="s">
        <v>5738</v>
      </c>
      <c r="C1949" s="2">
        <v>46122.599340277797</v>
      </c>
      <c r="D1949" s="1" t="s">
        <v>30</v>
      </c>
      <c r="E1949" s="1" t="s">
        <v>5739</v>
      </c>
      <c r="F1949" s="1" t="s">
        <v>171</v>
      </c>
      <c r="H1949" s="1" t="s">
        <v>5740</v>
      </c>
      <c r="I1949" s="1" t="s">
        <v>47</v>
      </c>
      <c r="J1949" s="1" t="s">
        <v>129</v>
      </c>
      <c r="K1949" s="1" t="s">
        <v>36</v>
      </c>
      <c r="L1949" t="s">
        <v>171</v>
      </c>
      <c r="O1949" s="1" t="s">
        <v>30</v>
      </c>
      <c r="P1949" s="4">
        <v>62400</v>
      </c>
      <c r="Q1949" s="5">
        <v>3</v>
      </c>
      <c r="S1949" s="5">
        <v>7000</v>
      </c>
      <c r="T1949" s="1" t="s">
        <v>38</v>
      </c>
      <c r="U1949" s="4">
        <v>74337.119999999995</v>
      </c>
      <c r="Y1949" s="1" t="s">
        <v>39</v>
      </c>
      <c r="Z1949" s="3">
        <v>46171</v>
      </c>
      <c r="AA1949" s="1" t="s">
        <v>40</v>
      </c>
      <c r="AB1949" s="1" t="s">
        <v>41</v>
      </c>
      <c r="AC1949" t="b">
        <f t="shared" si="120"/>
        <v>0</v>
      </c>
      <c r="AD1949" t="b">
        <f t="shared" si="121"/>
        <v>0</v>
      </c>
      <c r="AE1949" t="b">
        <f t="shared" si="122"/>
        <v>0</v>
      </c>
      <c r="AF1949" t="b">
        <f t="shared" si="123"/>
        <v>0</v>
      </c>
    </row>
    <row r="1950" spans="1:32">
      <c r="A1950" t="s">
        <v>5741</v>
      </c>
      <c r="B1950" s="1" t="s">
        <v>5742</v>
      </c>
      <c r="C1950" s="2">
        <v>46136.546412037002</v>
      </c>
      <c r="D1950" s="1" t="s">
        <v>30</v>
      </c>
      <c r="E1950" s="1" t="s">
        <v>3945</v>
      </c>
      <c r="F1950" s="1" t="s">
        <v>782</v>
      </c>
      <c r="H1950" s="1" t="s">
        <v>3946</v>
      </c>
      <c r="I1950" s="1" t="s">
        <v>47</v>
      </c>
      <c r="J1950" s="1" t="s">
        <v>148</v>
      </c>
      <c r="K1950" s="1" t="s">
        <v>36</v>
      </c>
      <c r="L1950" t="s">
        <v>782</v>
      </c>
      <c r="M1950" s="1" t="s">
        <v>37</v>
      </c>
      <c r="O1950" s="1" t="s">
        <v>30</v>
      </c>
      <c r="P1950" s="4">
        <v>62700</v>
      </c>
      <c r="Q1950" s="5">
        <v>11</v>
      </c>
      <c r="S1950" s="5">
        <v>2159</v>
      </c>
      <c r="T1950" s="1" t="s">
        <v>38</v>
      </c>
      <c r="U1950" s="4">
        <v>75252.55</v>
      </c>
      <c r="Y1950" s="1" t="s">
        <v>60</v>
      </c>
      <c r="Z1950" s="3">
        <v>46148</v>
      </c>
      <c r="AA1950" s="1" t="s">
        <v>61</v>
      </c>
      <c r="AB1950" s="1" t="s">
        <v>62</v>
      </c>
      <c r="AC1950" t="b">
        <f t="shared" si="120"/>
        <v>0</v>
      </c>
      <c r="AD1950" t="b">
        <f t="shared" si="121"/>
        <v>0</v>
      </c>
      <c r="AE1950" t="b">
        <f t="shared" si="122"/>
        <v>0</v>
      </c>
      <c r="AF1950" t="b">
        <f t="shared" si="123"/>
        <v>0</v>
      </c>
    </row>
    <row r="1951" spans="1:32">
      <c r="A1951" t="s">
        <v>5743</v>
      </c>
      <c r="B1951" s="1" t="s">
        <v>5744</v>
      </c>
      <c r="C1951" s="2">
        <v>46111.568587962996</v>
      </c>
      <c r="D1951" s="1" t="s">
        <v>30</v>
      </c>
      <c r="E1951" s="1" t="s">
        <v>5745</v>
      </c>
      <c r="F1951" s="1" t="s">
        <v>974</v>
      </c>
      <c r="H1951" s="1" t="s">
        <v>5746</v>
      </c>
      <c r="I1951" s="1" t="s">
        <v>34</v>
      </c>
      <c r="J1951" s="1" t="s">
        <v>35</v>
      </c>
      <c r="K1951" s="1" t="s">
        <v>36</v>
      </c>
      <c r="L1951" t="s">
        <v>974</v>
      </c>
      <c r="O1951" s="1" t="s">
        <v>30</v>
      </c>
      <c r="P1951" s="4">
        <v>63000</v>
      </c>
      <c r="Q1951" s="5">
        <v>13</v>
      </c>
      <c r="T1951" s="1" t="s">
        <v>38</v>
      </c>
      <c r="U1951" s="4">
        <v>77792.39</v>
      </c>
      <c r="V1951" s="5">
        <v>0</v>
      </c>
      <c r="W1951" s="5">
        <v>73</v>
      </c>
      <c r="Y1951" s="1" t="s">
        <v>164</v>
      </c>
      <c r="Z1951" s="3">
        <v>46203</v>
      </c>
      <c r="AA1951" s="1" t="s">
        <v>61</v>
      </c>
      <c r="AB1951" s="1" t="s">
        <v>62</v>
      </c>
      <c r="AC1951" t="b">
        <f t="shared" si="120"/>
        <v>0</v>
      </c>
      <c r="AD1951" t="b">
        <f t="shared" si="121"/>
        <v>0</v>
      </c>
      <c r="AE1951" t="b">
        <f t="shared" si="122"/>
        <v>0</v>
      </c>
      <c r="AF1951" t="b">
        <f t="shared" si="123"/>
        <v>0</v>
      </c>
    </row>
    <row r="1952" spans="1:32">
      <c r="A1952" t="s">
        <v>5747</v>
      </c>
      <c r="B1952" s="1" t="s">
        <v>5748</v>
      </c>
      <c r="C1952" s="2">
        <v>46119.581678240698</v>
      </c>
      <c r="D1952" s="1" t="s">
        <v>30</v>
      </c>
      <c r="E1952" s="1" t="s">
        <v>5156</v>
      </c>
      <c r="F1952" s="1" t="s">
        <v>311</v>
      </c>
      <c r="H1952" s="1" t="s">
        <v>5749</v>
      </c>
      <c r="I1952" s="1" t="s">
        <v>47</v>
      </c>
      <c r="J1952" s="1" t="s">
        <v>348</v>
      </c>
      <c r="K1952" s="1" t="s">
        <v>36</v>
      </c>
      <c r="L1952" t="s">
        <v>311</v>
      </c>
      <c r="M1952" s="1" t="s">
        <v>37</v>
      </c>
      <c r="O1952" s="1" t="s">
        <v>30</v>
      </c>
      <c r="P1952" s="4">
        <v>63000</v>
      </c>
      <c r="Q1952" s="5">
        <v>2</v>
      </c>
      <c r="S1952" s="5">
        <v>1500</v>
      </c>
      <c r="T1952" s="1" t="s">
        <v>38</v>
      </c>
      <c r="U1952" s="4">
        <v>78548.42</v>
      </c>
      <c r="Y1952" s="1" t="s">
        <v>164</v>
      </c>
      <c r="Z1952" s="3">
        <v>46206</v>
      </c>
      <c r="AA1952" s="1" t="s">
        <v>61</v>
      </c>
      <c r="AB1952" s="1" t="s">
        <v>62</v>
      </c>
      <c r="AC1952" t="b">
        <f t="shared" si="120"/>
        <v>0</v>
      </c>
      <c r="AD1952" t="b">
        <f t="shared" si="121"/>
        <v>0</v>
      </c>
      <c r="AE1952" t="b">
        <f t="shared" si="122"/>
        <v>0</v>
      </c>
      <c r="AF1952" t="b">
        <f t="shared" si="123"/>
        <v>0</v>
      </c>
    </row>
    <row r="1953" spans="1:32">
      <c r="A1953" t="s">
        <v>5750</v>
      </c>
      <c r="B1953" s="1" t="s">
        <v>5751</v>
      </c>
      <c r="C1953" s="2">
        <v>46129.751736111102</v>
      </c>
      <c r="D1953" s="1" t="s">
        <v>30</v>
      </c>
      <c r="E1953" s="1" t="s">
        <v>2518</v>
      </c>
      <c r="F1953" s="1" t="s">
        <v>171</v>
      </c>
      <c r="H1953" s="1" t="s">
        <v>5752</v>
      </c>
      <c r="I1953" s="1" t="s">
        <v>34</v>
      </c>
      <c r="J1953" s="1" t="s">
        <v>36</v>
      </c>
      <c r="K1953" s="1" t="s">
        <v>48</v>
      </c>
      <c r="L1953" t="s">
        <v>171</v>
      </c>
      <c r="O1953" s="1" t="s">
        <v>30</v>
      </c>
      <c r="P1953" s="4">
        <v>63400</v>
      </c>
      <c r="Q1953" s="5">
        <v>8</v>
      </c>
      <c r="T1953" s="1" t="s">
        <v>38</v>
      </c>
      <c r="U1953" s="4">
        <v>76523.81</v>
      </c>
      <c r="V1953" s="5">
        <v>0</v>
      </c>
      <c r="W1953" s="5">
        <v>4</v>
      </c>
      <c r="Y1953" s="1" t="s">
        <v>39</v>
      </c>
      <c r="Z1953" s="3">
        <v>46164</v>
      </c>
      <c r="AA1953" s="1" t="s">
        <v>40</v>
      </c>
      <c r="AB1953" s="1" t="s">
        <v>41</v>
      </c>
      <c r="AC1953" t="b">
        <f t="shared" si="120"/>
        <v>0</v>
      </c>
      <c r="AD1953" t="b">
        <f t="shared" si="121"/>
        <v>0</v>
      </c>
      <c r="AE1953" t="b">
        <f t="shared" si="122"/>
        <v>0</v>
      </c>
      <c r="AF1953" t="b">
        <f t="shared" si="123"/>
        <v>0</v>
      </c>
    </row>
    <row r="1954" spans="1:32">
      <c r="A1954" t="s">
        <v>5753</v>
      </c>
      <c r="B1954" s="1" t="s">
        <v>5754</v>
      </c>
      <c r="C1954" s="2">
        <v>46099.7401157407</v>
      </c>
      <c r="D1954" s="1" t="s">
        <v>30</v>
      </c>
      <c r="E1954" s="1" t="s">
        <v>3146</v>
      </c>
      <c r="F1954" s="1" t="s">
        <v>3147</v>
      </c>
      <c r="H1954" s="1" t="s">
        <v>5755</v>
      </c>
      <c r="I1954" s="1" t="s">
        <v>34</v>
      </c>
      <c r="J1954" s="1" t="s">
        <v>80</v>
      </c>
      <c r="K1954" s="1" t="s">
        <v>36</v>
      </c>
      <c r="L1954" t="s">
        <v>3147</v>
      </c>
      <c r="M1954" s="1" t="s">
        <v>37</v>
      </c>
      <c r="O1954" s="1" t="s">
        <v>30</v>
      </c>
      <c r="P1954" s="4">
        <v>63586</v>
      </c>
      <c r="Q1954" s="5">
        <v>5</v>
      </c>
      <c r="T1954" s="1" t="s">
        <v>38</v>
      </c>
      <c r="U1954" s="4">
        <v>78967.44</v>
      </c>
      <c r="V1954" s="5">
        <v>10</v>
      </c>
      <c r="W1954" s="5">
        <v>0</v>
      </c>
      <c r="Y1954" s="1" t="s">
        <v>39</v>
      </c>
      <c r="Z1954" s="3">
        <v>46141</v>
      </c>
      <c r="AA1954" s="1" t="s">
        <v>49</v>
      </c>
      <c r="AB1954" s="1" t="s">
        <v>50</v>
      </c>
      <c r="AC1954" t="b">
        <f t="shared" si="120"/>
        <v>0</v>
      </c>
      <c r="AD1954" t="b">
        <f t="shared" si="121"/>
        <v>0</v>
      </c>
      <c r="AE1954" t="b">
        <f t="shared" si="122"/>
        <v>0</v>
      </c>
      <c r="AF1954" t="b">
        <f t="shared" si="123"/>
        <v>0</v>
      </c>
    </row>
    <row r="1955" spans="1:32">
      <c r="A1955" t="s">
        <v>5756</v>
      </c>
      <c r="B1955" s="1" t="s">
        <v>5757</v>
      </c>
      <c r="C1955" s="2">
        <v>46114.726377314801</v>
      </c>
      <c r="D1955" s="1" t="s">
        <v>30</v>
      </c>
      <c r="E1955" s="1" t="s">
        <v>5758</v>
      </c>
      <c r="F1955" s="1" t="s">
        <v>249</v>
      </c>
      <c r="H1955" s="1" t="s">
        <v>5759</v>
      </c>
      <c r="I1955" s="1" t="s">
        <v>34</v>
      </c>
      <c r="J1955" s="1" t="s">
        <v>238</v>
      </c>
      <c r="K1955" s="1" t="s">
        <v>36</v>
      </c>
      <c r="L1955" t="s">
        <v>249</v>
      </c>
      <c r="O1955" s="1" t="s">
        <v>30</v>
      </c>
      <c r="P1955" s="4">
        <v>63600</v>
      </c>
      <c r="Q1955" s="5">
        <v>24</v>
      </c>
      <c r="T1955" s="1" t="s">
        <v>38</v>
      </c>
      <c r="U1955" s="4">
        <v>79296.5</v>
      </c>
      <c r="V1955" s="5">
        <v>48</v>
      </c>
      <c r="W1955" s="5">
        <v>0</v>
      </c>
      <c r="Y1955" s="1" t="s">
        <v>251</v>
      </c>
      <c r="Z1955" s="3">
        <v>46182</v>
      </c>
      <c r="AA1955" s="1" t="s">
        <v>61</v>
      </c>
      <c r="AB1955" s="1" t="s">
        <v>62</v>
      </c>
      <c r="AC1955" t="b">
        <f t="shared" si="120"/>
        <v>0</v>
      </c>
      <c r="AD1955" t="b">
        <f t="shared" si="121"/>
        <v>0</v>
      </c>
      <c r="AE1955" t="b">
        <f t="shared" si="122"/>
        <v>0</v>
      </c>
      <c r="AF1955" t="b">
        <f t="shared" si="123"/>
        <v>0</v>
      </c>
    </row>
    <row r="1956" spans="1:32">
      <c r="A1956" t="s">
        <v>5760</v>
      </c>
      <c r="B1956" s="1" t="s">
        <v>5761</v>
      </c>
      <c r="C1956" s="2">
        <v>46087.566689814797</v>
      </c>
      <c r="D1956" s="1" t="s">
        <v>30</v>
      </c>
      <c r="E1956" s="1" t="s">
        <v>44</v>
      </c>
      <c r="F1956" s="1" t="s">
        <v>45</v>
      </c>
      <c r="H1956" s="1" t="s">
        <v>5762</v>
      </c>
      <c r="I1956" s="1" t="s">
        <v>34</v>
      </c>
      <c r="J1956" s="1" t="s">
        <v>1009</v>
      </c>
      <c r="K1956" s="1" t="s">
        <v>36</v>
      </c>
      <c r="L1956" t="s">
        <v>45</v>
      </c>
      <c r="M1956" s="1" t="s">
        <v>37</v>
      </c>
      <c r="O1956" s="1" t="s">
        <v>30</v>
      </c>
      <c r="P1956" s="4">
        <v>63600</v>
      </c>
      <c r="Q1956" s="5">
        <v>6</v>
      </c>
      <c r="T1956" s="1" t="s">
        <v>38</v>
      </c>
      <c r="U1956" s="4">
        <v>76777.91</v>
      </c>
      <c r="V1956" s="5">
        <v>8</v>
      </c>
      <c r="W1956" s="5">
        <v>0</v>
      </c>
      <c r="Y1956" s="1" t="s">
        <v>39</v>
      </c>
      <c r="Z1956" s="3">
        <v>46173</v>
      </c>
      <c r="AA1956" s="1" t="s">
        <v>40</v>
      </c>
      <c r="AB1956" s="1" t="s">
        <v>41</v>
      </c>
      <c r="AC1956" t="b">
        <f t="shared" si="120"/>
        <v>0</v>
      </c>
      <c r="AD1956" t="b">
        <f t="shared" si="121"/>
        <v>0</v>
      </c>
      <c r="AE1956" t="b">
        <f t="shared" si="122"/>
        <v>0</v>
      </c>
      <c r="AF1956" t="b">
        <f t="shared" si="123"/>
        <v>0</v>
      </c>
    </row>
    <row r="1957" spans="1:32">
      <c r="A1957" t="s">
        <v>5763</v>
      </c>
      <c r="B1957" s="1" t="s">
        <v>5764</v>
      </c>
      <c r="C1957" s="2">
        <v>46108.498981481498</v>
      </c>
      <c r="D1957" s="1" t="s">
        <v>30</v>
      </c>
      <c r="E1957" s="1" t="s">
        <v>2570</v>
      </c>
      <c r="F1957" s="1" t="s">
        <v>78</v>
      </c>
      <c r="H1957" s="1" t="s">
        <v>2571</v>
      </c>
      <c r="I1957" s="1" t="s">
        <v>34</v>
      </c>
      <c r="J1957" s="1" t="s">
        <v>124</v>
      </c>
      <c r="K1957" s="1" t="s">
        <v>36</v>
      </c>
      <c r="L1957" t="s">
        <v>78</v>
      </c>
      <c r="M1957" s="1" t="s">
        <v>37</v>
      </c>
      <c r="O1957" s="1" t="s">
        <v>30</v>
      </c>
      <c r="P1957" s="4">
        <v>64000</v>
      </c>
      <c r="Q1957" s="5">
        <v>40</v>
      </c>
      <c r="T1957" s="1" t="s">
        <v>38</v>
      </c>
      <c r="U1957" s="4">
        <v>79129.58</v>
      </c>
      <c r="V1957" s="5">
        <v>0</v>
      </c>
      <c r="W1957" s="5">
        <v>90</v>
      </c>
      <c r="Y1957" s="1" t="s">
        <v>81</v>
      </c>
      <c r="Z1957" s="3">
        <v>46157</v>
      </c>
      <c r="AA1957" s="1" t="s">
        <v>40</v>
      </c>
      <c r="AB1957" s="1" t="s">
        <v>41</v>
      </c>
      <c r="AC1957" t="b">
        <f t="shared" si="120"/>
        <v>1</v>
      </c>
      <c r="AD1957" t="b">
        <f t="shared" si="121"/>
        <v>0</v>
      </c>
      <c r="AE1957" t="b">
        <f t="shared" si="122"/>
        <v>0</v>
      </c>
      <c r="AF1957" t="b">
        <f t="shared" si="123"/>
        <v>0</v>
      </c>
    </row>
    <row r="1958" spans="1:32">
      <c r="A1958" t="s">
        <v>5765</v>
      </c>
      <c r="B1958" s="1" t="s">
        <v>5766</v>
      </c>
      <c r="C1958" s="2">
        <v>46128.844085648103</v>
      </c>
      <c r="D1958" s="1" t="s">
        <v>30</v>
      </c>
      <c r="E1958" s="1" t="s">
        <v>3181</v>
      </c>
      <c r="F1958" s="1" t="s">
        <v>95</v>
      </c>
      <c r="H1958" s="1" t="s">
        <v>3182</v>
      </c>
      <c r="I1958" s="1" t="s">
        <v>47</v>
      </c>
      <c r="J1958" s="1" t="s">
        <v>129</v>
      </c>
      <c r="K1958" s="1" t="s">
        <v>36</v>
      </c>
      <c r="L1958" t="s">
        <v>95</v>
      </c>
      <c r="M1958" s="1" t="s">
        <v>37</v>
      </c>
      <c r="O1958" s="1" t="s">
        <v>30</v>
      </c>
      <c r="P1958" s="4">
        <v>64000</v>
      </c>
      <c r="Q1958" s="5">
        <v>7</v>
      </c>
      <c r="S1958" s="5">
        <v>640</v>
      </c>
      <c r="T1958" s="1" t="s">
        <v>38</v>
      </c>
      <c r="U1958" s="4">
        <v>81286.39</v>
      </c>
      <c r="Y1958" s="1" t="s">
        <v>60</v>
      </c>
      <c r="Z1958" s="3">
        <v>46213</v>
      </c>
      <c r="AA1958" s="1" t="s">
        <v>49</v>
      </c>
      <c r="AB1958" s="1" t="s">
        <v>50</v>
      </c>
      <c r="AC1958" t="b">
        <f t="shared" si="120"/>
        <v>0</v>
      </c>
      <c r="AD1958" t="b">
        <f t="shared" si="121"/>
        <v>0</v>
      </c>
      <c r="AE1958" t="b">
        <f t="shared" si="122"/>
        <v>0</v>
      </c>
      <c r="AF1958" t="b">
        <f t="shared" si="123"/>
        <v>0</v>
      </c>
    </row>
    <row r="1959" spans="1:32">
      <c r="A1959" t="s">
        <v>5767</v>
      </c>
      <c r="B1959" s="1" t="s">
        <v>5768</v>
      </c>
      <c r="C1959" s="2">
        <v>46128.848530092597</v>
      </c>
      <c r="D1959" s="1" t="s">
        <v>30</v>
      </c>
      <c r="E1959" s="1" t="s">
        <v>4489</v>
      </c>
      <c r="F1959" s="1" t="s">
        <v>95</v>
      </c>
      <c r="H1959" s="1" t="s">
        <v>5769</v>
      </c>
      <c r="I1959" s="1" t="s">
        <v>34</v>
      </c>
      <c r="J1959" s="1" t="s">
        <v>180</v>
      </c>
      <c r="K1959" s="1" t="s">
        <v>36</v>
      </c>
      <c r="L1959" t="s">
        <v>95</v>
      </c>
      <c r="M1959" s="1" t="s">
        <v>37</v>
      </c>
      <c r="O1959" s="1" t="s">
        <v>30</v>
      </c>
      <c r="P1959" s="4">
        <v>64000</v>
      </c>
      <c r="Q1959" s="5">
        <v>4</v>
      </c>
      <c r="T1959" s="1" t="s">
        <v>38</v>
      </c>
      <c r="U1959" s="4">
        <v>81286.39</v>
      </c>
      <c r="V1959" s="5">
        <v>6</v>
      </c>
      <c r="W1959" s="5">
        <v>0</v>
      </c>
      <c r="Y1959" s="1" t="s">
        <v>60</v>
      </c>
      <c r="Z1959" s="3">
        <v>46203</v>
      </c>
      <c r="AA1959" s="1" t="s">
        <v>49</v>
      </c>
      <c r="AB1959" s="1" t="s">
        <v>50</v>
      </c>
      <c r="AC1959" t="b">
        <f t="shared" si="120"/>
        <v>0</v>
      </c>
      <c r="AD1959" t="b">
        <f t="shared" si="121"/>
        <v>0</v>
      </c>
      <c r="AE1959" t="b">
        <f t="shared" si="122"/>
        <v>0</v>
      </c>
      <c r="AF1959" t="b">
        <f t="shared" si="123"/>
        <v>0</v>
      </c>
    </row>
    <row r="1960" spans="1:32">
      <c r="A1960" t="s">
        <v>5770</v>
      </c>
      <c r="B1960" s="1" t="s">
        <v>5771</v>
      </c>
      <c r="C1960" s="2">
        <v>46134.824837963002</v>
      </c>
      <c r="D1960" s="1" t="s">
        <v>30</v>
      </c>
      <c r="E1960" s="1" t="s">
        <v>5634</v>
      </c>
      <c r="F1960" s="1" t="s">
        <v>1222</v>
      </c>
      <c r="H1960" s="1" t="s">
        <v>5772</v>
      </c>
      <c r="I1960" s="1" t="s">
        <v>47</v>
      </c>
      <c r="J1960" s="1" t="s">
        <v>35</v>
      </c>
      <c r="K1960" s="1" t="s">
        <v>36</v>
      </c>
      <c r="L1960" t="s">
        <v>1222</v>
      </c>
      <c r="M1960" s="1" t="s">
        <v>37</v>
      </c>
      <c r="O1960" s="1" t="s">
        <v>30</v>
      </c>
      <c r="P1960" s="4">
        <v>64000</v>
      </c>
      <c r="Q1960" s="5">
        <v>5</v>
      </c>
      <c r="S1960" s="5">
        <v>850</v>
      </c>
      <c r="T1960" s="1" t="s">
        <v>38</v>
      </c>
      <c r="U1960" s="4">
        <v>82009.61</v>
      </c>
      <c r="Y1960" s="1" t="s">
        <v>391</v>
      </c>
      <c r="Z1960" s="3">
        <v>46226</v>
      </c>
      <c r="AA1960" s="1" t="s">
        <v>61</v>
      </c>
      <c r="AB1960" s="1" t="s">
        <v>62</v>
      </c>
      <c r="AC1960" t="b">
        <f t="shared" si="120"/>
        <v>0</v>
      </c>
      <c r="AD1960" t="b">
        <f t="shared" si="121"/>
        <v>0</v>
      </c>
      <c r="AE1960" t="b">
        <f t="shared" si="122"/>
        <v>0</v>
      </c>
      <c r="AF1960" t="b">
        <f t="shared" si="123"/>
        <v>0</v>
      </c>
    </row>
    <row r="1961" spans="1:32">
      <c r="A1961" t="s">
        <v>5773</v>
      </c>
      <c r="B1961" s="1" t="s">
        <v>5774</v>
      </c>
      <c r="C1961" s="2">
        <v>46078.829826388901</v>
      </c>
      <c r="D1961" s="1" t="s">
        <v>30</v>
      </c>
      <c r="E1961" s="1" t="s">
        <v>509</v>
      </c>
      <c r="F1961" s="1" t="s">
        <v>140</v>
      </c>
      <c r="H1961" s="1" t="s">
        <v>5775</v>
      </c>
      <c r="I1961" s="1" t="s">
        <v>34</v>
      </c>
      <c r="J1961" s="1" t="s">
        <v>35</v>
      </c>
      <c r="K1961" s="1" t="s">
        <v>36</v>
      </c>
      <c r="L1961" t="s">
        <v>140</v>
      </c>
      <c r="O1961" s="1" t="s">
        <v>30</v>
      </c>
      <c r="P1961" s="4">
        <v>64300</v>
      </c>
      <c r="Q1961" s="5">
        <v>1</v>
      </c>
      <c r="T1961" s="1" t="s">
        <v>38</v>
      </c>
      <c r="U1961" s="4">
        <v>79539.11</v>
      </c>
      <c r="V1961" s="5">
        <v>2</v>
      </c>
      <c r="W1961" s="5">
        <v>0</v>
      </c>
      <c r="Y1961" s="1" t="s">
        <v>81</v>
      </c>
      <c r="Z1961" s="3">
        <v>46149</v>
      </c>
      <c r="AA1961" s="1" t="s">
        <v>49</v>
      </c>
      <c r="AB1961" s="1" t="s">
        <v>50</v>
      </c>
      <c r="AC1961" t="b">
        <f t="shared" si="120"/>
        <v>0</v>
      </c>
      <c r="AD1961" t="b">
        <f t="shared" si="121"/>
        <v>0</v>
      </c>
      <c r="AE1961" t="b">
        <f t="shared" si="122"/>
        <v>0</v>
      </c>
      <c r="AF1961" t="b">
        <f t="shared" si="123"/>
        <v>0</v>
      </c>
    </row>
    <row r="1962" spans="1:32">
      <c r="A1962" t="s">
        <v>5776</v>
      </c>
      <c r="B1962" s="1" t="s">
        <v>5777</v>
      </c>
      <c r="C1962" s="2">
        <v>46134.831944444399</v>
      </c>
      <c r="D1962" s="1" t="s">
        <v>30</v>
      </c>
      <c r="E1962" s="1" t="s">
        <v>2363</v>
      </c>
      <c r="F1962" s="1" t="s">
        <v>1222</v>
      </c>
      <c r="H1962" s="1" t="s">
        <v>2364</v>
      </c>
      <c r="I1962" s="1" t="s">
        <v>47</v>
      </c>
      <c r="J1962" s="1" t="s">
        <v>129</v>
      </c>
      <c r="K1962" s="1" t="s">
        <v>36</v>
      </c>
      <c r="L1962" t="s">
        <v>1222</v>
      </c>
      <c r="M1962" s="1" t="s">
        <v>37</v>
      </c>
      <c r="O1962" s="1" t="s">
        <v>30</v>
      </c>
      <c r="P1962" s="4">
        <v>64622</v>
      </c>
      <c r="Q1962" s="5">
        <v>24</v>
      </c>
      <c r="S1962" s="5">
        <v>850</v>
      </c>
      <c r="T1962" s="1" t="s">
        <v>38</v>
      </c>
      <c r="U1962" s="4">
        <v>82806.64</v>
      </c>
      <c r="Y1962" s="1" t="s">
        <v>391</v>
      </c>
      <c r="Z1962" s="3">
        <v>46233</v>
      </c>
      <c r="AA1962" s="1" t="s">
        <v>61</v>
      </c>
      <c r="AB1962" s="1" t="s">
        <v>62</v>
      </c>
      <c r="AC1962" t="b">
        <f t="shared" si="120"/>
        <v>0</v>
      </c>
      <c r="AD1962" t="b">
        <f t="shared" si="121"/>
        <v>0</v>
      </c>
      <c r="AE1962" t="b">
        <f t="shared" si="122"/>
        <v>0</v>
      </c>
      <c r="AF1962" t="b">
        <f t="shared" si="123"/>
        <v>0</v>
      </c>
    </row>
    <row r="1963" spans="1:32">
      <c r="A1963" t="s">
        <v>5778</v>
      </c>
      <c r="B1963" s="1" t="s">
        <v>5779</v>
      </c>
      <c r="C1963" s="2">
        <v>46114.803935185198</v>
      </c>
      <c r="D1963" s="1" t="s">
        <v>30</v>
      </c>
      <c r="E1963" s="1" t="s">
        <v>468</v>
      </c>
      <c r="F1963" s="1" t="s">
        <v>71</v>
      </c>
      <c r="H1963" s="1" t="s">
        <v>469</v>
      </c>
      <c r="I1963" s="1" t="s">
        <v>34</v>
      </c>
      <c r="J1963" s="1" t="s">
        <v>36</v>
      </c>
      <c r="K1963" s="1" t="s">
        <v>59</v>
      </c>
      <c r="L1963" t="s">
        <v>199</v>
      </c>
      <c r="M1963" s="1" t="s">
        <v>74</v>
      </c>
      <c r="O1963" s="1" t="s">
        <v>30</v>
      </c>
      <c r="P1963" s="4">
        <v>64825</v>
      </c>
      <c r="Q1963" s="5">
        <v>8</v>
      </c>
      <c r="T1963" s="1" t="s">
        <v>38</v>
      </c>
      <c r="U1963" s="4">
        <v>80506.149999999994</v>
      </c>
      <c r="V1963" s="5">
        <v>8</v>
      </c>
      <c r="W1963" s="5">
        <v>0</v>
      </c>
      <c r="Z1963" s="3">
        <v>46145</v>
      </c>
      <c r="AA1963" s="1" t="s">
        <v>40</v>
      </c>
      <c r="AB1963" s="1" t="s">
        <v>41</v>
      </c>
      <c r="AC1963" t="b">
        <f t="shared" si="120"/>
        <v>0</v>
      </c>
      <c r="AD1963" t="b">
        <f t="shared" si="121"/>
        <v>0</v>
      </c>
      <c r="AE1963" t="b">
        <f t="shared" si="122"/>
        <v>0</v>
      </c>
      <c r="AF1963" t="b">
        <f t="shared" si="123"/>
        <v>0</v>
      </c>
    </row>
    <row r="1964" spans="1:32">
      <c r="A1964" t="s">
        <v>5780</v>
      </c>
      <c r="B1964" s="1" t="s">
        <v>5781</v>
      </c>
      <c r="C1964" s="2">
        <v>46120.754259259302</v>
      </c>
      <c r="D1964" s="1" t="s">
        <v>30</v>
      </c>
      <c r="E1964" s="1" t="s">
        <v>2204</v>
      </c>
      <c r="F1964" s="1" t="s">
        <v>71</v>
      </c>
      <c r="H1964" s="1" t="s">
        <v>3543</v>
      </c>
      <c r="I1964" s="1" t="s">
        <v>47</v>
      </c>
      <c r="J1964" s="1" t="s">
        <v>194</v>
      </c>
      <c r="K1964" s="1" t="s">
        <v>36</v>
      </c>
      <c r="L1964" t="s">
        <v>410</v>
      </c>
      <c r="O1964" s="1" t="s">
        <v>30</v>
      </c>
      <c r="P1964" s="4">
        <v>65000</v>
      </c>
      <c r="Q1964" s="5">
        <v>10</v>
      </c>
      <c r="S1964" s="5">
        <v>1480</v>
      </c>
      <c r="T1964" s="1" t="s">
        <v>38</v>
      </c>
      <c r="U1964" s="4">
        <v>79098.52</v>
      </c>
      <c r="Z1964" s="3">
        <v>46173</v>
      </c>
      <c r="AA1964" s="1" t="s">
        <v>40</v>
      </c>
      <c r="AB1964" s="1" t="s">
        <v>41</v>
      </c>
      <c r="AC1964" t="b">
        <f t="shared" si="120"/>
        <v>0</v>
      </c>
      <c r="AD1964" t="b">
        <f t="shared" si="121"/>
        <v>0</v>
      </c>
      <c r="AE1964" t="b">
        <f t="shared" si="122"/>
        <v>0</v>
      </c>
      <c r="AF1964" t="b">
        <f t="shared" si="123"/>
        <v>0</v>
      </c>
    </row>
    <row r="1965" spans="1:32">
      <c r="A1965" t="s">
        <v>5782</v>
      </c>
      <c r="B1965" s="1" t="s">
        <v>5783</v>
      </c>
      <c r="C1965" s="2">
        <v>46113.830277777801</v>
      </c>
      <c r="D1965" s="1" t="s">
        <v>30</v>
      </c>
      <c r="E1965" s="1" t="s">
        <v>2060</v>
      </c>
      <c r="F1965" s="1" t="s">
        <v>71</v>
      </c>
      <c r="H1965" s="1" t="s">
        <v>2061</v>
      </c>
      <c r="I1965" s="1" t="s">
        <v>34</v>
      </c>
      <c r="J1965" s="1" t="s">
        <v>36</v>
      </c>
      <c r="K1965" s="1" t="s">
        <v>835</v>
      </c>
      <c r="L1965" t="s">
        <v>410</v>
      </c>
      <c r="O1965" s="1" t="s">
        <v>30</v>
      </c>
      <c r="P1965" s="4">
        <v>65000</v>
      </c>
      <c r="Q1965" s="5">
        <v>5</v>
      </c>
      <c r="T1965" s="1" t="s">
        <v>38</v>
      </c>
      <c r="U1965" s="4">
        <v>81042.02</v>
      </c>
      <c r="V1965" s="5">
        <v>10</v>
      </c>
      <c r="W1965" s="5">
        <v>0</v>
      </c>
      <c r="Z1965" s="3">
        <v>46203</v>
      </c>
      <c r="AA1965" s="1" t="s">
        <v>61</v>
      </c>
      <c r="AB1965" s="1" t="s">
        <v>62</v>
      </c>
      <c r="AC1965" t="b">
        <f t="shared" si="120"/>
        <v>0</v>
      </c>
      <c r="AD1965" t="b">
        <f t="shared" si="121"/>
        <v>0</v>
      </c>
      <c r="AE1965" t="b">
        <f t="shared" si="122"/>
        <v>0</v>
      </c>
      <c r="AF1965" t="b">
        <f t="shared" si="123"/>
        <v>0</v>
      </c>
    </row>
    <row r="1966" spans="1:32">
      <c r="A1966" t="s">
        <v>5784</v>
      </c>
      <c r="B1966" s="1" t="s">
        <v>5785</v>
      </c>
      <c r="C1966" s="2">
        <v>46120.754317129598</v>
      </c>
      <c r="D1966" s="1" t="s">
        <v>30</v>
      </c>
      <c r="E1966" s="1" t="s">
        <v>2204</v>
      </c>
      <c r="F1966" s="1" t="s">
        <v>71</v>
      </c>
      <c r="H1966" s="1" t="s">
        <v>3543</v>
      </c>
      <c r="I1966" s="1" t="s">
        <v>47</v>
      </c>
      <c r="J1966" s="1" t="s">
        <v>80</v>
      </c>
      <c r="K1966" s="1" t="s">
        <v>36</v>
      </c>
      <c r="L1966" t="s">
        <v>410</v>
      </c>
      <c r="O1966" s="1" t="s">
        <v>30</v>
      </c>
      <c r="P1966" s="4">
        <v>65000</v>
      </c>
      <c r="Q1966" s="5">
        <v>9</v>
      </c>
      <c r="S1966" s="5">
        <v>570</v>
      </c>
      <c r="T1966" s="1" t="s">
        <v>38</v>
      </c>
      <c r="U1966" s="4">
        <v>79098.52</v>
      </c>
      <c r="Z1966" s="3">
        <v>46173</v>
      </c>
      <c r="AA1966" s="1" t="s">
        <v>40</v>
      </c>
      <c r="AB1966" s="1" t="s">
        <v>41</v>
      </c>
      <c r="AC1966" t="b">
        <f t="shared" si="120"/>
        <v>0</v>
      </c>
      <c r="AD1966" t="b">
        <f t="shared" si="121"/>
        <v>0</v>
      </c>
      <c r="AE1966" t="b">
        <f t="shared" si="122"/>
        <v>0</v>
      </c>
      <c r="AF1966" t="b">
        <f t="shared" si="123"/>
        <v>0</v>
      </c>
    </row>
    <row r="1967" spans="1:32">
      <c r="A1967" t="s">
        <v>5786</v>
      </c>
      <c r="B1967" s="1" t="s">
        <v>5787</v>
      </c>
      <c r="C1967" s="2">
        <v>46134.839317129597</v>
      </c>
      <c r="D1967" s="1" t="s">
        <v>30</v>
      </c>
      <c r="E1967" s="1" t="s">
        <v>892</v>
      </c>
      <c r="F1967" s="1" t="s">
        <v>410</v>
      </c>
      <c r="H1967" s="1" t="s">
        <v>893</v>
      </c>
      <c r="I1967" s="1" t="s">
        <v>47</v>
      </c>
      <c r="J1967" s="1" t="s">
        <v>36</v>
      </c>
      <c r="K1967" s="1" t="s">
        <v>329</v>
      </c>
      <c r="L1967" t="s">
        <v>410</v>
      </c>
      <c r="O1967" s="1" t="s">
        <v>30</v>
      </c>
      <c r="P1967" s="4">
        <v>65000</v>
      </c>
      <c r="Q1967" s="5">
        <v>13</v>
      </c>
      <c r="S1967" s="5">
        <v>260</v>
      </c>
      <c r="T1967" s="1" t="s">
        <v>38</v>
      </c>
      <c r="U1967" s="4">
        <v>83291.009999999995</v>
      </c>
      <c r="Y1967" s="1" t="s">
        <v>60</v>
      </c>
      <c r="Z1967" s="3">
        <v>46234</v>
      </c>
      <c r="AA1967" s="1" t="s">
        <v>40</v>
      </c>
      <c r="AB1967" s="1" t="s">
        <v>41</v>
      </c>
      <c r="AC1967" t="b">
        <f t="shared" si="120"/>
        <v>0</v>
      </c>
      <c r="AD1967" t="b">
        <f t="shared" si="121"/>
        <v>0</v>
      </c>
      <c r="AE1967" t="b">
        <f t="shared" si="122"/>
        <v>0</v>
      </c>
      <c r="AF1967" t="b">
        <f t="shared" si="123"/>
        <v>0</v>
      </c>
    </row>
    <row r="1968" spans="1:32">
      <c r="A1968" t="s">
        <v>5788</v>
      </c>
      <c r="B1968" s="1" t="s">
        <v>5789</v>
      </c>
      <c r="C1968" s="2">
        <v>46134.839780092603</v>
      </c>
      <c r="D1968" s="1" t="s">
        <v>30</v>
      </c>
      <c r="E1968" s="1" t="s">
        <v>2071</v>
      </c>
      <c r="F1968" s="1" t="s">
        <v>410</v>
      </c>
      <c r="H1968" s="1" t="s">
        <v>2072</v>
      </c>
      <c r="I1968" s="1" t="s">
        <v>34</v>
      </c>
      <c r="J1968" s="1" t="s">
        <v>36</v>
      </c>
      <c r="K1968" s="1" t="s">
        <v>173</v>
      </c>
      <c r="L1968" t="s">
        <v>410</v>
      </c>
      <c r="O1968" s="1" t="s">
        <v>30</v>
      </c>
      <c r="P1968" s="4">
        <v>65000</v>
      </c>
      <c r="Q1968" s="5">
        <v>5</v>
      </c>
      <c r="T1968" s="1" t="s">
        <v>38</v>
      </c>
      <c r="U1968" s="4">
        <v>83291.009999999995</v>
      </c>
      <c r="V1968" s="5">
        <v>10</v>
      </c>
      <c r="W1968" s="5">
        <v>0</v>
      </c>
      <c r="Y1968" s="1" t="s">
        <v>60</v>
      </c>
      <c r="Z1968" s="3">
        <v>46234</v>
      </c>
      <c r="AA1968" s="1" t="s">
        <v>40</v>
      </c>
      <c r="AB1968" s="1" t="s">
        <v>41</v>
      </c>
      <c r="AC1968" t="b">
        <f t="shared" si="120"/>
        <v>0</v>
      </c>
      <c r="AD1968" t="b">
        <f t="shared" si="121"/>
        <v>0</v>
      </c>
      <c r="AE1968" t="b">
        <f t="shared" si="122"/>
        <v>0</v>
      </c>
      <c r="AF1968" t="b">
        <f t="shared" si="123"/>
        <v>0</v>
      </c>
    </row>
    <row r="1969" spans="1:32">
      <c r="A1969" t="s">
        <v>5790</v>
      </c>
      <c r="B1969" s="1" t="s">
        <v>5791</v>
      </c>
      <c r="C1969" s="2">
        <v>46134.844097222202</v>
      </c>
      <c r="D1969" s="1" t="s">
        <v>30</v>
      </c>
      <c r="E1969" s="1" t="s">
        <v>3558</v>
      </c>
      <c r="F1969" s="1" t="s">
        <v>410</v>
      </c>
      <c r="H1969" s="1" t="s">
        <v>3559</v>
      </c>
      <c r="I1969" s="1" t="s">
        <v>34</v>
      </c>
      <c r="J1969" s="1" t="s">
        <v>59</v>
      </c>
      <c r="K1969" s="1" t="s">
        <v>36</v>
      </c>
      <c r="L1969" t="s">
        <v>410</v>
      </c>
      <c r="O1969" s="1" t="s">
        <v>30</v>
      </c>
      <c r="P1969" s="4">
        <v>65000</v>
      </c>
      <c r="Q1969" s="5">
        <v>8</v>
      </c>
      <c r="T1969" s="1" t="s">
        <v>38</v>
      </c>
      <c r="U1969" s="4">
        <v>83291.009999999995</v>
      </c>
      <c r="V1969" s="5">
        <v>0</v>
      </c>
      <c r="W1969" s="5">
        <v>50</v>
      </c>
      <c r="Y1969" s="1" t="s">
        <v>60</v>
      </c>
      <c r="Z1969" s="3">
        <v>46234</v>
      </c>
      <c r="AA1969" s="1" t="s">
        <v>61</v>
      </c>
      <c r="AB1969" s="1" t="s">
        <v>62</v>
      </c>
      <c r="AC1969" t="b">
        <f t="shared" si="120"/>
        <v>0</v>
      </c>
      <c r="AD1969" t="b">
        <f t="shared" si="121"/>
        <v>0</v>
      </c>
      <c r="AE1969" t="b">
        <f t="shared" si="122"/>
        <v>0</v>
      </c>
      <c r="AF1969" t="b">
        <f t="shared" si="123"/>
        <v>0</v>
      </c>
    </row>
    <row r="1970" spans="1:32">
      <c r="A1970" t="s">
        <v>5792</v>
      </c>
      <c r="B1970" s="1" t="s">
        <v>5793</v>
      </c>
      <c r="C1970" s="2">
        <v>46134.852187500001</v>
      </c>
      <c r="D1970" s="1" t="s">
        <v>30</v>
      </c>
      <c r="E1970" s="1" t="s">
        <v>2081</v>
      </c>
      <c r="F1970" s="1" t="s">
        <v>410</v>
      </c>
      <c r="H1970" s="1" t="s">
        <v>2082</v>
      </c>
      <c r="I1970" s="1" t="s">
        <v>34</v>
      </c>
      <c r="J1970" s="1" t="s">
        <v>154</v>
      </c>
      <c r="K1970" s="1" t="s">
        <v>36</v>
      </c>
      <c r="L1970" t="s">
        <v>410</v>
      </c>
      <c r="O1970" s="1" t="s">
        <v>30</v>
      </c>
      <c r="P1970" s="4">
        <v>65000</v>
      </c>
      <c r="Q1970" s="5">
        <v>5</v>
      </c>
      <c r="T1970" s="1" t="s">
        <v>38</v>
      </c>
      <c r="U1970" s="4">
        <v>83291.009999999995</v>
      </c>
      <c r="V1970" s="5">
        <v>5</v>
      </c>
      <c r="W1970" s="5">
        <v>0</v>
      </c>
      <c r="Y1970" s="1" t="s">
        <v>60</v>
      </c>
      <c r="Z1970" s="3">
        <v>46234</v>
      </c>
      <c r="AA1970" s="1" t="s">
        <v>40</v>
      </c>
      <c r="AB1970" s="1" t="s">
        <v>41</v>
      </c>
      <c r="AC1970" t="b">
        <f t="shared" si="120"/>
        <v>0</v>
      </c>
      <c r="AD1970" t="b">
        <f t="shared" si="121"/>
        <v>0</v>
      </c>
      <c r="AE1970" t="b">
        <f t="shared" si="122"/>
        <v>0</v>
      </c>
      <c r="AF1970" t="b">
        <f t="shared" si="123"/>
        <v>0</v>
      </c>
    </row>
    <row r="1971" spans="1:32">
      <c r="A1971" t="s">
        <v>5794</v>
      </c>
      <c r="B1971" s="1" t="s">
        <v>5795</v>
      </c>
      <c r="C1971" s="2">
        <v>46134.852187500001</v>
      </c>
      <c r="D1971" s="1" t="s">
        <v>30</v>
      </c>
      <c r="E1971" s="1" t="s">
        <v>2081</v>
      </c>
      <c r="F1971" s="1" t="s">
        <v>410</v>
      </c>
      <c r="H1971" s="1" t="s">
        <v>2082</v>
      </c>
      <c r="I1971" s="1" t="s">
        <v>34</v>
      </c>
      <c r="J1971" s="1" t="s">
        <v>180</v>
      </c>
      <c r="K1971" s="1" t="s">
        <v>36</v>
      </c>
      <c r="L1971" t="s">
        <v>410</v>
      </c>
      <c r="O1971" s="1" t="s">
        <v>30</v>
      </c>
      <c r="P1971" s="4">
        <v>65000</v>
      </c>
      <c r="Q1971" s="5">
        <v>5</v>
      </c>
      <c r="T1971" s="1" t="s">
        <v>38</v>
      </c>
      <c r="U1971" s="4">
        <v>83291.009999999995</v>
      </c>
      <c r="V1971" s="5">
        <v>10</v>
      </c>
      <c r="W1971" s="5">
        <v>0</v>
      </c>
      <c r="Y1971" s="1" t="s">
        <v>60</v>
      </c>
      <c r="Z1971" s="3">
        <v>46234</v>
      </c>
      <c r="AA1971" s="1" t="s">
        <v>40</v>
      </c>
      <c r="AB1971" s="1" t="s">
        <v>41</v>
      </c>
      <c r="AC1971" t="b">
        <f t="shared" si="120"/>
        <v>0</v>
      </c>
      <c r="AD1971" t="b">
        <f t="shared" si="121"/>
        <v>0</v>
      </c>
      <c r="AE1971" t="b">
        <f t="shared" si="122"/>
        <v>0</v>
      </c>
      <c r="AF1971" t="b">
        <f t="shared" si="123"/>
        <v>0</v>
      </c>
    </row>
    <row r="1972" spans="1:32">
      <c r="A1972" t="s">
        <v>5796</v>
      </c>
      <c r="B1972" s="1" t="s">
        <v>5797</v>
      </c>
      <c r="C1972" s="2">
        <v>46134.846076388902</v>
      </c>
      <c r="D1972" s="1" t="s">
        <v>30</v>
      </c>
      <c r="E1972" s="1" t="s">
        <v>2081</v>
      </c>
      <c r="F1972" s="1" t="s">
        <v>410</v>
      </c>
      <c r="H1972" s="1" t="s">
        <v>2089</v>
      </c>
      <c r="I1972" s="1" t="s">
        <v>47</v>
      </c>
      <c r="J1972" s="1" t="s">
        <v>109</v>
      </c>
      <c r="K1972" s="1" t="s">
        <v>36</v>
      </c>
      <c r="L1972" t="s">
        <v>410</v>
      </c>
      <c r="O1972" s="1" t="s">
        <v>30</v>
      </c>
      <c r="P1972" s="4">
        <v>65000</v>
      </c>
      <c r="Q1972" s="5">
        <v>10</v>
      </c>
      <c r="S1972" s="5">
        <v>500</v>
      </c>
      <c r="T1972" s="1" t="s">
        <v>38</v>
      </c>
      <c r="U1972" s="4">
        <v>83291.009999999995</v>
      </c>
      <c r="Y1972" s="1" t="s">
        <v>60</v>
      </c>
      <c r="Z1972" s="3">
        <v>46234</v>
      </c>
      <c r="AA1972" s="1" t="s">
        <v>40</v>
      </c>
      <c r="AB1972" s="1" t="s">
        <v>41</v>
      </c>
      <c r="AC1972" t="b">
        <f t="shared" si="120"/>
        <v>0</v>
      </c>
      <c r="AD1972" t="b">
        <f t="shared" si="121"/>
        <v>0</v>
      </c>
      <c r="AE1972" t="b">
        <f t="shared" si="122"/>
        <v>0</v>
      </c>
      <c r="AF1972" t="b">
        <f t="shared" si="123"/>
        <v>0</v>
      </c>
    </row>
    <row r="1973" spans="1:32">
      <c r="A1973" t="s">
        <v>5798</v>
      </c>
      <c r="B1973" s="1" t="s">
        <v>5799</v>
      </c>
      <c r="C1973" s="2">
        <v>46134.853425925903</v>
      </c>
      <c r="D1973" s="1" t="s">
        <v>30</v>
      </c>
      <c r="E1973" s="1" t="s">
        <v>1528</v>
      </c>
      <c r="F1973" s="1" t="s">
        <v>410</v>
      </c>
      <c r="H1973" s="1" t="s">
        <v>1529</v>
      </c>
      <c r="I1973" s="1" t="s">
        <v>34</v>
      </c>
      <c r="J1973" s="1" t="s">
        <v>80</v>
      </c>
      <c r="K1973" s="1" t="s">
        <v>36</v>
      </c>
      <c r="L1973" t="s">
        <v>410</v>
      </c>
      <c r="O1973" s="1" t="s">
        <v>30</v>
      </c>
      <c r="P1973" s="4">
        <v>65000</v>
      </c>
      <c r="Q1973" s="5">
        <v>14</v>
      </c>
      <c r="T1973" s="1" t="s">
        <v>38</v>
      </c>
      <c r="U1973" s="4">
        <v>83291.009999999995</v>
      </c>
      <c r="V1973" s="5">
        <v>0</v>
      </c>
      <c r="W1973" s="5">
        <v>50</v>
      </c>
      <c r="Y1973" s="1" t="s">
        <v>60</v>
      </c>
      <c r="Z1973" s="3">
        <v>46234</v>
      </c>
      <c r="AA1973" s="1" t="s">
        <v>49</v>
      </c>
      <c r="AB1973" s="1" t="s">
        <v>50</v>
      </c>
      <c r="AC1973" t="b">
        <f t="shared" si="120"/>
        <v>0</v>
      </c>
      <c r="AD1973" t="b">
        <f t="shared" si="121"/>
        <v>0</v>
      </c>
      <c r="AE1973" t="b">
        <f t="shared" si="122"/>
        <v>0</v>
      </c>
      <c r="AF1973" t="b">
        <f t="shared" si="123"/>
        <v>0</v>
      </c>
    </row>
    <row r="1974" spans="1:32">
      <c r="A1974" t="s">
        <v>5800</v>
      </c>
      <c r="B1974" s="1" t="s">
        <v>5801</v>
      </c>
      <c r="C1974" s="2">
        <v>46134.850046296298</v>
      </c>
      <c r="D1974" s="1" t="s">
        <v>30</v>
      </c>
      <c r="E1974" s="1" t="s">
        <v>2113</v>
      </c>
      <c r="F1974" s="1" t="s">
        <v>410</v>
      </c>
      <c r="H1974" s="1" t="s">
        <v>3570</v>
      </c>
      <c r="I1974" s="1" t="s">
        <v>34</v>
      </c>
      <c r="J1974" s="1" t="s">
        <v>584</v>
      </c>
      <c r="K1974" s="1" t="s">
        <v>36</v>
      </c>
      <c r="L1974" t="s">
        <v>410</v>
      </c>
      <c r="O1974" s="1" t="s">
        <v>30</v>
      </c>
      <c r="P1974" s="4">
        <v>65000</v>
      </c>
      <c r="Q1974" s="5">
        <v>4</v>
      </c>
      <c r="T1974" s="1" t="s">
        <v>38</v>
      </c>
      <c r="U1974" s="4">
        <v>83291.009999999995</v>
      </c>
      <c r="V1974" s="5">
        <v>4</v>
      </c>
      <c r="W1974" s="5">
        <v>0</v>
      </c>
      <c r="Y1974" s="1" t="s">
        <v>60</v>
      </c>
      <c r="Z1974" s="3">
        <v>46234</v>
      </c>
      <c r="AA1974" s="1" t="s">
        <v>49</v>
      </c>
      <c r="AB1974" s="1" t="s">
        <v>50</v>
      </c>
      <c r="AC1974" t="b">
        <f t="shared" si="120"/>
        <v>0</v>
      </c>
      <c r="AD1974" t="b">
        <f t="shared" si="121"/>
        <v>0</v>
      </c>
      <c r="AE1974" t="b">
        <f t="shared" si="122"/>
        <v>0</v>
      </c>
      <c r="AF1974" t="b">
        <f t="shared" si="123"/>
        <v>0</v>
      </c>
    </row>
    <row r="1975" spans="1:32">
      <c r="A1975" t="s">
        <v>5802</v>
      </c>
      <c r="B1975" s="1" t="s">
        <v>5803</v>
      </c>
      <c r="C1975" s="2">
        <v>46113.810474537</v>
      </c>
      <c r="D1975" s="1" t="s">
        <v>30</v>
      </c>
      <c r="E1975" s="1" t="s">
        <v>934</v>
      </c>
      <c r="F1975" s="1" t="s">
        <v>71</v>
      </c>
      <c r="H1975" s="1" t="s">
        <v>2057</v>
      </c>
      <c r="I1975" s="1" t="s">
        <v>47</v>
      </c>
      <c r="J1975" s="1" t="s">
        <v>194</v>
      </c>
      <c r="K1975" s="1" t="s">
        <v>36</v>
      </c>
      <c r="L1975" t="s">
        <v>410</v>
      </c>
      <c r="O1975" s="1" t="s">
        <v>30</v>
      </c>
      <c r="P1975" s="4">
        <v>65000</v>
      </c>
      <c r="Q1975" s="5">
        <v>6</v>
      </c>
      <c r="S1975" s="5">
        <v>1500</v>
      </c>
      <c r="T1975" s="1" t="s">
        <v>38</v>
      </c>
      <c r="U1975" s="4">
        <v>81042.02</v>
      </c>
      <c r="Z1975" s="3">
        <v>46203</v>
      </c>
      <c r="AA1975" s="1" t="s">
        <v>61</v>
      </c>
      <c r="AB1975" s="1" t="s">
        <v>62</v>
      </c>
      <c r="AC1975" t="b">
        <f t="shared" si="120"/>
        <v>0</v>
      </c>
      <c r="AD1975" t="b">
        <f t="shared" si="121"/>
        <v>0</v>
      </c>
      <c r="AE1975" t="b">
        <f t="shared" si="122"/>
        <v>0</v>
      </c>
      <c r="AF1975" t="b">
        <f t="shared" si="123"/>
        <v>0</v>
      </c>
    </row>
    <row r="1976" spans="1:32">
      <c r="A1976" t="s">
        <v>5804</v>
      </c>
      <c r="B1976" s="1" t="s">
        <v>5805</v>
      </c>
      <c r="C1976" s="2">
        <v>46114.698171296302</v>
      </c>
      <c r="D1976" s="1" t="s">
        <v>30</v>
      </c>
      <c r="E1976" s="1" t="s">
        <v>2175</v>
      </c>
      <c r="F1976" s="1" t="s">
        <v>71</v>
      </c>
      <c r="H1976" s="1" t="s">
        <v>2176</v>
      </c>
      <c r="I1976" s="1" t="s">
        <v>47</v>
      </c>
      <c r="J1976" s="1" t="s">
        <v>36</v>
      </c>
      <c r="K1976" s="1" t="s">
        <v>48</v>
      </c>
      <c r="L1976" t="s">
        <v>410</v>
      </c>
      <c r="O1976" s="1" t="s">
        <v>30</v>
      </c>
      <c r="P1976" s="4">
        <v>65000</v>
      </c>
      <c r="Q1976" s="5">
        <v>4</v>
      </c>
      <c r="S1976" s="5">
        <v>400</v>
      </c>
      <c r="T1976" s="1" t="s">
        <v>38</v>
      </c>
      <c r="U1976" s="4">
        <v>79917.5</v>
      </c>
      <c r="Z1976" s="3">
        <v>46173</v>
      </c>
      <c r="AA1976" s="1" t="s">
        <v>49</v>
      </c>
      <c r="AB1976" s="1" t="s">
        <v>50</v>
      </c>
      <c r="AC1976" t="b">
        <f t="shared" si="120"/>
        <v>0</v>
      </c>
      <c r="AD1976" t="b">
        <f t="shared" si="121"/>
        <v>0</v>
      </c>
      <c r="AE1976" t="b">
        <f t="shared" si="122"/>
        <v>0</v>
      </c>
      <c r="AF1976" t="b">
        <f t="shared" si="123"/>
        <v>0</v>
      </c>
    </row>
    <row r="1977" spans="1:32">
      <c r="A1977" t="s">
        <v>5806</v>
      </c>
      <c r="B1977" s="1" t="s">
        <v>5807</v>
      </c>
      <c r="C1977" s="2">
        <v>46129.991990740702</v>
      </c>
      <c r="D1977" s="1" t="s">
        <v>30</v>
      </c>
      <c r="E1977" s="1" t="s">
        <v>922</v>
      </c>
      <c r="F1977" s="1" t="s">
        <v>311</v>
      </c>
      <c r="H1977" s="1" t="s">
        <v>5808</v>
      </c>
      <c r="I1977" s="1" t="s">
        <v>34</v>
      </c>
      <c r="J1977" s="1" t="s">
        <v>129</v>
      </c>
      <c r="K1977" s="1" t="s">
        <v>36</v>
      </c>
      <c r="L1977" t="s">
        <v>311</v>
      </c>
      <c r="O1977" s="1" t="s">
        <v>30</v>
      </c>
      <c r="P1977" s="4">
        <v>65000</v>
      </c>
      <c r="Q1977" s="5">
        <v>5</v>
      </c>
      <c r="T1977" s="1" t="s">
        <v>38</v>
      </c>
      <c r="U1977" s="4">
        <v>80905.52</v>
      </c>
      <c r="V1977" s="5">
        <v>2</v>
      </c>
      <c r="W1977" s="5">
        <v>15</v>
      </c>
      <c r="Y1977" s="1" t="s">
        <v>164</v>
      </c>
      <c r="Z1977" s="3">
        <v>46185</v>
      </c>
      <c r="AA1977" s="1" t="s">
        <v>61</v>
      </c>
      <c r="AB1977" s="1" t="s">
        <v>62</v>
      </c>
      <c r="AC1977" t="b">
        <f t="shared" si="120"/>
        <v>0</v>
      </c>
      <c r="AD1977" t="b">
        <f t="shared" si="121"/>
        <v>0</v>
      </c>
      <c r="AE1977" t="b">
        <f t="shared" si="122"/>
        <v>0</v>
      </c>
      <c r="AF1977" t="b">
        <f t="shared" si="123"/>
        <v>0</v>
      </c>
    </row>
    <row r="1978" spans="1:32">
      <c r="A1978" t="s">
        <v>5809</v>
      </c>
      <c r="B1978" s="1" t="s">
        <v>5810</v>
      </c>
      <c r="C1978" s="2">
        <v>46080.909641203703</v>
      </c>
      <c r="D1978" s="1" t="s">
        <v>30</v>
      </c>
      <c r="E1978" s="1" t="s">
        <v>5811</v>
      </c>
      <c r="F1978" s="1" t="s">
        <v>216</v>
      </c>
      <c r="H1978" s="1" t="s">
        <v>5812</v>
      </c>
      <c r="I1978" s="1" t="s">
        <v>34</v>
      </c>
      <c r="J1978" s="1" t="s">
        <v>129</v>
      </c>
      <c r="K1978" s="1" t="s">
        <v>36</v>
      </c>
      <c r="L1978" t="s">
        <v>216</v>
      </c>
      <c r="M1978" s="1" t="s">
        <v>37</v>
      </c>
      <c r="O1978" s="1" t="s">
        <v>30</v>
      </c>
      <c r="P1978" s="4">
        <v>65000</v>
      </c>
      <c r="Q1978" s="5">
        <v>7</v>
      </c>
      <c r="T1978" s="1" t="s">
        <v>38</v>
      </c>
      <c r="U1978" s="4">
        <v>78481.03</v>
      </c>
      <c r="V1978" s="5">
        <v>7</v>
      </c>
      <c r="W1978" s="5">
        <v>0</v>
      </c>
      <c r="Y1978" s="1" t="s">
        <v>39</v>
      </c>
      <c r="Z1978" s="3">
        <v>46153</v>
      </c>
      <c r="AA1978" s="1" t="s">
        <v>49</v>
      </c>
      <c r="AB1978" s="1" t="s">
        <v>50</v>
      </c>
      <c r="AC1978" t="b">
        <f t="shared" si="120"/>
        <v>0</v>
      </c>
      <c r="AD1978" t="b">
        <f t="shared" si="121"/>
        <v>0</v>
      </c>
      <c r="AE1978" t="b">
        <f t="shared" si="122"/>
        <v>0</v>
      </c>
      <c r="AF1978" t="b">
        <f t="shared" si="123"/>
        <v>0</v>
      </c>
    </row>
    <row r="1979" spans="1:32">
      <c r="A1979" t="s">
        <v>5813</v>
      </c>
      <c r="B1979" s="1" t="s">
        <v>5814</v>
      </c>
      <c r="C1979" s="2">
        <v>46129.462974536997</v>
      </c>
      <c r="D1979" s="1" t="s">
        <v>30</v>
      </c>
      <c r="E1979" s="1" t="s">
        <v>3201</v>
      </c>
      <c r="F1979" s="1" t="s">
        <v>782</v>
      </c>
      <c r="H1979" s="1" t="s">
        <v>3202</v>
      </c>
      <c r="I1979" s="1" t="s">
        <v>47</v>
      </c>
      <c r="J1979" s="1" t="s">
        <v>36</v>
      </c>
      <c r="K1979" s="1" t="s">
        <v>48</v>
      </c>
      <c r="L1979" t="s">
        <v>782</v>
      </c>
      <c r="O1979" s="1" t="s">
        <v>30</v>
      </c>
      <c r="P1979" s="4">
        <v>65000</v>
      </c>
      <c r="Q1979" s="5">
        <v>5</v>
      </c>
      <c r="S1979" s="5">
        <v>500</v>
      </c>
      <c r="T1979" s="1" t="s">
        <v>38</v>
      </c>
      <c r="U1979" s="4">
        <v>82556.490000000005</v>
      </c>
      <c r="Y1979" s="1" t="s">
        <v>60</v>
      </c>
      <c r="Z1979" s="3">
        <v>46213</v>
      </c>
      <c r="AA1979" s="1" t="s">
        <v>40</v>
      </c>
      <c r="AB1979" s="1" t="s">
        <v>41</v>
      </c>
      <c r="AC1979" t="b">
        <f t="shared" si="120"/>
        <v>0</v>
      </c>
      <c r="AD1979" t="b">
        <f t="shared" si="121"/>
        <v>0</v>
      </c>
      <c r="AE1979" t="b">
        <f t="shared" si="122"/>
        <v>0</v>
      </c>
      <c r="AF1979" t="b">
        <f t="shared" si="123"/>
        <v>0</v>
      </c>
    </row>
    <row r="1980" spans="1:32">
      <c r="A1980" t="s">
        <v>5815</v>
      </c>
      <c r="B1980" s="1" t="s">
        <v>5816</v>
      </c>
      <c r="C1980" s="2">
        <v>46083.848530092597</v>
      </c>
      <c r="D1980" s="1" t="s">
        <v>30</v>
      </c>
      <c r="E1980" s="1" t="s">
        <v>2146</v>
      </c>
      <c r="F1980" s="1" t="s">
        <v>71</v>
      </c>
      <c r="H1980" s="1" t="s">
        <v>2147</v>
      </c>
      <c r="I1980" s="1" t="s">
        <v>34</v>
      </c>
      <c r="J1980" s="1" t="s">
        <v>36</v>
      </c>
      <c r="K1980" s="1" t="s">
        <v>106</v>
      </c>
      <c r="L1980" t="s">
        <v>410</v>
      </c>
      <c r="O1980" s="1" t="s">
        <v>30</v>
      </c>
      <c r="P1980" s="4">
        <v>65000</v>
      </c>
      <c r="Q1980" s="5">
        <v>6</v>
      </c>
      <c r="T1980" s="1" t="s">
        <v>38</v>
      </c>
      <c r="U1980" s="4">
        <v>79807.009999999995</v>
      </c>
      <c r="V1980" s="5">
        <v>6</v>
      </c>
      <c r="W1980" s="5">
        <v>0</v>
      </c>
      <c r="Z1980" s="3">
        <v>46173</v>
      </c>
      <c r="AA1980" s="1" t="s">
        <v>61</v>
      </c>
      <c r="AB1980" s="1" t="s">
        <v>62</v>
      </c>
      <c r="AC1980" t="b">
        <f t="shared" si="120"/>
        <v>0</v>
      </c>
      <c r="AD1980" t="b">
        <f t="shared" si="121"/>
        <v>0</v>
      </c>
      <c r="AE1980" t="b">
        <f t="shared" si="122"/>
        <v>0</v>
      </c>
      <c r="AF1980" t="b">
        <f t="shared" si="123"/>
        <v>0</v>
      </c>
    </row>
    <row r="1981" spans="1:32">
      <c r="A1981" t="s">
        <v>5817</v>
      </c>
      <c r="B1981" s="1" t="s">
        <v>5818</v>
      </c>
      <c r="C1981" s="2">
        <v>46058.769837963002</v>
      </c>
      <c r="D1981" s="1" t="s">
        <v>30</v>
      </c>
      <c r="E1981" s="1" t="s">
        <v>5478</v>
      </c>
      <c r="F1981" s="1" t="s">
        <v>71</v>
      </c>
      <c r="H1981" s="1" t="s">
        <v>5479</v>
      </c>
      <c r="I1981" s="1" t="s">
        <v>34</v>
      </c>
      <c r="J1981" s="1" t="s">
        <v>36</v>
      </c>
      <c r="K1981" s="1" t="s">
        <v>329</v>
      </c>
      <c r="L1981" t="s">
        <v>3147</v>
      </c>
      <c r="M1981" s="1" t="s">
        <v>37</v>
      </c>
      <c r="O1981" s="1" t="s">
        <v>30</v>
      </c>
      <c r="P1981" s="4">
        <v>65000</v>
      </c>
      <c r="Q1981" s="5">
        <v>10</v>
      </c>
      <c r="S1981" s="5">
        <v>0</v>
      </c>
      <c r="T1981" s="1" t="s">
        <v>38</v>
      </c>
      <c r="U1981" s="4">
        <v>78084.52</v>
      </c>
      <c r="V1981" s="5">
        <v>15</v>
      </c>
      <c r="W1981" s="5">
        <v>0</v>
      </c>
      <c r="Z1981" s="3">
        <v>46142</v>
      </c>
      <c r="AA1981" s="1" t="s">
        <v>49</v>
      </c>
      <c r="AB1981" s="1" t="s">
        <v>50</v>
      </c>
      <c r="AC1981" t="b">
        <f t="shared" si="120"/>
        <v>0</v>
      </c>
      <c r="AD1981" t="b">
        <f t="shared" si="121"/>
        <v>0</v>
      </c>
      <c r="AE1981" t="b">
        <f t="shared" si="122"/>
        <v>0</v>
      </c>
      <c r="AF1981" t="b">
        <f t="shared" si="123"/>
        <v>0</v>
      </c>
    </row>
    <row r="1982" spans="1:32">
      <c r="A1982" t="s">
        <v>5819</v>
      </c>
      <c r="B1982" s="1" t="s">
        <v>5820</v>
      </c>
      <c r="C1982" s="2">
        <v>46113.830266203702</v>
      </c>
      <c r="D1982" s="1" t="s">
        <v>30</v>
      </c>
      <c r="E1982" s="1" t="s">
        <v>2060</v>
      </c>
      <c r="F1982" s="1" t="s">
        <v>71</v>
      </c>
      <c r="H1982" s="1" t="s">
        <v>2061</v>
      </c>
      <c r="I1982" s="1" t="s">
        <v>34</v>
      </c>
      <c r="J1982" s="1" t="s">
        <v>36</v>
      </c>
      <c r="K1982" s="1" t="s">
        <v>1377</v>
      </c>
      <c r="L1982" t="s">
        <v>410</v>
      </c>
      <c r="O1982" s="1" t="s">
        <v>30</v>
      </c>
      <c r="P1982" s="4">
        <v>65000</v>
      </c>
      <c r="Q1982" s="5">
        <v>5</v>
      </c>
      <c r="T1982" s="1" t="s">
        <v>38</v>
      </c>
      <c r="U1982" s="4">
        <v>81042.02</v>
      </c>
      <c r="V1982" s="5">
        <v>10</v>
      </c>
      <c r="W1982" s="5">
        <v>0</v>
      </c>
      <c r="Z1982" s="3">
        <v>46203</v>
      </c>
      <c r="AA1982" s="1" t="s">
        <v>61</v>
      </c>
      <c r="AB1982" s="1" t="s">
        <v>62</v>
      </c>
      <c r="AC1982" t="b">
        <f t="shared" si="120"/>
        <v>0</v>
      </c>
      <c r="AD1982" t="b">
        <f t="shared" si="121"/>
        <v>0</v>
      </c>
      <c r="AE1982" t="b">
        <f t="shared" si="122"/>
        <v>0</v>
      </c>
      <c r="AF1982" t="b">
        <f t="shared" si="123"/>
        <v>0</v>
      </c>
    </row>
    <row r="1983" spans="1:32">
      <c r="A1983" t="s">
        <v>5821</v>
      </c>
      <c r="B1983" s="1" t="s">
        <v>5822</v>
      </c>
      <c r="C1983" s="2">
        <v>46113.830254629604</v>
      </c>
      <c r="D1983" s="1" t="s">
        <v>30</v>
      </c>
      <c r="E1983" s="1" t="s">
        <v>2060</v>
      </c>
      <c r="F1983" s="1" t="s">
        <v>71</v>
      </c>
      <c r="H1983" s="1" t="s">
        <v>2061</v>
      </c>
      <c r="I1983" s="1" t="s">
        <v>34</v>
      </c>
      <c r="J1983" s="1" t="s">
        <v>36</v>
      </c>
      <c r="K1983" s="1" t="s">
        <v>600</v>
      </c>
      <c r="L1983" t="s">
        <v>410</v>
      </c>
      <c r="O1983" s="1" t="s">
        <v>30</v>
      </c>
      <c r="P1983" s="4">
        <v>65000</v>
      </c>
      <c r="Q1983" s="5">
        <v>5</v>
      </c>
      <c r="T1983" s="1" t="s">
        <v>38</v>
      </c>
      <c r="U1983" s="4">
        <v>81042.02</v>
      </c>
      <c r="V1983" s="5">
        <v>10</v>
      </c>
      <c r="W1983" s="5">
        <v>0</v>
      </c>
      <c r="Z1983" s="3">
        <v>46203</v>
      </c>
      <c r="AA1983" s="1" t="s">
        <v>61</v>
      </c>
      <c r="AB1983" s="1" t="s">
        <v>62</v>
      </c>
      <c r="AC1983" t="b">
        <f t="shared" si="120"/>
        <v>0</v>
      </c>
      <c r="AD1983" t="b">
        <f t="shared" si="121"/>
        <v>0</v>
      </c>
      <c r="AE1983" t="b">
        <f t="shared" si="122"/>
        <v>0</v>
      </c>
      <c r="AF1983" t="b">
        <f t="shared" si="123"/>
        <v>0</v>
      </c>
    </row>
    <row r="1984" spans="1:32">
      <c r="A1984" t="s">
        <v>5823</v>
      </c>
      <c r="B1984" s="1" t="s">
        <v>5824</v>
      </c>
      <c r="C1984" s="2">
        <v>46135.825486111098</v>
      </c>
      <c r="D1984" s="1" t="s">
        <v>30</v>
      </c>
      <c r="E1984" s="1" t="s">
        <v>1619</v>
      </c>
      <c r="F1984" s="1" t="s">
        <v>379</v>
      </c>
      <c r="H1984" s="1" t="s">
        <v>1620</v>
      </c>
      <c r="I1984" s="1" t="s">
        <v>34</v>
      </c>
      <c r="J1984" s="1" t="s">
        <v>36</v>
      </c>
      <c r="K1984" s="1" t="s">
        <v>4063</v>
      </c>
      <c r="L1984" t="s">
        <v>379</v>
      </c>
      <c r="O1984" s="1" t="s">
        <v>30</v>
      </c>
      <c r="P1984" s="4">
        <v>65000</v>
      </c>
      <c r="Q1984" s="5">
        <v>3</v>
      </c>
      <c r="T1984" s="1" t="s">
        <v>38</v>
      </c>
      <c r="U1984" s="4">
        <v>83291.009999999995</v>
      </c>
      <c r="V1984" s="5">
        <v>3</v>
      </c>
      <c r="W1984" s="5">
        <v>0</v>
      </c>
      <c r="Y1984" s="1" t="s">
        <v>60</v>
      </c>
      <c r="Z1984" s="3">
        <v>46252</v>
      </c>
      <c r="AA1984" s="1" t="s">
        <v>49</v>
      </c>
      <c r="AB1984" s="1" t="s">
        <v>50</v>
      </c>
      <c r="AC1984" t="b">
        <f t="shared" si="120"/>
        <v>0</v>
      </c>
      <c r="AD1984" t="b">
        <f t="shared" si="121"/>
        <v>0</v>
      </c>
      <c r="AE1984" t="b">
        <f t="shared" si="122"/>
        <v>0</v>
      </c>
      <c r="AF1984" t="b">
        <f t="shared" si="123"/>
        <v>0</v>
      </c>
    </row>
    <row r="1985" spans="1:32">
      <c r="A1985" t="s">
        <v>5825</v>
      </c>
      <c r="B1985" s="1" t="s">
        <v>5826</v>
      </c>
      <c r="C1985" s="2">
        <v>46139.489421296297</v>
      </c>
      <c r="D1985" s="1" t="s">
        <v>30</v>
      </c>
      <c r="E1985" s="1" t="s">
        <v>2458</v>
      </c>
      <c r="F1985" s="1" t="s">
        <v>410</v>
      </c>
      <c r="H1985" s="1" t="s">
        <v>3626</v>
      </c>
      <c r="I1985" s="1" t="s">
        <v>34</v>
      </c>
      <c r="J1985" s="1" t="s">
        <v>348</v>
      </c>
      <c r="K1985" s="1" t="s">
        <v>36</v>
      </c>
      <c r="L1985" t="s">
        <v>410</v>
      </c>
      <c r="O1985" s="1" t="s">
        <v>30</v>
      </c>
      <c r="P1985" s="4">
        <v>65000</v>
      </c>
      <c r="Q1985" s="5">
        <v>3</v>
      </c>
      <c r="T1985" s="1" t="s">
        <v>38</v>
      </c>
      <c r="U1985" s="4">
        <v>79527.490000000005</v>
      </c>
      <c r="V1985" s="5">
        <v>0</v>
      </c>
      <c r="W1985" s="5">
        <v>30</v>
      </c>
      <c r="Y1985" s="1" t="s">
        <v>60</v>
      </c>
      <c r="Z1985" s="3">
        <v>46173</v>
      </c>
      <c r="AA1985" s="1" t="s">
        <v>49</v>
      </c>
      <c r="AB1985" s="1" t="s">
        <v>50</v>
      </c>
      <c r="AC1985" t="b">
        <f t="shared" si="120"/>
        <v>0</v>
      </c>
      <c r="AD1985" t="b">
        <f t="shared" si="121"/>
        <v>0</v>
      </c>
      <c r="AE1985" t="b">
        <f t="shared" si="122"/>
        <v>0</v>
      </c>
      <c r="AF1985" t="b">
        <f t="shared" si="123"/>
        <v>0</v>
      </c>
    </row>
    <row r="1986" spans="1:32">
      <c r="A1986" t="s">
        <v>5827</v>
      </c>
      <c r="B1986" s="1" t="s">
        <v>5828</v>
      </c>
      <c r="C1986" s="2">
        <v>46139.489398148202</v>
      </c>
      <c r="D1986" s="1" t="s">
        <v>30</v>
      </c>
      <c r="E1986" s="1" t="s">
        <v>2458</v>
      </c>
      <c r="F1986" s="1" t="s">
        <v>410</v>
      </c>
      <c r="H1986" s="1" t="s">
        <v>3626</v>
      </c>
      <c r="I1986" s="1" t="s">
        <v>34</v>
      </c>
      <c r="J1986" s="1" t="s">
        <v>194</v>
      </c>
      <c r="K1986" s="1" t="s">
        <v>36</v>
      </c>
      <c r="L1986" t="s">
        <v>410</v>
      </c>
      <c r="O1986" s="1" t="s">
        <v>30</v>
      </c>
      <c r="P1986" s="4">
        <v>65000</v>
      </c>
      <c r="Q1986" s="5">
        <v>3</v>
      </c>
      <c r="T1986" s="1" t="s">
        <v>38</v>
      </c>
      <c r="U1986" s="4">
        <v>79527.490000000005</v>
      </c>
      <c r="V1986" s="5">
        <v>0</v>
      </c>
      <c r="W1986" s="5">
        <v>30</v>
      </c>
      <c r="Y1986" s="1" t="s">
        <v>60</v>
      </c>
      <c r="Z1986" s="3">
        <v>46173</v>
      </c>
      <c r="AA1986" s="1" t="s">
        <v>49</v>
      </c>
      <c r="AB1986" s="1" t="s">
        <v>50</v>
      </c>
      <c r="AC1986" t="b">
        <f t="shared" ref="AC1986:AC2049" si="124">ISNUMBER( SEARCH("HOT",H1986))</f>
        <v>0</v>
      </c>
      <c r="AD1986" t="b">
        <f t="shared" ref="AD1986:AD2049" si="125">ISNUMBER( SEARCH("COMM",H1986))</f>
        <v>0</v>
      </c>
      <c r="AE1986" t="b">
        <f t="shared" ref="AE1986:AE2049" si="126">ISNUMBER( SEARCH("REEFER",H1986))</f>
        <v>0</v>
      </c>
      <c r="AF1986" t="b">
        <f t="shared" ref="AF1986:AF2049" si="127">ISNUMBER( SEARCH("P01",H1986))</f>
        <v>0</v>
      </c>
    </row>
    <row r="1987" spans="1:32">
      <c r="A1987" t="s">
        <v>5829</v>
      </c>
      <c r="B1987" s="1" t="s">
        <v>5830</v>
      </c>
      <c r="C1987" s="2">
        <v>46139.4894444444</v>
      </c>
      <c r="D1987" s="1" t="s">
        <v>30</v>
      </c>
      <c r="E1987" s="1" t="s">
        <v>2458</v>
      </c>
      <c r="F1987" s="1" t="s">
        <v>410</v>
      </c>
      <c r="H1987" s="1" t="s">
        <v>3626</v>
      </c>
      <c r="I1987" s="1" t="s">
        <v>34</v>
      </c>
      <c r="J1987" s="1" t="s">
        <v>129</v>
      </c>
      <c r="K1987" s="1" t="s">
        <v>36</v>
      </c>
      <c r="L1987" t="s">
        <v>410</v>
      </c>
      <c r="O1987" s="1" t="s">
        <v>30</v>
      </c>
      <c r="P1987" s="4">
        <v>65000</v>
      </c>
      <c r="Q1987" s="5">
        <v>3</v>
      </c>
      <c r="T1987" s="1" t="s">
        <v>38</v>
      </c>
      <c r="U1987" s="4">
        <v>79527.490000000005</v>
      </c>
      <c r="V1987" s="5">
        <v>0</v>
      </c>
      <c r="W1987" s="5">
        <v>30</v>
      </c>
      <c r="Y1987" s="1" t="s">
        <v>60</v>
      </c>
      <c r="Z1987" s="3">
        <v>46173</v>
      </c>
      <c r="AA1987" s="1" t="s">
        <v>49</v>
      </c>
      <c r="AB1987" s="1" t="s">
        <v>50</v>
      </c>
      <c r="AC1987" t="b">
        <f t="shared" si="124"/>
        <v>0</v>
      </c>
      <c r="AD1987" t="b">
        <f t="shared" si="125"/>
        <v>0</v>
      </c>
      <c r="AE1987" t="b">
        <f t="shared" si="126"/>
        <v>0</v>
      </c>
      <c r="AF1987" t="b">
        <f t="shared" si="127"/>
        <v>0</v>
      </c>
    </row>
    <row r="1988" spans="1:32">
      <c r="A1988" t="s">
        <v>5831</v>
      </c>
      <c r="B1988" s="1" t="s">
        <v>5832</v>
      </c>
      <c r="C1988" s="2">
        <v>46139.489409722199</v>
      </c>
      <c r="D1988" s="1" t="s">
        <v>30</v>
      </c>
      <c r="E1988" s="1" t="s">
        <v>2458</v>
      </c>
      <c r="F1988" s="1" t="s">
        <v>410</v>
      </c>
      <c r="H1988" s="1" t="s">
        <v>3626</v>
      </c>
      <c r="I1988" s="1" t="s">
        <v>34</v>
      </c>
      <c r="J1988" s="1" t="s">
        <v>623</v>
      </c>
      <c r="K1988" s="1" t="s">
        <v>36</v>
      </c>
      <c r="L1988" t="s">
        <v>410</v>
      </c>
      <c r="O1988" s="1" t="s">
        <v>30</v>
      </c>
      <c r="P1988" s="4">
        <v>65000</v>
      </c>
      <c r="Q1988" s="5">
        <v>3</v>
      </c>
      <c r="T1988" s="1" t="s">
        <v>38</v>
      </c>
      <c r="U1988" s="4">
        <v>79527.490000000005</v>
      </c>
      <c r="V1988" s="5">
        <v>0</v>
      </c>
      <c r="W1988" s="5">
        <v>30</v>
      </c>
      <c r="Y1988" s="1" t="s">
        <v>60</v>
      </c>
      <c r="Z1988" s="3">
        <v>46173</v>
      </c>
      <c r="AA1988" s="1" t="s">
        <v>49</v>
      </c>
      <c r="AB1988" s="1" t="s">
        <v>50</v>
      </c>
      <c r="AC1988" t="b">
        <f t="shared" si="124"/>
        <v>0</v>
      </c>
      <c r="AD1988" t="b">
        <f t="shared" si="125"/>
        <v>0</v>
      </c>
      <c r="AE1988" t="b">
        <f t="shared" si="126"/>
        <v>0</v>
      </c>
      <c r="AF1988" t="b">
        <f t="shared" si="127"/>
        <v>0</v>
      </c>
    </row>
    <row r="1989" spans="1:32">
      <c r="A1989" t="s">
        <v>5833</v>
      </c>
      <c r="B1989" s="1" t="s">
        <v>5834</v>
      </c>
      <c r="C1989" s="2">
        <v>46139.493275462999</v>
      </c>
      <c r="D1989" s="1" t="s">
        <v>30</v>
      </c>
      <c r="E1989" s="1" t="s">
        <v>2204</v>
      </c>
      <c r="F1989" s="1" t="s">
        <v>410</v>
      </c>
      <c r="H1989" s="1" t="s">
        <v>4080</v>
      </c>
      <c r="I1989" s="1" t="s">
        <v>34</v>
      </c>
      <c r="J1989" s="1" t="s">
        <v>65</v>
      </c>
      <c r="K1989" s="1" t="s">
        <v>36</v>
      </c>
      <c r="L1989" t="s">
        <v>410</v>
      </c>
      <c r="O1989" s="1" t="s">
        <v>30</v>
      </c>
      <c r="P1989" s="4">
        <v>65000</v>
      </c>
      <c r="Q1989" s="5">
        <v>5</v>
      </c>
      <c r="T1989" s="1" t="s">
        <v>38</v>
      </c>
      <c r="U1989" s="4">
        <v>79527.490000000005</v>
      </c>
      <c r="V1989" s="5">
        <v>4</v>
      </c>
      <c r="W1989" s="5">
        <v>10</v>
      </c>
      <c r="Y1989" s="1" t="s">
        <v>60</v>
      </c>
      <c r="Z1989" s="3">
        <v>46173</v>
      </c>
      <c r="AA1989" s="1" t="s">
        <v>49</v>
      </c>
      <c r="AB1989" s="1" t="s">
        <v>50</v>
      </c>
      <c r="AC1989" t="b">
        <f t="shared" si="124"/>
        <v>0</v>
      </c>
      <c r="AD1989" t="b">
        <f t="shared" si="125"/>
        <v>0</v>
      </c>
      <c r="AE1989" t="b">
        <f t="shared" si="126"/>
        <v>0</v>
      </c>
      <c r="AF1989" t="b">
        <f t="shared" si="127"/>
        <v>0</v>
      </c>
    </row>
    <row r="1990" spans="1:32">
      <c r="A1990" t="s">
        <v>5835</v>
      </c>
      <c r="B1990" s="1" t="s">
        <v>5836</v>
      </c>
      <c r="C1990" s="2">
        <v>46139.493298611102</v>
      </c>
      <c r="D1990" s="1" t="s">
        <v>30</v>
      </c>
      <c r="E1990" s="1" t="s">
        <v>2204</v>
      </c>
      <c r="F1990" s="1" t="s">
        <v>410</v>
      </c>
      <c r="H1990" s="1" t="s">
        <v>4080</v>
      </c>
      <c r="I1990" s="1" t="s">
        <v>34</v>
      </c>
      <c r="J1990" s="1" t="s">
        <v>53</v>
      </c>
      <c r="K1990" s="1" t="s">
        <v>36</v>
      </c>
      <c r="L1990" t="s">
        <v>410</v>
      </c>
      <c r="O1990" s="1" t="s">
        <v>30</v>
      </c>
      <c r="P1990" s="4">
        <v>65000</v>
      </c>
      <c r="Q1990" s="5">
        <v>9</v>
      </c>
      <c r="T1990" s="1" t="s">
        <v>38</v>
      </c>
      <c r="U1990" s="4">
        <v>79527.490000000005</v>
      </c>
      <c r="V1990" s="5">
        <v>2</v>
      </c>
      <c r="W1990" s="5">
        <v>30</v>
      </c>
      <c r="Y1990" s="1" t="s">
        <v>60</v>
      </c>
      <c r="Z1990" s="3">
        <v>46173</v>
      </c>
      <c r="AA1990" s="1" t="s">
        <v>49</v>
      </c>
      <c r="AB1990" s="1" t="s">
        <v>50</v>
      </c>
      <c r="AC1990" t="b">
        <f t="shared" si="124"/>
        <v>0</v>
      </c>
      <c r="AD1990" t="b">
        <f t="shared" si="125"/>
        <v>0</v>
      </c>
      <c r="AE1990" t="b">
        <f t="shared" si="126"/>
        <v>0</v>
      </c>
      <c r="AF1990" t="b">
        <f t="shared" si="127"/>
        <v>0</v>
      </c>
    </row>
    <row r="1991" spans="1:32">
      <c r="A1991" t="s">
        <v>5837</v>
      </c>
      <c r="B1991" s="1" t="s">
        <v>5838</v>
      </c>
      <c r="C1991" s="2">
        <v>46139.489236111098</v>
      </c>
      <c r="D1991" s="1" t="s">
        <v>30</v>
      </c>
      <c r="E1991" s="1" t="s">
        <v>2204</v>
      </c>
      <c r="F1991" s="1" t="s">
        <v>410</v>
      </c>
      <c r="H1991" s="1" t="s">
        <v>2205</v>
      </c>
      <c r="I1991" s="1" t="s">
        <v>47</v>
      </c>
      <c r="J1991" s="1" t="s">
        <v>1928</v>
      </c>
      <c r="K1991" s="1" t="s">
        <v>36</v>
      </c>
      <c r="L1991" t="s">
        <v>410</v>
      </c>
      <c r="O1991" s="1" t="s">
        <v>30</v>
      </c>
      <c r="P1991" s="4">
        <v>65000</v>
      </c>
      <c r="Q1991" s="5">
        <v>6</v>
      </c>
      <c r="S1991" s="5">
        <v>1600</v>
      </c>
      <c r="T1991" s="1" t="s">
        <v>38</v>
      </c>
      <c r="U1991" s="4">
        <v>79527.490000000005</v>
      </c>
      <c r="Y1991" s="1" t="s">
        <v>60</v>
      </c>
      <c r="Z1991" s="3">
        <v>46173</v>
      </c>
      <c r="AA1991" s="1" t="s">
        <v>49</v>
      </c>
      <c r="AB1991" s="1" t="s">
        <v>50</v>
      </c>
      <c r="AC1991" t="b">
        <f t="shared" si="124"/>
        <v>0</v>
      </c>
      <c r="AD1991" t="b">
        <f t="shared" si="125"/>
        <v>0</v>
      </c>
      <c r="AE1991" t="b">
        <f t="shared" si="126"/>
        <v>0</v>
      </c>
      <c r="AF1991" t="b">
        <f t="shared" si="127"/>
        <v>0</v>
      </c>
    </row>
    <row r="1992" spans="1:32">
      <c r="A1992" t="s">
        <v>5839</v>
      </c>
      <c r="B1992" s="1" t="s">
        <v>5840</v>
      </c>
      <c r="C1992" s="2">
        <v>46084.741851851897</v>
      </c>
      <c r="D1992" s="1" t="s">
        <v>30</v>
      </c>
      <c r="E1992" s="1" t="s">
        <v>5841</v>
      </c>
      <c r="F1992" s="1" t="s">
        <v>1016</v>
      </c>
      <c r="H1992" s="1" t="s">
        <v>5842</v>
      </c>
      <c r="I1992" s="1" t="s">
        <v>34</v>
      </c>
      <c r="J1992" s="1" t="s">
        <v>36</v>
      </c>
      <c r="K1992" s="1" t="s">
        <v>129</v>
      </c>
      <c r="L1992" t="s">
        <v>1016</v>
      </c>
      <c r="O1992" s="1" t="s">
        <v>30</v>
      </c>
      <c r="P1992" s="4">
        <v>65000</v>
      </c>
      <c r="Q1992" s="5">
        <v>3</v>
      </c>
      <c r="T1992" s="1" t="s">
        <v>38</v>
      </c>
      <c r="U1992" s="4">
        <v>79748.52</v>
      </c>
      <c r="V1992" s="5">
        <v>6</v>
      </c>
      <c r="W1992" s="5">
        <v>0</v>
      </c>
      <c r="Y1992" s="1" t="s">
        <v>1018</v>
      </c>
      <c r="Z1992" s="3">
        <v>46203</v>
      </c>
      <c r="AA1992" s="1" t="s">
        <v>61</v>
      </c>
      <c r="AB1992" s="1" t="s">
        <v>62</v>
      </c>
      <c r="AC1992" t="b">
        <f t="shared" si="124"/>
        <v>0</v>
      </c>
      <c r="AD1992" t="b">
        <f t="shared" si="125"/>
        <v>0</v>
      </c>
      <c r="AE1992" t="b">
        <f t="shared" si="126"/>
        <v>0</v>
      </c>
      <c r="AF1992" t="b">
        <f t="shared" si="127"/>
        <v>0</v>
      </c>
    </row>
    <row r="1993" spans="1:32">
      <c r="A1993" t="s">
        <v>5843</v>
      </c>
      <c r="B1993" s="1" t="s">
        <v>5844</v>
      </c>
      <c r="C1993" s="2">
        <v>46083.848518518498</v>
      </c>
      <c r="D1993" s="1" t="s">
        <v>30</v>
      </c>
      <c r="E1993" s="1" t="s">
        <v>2146</v>
      </c>
      <c r="F1993" s="1" t="s">
        <v>71</v>
      </c>
      <c r="H1993" s="1" t="s">
        <v>2147</v>
      </c>
      <c r="I1993" s="1" t="s">
        <v>34</v>
      </c>
      <c r="J1993" s="1" t="s">
        <v>36</v>
      </c>
      <c r="K1993" s="1" t="s">
        <v>238</v>
      </c>
      <c r="L1993" t="s">
        <v>410</v>
      </c>
      <c r="O1993" s="1" t="s">
        <v>30</v>
      </c>
      <c r="P1993" s="4">
        <v>65000</v>
      </c>
      <c r="Q1993" s="5">
        <v>6</v>
      </c>
      <c r="T1993" s="1" t="s">
        <v>38</v>
      </c>
      <c r="U1993" s="4">
        <v>79807.009999999995</v>
      </c>
      <c r="V1993" s="5">
        <v>6</v>
      </c>
      <c r="W1993" s="5">
        <v>0</v>
      </c>
      <c r="Z1993" s="3">
        <v>46173</v>
      </c>
      <c r="AA1993" s="1" t="s">
        <v>61</v>
      </c>
      <c r="AB1993" s="1" t="s">
        <v>62</v>
      </c>
      <c r="AC1993" t="b">
        <f t="shared" si="124"/>
        <v>0</v>
      </c>
      <c r="AD1993" t="b">
        <f t="shared" si="125"/>
        <v>0</v>
      </c>
      <c r="AE1993" t="b">
        <f t="shared" si="126"/>
        <v>0</v>
      </c>
      <c r="AF1993" t="b">
        <f t="shared" si="127"/>
        <v>0</v>
      </c>
    </row>
    <row r="1994" spans="1:32">
      <c r="A1994" t="s">
        <v>5845</v>
      </c>
      <c r="B1994" s="1" t="s">
        <v>5846</v>
      </c>
      <c r="C1994" s="2">
        <v>46113.8104282407</v>
      </c>
      <c r="D1994" s="1" t="s">
        <v>30</v>
      </c>
      <c r="E1994" s="1" t="s">
        <v>934</v>
      </c>
      <c r="F1994" s="1" t="s">
        <v>71</v>
      </c>
      <c r="H1994" s="1" t="s">
        <v>2057</v>
      </c>
      <c r="I1994" s="1" t="s">
        <v>47</v>
      </c>
      <c r="J1994" s="1" t="s">
        <v>285</v>
      </c>
      <c r="K1994" s="1" t="s">
        <v>36</v>
      </c>
      <c r="L1994" t="s">
        <v>410</v>
      </c>
      <c r="O1994" s="1" t="s">
        <v>30</v>
      </c>
      <c r="P1994" s="4">
        <v>65000</v>
      </c>
      <c r="Q1994" s="5">
        <v>6</v>
      </c>
      <c r="S1994" s="5">
        <v>15000</v>
      </c>
      <c r="T1994" s="1" t="s">
        <v>38</v>
      </c>
      <c r="U1994" s="4">
        <v>81042.02</v>
      </c>
      <c r="Z1994" s="3">
        <v>46203</v>
      </c>
      <c r="AA1994" s="1" t="s">
        <v>61</v>
      </c>
      <c r="AB1994" s="1" t="s">
        <v>62</v>
      </c>
      <c r="AC1994" t="b">
        <f t="shared" si="124"/>
        <v>0</v>
      </c>
      <c r="AD1994" t="b">
        <f t="shared" si="125"/>
        <v>0</v>
      </c>
      <c r="AE1994" t="b">
        <f t="shared" si="126"/>
        <v>0</v>
      </c>
      <c r="AF1994" t="b">
        <f t="shared" si="127"/>
        <v>0</v>
      </c>
    </row>
    <row r="1995" spans="1:32">
      <c r="A1995" t="s">
        <v>5847</v>
      </c>
      <c r="B1995" s="1" t="s">
        <v>5848</v>
      </c>
      <c r="C1995" s="2">
        <v>46111.560868055603</v>
      </c>
      <c r="D1995" s="1" t="s">
        <v>30</v>
      </c>
      <c r="E1995" s="1" t="s">
        <v>5402</v>
      </c>
      <c r="F1995" s="1" t="s">
        <v>974</v>
      </c>
      <c r="H1995" s="1" t="s">
        <v>5849</v>
      </c>
      <c r="I1995" s="1" t="s">
        <v>47</v>
      </c>
      <c r="J1995" s="1" t="s">
        <v>80</v>
      </c>
      <c r="K1995" s="1" t="s">
        <v>36</v>
      </c>
      <c r="L1995" t="s">
        <v>974</v>
      </c>
      <c r="O1995" s="1" t="s">
        <v>30</v>
      </c>
      <c r="P1995" s="4">
        <v>65000</v>
      </c>
      <c r="Q1995" s="5">
        <v>12</v>
      </c>
      <c r="S1995" s="5">
        <v>3500</v>
      </c>
      <c r="T1995" s="1" t="s">
        <v>38</v>
      </c>
      <c r="U1995" s="4">
        <v>80261.990000000005</v>
      </c>
      <c r="Y1995" s="1" t="s">
        <v>164</v>
      </c>
      <c r="Z1995" s="3">
        <v>46233</v>
      </c>
      <c r="AA1995" s="1" t="s">
        <v>61</v>
      </c>
      <c r="AB1995" s="1" t="s">
        <v>62</v>
      </c>
      <c r="AC1995" t="b">
        <f t="shared" si="124"/>
        <v>0</v>
      </c>
      <c r="AD1995" t="b">
        <f t="shared" si="125"/>
        <v>0</v>
      </c>
      <c r="AE1995" t="b">
        <f t="shared" si="126"/>
        <v>0</v>
      </c>
      <c r="AF1995" t="b">
        <f t="shared" si="127"/>
        <v>0</v>
      </c>
    </row>
    <row r="1996" spans="1:32">
      <c r="A1996" t="s">
        <v>5850</v>
      </c>
      <c r="B1996" s="1" t="s">
        <v>5851</v>
      </c>
      <c r="C1996" s="2">
        <v>46132.785081018497</v>
      </c>
      <c r="D1996" s="1" t="s">
        <v>30</v>
      </c>
      <c r="E1996" s="1" t="s">
        <v>1672</v>
      </c>
      <c r="F1996" s="1" t="s">
        <v>410</v>
      </c>
      <c r="H1996" s="1" t="s">
        <v>2230</v>
      </c>
      <c r="I1996" s="1" t="s">
        <v>34</v>
      </c>
      <c r="J1996" s="1" t="s">
        <v>180</v>
      </c>
      <c r="K1996" s="1" t="s">
        <v>36</v>
      </c>
      <c r="L1996" t="s">
        <v>410</v>
      </c>
      <c r="O1996" s="1" t="s">
        <v>30</v>
      </c>
      <c r="P1996" s="4">
        <v>65000</v>
      </c>
      <c r="Q1996" s="5">
        <v>4</v>
      </c>
      <c r="T1996" s="1" t="s">
        <v>38</v>
      </c>
      <c r="U1996" s="4">
        <v>80723.490000000005</v>
      </c>
      <c r="V1996" s="5">
        <v>6</v>
      </c>
      <c r="W1996" s="5">
        <v>0</v>
      </c>
      <c r="Y1996" s="1" t="s">
        <v>60</v>
      </c>
      <c r="Z1996" s="3">
        <v>46203</v>
      </c>
      <c r="AA1996" s="1" t="s">
        <v>40</v>
      </c>
      <c r="AB1996" s="1" t="s">
        <v>41</v>
      </c>
      <c r="AC1996" t="b">
        <f t="shared" si="124"/>
        <v>0</v>
      </c>
      <c r="AD1996" t="b">
        <f t="shared" si="125"/>
        <v>0</v>
      </c>
      <c r="AE1996" t="b">
        <f t="shared" si="126"/>
        <v>0</v>
      </c>
      <c r="AF1996" t="b">
        <f t="shared" si="127"/>
        <v>0</v>
      </c>
    </row>
    <row r="1997" spans="1:32">
      <c r="A1997" t="s">
        <v>5852</v>
      </c>
      <c r="B1997" s="1" t="s">
        <v>5853</v>
      </c>
      <c r="C1997" s="2">
        <v>46132.785069444399</v>
      </c>
      <c r="D1997" s="1" t="s">
        <v>30</v>
      </c>
      <c r="E1997" s="1" t="s">
        <v>1672</v>
      </c>
      <c r="F1997" s="1" t="s">
        <v>410</v>
      </c>
      <c r="H1997" s="1" t="s">
        <v>2230</v>
      </c>
      <c r="I1997" s="1" t="s">
        <v>34</v>
      </c>
      <c r="J1997" s="1" t="s">
        <v>1009</v>
      </c>
      <c r="K1997" s="1" t="s">
        <v>36</v>
      </c>
      <c r="L1997" t="s">
        <v>410</v>
      </c>
      <c r="O1997" s="1" t="s">
        <v>30</v>
      </c>
      <c r="P1997" s="4">
        <v>65000</v>
      </c>
      <c r="Q1997" s="5">
        <v>4</v>
      </c>
      <c r="T1997" s="1" t="s">
        <v>38</v>
      </c>
      <c r="U1997" s="4">
        <v>80723.490000000005</v>
      </c>
      <c r="V1997" s="5">
        <v>8</v>
      </c>
      <c r="W1997" s="5">
        <v>0</v>
      </c>
      <c r="Y1997" s="1" t="s">
        <v>60</v>
      </c>
      <c r="Z1997" s="3">
        <v>46203</v>
      </c>
      <c r="AA1997" s="1" t="s">
        <v>40</v>
      </c>
      <c r="AB1997" s="1" t="s">
        <v>41</v>
      </c>
      <c r="AC1997" t="b">
        <f t="shared" si="124"/>
        <v>0</v>
      </c>
      <c r="AD1997" t="b">
        <f t="shared" si="125"/>
        <v>0</v>
      </c>
      <c r="AE1997" t="b">
        <f t="shared" si="126"/>
        <v>0</v>
      </c>
      <c r="AF1997" t="b">
        <f t="shared" si="127"/>
        <v>0</v>
      </c>
    </row>
    <row r="1998" spans="1:32">
      <c r="A1998" t="s">
        <v>5854</v>
      </c>
      <c r="B1998" s="1" t="s">
        <v>5855</v>
      </c>
      <c r="C1998" s="2">
        <v>46100.824456018498</v>
      </c>
      <c r="D1998" s="1" t="s">
        <v>30</v>
      </c>
      <c r="E1998" s="1" t="s">
        <v>2260</v>
      </c>
      <c r="F1998" s="1" t="s">
        <v>410</v>
      </c>
      <c r="H1998" s="1" t="s">
        <v>2264</v>
      </c>
      <c r="I1998" s="1" t="s">
        <v>34</v>
      </c>
      <c r="J1998" s="1" t="s">
        <v>59</v>
      </c>
      <c r="K1998" s="1" t="s">
        <v>36</v>
      </c>
      <c r="L1998" t="s">
        <v>410</v>
      </c>
      <c r="O1998" s="1" t="s">
        <v>30</v>
      </c>
      <c r="P1998" s="4">
        <v>65000</v>
      </c>
      <c r="Q1998" s="5">
        <v>3</v>
      </c>
      <c r="T1998" s="1" t="s">
        <v>38</v>
      </c>
      <c r="U1998" s="4">
        <v>80723.490000000005</v>
      </c>
      <c r="V1998" s="5">
        <v>3</v>
      </c>
      <c r="W1998" s="5">
        <v>100</v>
      </c>
      <c r="Y1998" s="1" t="s">
        <v>60</v>
      </c>
      <c r="Z1998" s="3">
        <v>46203</v>
      </c>
      <c r="AA1998" s="1" t="s">
        <v>61</v>
      </c>
      <c r="AB1998" s="1" t="s">
        <v>62</v>
      </c>
      <c r="AC1998" t="b">
        <f t="shared" si="124"/>
        <v>0</v>
      </c>
      <c r="AD1998" t="b">
        <f t="shared" si="125"/>
        <v>0</v>
      </c>
      <c r="AE1998" t="b">
        <f t="shared" si="126"/>
        <v>0</v>
      </c>
      <c r="AF1998" t="b">
        <f t="shared" si="127"/>
        <v>0</v>
      </c>
    </row>
    <row r="1999" spans="1:32">
      <c r="A1999" t="s">
        <v>5856</v>
      </c>
      <c r="B1999" s="1" t="s">
        <v>5857</v>
      </c>
      <c r="C1999" s="2">
        <v>46113.810405092598</v>
      </c>
      <c r="D1999" s="1" t="s">
        <v>30</v>
      </c>
      <c r="E1999" s="1" t="s">
        <v>934</v>
      </c>
      <c r="F1999" s="1" t="s">
        <v>71</v>
      </c>
      <c r="H1999" s="1" t="s">
        <v>2057</v>
      </c>
      <c r="I1999" s="1" t="s">
        <v>47</v>
      </c>
      <c r="J1999" s="1" t="s">
        <v>173</v>
      </c>
      <c r="K1999" s="1" t="s">
        <v>36</v>
      </c>
      <c r="L1999" t="s">
        <v>410</v>
      </c>
      <c r="O1999" s="1" t="s">
        <v>30</v>
      </c>
      <c r="P1999" s="4">
        <v>65000</v>
      </c>
      <c r="Q1999" s="5">
        <v>6</v>
      </c>
      <c r="S1999" s="5">
        <v>100</v>
      </c>
      <c r="T1999" s="1" t="s">
        <v>38</v>
      </c>
      <c r="U1999" s="4">
        <v>81042.02</v>
      </c>
      <c r="Z1999" s="3">
        <v>46203</v>
      </c>
      <c r="AA1999" s="1" t="s">
        <v>61</v>
      </c>
      <c r="AB1999" s="1" t="s">
        <v>62</v>
      </c>
      <c r="AC1999" t="b">
        <f t="shared" si="124"/>
        <v>0</v>
      </c>
      <c r="AD1999" t="b">
        <f t="shared" si="125"/>
        <v>0</v>
      </c>
      <c r="AE1999" t="b">
        <f t="shared" si="126"/>
        <v>0</v>
      </c>
      <c r="AF1999" t="b">
        <f t="shared" si="127"/>
        <v>0</v>
      </c>
    </row>
    <row r="2000" spans="1:32">
      <c r="A2000" t="s">
        <v>5858</v>
      </c>
      <c r="B2000" s="1" t="s">
        <v>5859</v>
      </c>
      <c r="C2000" s="2">
        <v>46113.8104282407</v>
      </c>
      <c r="D2000" s="1" t="s">
        <v>30</v>
      </c>
      <c r="E2000" s="1" t="s">
        <v>934</v>
      </c>
      <c r="F2000" s="1" t="s">
        <v>71</v>
      </c>
      <c r="H2000" s="1" t="s">
        <v>2057</v>
      </c>
      <c r="I2000" s="1" t="s">
        <v>47</v>
      </c>
      <c r="J2000" s="1" t="s">
        <v>872</v>
      </c>
      <c r="K2000" s="1" t="s">
        <v>36</v>
      </c>
      <c r="L2000" t="s">
        <v>410</v>
      </c>
      <c r="O2000" s="1" t="s">
        <v>30</v>
      </c>
      <c r="P2000" s="4">
        <v>65000</v>
      </c>
      <c r="Q2000" s="5">
        <v>6</v>
      </c>
      <c r="S2000" s="5">
        <v>6000</v>
      </c>
      <c r="T2000" s="1" t="s">
        <v>38</v>
      </c>
      <c r="U2000" s="4">
        <v>81042.02</v>
      </c>
      <c r="Z2000" s="3">
        <v>46203</v>
      </c>
      <c r="AA2000" s="1" t="s">
        <v>61</v>
      </c>
      <c r="AB2000" s="1" t="s">
        <v>62</v>
      </c>
      <c r="AC2000" t="b">
        <f t="shared" si="124"/>
        <v>0</v>
      </c>
      <c r="AD2000" t="b">
        <f t="shared" si="125"/>
        <v>0</v>
      </c>
      <c r="AE2000" t="b">
        <f t="shared" si="126"/>
        <v>0</v>
      </c>
      <c r="AF2000" t="b">
        <f t="shared" si="127"/>
        <v>0</v>
      </c>
    </row>
    <row r="2001" spans="1:32">
      <c r="A2001" t="s">
        <v>5860</v>
      </c>
      <c r="B2001" s="1" t="s">
        <v>5861</v>
      </c>
      <c r="C2001" s="2">
        <v>46134.746481481503</v>
      </c>
      <c r="D2001" s="1" t="s">
        <v>30</v>
      </c>
      <c r="E2001" s="1" t="s">
        <v>2269</v>
      </c>
      <c r="F2001" s="1" t="s">
        <v>410</v>
      </c>
      <c r="H2001" s="1" t="s">
        <v>2270</v>
      </c>
      <c r="I2001" s="1" t="s">
        <v>47</v>
      </c>
      <c r="J2001" s="1" t="s">
        <v>348</v>
      </c>
      <c r="K2001" s="1" t="s">
        <v>36</v>
      </c>
      <c r="L2001" t="s">
        <v>410</v>
      </c>
      <c r="O2001" s="1" t="s">
        <v>30</v>
      </c>
      <c r="P2001" s="4">
        <v>65000</v>
      </c>
      <c r="Q2001" s="5">
        <v>3</v>
      </c>
      <c r="S2001" s="5">
        <v>2000</v>
      </c>
      <c r="T2001" s="1" t="s">
        <v>38</v>
      </c>
      <c r="U2001" s="4">
        <v>83291.009999999995</v>
      </c>
      <c r="Y2001" s="1" t="s">
        <v>60</v>
      </c>
      <c r="Z2001" s="3">
        <v>46234</v>
      </c>
      <c r="AA2001" s="1" t="s">
        <v>49</v>
      </c>
      <c r="AB2001" s="1" t="s">
        <v>50</v>
      </c>
      <c r="AC2001" t="b">
        <f t="shared" si="124"/>
        <v>0</v>
      </c>
      <c r="AD2001" t="b">
        <f t="shared" si="125"/>
        <v>0</v>
      </c>
      <c r="AE2001" t="b">
        <f t="shared" si="126"/>
        <v>0</v>
      </c>
      <c r="AF2001" t="b">
        <f t="shared" si="127"/>
        <v>0</v>
      </c>
    </row>
    <row r="2002" spans="1:32">
      <c r="A2002" t="s">
        <v>5862</v>
      </c>
      <c r="B2002" s="1" t="s">
        <v>5863</v>
      </c>
      <c r="C2002" s="2">
        <v>46134.746203703697</v>
      </c>
      <c r="D2002" s="1" t="s">
        <v>30</v>
      </c>
      <c r="E2002" s="1" t="s">
        <v>2269</v>
      </c>
      <c r="F2002" s="1" t="s">
        <v>410</v>
      </c>
      <c r="H2002" s="1" t="s">
        <v>2275</v>
      </c>
      <c r="I2002" s="1" t="s">
        <v>47</v>
      </c>
      <c r="J2002" s="1" t="s">
        <v>36</v>
      </c>
      <c r="K2002" s="1" t="s">
        <v>180</v>
      </c>
      <c r="L2002" t="s">
        <v>410</v>
      </c>
      <c r="O2002" s="1" t="s">
        <v>30</v>
      </c>
      <c r="P2002" s="4">
        <v>65000</v>
      </c>
      <c r="Q2002" s="5">
        <v>6</v>
      </c>
      <c r="S2002" s="5">
        <v>2000</v>
      </c>
      <c r="T2002" s="1" t="s">
        <v>38</v>
      </c>
      <c r="U2002" s="4">
        <v>83291.009999999995</v>
      </c>
      <c r="Y2002" s="1" t="s">
        <v>60</v>
      </c>
      <c r="Z2002" s="3">
        <v>46234</v>
      </c>
      <c r="AA2002" s="1" t="s">
        <v>49</v>
      </c>
      <c r="AB2002" s="1" t="s">
        <v>50</v>
      </c>
      <c r="AC2002" t="b">
        <f t="shared" si="124"/>
        <v>0</v>
      </c>
      <c r="AD2002" t="b">
        <f t="shared" si="125"/>
        <v>0</v>
      </c>
      <c r="AE2002" t="b">
        <f t="shared" si="126"/>
        <v>0</v>
      </c>
      <c r="AF2002" t="b">
        <f t="shared" si="127"/>
        <v>0</v>
      </c>
    </row>
    <row r="2003" spans="1:32">
      <c r="A2003" t="s">
        <v>5864</v>
      </c>
      <c r="B2003" s="1" t="s">
        <v>5865</v>
      </c>
      <c r="C2003" s="2">
        <v>46134.746736111098</v>
      </c>
      <c r="D2003" s="1" t="s">
        <v>30</v>
      </c>
      <c r="E2003" s="1" t="s">
        <v>2269</v>
      </c>
      <c r="F2003" s="1" t="s">
        <v>410</v>
      </c>
      <c r="H2003" s="1" t="s">
        <v>2280</v>
      </c>
      <c r="I2003" s="1" t="s">
        <v>34</v>
      </c>
      <c r="J2003" s="1" t="s">
        <v>35</v>
      </c>
      <c r="K2003" s="1" t="s">
        <v>36</v>
      </c>
      <c r="L2003" t="s">
        <v>410</v>
      </c>
      <c r="O2003" s="1" t="s">
        <v>30</v>
      </c>
      <c r="P2003" s="4">
        <v>65000</v>
      </c>
      <c r="Q2003" s="5">
        <v>3</v>
      </c>
      <c r="T2003" s="1" t="s">
        <v>38</v>
      </c>
      <c r="U2003" s="4">
        <v>83291.009999999995</v>
      </c>
      <c r="V2003" s="5">
        <v>1</v>
      </c>
      <c r="W2003" s="5">
        <v>10</v>
      </c>
      <c r="Y2003" s="1" t="s">
        <v>60</v>
      </c>
      <c r="Z2003" s="3">
        <v>46234</v>
      </c>
      <c r="AA2003" s="1" t="s">
        <v>49</v>
      </c>
      <c r="AB2003" s="1" t="s">
        <v>50</v>
      </c>
      <c r="AC2003" t="b">
        <f t="shared" si="124"/>
        <v>0</v>
      </c>
      <c r="AD2003" t="b">
        <f t="shared" si="125"/>
        <v>0</v>
      </c>
      <c r="AE2003" t="b">
        <f t="shared" si="126"/>
        <v>0</v>
      </c>
      <c r="AF2003" t="b">
        <f t="shared" si="127"/>
        <v>0</v>
      </c>
    </row>
    <row r="2004" spans="1:32">
      <c r="A2004" t="s">
        <v>5866</v>
      </c>
      <c r="B2004" s="1" t="s">
        <v>5867</v>
      </c>
      <c r="C2004" s="2">
        <v>46134.757708333302</v>
      </c>
      <c r="D2004" s="1" t="s">
        <v>30</v>
      </c>
      <c r="E2004" s="1" t="s">
        <v>2316</v>
      </c>
      <c r="F2004" s="1" t="s">
        <v>410</v>
      </c>
      <c r="H2004" s="1" t="s">
        <v>5008</v>
      </c>
      <c r="I2004" s="1" t="s">
        <v>47</v>
      </c>
      <c r="J2004" s="1" t="s">
        <v>86</v>
      </c>
      <c r="K2004" s="1" t="s">
        <v>36</v>
      </c>
      <c r="L2004" t="s">
        <v>410</v>
      </c>
      <c r="O2004" s="1" t="s">
        <v>30</v>
      </c>
      <c r="P2004" s="4">
        <v>65000</v>
      </c>
      <c r="Q2004" s="5">
        <v>2</v>
      </c>
      <c r="S2004" s="5">
        <v>200</v>
      </c>
      <c r="T2004" s="1" t="s">
        <v>38</v>
      </c>
      <c r="U2004" s="4">
        <v>83291.009999999995</v>
      </c>
      <c r="Y2004" s="1" t="s">
        <v>60</v>
      </c>
      <c r="Z2004" s="3">
        <v>46234</v>
      </c>
      <c r="AA2004" s="1" t="s">
        <v>61</v>
      </c>
      <c r="AB2004" s="1" t="s">
        <v>62</v>
      </c>
      <c r="AC2004" t="b">
        <f t="shared" si="124"/>
        <v>0</v>
      </c>
      <c r="AD2004" t="b">
        <f t="shared" si="125"/>
        <v>0</v>
      </c>
      <c r="AE2004" t="b">
        <f t="shared" si="126"/>
        <v>0</v>
      </c>
      <c r="AF2004" t="b">
        <f t="shared" si="127"/>
        <v>0</v>
      </c>
    </row>
    <row r="2005" spans="1:32">
      <c r="A2005" t="s">
        <v>5868</v>
      </c>
      <c r="B2005" s="1" t="s">
        <v>5869</v>
      </c>
      <c r="C2005" s="2">
        <v>46134.757708333302</v>
      </c>
      <c r="D2005" s="1" t="s">
        <v>30</v>
      </c>
      <c r="E2005" s="1" t="s">
        <v>2316</v>
      </c>
      <c r="F2005" s="1" t="s">
        <v>410</v>
      </c>
      <c r="H2005" s="1" t="s">
        <v>2317</v>
      </c>
      <c r="I2005" s="1" t="s">
        <v>34</v>
      </c>
      <c r="J2005" s="1" t="s">
        <v>35</v>
      </c>
      <c r="K2005" s="1" t="s">
        <v>36</v>
      </c>
      <c r="L2005" t="s">
        <v>410</v>
      </c>
      <c r="O2005" s="1" t="s">
        <v>30</v>
      </c>
      <c r="P2005" s="4">
        <v>65000</v>
      </c>
      <c r="Q2005" s="5">
        <v>7</v>
      </c>
      <c r="T2005" s="1" t="s">
        <v>38</v>
      </c>
      <c r="U2005" s="4">
        <v>83291.009999999995</v>
      </c>
      <c r="V2005" s="5">
        <v>0</v>
      </c>
      <c r="W2005" s="5">
        <v>30</v>
      </c>
      <c r="Y2005" s="1" t="s">
        <v>60</v>
      </c>
      <c r="Z2005" s="3">
        <v>46234</v>
      </c>
      <c r="AA2005" s="1" t="s">
        <v>61</v>
      </c>
      <c r="AB2005" s="1" t="s">
        <v>62</v>
      </c>
      <c r="AC2005" t="b">
        <f t="shared" si="124"/>
        <v>0</v>
      </c>
      <c r="AD2005" t="b">
        <f t="shared" si="125"/>
        <v>0</v>
      </c>
      <c r="AE2005" t="b">
        <f t="shared" si="126"/>
        <v>0</v>
      </c>
      <c r="AF2005" t="b">
        <f t="shared" si="127"/>
        <v>0</v>
      </c>
    </row>
    <row r="2006" spans="1:32">
      <c r="A2006" t="s">
        <v>5870</v>
      </c>
      <c r="B2006" s="1" t="s">
        <v>5871</v>
      </c>
      <c r="C2006" s="2">
        <v>46134.797500000001</v>
      </c>
      <c r="D2006" s="1" t="s">
        <v>30</v>
      </c>
      <c r="E2006" s="1" t="s">
        <v>2337</v>
      </c>
      <c r="F2006" s="1" t="s">
        <v>410</v>
      </c>
      <c r="H2006" s="1" t="s">
        <v>2338</v>
      </c>
      <c r="I2006" s="1" t="s">
        <v>34</v>
      </c>
      <c r="J2006" s="1" t="s">
        <v>124</v>
      </c>
      <c r="K2006" s="1" t="s">
        <v>36</v>
      </c>
      <c r="L2006" t="s">
        <v>410</v>
      </c>
      <c r="O2006" s="1" t="s">
        <v>30</v>
      </c>
      <c r="P2006" s="4">
        <v>65000</v>
      </c>
      <c r="Q2006" s="5">
        <v>5</v>
      </c>
      <c r="T2006" s="1" t="s">
        <v>38</v>
      </c>
      <c r="U2006" s="4">
        <v>83291.009999999995</v>
      </c>
      <c r="V2006" s="5">
        <v>12</v>
      </c>
      <c r="W2006" s="5">
        <v>0</v>
      </c>
      <c r="Y2006" s="1" t="s">
        <v>60</v>
      </c>
      <c r="Z2006" s="3">
        <v>46234</v>
      </c>
      <c r="AA2006" s="1" t="s">
        <v>61</v>
      </c>
      <c r="AB2006" s="1" t="s">
        <v>62</v>
      </c>
      <c r="AC2006" t="b">
        <f t="shared" si="124"/>
        <v>0</v>
      </c>
      <c r="AD2006" t="b">
        <f t="shared" si="125"/>
        <v>0</v>
      </c>
      <c r="AE2006" t="b">
        <f t="shared" si="126"/>
        <v>0</v>
      </c>
      <c r="AF2006" t="b">
        <f t="shared" si="127"/>
        <v>0</v>
      </c>
    </row>
    <row r="2007" spans="1:32">
      <c r="A2007" t="s">
        <v>5872</v>
      </c>
      <c r="B2007" s="1" t="s">
        <v>5873</v>
      </c>
      <c r="C2007" s="2">
        <v>46083.848460648202</v>
      </c>
      <c r="D2007" s="1" t="s">
        <v>30</v>
      </c>
      <c r="E2007" s="1" t="s">
        <v>2146</v>
      </c>
      <c r="F2007" s="1" t="s">
        <v>71</v>
      </c>
      <c r="H2007" s="1" t="s">
        <v>2147</v>
      </c>
      <c r="I2007" s="1" t="s">
        <v>34</v>
      </c>
      <c r="J2007" s="1" t="s">
        <v>36</v>
      </c>
      <c r="K2007" s="1" t="s">
        <v>173</v>
      </c>
      <c r="L2007" t="s">
        <v>410</v>
      </c>
      <c r="O2007" s="1" t="s">
        <v>30</v>
      </c>
      <c r="P2007" s="4">
        <v>65000</v>
      </c>
      <c r="Q2007" s="5">
        <v>6</v>
      </c>
      <c r="T2007" s="1" t="s">
        <v>38</v>
      </c>
      <c r="U2007" s="4">
        <v>79807.009999999995</v>
      </c>
      <c r="V2007" s="5">
        <v>6</v>
      </c>
      <c r="W2007" s="5">
        <v>0</v>
      </c>
      <c r="Z2007" s="3">
        <v>46173</v>
      </c>
      <c r="AA2007" s="1" t="s">
        <v>61</v>
      </c>
      <c r="AB2007" s="1" t="s">
        <v>62</v>
      </c>
      <c r="AC2007" t="b">
        <f t="shared" si="124"/>
        <v>0</v>
      </c>
      <c r="AD2007" t="b">
        <f t="shared" si="125"/>
        <v>0</v>
      </c>
      <c r="AE2007" t="b">
        <f t="shared" si="126"/>
        <v>0</v>
      </c>
      <c r="AF2007" t="b">
        <f t="shared" si="127"/>
        <v>0</v>
      </c>
    </row>
    <row r="2008" spans="1:32">
      <c r="A2008" t="s">
        <v>5874</v>
      </c>
      <c r="B2008" s="1" t="s">
        <v>5875</v>
      </c>
      <c r="C2008" s="2">
        <v>46114.698159722197</v>
      </c>
      <c r="D2008" s="1" t="s">
        <v>30</v>
      </c>
      <c r="E2008" s="1" t="s">
        <v>2175</v>
      </c>
      <c r="F2008" s="1" t="s">
        <v>71</v>
      </c>
      <c r="H2008" s="1" t="s">
        <v>2176</v>
      </c>
      <c r="I2008" s="1" t="s">
        <v>47</v>
      </c>
      <c r="J2008" s="1" t="s">
        <v>36</v>
      </c>
      <c r="K2008" s="1" t="s">
        <v>835</v>
      </c>
      <c r="L2008" t="s">
        <v>410</v>
      </c>
      <c r="O2008" s="1" t="s">
        <v>30</v>
      </c>
      <c r="P2008" s="4">
        <v>65000</v>
      </c>
      <c r="Q2008" s="5">
        <v>4</v>
      </c>
      <c r="S2008" s="5">
        <v>400</v>
      </c>
      <c r="T2008" s="1" t="s">
        <v>38</v>
      </c>
      <c r="U2008" s="4">
        <v>79917.5</v>
      </c>
      <c r="Z2008" s="3">
        <v>46173</v>
      </c>
      <c r="AA2008" s="1" t="s">
        <v>49</v>
      </c>
      <c r="AB2008" s="1" t="s">
        <v>50</v>
      </c>
      <c r="AC2008" t="b">
        <f t="shared" si="124"/>
        <v>0</v>
      </c>
      <c r="AD2008" t="b">
        <f t="shared" si="125"/>
        <v>0</v>
      </c>
      <c r="AE2008" t="b">
        <f t="shared" si="126"/>
        <v>0</v>
      </c>
      <c r="AF2008" t="b">
        <f t="shared" si="127"/>
        <v>0</v>
      </c>
    </row>
    <row r="2009" spans="1:32">
      <c r="A2009" t="s">
        <v>5876</v>
      </c>
      <c r="B2009" s="1" t="s">
        <v>5877</v>
      </c>
      <c r="C2009" s="2">
        <v>46113.830208333296</v>
      </c>
      <c r="D2009" s="1" t="s">
        <v>30</v>
      </c>
      <c r="E2009" s="1" t="s">
        <v>2060</v>
      </c>
      <c r="F2009" s="1" t="s">
        <v>71</v>
      </c>
      <c r="H2009" s="1" t="s">
        <v>2061</v>
      </c>
      <c r="I2009" s="1" t="s">
        <v>34</v>
      </c>
      <c r="J2009" s="1" t="s">
        <v>36</v>
      </c>
      <c r="K2009" s="1" t="s">
        <v>259</v>
      </c>
      <c r="L2009" t="s">
        <v>410</v>
      </c>
      <c r="O2009" s="1" t="s">
        <v>30</v>
      </c>
      <c r="P2009" s="4">
        <v>65000</v>
      </c>
      <c r="Q2009" s="5">
        <v>5</v>
      </c>
      <c r="T2009" s="1" t="s">
        <v>38</v>
      </c>
      <c r="U2009" s="4">
        <v>81042.02</v>
      </c>
      <c r="V2009" s="5">
        <v>10</v>
      </c>
      <c r="W2009" s="5">
        <v>0</v>
      </c>
      <c r="Z2009" s="3">
        <v>46203</v>
      </c>
      <c r="AA2009" s="1" t="s">
        <v>61</v>
      </c>
      <c r="AB2009" s="1" t="s">
        <v>62</v>
      </c>
      <c r="AC2009" t="b">
        <f t="shared" si="124"/>
        <v>0</v>
      </c>
      <c r="AD2009" t="b">
        <f t="shared" si="125"/>
        <v>0</v>
      </c>
      <c r="AE2009" t="b">
        <f t="shared" si="126"/>
        <v>0</v>
      </c>
      <c r="AF2009" t="b">
        <f t="shared" si="127"/>
        <v>0</v>
      </c>
    </row>
    <row r="2010" spans="1:32">
      <c r="A2010" t="s">
        <v>5878</v>
      </c>
      <c r="B2010" s="1" t="s">
        <v>5879</v>
      </c>
      <c r="C2010" s="2">
        <v>46072.7478819444</v>
      </c>
      <c r="D2010" s="1" t="s">
        <v>30</v>
      </c>
      <c r="E2010" s="1" t="s">
        <v>5880</v>
      </c>
      <c r="F2010" s="1" t="s">
        <v>379</v>
      </c>
      <c r="H2010" s="1" t="s">
        <v>5881</v>
      </c>
      <c r="I2010" s="1" t="s">
        <v>47</v>
      </c>
      <c r="J2010" s="1" t="s">
        <v>212</v>
      </c>
      <c r="K2010" s="1" t="s">
        <v>36</v>
      </c>
      <c r="L2010" t="s">
        <v>379</v>
      </c>
      <c r="O2010" s="1" t="s">
        <v>30</v>
      </c>
      <c r="P2010" s="4">
        <v>65000</v>
      </c>
      <c r="Q2010" s="5">
        <v>12</v>
      </c>
      <c r="S2010" s="5">
        <v>1000</v>
      </c>
      <c r="T2010" s="1" t="s">
        <v>38</v>
      </c>
      <c r="U2010" s="4">
        <v>78883.97</v>
      </c>
      <c r="Y2010" s="1" t="s">
        <v>60</v>
      </c>
      <c r="Z2010" s="3">
        <v>46173</v>
      </c>
      <c r="AA2010" s="1" t="s">
        <v>61</v>
      </c>
      <c r="AB2010" s="1" t="s">
        <v>62</v>
      </c>
      <c r="AC2010" t="b">
        <f t="shared" si="124"/>
        <v>0</v>
      </c>
      <c r="AD2010" t="b">
        <f t="shared" si="125"/>
        <v>0</v>
      </c>
      <c r="AE2010" t="b">
        <f t="shared" si="126"/>
        <v>0</v>
      </c>
      <c r="AF2010" t="b">
        <f t="shared" si="127"/>
        <v>0</v>
      </c>
    </row>
    <row r="2011" spans="1:32">
      <c r="A2011" t="s">
        <v>5882</v>
      </c>
      <c r="B2011" s="1" t="s">
        <v>5883</v>
      </c>
      <c r="C2011" s="2">
        <v>46113.830254629604</v>
      </c>
      <c r="D2011" s="1" t="s">
        <v>30</v>
      </c>
      <c r="E2011" s="1" t="s">
        <v>2060</v>
      </c>
      <c r="F2011" s="1" t="s">
        <v>71</v>
      </c>
      <c r="H2011" s="1" t="s">
        <v>2061</v>
      </c>
      <c r="I2011" s="1" t="s">
        <v>34</v>
      </c>
      <c r="J2011" s="1" t="s">
        <v>36</v>
      </c>
      <c r="K2011" s="1" t="s">
        <v>4063</v>
      </c>
      <c r="L2011" t="s">
        <v>410</v>
      </c>
      <c r="O2011" s="1" t="s">
        <v>30</v>
      </c>
      <c r="P2011" s="4">
        <v>65000</v>
      </c>
      <c r="Q2011" s="5">
        <v>5</v>
      </c>
      <c r="T2011" s="1" t="s">
        <v>38</v>
      </c>
      <c r="U2011" s="4">
        <v>81042.02</v>
      </c>
      <c r="V2011" s="5">
        <v>10</v>
      </c>
      <c r="W2011" s="5">
        <v>0</v>
      </c>
      <c r="Z2011" s="3">
        <v>46203</v>
      </c>
      <c r="AA2011" s="1" t="s">
        <v>61</v>
      </c>
      <c r="AB2011" s="1" t="s">
        <v>62</v>
      </c>
      <c r="AC2011" t="b">
        <f t="shared" si="124"/>
        <v>0</v>
      </c>
      <c r="AD2011" t="b">
        <f t="shared" si="125"/>
        <v>0</v>
      </c>
      <c r="AE2011" t="b">
        <f t="shared" si="126"/>
        <v>0</v>
      </c>
      <c r="AF2011" t="b">
        <f t="shared" si="127"/>
        <v>0</v>
      </c>
    </row>
    <row r="2012" spans="1:32">
      <c r="A2012" t="s">
        <v>5884</v>
      </c>
      <c r="B2012" s="1" t="s">
        <v>5885</v>
      </c>
      <c r="C2012" s="2">
        <v>46083.833888888897</v>
      </c>
      <c r="D2012" s="1" t="s">
        <v>30</v>
      </c>
      <c r="E2012" s="1" t="s">
        <v>2146</v>
      </c>
      <c r="F2012" s="1" t="s">
        <v>71</v>
      </c>
      <c r="H2012" s="1" t="s">
        <v>4118</v>
      </c>
      <c r="I2012" s="1" t="s">
        <v>34</v>
      </c>
      <c r="J2012" s="1" t="s">
        <v>212</v>
      </c>
      <c r="K2012" s="1" t="s">
        <v>36</v>
      </c>
      <c r="L2012" t="s">
        <v>410</v>
      </c>
      <c r="O2012" s="1" t="s">
        <v>30</v>
      </c>
      <c r="P2012" s="4">
        <v>65000</v>
      </c>
      <c r="Q2012" s="5">
        <v>5</v>
      </c>
      <c r="T2012" s="1" t="s">
        <v>38</v>
      </c>
      <c r="U2012" s="4">
        <v>79807.009999999995</v>
      </c>
      <c r="V2012" s="5">
        <v>12</v>
      </c>
      <c r="W2012" s="5">
        <v>0</v>
      </c>
      <c r="Z2012" s="3">
        <v>46173</v>
      </c>
      <c r="AA2012" s="1" t="s">
        <v>61</v>
      </c>
      <c r="AB2012" s="1" t="s">
        <v>62</v>
      </c>
      <c r="AC2012" t="b">
        <f t="shared" si="124"/>
        <v>0</v>
      </c>
      <c r="AD2012" t="b">
        <f t="shared" si="125"/>
        <v>0</v>
      </c>
      <c r="AE2012" t="b">
        <f t="shared" si="126"/>
        <v>0</v>
      </c>
      <c r="AF2012" t="b">
        <f t="shared" si="127"/>
        <v>0</v>
      </c>
    </row>
    <row r="2013" spans="1:32">
      <c r="A2013" t="s">
        <v>5886</v>
      </c>
      <c r="B2013" s="1" t="s">
        <v>5887</v>
      </c>
      <c r="C2013" s="2">
        <v>46113.830208333296</v>
      </c>
      <c r="D2013" s="1" t="s">
        <v>30</v>
      </c>
      <c r="E2013" s="1" t="s">
        <v>2060</v>
      </c>
      <c r="F2013" s="1" t="s">
        <v>71</v>
      </c>
      <c r="H2013" s="1" t="s">
        <v>2061</v>
      </c>
      <c r="I2013" s="1" t="s">
        <v>34</v>
      </c>
      <c r="J2013" s="1" t="s">
        <v>36</v>
      </c>
      <c r="K2013" s="1" t="s">
        <v>285</v>
      </c>
      <c r="L2013" t="s">
        <v>410</v>
      </c>
      <c r="O2013" s="1" t="s">
        <v>30</v>
      </c>
      <c r="P2013" s="4">
        <v>65000</v>
      </c>
      <c r="Q2013" s="5">
        <v>5</v>
      </c>
      <c r="T2013" s="1" t="s">
        <v>38</v>
      </c>
      <c r="U2013" s="4">
        <v>81042.02</v>
      </c>
      <c r="V2013" s="5">
        <v>10</v>
      </c>
      <c r="W2013" s="5">
        <v>0</v>
      </c>
      <c r="Z2013" s="3">
        <v>46203</v>
      </c>
      <c r="AA2013" s="1" t="s">
        <v>61</v>
      </c>
      <c r="AB2013" s="1" t="s">
        <v>62</v>
      </c>
      <c r="AC2013" t="b">
        <f t="shared" si="124"/>
        <v>0</v>
      </c>
      <c r="AD2013" t="b">
        <f t="shared" si="125"/>
        <v>0</v>
      </c>
      <c r="AE2013" t="b">
        <f t="shared" si="126"/>
        <v>0</v>
      </c>
      <c r="AF2013" t="b">
        <f t="shared" si="127"/>
        <v>0</v>
      </c>
    </row>
    <row r="2014" spans="1:32">
      <c r="A2014" t="s">
        <v>5888</v>
      </c>
      <c r="B2014" s="1" t="s">
        <v>5889</v>
      </c>
      <c r="C2014" s="2">
        <v>46087.465648148202</v>
      </c>
      <c r="D2014" s="1" t="s">
        <v>30</v>
      </c>
      <c r="E2014" s="1" t="s">
        <v>5890</v>
      </c>
      <c r="F2014" s="1" t="s">
        <v>216</v>
      </c>
      <c r="H2014" s="1" t="s">
        <v>5891</v>
      </c>
      <c r="I2014" s="1" t="s">
        <v>47</v>
      </c>
      <c r="J2014" s="1" t="s">
        <v>212</v>
      </c>
      <c r="K2014" s="1" t="s">
        <v>36</v>
      </c>
      <c r="L2014" t="s">
        <v>216</v>
      </c>
      <c r="O2014" s="1" t="s">
        <v>30</v>
      </c>
      <c r="P2014" s="4">
        <v>65000</v>
      </c>
      <c r="Q2014" s="5">
        <v>12</v>
      </c>
      <c r="S2014" s="5">
        <v>4080</v>
      </c>
      <c r="T2014" s="1" t="s">
        <v>38</v>
      </c>
      <c r="U2014" s="4">
        <v>79690.02</v>
      </c>
      <c r="Y2014" s="1" t="s">
        <v>39</v>
      </c>
      <c r="Z2014" s="3">
        <v>46183</v>
      </c>
      <c r="AA2014" s="1" t="s">
        <v>40</v>
      </c>
      <c r="AB2014" s="1" t="s">
        <v>41</v>
      </c>
      <c r="AC2014" t="b">
        <f t="shared" si="124"/>
        <v>0</v>
      </c>
      <c r="AD2014" t="b">
        <f t="shared" si="125"/>
        <v>0</v>
      </c>
      <c r="AE2014" t="b">
        <f t="shared" si="126"/>
        <v>0</v>
      </c>
      <c r="AF2014" t="b">
        <f t="shared" si="127"/>
        <v>0</v>
      </c>
    </row>
    <row r="2015" spans="1:32">
      <c r="A2015" t="s">
        <v>5892</v>
      </c>
      <c r="B2015" s="1" t="s">
        <v>5893</v>
      </c>
      <c r="C2015" s="2">
        <v>46134.818414351903</v>
      </c>
      <c r="D2015" s="1" t="s">
        <v>30</v>
      </c>
      <c r="E2015" s="1" t="s">
        <v>2447</v>
      </c>
      <c r="F2015" s="1" t="s">
        <v>410</v>
      </c>
      <c r="H2015" s="1" t="s">
        <v>2448</v>
      </c>
      <c r="I2015" s="1" t="s">
        <v>47</v>
      </c>
      <c r="J2015" s="1" t="s">
        <v>173</v>
      </c>
      <c r="K2015" s="1" t="s">
        <v>36</v>
      </c>
      <c r="L2015" t="s">
        <v>410</v>
      </c>
      <c r="O2015" s="1" t="s">
        <v>30</v>
      </c>
      <c r="P2015" s="4">
        <v>65000</v>
      </c>
      <c r="Q2015" s="5">
        <v>4</v>
      </c>
      <c r="S2015" s="5">
        <v>500</v>
      </c>
      <c r="T2015" s="1" t="s">
        <v>38</v>
      </c>
      <c r="U2015" s="4">
        <v>83291.009999999995</v>
      </c>
      <c r="Y2015" s="1" t="s">
        <v>60</v>
      </c>
      <c r="Z2015" s="3">
        <v>46234</v>
      </c>
      <c r="AA2015" s="1" t="s">
        <v>61</v>
      </c>
      <c r="AB2015" s="1" t="s">
        <v>62</v>
      </c>
      <c r="AC2015" t="b">
        <f t="shared" si="124"/>
        <v>0</v>
      </c>
      <c r="AD2015" t="b">
        <f t="shared" si="125"/>
        <v>0</v>
      </c>
      <c r="AE2015" t="b">
        <f t="shared" si="126"/>
        <v>0</v>
      </c>
      <c r="AF2015" t="b">
        <f t="shared" si="127"/>
        <v>0</v>
      </c>
    </row>
    <row r="2016" spans="1:32">
      <c r="A2016" t="s">
        <v>5894</v>
      </c>
      <c r="B2016" s="1" t="s">
        <v>5895</v>
      </c>
      <c r="C2016" s="2">
        <v>46134.818634259304</v>
      </c>
      <c r="D2016" s="1" t="s">
        <v>30</v>
      </c>
      <c r="E2016" s="1" t="s">
        <v>2447</v>
      </c>
      <c r="F2016" s="1" t="s">
        <v>410</v>
      </c>
      <c r="H2016" s="1" t="s">
        <v>2455</v>
      </c>
      <c r="I2016" s="1" t="s">
        <v>34</v>
      </c>
      <c r="J2016" s="1" t="s">
        <v>129</v>
      </c>
      <c r="K2016" s="1" t="s">
        <v>36</v>
      </c>
      <c r="L2016" t="s">
        <v>410</v>
      </c>
      <c r="O2016" s="1" t="s">
        <v>30</v>
      </c>
      <c r="P2016" s="4">
        <v>65000</v>
      </c>
      <c r="Q2016" s="5">
        <v>5</v>
      </c>
      <c r="T2016" s="1" t="s">
        <v>38</v>
      </c>
      <c r="U2016" s="4">
        <v>83291.009999999995</v>
      </c>
      <c r="V2016" s="5">
        <v>0</v>
      </c>
      <c r="W2016" s="5">
        <v>30</v>
      </c>
      <c r="Y2016" s="1" t="s">
        <v>60</v>
      </c>
      <c r="Z2016" s="3">
        <v>46234</v>
      </c>
      <c r="AA2016" s="1" t="s">
        <v>61</v>
      </c>
      <c r="AB2016" s="1" t="s">
        <v>62</v>
      </c>
      <c r="AC2016" t="b">
        <f t="shared" si="124"/>
        <v>0</v>
      </c>
      <c r="AD2016" t="b">
        <f t="shared" si="125"/>
        <v>0</v>
      </c>
      <c r="AE2016" t="b">
        <f t="shared" si="126"/>
        <v>0</v>
      </c>
      <c r="AF2016" t="b">
        <f t="shared" si="127"/>
        <v>0</v>
      </c>
    </row>
    <row r="2017" spans="1:32">
      <c r="A2017" t="s">
        <v>5896</v>
      </c>
      <c r="B2017" s="1" t="s">
        <v>5897</v>
      </c>
      <c r="C2017" s="2">
        <v>46134.818622685198</v>
      </c>
      <c r="D2017" s="1" t="s">
        <v>30</v>
      </c>
      <c r="E2017" s="1" t="s">
        <v>2447</v>
      </c>
      <c r="F2017" s="1" t="s">
        <v>410</v>
      </c>
      <c r="H2017" s="1" t="s">
        <v>2455</v>
      </c>
      <c r="I2017" s="1" t="s">
        <v>34</v>
      </c>
      <c r="J2017" s="1" t="s">
        <v>53</v>
      </c>
      <c r="K2017" s="1" t="s">
        <v>36</v>
      </c>
      <c r="L2017" t="s">
        <v>410</v>
      </c>
      <c r="O2017" s="1" t="s">
        <v>30</v>
      </c>
      <c r="P2017" s="4">
        <v>65000</v>
      </c>
      <c r="Q2017" s="5">
        <v>5</v>
      </c>
      <c r="T2017" s="1" t="s">
        <v>38</v>
      </c>
      <c r="U2017" s="4">
        <v>83291.009999999995</v>
      </c>
      <c r="V2017" s="5">
        <v>0</v>
      </c>
      <c r="W2017" s="5">
        <v>30</v>
      </c>
      <c r="Y2017" s="1" t="s">
        <v>60</v>
      </c>
      <c r="Z2017" s="3">
        <v>46234</v>
      </c>
      <c r="AA2017" s="1" t="s">
        <v>61</v>
      </c>
      <c r="AB2017" s="1" t="s">
        <v>62</v>
      </c>
      <c r="AC2017" t="b">
        <f t="shared" si="124"/>
        <v>0</v>
      </c>
      <c r="AD2017" t="b">
        <f t="shared" si="125"/>
        <v>0</v>
      </c>
      <c r="AE2017" t="b">
        <f t="shared" si="126"/>
        <v>0</v>
      </c>
      <c r="AF2017" t="b">
        <f t="shared" si="127"/>
        <v>0</v>
      </c>
    </row>
    <row r="2018" spans="1:32">
      <c r="A2018" t="s">
        <v>5898</v>
      </c>
      <c r="B2018" s="1" t="s">
        <v>5899</v>
      </c>
      <c r="C2018" s="2">
        <v>46134.824062500003</v>
      </c>
      <c r="D2018" s="1" t="s">
        <v>30</v>
      </c>
      <c r="E2018" s="1" t="s">
        <v>5215</v>
      </c>
      <c r="F2018" s="1" t="s">
        <v>410</v>
      </c>
      <c r="H2018" s="1" t="s">
        <v>5216</v>
      </c>
      <c r="I2018" s="1" t="s">
        <v>47</v>
      </c>
      <c r="J2018" s="1" t="s">
        <v>36</v>
      </c>
      <c r="K2018" s="1" t="s">
        <v>375</v>
      </c>
      <c r="L2018" t="s">
        <v>410</v>
      </c>
      <c r="O2018" s="1" t="s">
        <v>30</v>
      </c>
      <c r="P2018" s="4">
        <v>65000</v>
      </c>
      <c r="Q2018" s="5">
        <v>3</v>
      </c>
      <c r="S2018" s="5">
        <v>1000</v>
      </c>
      <c r="T2018" s="1" t="s">
        <v>38</v>
      </c>
      <c r="U2018" s="4">
        <v>83291.009999999995</v>
      </c>
      <c r="Y2018" s="1" t="s">
        <v>60</v>
      </c>
      <c r="Z2018" s="3">
        <v>46234</v>
      </c>
      <c r="AA2018" s="1" t="s">
        <v>61</v>
      </c>
      <c r="AB2018" s="1" t="s">
        <v>62</v>
      </c>
      <c r="AC2018" t="b">
        <f t="shared" si="124"/>
        <v>0</v>
      </c>
      <c r="AD2018" t="b">
        <f t="shared" si="125"/>
        <v>0</v>
      </c>
      <c r="AE2018" t="b">
        <f t="shared" si="126"/>
        <v>0</v>
      </c>
      <c r="AF2018" t="b">
        <f t="shared" si="127"/>
        <v>0</v>
      </c>
    </row>
    <row r="2019" spans="1:32">
      <c r="A2019" t="s">
        <v>5900</v>
      </c>
      <c r="B2019" s="1" t="s">
        <v>5901</v>
      </c>
      <c r="C2019" s="2">
        <v>46134.824039351799</v>
      </c>
      <c r="D2019" s="1" t="s">
        <v>30</v>
      </c>
      <c r="E2019" s="1" t="s">
        <v>5215</v>
      </c>
      <c r="F2019" s="1" t="s">
        <v>410</v>
      </c>
      <c r="H2019" s="1" t="s">
        <v>5216</v>
      </c>
      <c r="I2019" s="1" t="s">
        <v>47</v>
      </c>
      <c r="J2019" s="1" t="s">
        <v>36</v>
      </c>
      <c r="K2019" s="1" t="s">
        <v>212</v>
      </c>
      <c r="L2019" t="s">
        <v>410</v>
      </c>
      <c r="O2019" s="1" t="s">
        <v>30</v>
      </c>
      <c r="P2019" s="4">
        <v>65000</v>
      </c>
      <c r="Q2019" s="5">
        <v>3</v>
      </c>
      <c r="S2019" s="5">
        <v>1000</v>
      </c>
      <c r="T2019" s="1" t="s">
        <v>38</v>
      </c>
      <c r="U2019" s="4">
        <v>83291.009999999995</v>
      </c>
      <c r="Y2019" s="1" t="s">
        <v>60</v>
      </c>
      <c r="Z2019" s="3">
        <v>46234</v>
      </c>
      <c r="AA2019" s="1" t="s">
        <v>61</v>
      </c>
      <c r="AB2019" s="1" t="s">
        <v>62</v>
      </c>
      <c r="AC2019" t="b">
        <f t="shared" si="124"/>
        <v>0</v>
      </c>
      <c r="AD2019" t="b">
        <f t="shared" si="125"/>
        <v>0</v>
      </c>
      <c r="AE2019" t="b">
        <f t="shared" si="126"/>
        <v>0</v>
      </c>
      <c r="AF2019" t="b">
        <f t="shared" si="127"/>
        <v>0</v>
      </c>
    </row>
    <row r="2020" spans="1:32">
      <c r="A2020" t="s">
        <v>5902</v>
      </c>
      <c r="B2020" s="1" t="s">
        <v>5903</v>
      </c>
      <c r="C2020" s="2">
        <v>46113.800046296303</v>
      </c>
      <c r="D2020" s="1" t="s">
        <v>30</v>
      </c>
      <c r="E2020" s="1" t="s">
        <v>934</v>
      </c>
      <c r="F2020" s="1" t="s">
        <v>71</v>
      </c>
      <c r="H2020" s="1" t="s">
        <v>2179</v>
      </c>
      <c r="I2020" s="1" t="s">
        <v>34</v>
      </c>
      <c r="J2020" s="1" t="s">
        <v>176</v>
      </c>
      <c r="K2020" s="1" t="s">
        <v>36</v>
      </c>
      <c r="L2020" t="s">
        <v>410</v>
      </c>
      <c r="O2020" s="1" t="s">
        <v>30</v>
      </c>
      <c r="P2020" s="4">
        <v>65000</v>
      </c>
      <c r="Q2020" s="5">
        <v>2</v>
      </c>
      <c r="T2020" s="1" t="s">
        <v>38</v>
      </c>
      <c r="U2020" s="4">
        <v>81042.02</v>
      </c>
      <c r="V2020" s="5">
        <v>8</v>
      </c>
      <c r="W2020" s="5">
        <v>0</v>
      </c>
      <c r="Z2020" s="3">
        <v>46203</v>
      </c>
      <c r="AA2020" s="1" t="s">
        <v>61</v>
      </c>
      <c r="AB2020" s="1" t="s">
        <v>62</v>
      </c>
      <c r="AC2020" t="b">
        <f t="shared" si="124"/>
        <v>0</v>
      </c>
      <c r="AD2020" t="b">
        <f t="shared" si="125"/>
        <v>0</v>
      </c>
      <c r="AE2020" t="b">
        <f t="shared" si="126"/>
        <v>0</v>
      </c>
      <c r="AF2020" t="b">
        <f t="shared" si="127"/>
        <v>0</v>
      </c>
    </row>
    <row r="2021" spans="1:32">
      <c r="A2021" t="s">
        <v>5904</v>
      </c>
      <c r="B2021" s="1" t="s">
        <v>5905</v>
      </c>
      <c r="C2021" s="2">
        <v>46118.628784722197</v>
      </c>
      <c r="D2021" s="1" t="s">
        <v>30</v>
      </c>
      <c r="E2021" s="1" t="s">
        <v>3869</v>
      </c>
      <c r="F2021" s="1" t="s">
        <v>974</v>
      </c>
      <c r="H2021" s="1" t="s">
        <v>5906</v>
      </c>
      <c r="I2021" s="1" t="s">
        <v>47</v>
      </c>
      <c r="J2021" s="1" t="s">
        <v>124</v>
      </c>
      <c r="K2021" s="1" t="s">
        <v>36</v>
      </c>
      <c r="L2021" t="s">
        <v>974</v>
      </c>
      <c r="O2021" s="1" t="s">
        <v>30</v>
      </c>
      <c r="P2021" s="4">
        <v>65000</v>
      </c>
      <c r="Q2021" s="5">
        <v>27</v>
      </c>
      <c r="S2021" s="5">
        <v>2000</v>
      </c>
      <c r="T2021" s="1" t="s">
        <v>38</v>
      </c>
      <c r="U2021" s="4">
        <v>79533.98</v>
      </c>
      <c r="Y2021" s="1" t="s">
        <v>164</v>
      </c>
      <c r="Z2021" s="3">
        <v>46220</v>
      </c>
      <c r="AA2021" s="1" t="s">
        <v>49</v>
      </c>
      <c r="AB2021" s="1" t="s">
        <v>50</v>
      </c>
      <c r="AC2021" t="b">
        <f t="shared" si="124"/>
        <v>0</v>
      </c>
      <c r="AD2021" t="b">
        <f t="shared" si="125"/>
        <v>0</v>
      </c>
      <c r="AE2021" t="b">
        <f t="shared" si="126"/>
        <v>0</v>
      </c>
      <c r="AF2021" t="b">
        <f t="shared" si="127"/>
        <v>0</v>
      </c>
    </row>
    <row r="2022" spans="1:32">
      <c r="A2022" t="s">
        <v>5907</v>
      </c>
      <c r="B2022" s="1" t="s">
        <v>5908</v>
      </c>
      <c r="C2022" s="2">
        <v>46132.587453703702</v>
      </c>
      <c r="D2022" s="1" t="s">
        <v>30</v>
      </c>
      <c r="E2022" s="1" t="s">
        <v>5909</v>
      </c>
      <c r="F2022" s="1" t="s">
        <v>216</v>
      </c>
      <c r="H2022" s="1" t="s">
        <v>5910</v>
      </c>
      <c r="I2022" s="1" t="s">
        <v>47</v>
      </c>
      <c r="J2022" s="1" t="s">
        <v>129</v>
      </c>
      <c r="K2022" s="1" t="s">
        <v>36</v>
      </c>
      <c r="L2022" t="s">
        <v>216</v>
      </c>
      <c r="M2022" s="1" t="s">
        <v>37</v>
      </c>
      <c r="O2022" s="1" t="s">
        <v>30</v>
      </c>
      <c r="P2022" s="4">
        <v>65000</v>
      </c>
      <c r="Q2022" s="5">
        <v>5</v>
      </c>
      <c r="S2022" s="5">
        <v>5000</v>
      </c>
      <c r="T2022" s="1" t="s">
        <v>38</v>
      </c>
      <c r="U2022" s="4">
        <v>82621.5</v>
      </c>
      <c r="Y2022" s="1" t="s">
        <v>39</v>
      </c>
      <c r="Z2022" s="3">
        <v>46202</v>
      </c>
      <c r="AA2022" s="1" t="s">
        <v>494</v>
      </c>
      <c r="AB2022" s="1" t="s">
        <v>495</v>
      </c>
      <c r="AC2022" t="b">
        <f t="shared" si="124"/>
        <v>0</v>
      </c>
      <c r="AD2022" t="b">
        <f t="shared" si="125"/>
        <v>0</v>
      </c>
      <c r="AE2022" t="b">
        <f t="shared" si="126"/>
        <v>0</v>
      </c>
      <c r="AF2022" t="b">
        <f t="shared" si="127"/>
        <v>0</v>
      </c>
    </row>
    <row r="2023" spans="1:32">
      <c r="A2023" t="s">
        <v>5911</v>
      </c>
      <c r="B2023" s="1" t="s">
        <v>5912</v>
      </c>
      <c r="C2023" s="2">
        <v>46057.924421296302</v>
      </c>
      <c r="D2023" s="1" t="s">
        <v>30</v>
      </c>
      <c r="E2023" s="1" t="s">
        <v>491</v>
      </c>
      <c r="F2023" s="1" t="s">
        <v>492</v>
      </c>
      <c r="H2023" s="1" t="s">
        <v>5913</v>
      </c>
      <c r="I2023" s="1" t="s">
        <v>47</v>
      </c>
      <c r="J2023" s="1" t="s">
        <v>80</v>
      </c>
      <c r="K2023" s="1" t="s">
        <v>36</v>
      </c>
      <c r="L2023" t="s">
        <v>492</v>
      </c>
      <c r="M2023" s="1" t="s">
        <v>37</v>
      </c>
      <c r="O2023" s="1" t="s">
        <v>30</v>
      </c>
      <c r="P2023" s="4">
        <v>65000</v>
      </c>
      <c r="Q2023" s="5">
        <v>35</v>
      </c>
      <c r="S2023" s="5">
        <v>1600</v>
      </c>
      <c r="T2023" s="1" t="s">
        <v>38</v>
      </c>
      <c r="U2023" s="4">
        <v>75854.990000000005</v>
      </c>
      <c r="Y2023" s="1" t="s">
        <v>60</v>
      </c>
      <c r="Z2023" s="3">
        <v>46141</v>
      </c>
      <c r="AA2023" s="1" t="s">
        <v>494</v>
      </c>
      <c r="AB2023" s="1" t="s">
        <v>495</v>
      </c>
      <c r="AC2023" t="b">
        <f t="shared" si="124"/>
        <v>0</v>
      </c>
      <c r="AD2023" t="b">
        <f t="shared" si="125"/>
        <v>0</v>
      </c>
      <c r="AE2023" t="b">
        <f t="shared" si="126"/>
        <v>0</v>
      </c>
      <c r="AF2023" t="b">
        <f t="shared" si="127"/>
        <v>0</v>
      </c>
    </row>
    <row r="2024" spans="1:32">
      <c r="A2024" t="s">
        <v>5914</v>
      </c>
      <c r="B2024" s="1" t="s">
        <v>5915</v>
      </c>
      <c r="C2024" s="2">
        <v>45982.735023148103</v>
      </c>
      <c r="D2024" s="1" t="s">
        <v>30</v>
      </c>
      <c r="E2024" s="1" t="s">
        <v>5916</v>
      </c>
      <c r="F2024" s="1" t="s">
        <v>171</v>
      </c>
      <c r="H2024" s="1" t="s">
        <v>5917</v>
      </c>
      <c r="I2024" s="1" t="s">
        <v>34</v>
      </c>
      <c r="J2024" s="1" t="s">
        <v>212</v>
      </c>
      <c r="K2024" s="1" t="s">
        <v>36</v>
      </c>
      <c r="L2024" t="s">
        <v>171</v>
      </c>
      <c r="O2024" s="1" t="s">
        <v>30</v>
      </c>
      <c r="P2024" s="4">
        <v>65600</v>
      </c>
      <c r="Q2024" s="5">
        <v>4</v>
      </c>
      <c r="T2024" s="1" t="s">
        <v>38</v>
      </c>
      <c r="U2024" s="4">
        <v>79290.740000000005</v>
      </c>
      <c r="V2024" s="5">
        <v>0</v>
      </c>
      <c r="W2024" s="5">
        <v>6</v>
      </c>
      <c r="Y2024" s="1" t="s">
        <v>39</v>
      </c>
      <c r="Z2024" s="3">
        <v>46178</v>
      </c>
      <c r="AA2024" s="1" t="s">
        <v>40</v>
      </c>
      <c r="AB2024" s="1" t="s">
        <v>41</v>
      </c>
      <c r="AC2024" t="b">
        <f t="shared" si="124"/>
        <v>0</v>
      </c>
      <c r="AD2024" t="b">
        <f t="shared" si="125"/>
        <v>0</v>
      </c>
      <c r="AE2024" t="b">
        <f t="shared" si="126"/>
        <v>0</v>
      </c>
      <c r="AF2024" t="b">
        <f t="shared" si="127"/>
        <v>0</v>
      </c>
    </row>
    <row r="2025" spans="1:32">
      <c r="A2025" t="s">
        <v>5918</v>
      </c>
      <c r="B2025" s="1" t="s">
        <v>5919</v>
      </c>
      <c r="C2025" s="2">
        <v>46081.048101851899</v>
      </c>
      <c r="D2025" s="1" t="s">
        <v>30</v>
      </c>
      <c r="E2025" s="1" t="s">
        <v>119</v>
      </c>
      <c r="F2025" s="1" t="s">
        <v>45</v>
      </c>
      <c r="H2025" s="1" t="s">
        <v>120</v>
      </c>
      <c r="I2025" s="1" t="s">
        <v>47</v>
      </c>
      <c r="J2025" s="1" t="s">
        <v>36</v>
      </c>
      <c r="K2025" s="1" t="s">
        <v>4063</v>
      </c>
      <c r="L2025" t="s">
        <v>45</v>
      </c>
      <c r="M2025" s="1" t="s">
        <v>37</v>
      </c>
      <c r="O2025" s="1" t="s">
        <v>30</v>
      </c>
      <c r="P2025" s="4">
        <v>65720</v>
      </c>
      <c r="Q2025" s="5">
        <v>7</v>
      </c>
      <c r="S2025" s="5">
        <v>4025</v>
      </c>
      <c r="T2025" s="1" t="s">
        <v>38</v>
      </c>
      <c r="U2025" s="4">
        <v>78949.460000000006</v>
      </c>
      <c r="Y2025" s="1" t="s">
        <v>39</v>
      </c>
      <c r="Z2025" s="3">
        <v>46142</v>
      </c>
      <c r="AA2025" s="1" t="s">
        <v>40</v>
      </c>
      <c r="AB2025" s="1" t="s">
        <v>41</v>
      </c>
      <c r="AC2025" t="b">
        <f t="shared" si="124"/>
        <v>0</v>
      </c>
      <c r="AD2025" t="b">
        <f t="shared" si="125"/>
        <v>0</v>
      </c>
      <c r="AE2025" t="b">
        <f t="shared" si="126"/>
        <v>0</v>
      </c>
      <c r="AF2025" t="b">
        <f t="shared" si="127"/>
        <v>0</v>
      </c>
    </row>
    <row r="2026" spans="1:32">
      <c r="A2026" t="s">
        <v>5920</v>
      </c>
      <c r="B2026" s="1" t="s">
        <v>5921</v>
      </c>
      <c r="C2026" s="2">
        <v>46119.786076388897</v>
      </c>
      <c r="D2026" s="1" t="s">
        <v>30</v>
      </c>
      <c r="E2026" s="1" t="s">
        <v>4509</v>
      </c>
      <c r="F2026" s="1" t="s">
        <v>1094</v>
      </c>
      <c r="H2026" s="1" t="s">
        <v>5922</v>
      </c>
      <c r="I2026" s="1" t="s">
        <v>47</v>
      </c>
      <c r="J2026" s="1" t="s">
        <v>36</v>
      </c>
      <c r="K2026" s="1" t="s">
        <v>329</v>
      </c>
      <c r="L2026" t="s">
        <v>1094</v>
      </c>
      <c r="M2026" s="1" t="s">
        <v>74</v>
      </c>
      <c r="O2026" s="1" t="s">
        <v>30</v>
      </c>
      <c r="P2026" s="4">
        <v>66000</v>
      </c>
      <c r="Q2026" s="5">
        <v>30</v>
      </c>
      <c r="S2026" s="5">
        <v>6000</v>
      </c>
      <c r="T2026" s="1" t="s">
        <v>38</v>
      </c>
      <c r="U2026" s="4">
        <v>83021.429999999993</v>
      </c>
      <c r="Y2026" s="1" t="s">
        <v>297</v>
      </c>
      <c r="Z2026" s="3">
        <v>46203</v>
      </c>
      <c r="AA2026" s="1" t="s">
        <v>61</v>
      </c>
      <c r="AB2026" s="1" t="s">
        <v>62</v>
      </c>
      <c r="AC2026" t="b">
        <f t="shared" si="124"/>
        <v>0</v>
      </c>
      <c r="AD2026" t="b">
        <f t="shared" si="125"/>
        <v>0</v>
      </c>
      <c r="AE2026" t="b">
        <f t="shared" si="126"/>
        <v>0</v>
      </c>
      <c r="AF2026" t="b">
        <f t="shared" si="127"/>
        <v>0</v>
      </c>
    </row>
    <row r="2027" spans="1:32">
      <c r="A2027" t="s">
        <v>5923</v>
      </c>
      <c r="B2027" s="1" t="s">
        <v>5924</v>
      </c>
      <c r="C2027" s="2">
        <v>46119.794340277796</v>
      </c>
      <c r="D2027" s="1" t="s">
        <v>30</v>
      </c>
      <c r="E2027" s="1" t="s">
        <v>4509</v>
      </c>
      <c r="F2027" s="1" t="s">
        <v>1094</v>
      </c>
      <c r="H2027" s="1" t="s">
        <v>5925</v>
      </c>
      <c r="I2027" s="1" t="s">
        <v>47</v>
      </c>
      <c r="J2027" s="1" t="s">
        <v>36</v>
      </c>
      <c r="K2027" s="1" t="s">
        <v>98</v>
      </c>
      <c r="L2027" t="s">
        <v>1094</v>
      </c>
      <c r="M2027" s="1" t="s">
        <v>74</v>
      </c>
      <c r="O2027" s="1" t="s">
        <v>30</v>
      </c>
      <c r="P2027" s="4">
        <v>66000</v>
      </c>
      <c r="Q2027" s="5">
        <v>30</v>
      </c>
      <c r="S2027" s="5">
        <v>6000</v>
      </c>
      <c r="T2027" s="1" t="s">
        <v>38</v>
      </c>
      <c r="U2027" s="4">
        <v>83021.429999999993</v>
      </c>
      <c r="Y2027" s="1" t="s">
        <v>297</v>
      </c>
      <c r="Z2027" s="3">
        <v>46203</v>
      </c>
      <c r="AA2027" s="1" t="s">
        <v>61</v>
      </c>
      <c r="AB2027" s="1" t="s">
        <v>62</v>
      </c>
      <c r="AC2027" t="b">
        <f t="shared" si="124"/>
        <v>0</v>
      </c>
      <c r="AD2027" t="b">
        <f t="shared" si="125"/>
        <v>0</v>
      </c>
      <c r="AE2027" t="b">
        <f t="shared" si="126"/>
        <v>0</v>
      </c>
      <c r="AF2027" t="b">
        <f t="shared" si="127"/>
        <v>0</v>
      </c>
    </row>
    <row r="2028" spans="1:32">
      <c r="A2028" t="s">
        <v>5926</v>
      </c>
      <c r="B2028" s="1" t="s">
        <v>5927</v>
      </c>
      <c r="C2028" s="2">
        <v>46077.555601851898</v>
      </c>
      <c r="D2028" s="1" t="s">
        <v>30</v>
      </c>
      <c r="E2028" s="1" t="s">
        <v>1190</v>
      </c>
      <c r="F2028" s="1" t="s">
        <v>295</v>
      </c>
      <c r="H2028" s="1" t="s">
        <v>1191</v>
      </c>
      <c r="I2028" s="1" t="s">
        <v>47</v>
      </c>
      <c r="J2028" s="1" t="s">
        <v>124</v>
      </c>
      <c r="K2028" s="1" t="s">
        <v>36</v>
      </c>
      <c r="L2028" t="s">
        <v>295</v>
      </c>
      <c r="M2028" s="1" t="s">
        <v>37</v>
      </c>
      <c r="O2028" s="1" t="s">
        <v>30</v>
      </c>
      <c r="P2028" s="4">
        <v>66000</v>
      </c>
      <c r="Q2028" s="5">
        <v>9</v>
      </c>
      <c r="S2028" s="5">
        <v>2400</v>
      </c>
      <c r="T2028" s="1" t="s">
        <v>38</v>
      </c>
      <c r="U2028" s="4">
        <v>80750.990000000005</v>
      </c>
      <c r="Y2028" s="1" t="s">
        <v>297</v>
      </c>
      <c r="Z2028" s="3">
        <v>46171</v>
      </c>
      <c r="AA2028" s="1" t="s">
        <v>61</v>
      </c>
      <c r="AB2028" s="1" t="s">
        <v>62</v>
      </c>
      <c r="AC2028" t="b">
        <f t="shared" si="124"/>
        <v>0</v>
      </c>
      <c r="AD2028" t="b">
        <f t="shared" si="125"/>
        <v>0</v>
      </c>
      <c r="AE2028" t="b">
        <f t="shared" si="126"/>
        <v>0</v>
      </c>
      <c r="AF2028" t="b">
        <f t="shared" si="127"/>
        <v>0</v>
      </c>
    </row>
    <row r="2029" spans="1:32">
      <c r="A2029" t="s">
        <v>5928</v>
      </c>
      <c r="B2029" s="1" t="s">
        <v>5929</v>
      </c>
      <c r="C2029" s="2">
        <v>46080.840798611098</v>
      </c>
      <c r="D2029" s="1" t="s">
        <v>30</v>
      </c>
      <c r="E2029" s="1" t="s">
        <v>1862</v>
      </c>
      <c r="F2029" s="1" t="s">
        <v>71</v>
      </c>
      <c r="H2029" s="1" t="s">
        <v>1863</v>
      </c>
      <c r="I2029" s="1" t="s">
        <v>47</v>
      </c>
      <c r="J2029" s="1" t="s">
        <v>36</v>
      </c>
      <c r="K2029" s="1" t="s">
        <v>73</v>
      </c>
      <c r="L2029" t="s">
        <v>199</v>
      </c>
      <c r="M2029" s="1" t="s">
        <v>74</v>
      </c>
      <c r="O2029" s="1" t="s">
        <v>30</v>
      </c>
      <c r="P2029" s="4">
        <v>66036.25</v>
      </c>
      <c r="Q2029" s="5">
        <v>5</v>
      </c>
      <c r="S2029" s="5">
        <v>3773</v>
      </c>
      <c r="T2029" s="1" t="s">
        <v>38</v>
      </c>
      <c r="U2029" s="4">
        <v>75961.5</v>
      </c>
      <c r="Z2029" s="3">
        <v>46152</v>
      </c>
      <c r="AA2029" s="1" t="s">
        <v>49</v>
      </c>
      <c r="AB2029" s="1" t="s">
        <v>50</v>
      </c>
      <c r="AC2029" t="b">
        <f t="shared" si="124"/>
        <v>0</v>
      </c>
      <c r="AD2029" t="b">
        <f t="shared" si="125"/>
        <v>0</v>
      </c>
      <c r="AE2029" t="b">
        <f t="shared" si="126"/>
        <v>0</v>
      </c>
      <c r="AF2029" t="b">
        <f t="shared" si="127"/>
        <v>0</v>
      </c>
    </row>
    <row r="2030" spans="1:32">
      <c r="A2030" t="s">
        <v>5930</v>
      </c>
      <c r="B2030" s="1" t="s">
        <v>5931</v>
      </c>
      <c r="C2030" s="2">
        <v>46129.782650462999</v>
      </c>
      <c r="D2030" s="1" t="s">
        <v>30</v>
      </c>
      <c r="E2030" s="1" t="s">
        <v>5932</v>
      </c>
      <c r="F2030" s="1" t="s">
        <v>95</v>
      </c>
      <c r="H2030" s="1" t="s">
        <v>5933</v>
      </c>
      <c r="I2030" s="1" t="s">
        <v>47</v>
      </c>
      <c r="J2030" s="1" t="s">
        <v>129</v>
      </c>
      <c r="K2030" s="1" t="s">
        <v>36</v>
      </c>
      <c r="L2030" t="s">
        <v>95</v>
      </c>
      <c r="O2030" s="1" t="s">
        <v>30</v>
      </c>
      <c r="P2030" s="4">
        <v>67000</v>
      </c>
      <c r="Q2030" s="5">
        <v>8</v>
      </c>
      <c r="S2030" s="5">
        <v>12000</v>
      </c>
      <c r="T2030" s="1" t="s">
        <v>38</v>
      </c>
      <c r="U2030" s="4">
        <v>85163.7</v>
      </c>
      <c r="Y2030" s="1" t="s">
        <v>60</v>
      </c>
      <c r="Z2030" s="3">
        <v>46185</v>
      </c>
      <c r="AA2030" s="1" t="s">
        <v>49</v>
      </c>
      <c r="AB2030" s="1" t="s">
        <v>50</v>
      </c>
      <c r="AC2030" t="b">
        <f t="shared" si="124"/>
        <v>0</v>
      </c>
      <c r="AD2030" t="b">
        <f t="shared" si="125"/>
        <v>0</v>
      </c>
      <c r="AE2030" t="b">
        <f t="shared" si="126"/>
        <v>0</v>
      </c>
      <c r="AF2030" t="b">
        <f t="shared" si="127"/>
        <v>0</v>
      </c>
    </row>
    <row r="2031" spans="1:32">
      <c r="A2031" t="s">
        <v>5934</v>
      </c>
      <c r="B2031" s="1" t="s">
        <v>5935</v>
      </c>
      <c r="C2031" s="2">
        <v>46125.711365740703</v>
      </c>
      <c r="D2031" s="1" t="s">
        <v>30</v>
      </c>
      <c r="E2031" s="1" t="s">
        <v>5936</v>
      </c>
      <c r="F2031" s="1" t="s">
        <v>1222</v>
      </c>
      <c r="H2031" s="1" t="s">
        <v>5937</v>
      </c>
      <c r="I2031" s="1" t="s">
        <v>47</v>
      </c>
      <c r="J2031" s="1" t="s">
        <v>129</v>
      </c>
      <c r="K2031" s="1" t="s">
        <v>36</v>
      </c>
      <c r="L2031" t="s">
        <v>1222</v>
      </c>
      <c r="M2031" s="1" t="s">
        <v>37</v>
      </c>
      <c r="O2031" s="1" t="s">
        <v>30</v>
      </c>
      <c r="P2031" s="4">
        <v>67000</v>
      </c>
      <c r="Q2031" s="5">
        <v>10</v>
      </c>
      <c r="S2031" s="5">
        <v>1066</v>
      </c>
      <c r="T2031" s="1" t="s">
        <v>38</v>
      </c>
      <c r="U2031" s="4">
        <v>85136.92</v>
      </c>
      <c r="Y2031" s="1" t="s">
        <v>391</v>
      </c>
      <c r="Z2031" s="3">
        <v>46219</v>
      </c>
      <c r="AA2031" s="1" t="s">
        <v>61</v>
      </c>
      <c r="AB2031" s="1" t="s">
        <v>62</v>
      </c>
      <c r="AC2031" t="b">
        <f t="shared" si="124"/>
        <v>0</v>
      </c>
      <c r="AD2031" t="b">
        <f t="shared" si="125"/>
        <v>0</v>
      </c>
      <c r="AE2031" t="b">
        <f t="shared" si="126"/>
        <v>0</v>
      </c>
      <c r="AF2031" t="b">
        <f t="shared" si="127"/>
        <v>0</v>
      </c>
    </row>
    <row r="2032" spans="1:32">
      <c r="A2032" t="s">
        <v>5938</v>
      </c>
      <c r="B2032" s="1" t="s">
        <v>5939</v>
      </c>
      <c r="C2032" s="2">
        <v>46126.807268518503</v>
      </c>
      <c r="D2032" s="1" t="s">
        <v>30</v>
      </c>
      <c r="E2032" s="1" t="s">
        <v>5940</v>
      </c>
      <c r="F2032" s="1" t="s">
        <v>1222</v>
      </c>
      <c r="H2032" s="1" t="s">
        <v>5941</v>
      </c>
      <c r="I2032" s="1" t="s">
        <v>47</v>
      </c>
      <c r="J2032" s="1" t="s">
        <v>36</v>
      </c>
      <c r="K2032" s="1" t="s">
        <v>173</v>
      </c>
      <c r="L2032" t="s">
        <v>1222</v>
      </c>
      <c r="M2032" s="1" t="s">
        <v>74</v>
      </c>
      <c r="O2032" s="1" t="s">
        <v>30</v>
      </c>
      <c r="P2032" s="4">
        <v>67000</v>
      </c>
      <c r="Q2032" s="5">
        <v>3</v>
      </c>
      <c r="S2032" s="5">
        <v>4000</v>
      </c>
      <c r="T2032" s="1" t="s">
        <v>38</v>
      </c>
      <c r="U2032" s="4">
        <v>85136.92</v>
      </c>
      <c r="Y2032" s="1" t="s">
        <v>391</v>
      </c>
      <c r="Z2032" s="3">
        <v>46219</v>
      </c>
      <c r="AA2032" s="1" t="s">
        <v>61</v>
      </c>
      <c r="AB2032" s="1" t="s">
        <v>62</v>
      </c>
      <c r="AC2032" t="b">
        <f t="shared" si="124"/>
        <v>0</v>
      </c>
      <c r="AD2032" t="b">
        <f t="shared" si="125"/>
        <v>0</v>
      </c>
      <c r="AE2032" t="b">
        <f t="shared" si="126"/>
        <v>0</v>
      </c>
      <c r="AF2032" t="b">
        <f t="shared" si="127"/>
        <v>0</v>
      </c>
    </row>
    <row r="2033" spans="1:32">
      <c r="A2033" t="s">
        <v>5942</v>
      </c>
      <c r="B2033" s="1" t="s">
        <v>5943</v>
      </c>
      <c r="C2033" s="2">
        <v>46058.048472222203</v>
      </c>
      <c r="D2033" s="1" t="s">
        <v>30</v>
      </c>
      <c r="E2033" s="1" t="s">
        <v>5944</v>
      </c>
      <c r="F2033" s="1" t="s">
        <v>216</v>
      </c>
      <c r="H2033" s="1" t="s">
        <v>5945</v>
      </c>
      <c r="I2033" s="1" t="s">
        <v>34</v>
      </c>
      <c r="J2033" s="1" t="s">
        <v>238</v>
      </c>
      <c r="K2033" s="1" t="s">
        <v>36</v>
      </c>
      <c r="L2033" t="s">
        <v>216</v>
      </c>
      <c r="M2033" s="1" t="s">
        <v>37</v>
      </c>
      <c r="O2033" s="1" t="s">
        <v>30</v>
      </c>
      <c r="P2033" s="4">
        <v>67000</v>
      </c>
      <c r="Q2033" s="5">
        <v>12</v>
      </c>
      <c r="T2033" s="1" t="s">
        <v>38</v>
      </c>
      <c r="U2033" s="4">
        <v>81063.3</v>
      </c>
      <c r="V2033" s="5">
        <v>12</v>
      </c>
      <c r="W2033" s="5">
        <v>0</v>
      </c>
      <c r="Y2033" s="1" t="s">
        <v>39</v>
      </c>
      <c r="Z2033" s="3">
        <v>46148</v>
      </c>
      <c r="AA2033" s="1" t="s">
        <v>61</v>
      </c>
      <c r="AB2033" s="1" t="s">
        <v>62</v>
      </c>
      <c r="AC2033" t="b">
        <f t="shared" si="124"/>
        <v>0</v>
      </c>
      <c r="AD2033" t="b">
        <f t="shared" si="125"/>
        <v>0</v>
      </c>
      <c r="AE2033" t="b">
        <f t="shared" si="126"/>
        <v>0</v>
      </c>
      <c r="AF2033" t="b">
        <f t="shared" si="127"/>
        <v>0</v>
      </c>
    </row>
    <row r="2034" spans="1:32">
      <c r="A2034" t="s">
        <v>5946</v>
      </c>
      <c r="B2034" s="1" t="s">
        <v>5947</v>
      </c>
      <c r="C2034" s="2">
        <v>46076.7667013889</v>
      </c>
      <c r="D2034" s="1" t="s">
        <v>30</v>
      </c>
      <c r="E2034" s="1" t="s">
        <v>2622</v>
      </c>
      <c r="F2034" s="1" t="s">
        <v>216</v>
      </c>
      <c r="H2034" s="1" t="s">
        <v>2623</v>
      </c>
      <c r="I2034" s="1" t="s">
        <v>47</v>
      </c>
      <c r="J2034" s="1" t="s">
        <v>872</v>
      </c>
      <c r="K2034" s="1" t="s">
        <v>36</v>
      </c>
      <c r="L2034" t="s">
        <v>216</v>
      </c>
      <c r="M2034" s="1" t="s">
        <v>37</v>
      </c>
      <c r="O2034" s="1" t="s">
        <v>30</v>
      </c>
      <c r="P2034" s="4">
        <v>67000</v>
      </c>
      <c r="Q2034" s="5">
        <v>3</v>
      </c>
      <c r="S2034" s="5">
        <v>3052</v>
      </c>
      <c r="T2034" s="1" t="s">
        <v>38</v>
      </c>
      <c r="U2034" s="4">
        <v>81974.490000000005</v>
      </c>
      <c r="Y2034" s="1" t="s">
        <v>39</v>
      </c>
      <c r="Z2034" s="3">
        <v>46169</v>
      </c>
      <c r="AA2034" s="1" t="s">
        <v>61</v>
      </c>
      <c r="AB2034" s="1" t="s">
        <v>62</v>
      </c>
      <c r="AC2034" t="b">
        <f t="shared" si="124"/>
        <v>0</v>
      </c>
      <c r="AD2034" t="b">
        <f t="shared" si="125"/>
        <v>0</v>
      </c>
      <c r="AE2034" t="b">
        <f t="shared" si="126"/>
        <v>0</v>
      </c>
      <c r="AF2034" t="b">
        <f t="shared" si="127"/>
        <v>0</v>
      </c>
    </row>
    <row r="2035" spans="1:32">
      <c r="A2035" t="s">
        <v>5948</v>
      </c>
      <c r="B2035" s="1" t="s">
        <v>5949</v>
      </c>
      <c r="C2035" s="2">
        <v>45982.730694444399</v>
      </c>
      <c r="D2035" s="1" t="s">
        <v>30</v>
      </c>
      <c r="E2035" s="1" t="s">
        <v>5916</v>
      </c>
      <c r="F2035" s="1" t="s">
        <v>171</v>
      </c>
      <c r="H2035" s="1" t="s">
        <v>5917</v>
      </c>
      <c r="I2035" s="1" t="s">
        <v>34</v>
      </c>
      <c r="J2035" s="1" t="s">
        <v>238</v>
      </c>
      <c r="K2035" s="1" t="s">
        <v>36</v>
      </c>
      <c r="L2035" t="s">
        <v>171</v>
      </c>
      <c r="O2035" s="1" t="s">
        <v>30</v>
      </c>
      <c r="P2035" s="4">
        <v>67000</v>
      </c>
      <c r="Q2035" s="5">
        <v>9</v>
      </c>
      <c r="T2035" s="1" t="s">
        <v>38</v>
      </c>
      <c r="U2035" s="4">
        <v>80982.92</v>
      </c>
      <c r="V2035" s="5">
        <v>0</v>
      </c>
      <c r="W2035" s="5">
        <v>4</v>
      </c>
      <c r="Y2035" s="1" t="s">
        <v>39</v>
      </c>
      <c r="Z2035" s="3">
        <v>46178</v>
      </c>
      <c r="AA2035" s="1" t="s">
        <v>40</v>
      </c>
      <c r="AB2035" s="1" t="s">
        <v>41</v>
      </c>
      <c r="AC2035" t="b">
        <f t="shared" si="124"/>
        <v>0</v>
      </c>
      <c r="AD2035" t="b">
        <f t="shared" si="125"/>
        <v>0</v>
      </c>
      <c r="AE2035" t="b">
        <f t="shared" si="126"/>
        <v>0</v>
      </c>
      <c r="AF2035" t="b">
        <f t="shared" si="127"/>
        <v>0</v>
      </c>
    </row>
    <row r="2036" spans="1:32">
      <c r="A2036" t="s">
        <v>5950</v>
      </c>
      <c r="B2036" s="1" t="s">
        <v>5951</v>
      </c>
      <c r="C2036" s="2">
        <v>46135.537824074097</v>
      </c>
      <c r="D2036" s="1" t="s">
        <v>30</v>
      </c>
      <c r="E2036" s="1" t="s">
        <v>680</v>
      </c>
      <c r="F2036" s="1" t="s">
        <v>266</v>
      </c>
      <c r="H2036" s="1" t="s">
        <v>681</v>
      </c>
      <c r="I2036" s="1" t="s">
        <v>34</v>
      </c>
      <c r="J2036" s="1" t="s">
        <v>36</v>
      </c>
      <c r="K2036" s="1" t="s">
        <v>151</v>
      </c>
      <c r="L2036" t="s">
        <v>266</v>
      </c>
      <c r="M2036" s="1" t="s">
        <v>74</v>
      </c>
      <c r="O2036" s="1" t="s">
        <v>30</v>
      </c>
      <c r="P2036" s="4">
        <v>67200</v>
      </c>
      <c r="Q2036" s="5">
        <v>7</v>
      </c>
      <c r="T2036" s="1" t="s">
        <v>38</v>
      </c>
      <c r="U2036" s="4">
        <v>81110.41</v>
      </c>
      <c r="V2036" s="5">
        <v>22</v>
      </c>
      <c r="W2036" s="5">
        <v>1</v>
      </c>
      <c r="Y2036" s="1" t="s">
        <v>39</v>
      </c>
      <c r="Z2036" s="3">
        <v>46155</v>
      </c>
      <c r="AA2036" s="1" t="s">
        <v>61</v>
      </c>
      <c r="AB2036" s="1" t="s">
        <v>62</v>
      </c>
      <c r="AC2036" t="b">
        <f t="shared" si="124"/>
        <v>0</v>
      </c>
      <c r="AD2036" t="b">
        <f t="shared" si="125"/>
        <v>0</v>
      </c>
      <c r="AE2036" t="b">
        <f t="shared" si="126"/>
        <v>0</v>
      </c>
      <c r="AF2036" t="b">
        <f t="shared" si="127"/>
        <v>0</v>
      </c>
    </row>
    <row r="2037" spans="1:32">
      <c r="A2037" t="s">
        <v>5952</v>
      </c>
      <c r="B2037" s="1" t="s">
        <v>5953</v>
      </c>
      <c r="C2037" s="2">
        <v>46126.488113425898</v>
      </c>
      <c r="D2037" s="1" t="s">
        <v>30</v>
      </c>
      <c r="E2037" s="1" t="s">
        <v>918</v>
      </c>
      <c r="F2037" s="1" t="s">
        <v>782</v>
      </c>
      <c r="H2037" s="1" t="s">
        <v>919</v>
      </c>
      <c r="I2037" s="1" t="s">
        <v>34</v>
      </c>
      <c r="J2037" s="1" t="s">
        <v>300</v>
      </c>
      <c r="K2037" s="1" t="s">
        <v>36</v>
      </c>
      <c r="L2037" t="s">
        <v>782</v>
      </c>
      <c r="M2037" s="1" t="s">
        <v>37</v>
      </c>
      <c r="O2037" s="1" t="s">
        <v>30</v>
      </c>
      <c r="P2037" s="4">
        <v>67280</v>
      </c>
      <c r="Q2037" s="5">
        <v>9</v>
      </c>
      <c r="T2037" s="1" t="s">
        <v>38</v>
      </c>
      <c r="U2037" s="4">
        <v>85492.72</v>
      </c>
      <c r="V2037" s="5">
        <v>0</v>
      </c>
      <c r="W2037" s="5">
        <v>22</v>
      </c>
      <c r="Y2037" s="1" t="s">
        <v>60</v>
      </c>
      <c r="Z2037" s="3">
        <v>46210</v>
      </c>
      <c r="AA2037" s="1" t="s">
        <v>49</v>
      </c>
      <c r="AB2037" s="1" t="s">
        <v>50</v>
      </c>
      <c r="AC2037" t="b">
        <f t="shared" si="124"/>
        <v>0</v>
      </c>
      <c r="AD2037" t="b">
        <f t="shared" si="125"/>
        <v>0</v>
      </c>
      <c r="AE2037" t="b">
        <f t="shared" si="126"/>
        <v>0</v>
      </c>
      <c r="AF2037" t="b">
        <f t="shared" si="127"/>
        <v>0</v>
      </c>
    </row>
    <row r="2038" spans="1:32">
      <c r="A2038" t="s">
        <v>5954</v>
      </c>
      <c r="B2038" s="1" t="s">
        <v>5955</v>
      </c>
      <c r="C2038" s="2">
        <v>46136.701736111099</v>
      </c>
      <c r="D2038" s="1" t="s">
        <v>30</v>
      </c>
      <c r="E2038" s="1" t="s">
        <v>5956</v>
      </c>
      <c r="F2038" s="1" t="s">
        <v>171</v>
      </c>
      <c r="H2038" s="1" t="s">
        <v>5957</v>
      </c>
      <c r="I2038" s="1" t="s">
        <v>34</v>
      </c>
      <c r="J2038" s="1" t="s">
        <v>212</v>
      </c>
      <c r="K2038" s="1" t="s">
        <v>36</v>
      </c>
      <c r="L2038" t="s">
        <v>171</v>
      </c>
      <c r="O2038" s="1" t="s">
        <v>30</v>
      </c>
      <c r="P2038" s="4">
        <v>67350</v>
      </c>
      <c r="Q2038" s="5">
        <v>4</v>
      </c>
      <c r="T2038" s="1" t="s">
        <v>38</v>
      </c>
      <c r="U2038" s="4">
        <v>81372.289999999994</v>
      </c>
      <c r="V2038" s="5">
        <v>0</v>
      </c>
      <c r="W2038" s="5">
        <v>4</v>
      </c>
      <c r="Y2038" s="1" t="s">
        <v>39</v>
      </c>
      <c r="Z2038" s="3">
        <v>46192</v>
      </c>
      <c r="AA2038" s="1" t="s">
        <v>40</v>
      </c>
      <c r="AB2038" s="1" t="s">
        <v>41</v>
      </c>
      <c r="AC2038" t="b">
        <f t="shared" si="124"/>
        <v>0</v>
      </c>
      <c r="AD2038" t="b">
        <f t="shared" si="125"/>
        <v>0</v>
      </c>
      <c r="AE2038" t="b">
        <f t="shared" si="126"/>
        <v>0</v>
      </c>
      <c r="AF2038" t="b">
        <f t="shared" si="127"/>
        <v>0</v>
      </c>
    </row>
    <row r="2039" spans="1:32">
      <c r="A2039" t="s">
        <v>5958</v>
      </c>
      <c r="B2039" s="1" t="s">
        <v>5959</v>
      </c>
      <c r="C2039" s="2">
        <v>46122.617881944403</v>
      </c>
      <c r="D2039" s="1" t="s">
        <v>30</v>
      </c>
      <c r="E2039" s="1" t="s">
        <v>3991</v>
      </c>
      <c r="F2039" s="1" t="s">
        <v>171</v>
      </c>
      <c r="H2039" s="1" t="s">
        <v>5960</v>
      </c>
      <c r="I2039" s="1" t="s">
        <v>47</v>
      </c>
      <c r="J2039" s="1" t="s">
        <v>129</v>
      </c>
      <c r="K2039" s="1" t="s">
        <v>36</v>
      </c>
      <c r="L2039" t="s">
        <v>171</v>
      </c>
      <c r="O2039" s="1" t="s">
        <v>30</v>
      </c>
      <c r="P2039" s="4">
        <v>67500</v>
      </c>
      <c r="Q2039" s="5">
        <v>25</v>
      </c>
      <c r="S2039" s="5">
        <v>300</v>
      </c>
      <c r="T2039" s="1" t="s">
        <v>38</v>
      </c>
      <c r="U2039" s="4">
        <v>81472.509999999995</v>
      </c>
      <c r="Y2039" s="1" t="s">
        <v>39</v>
      </c>
      <c r="Z2039" s="3">
        <v>46164</v>
      </c>
      <c r="AA2039" s="1" t="s">
        <v>40</v>
      </c>
      <c r="AB2039" s="1" t="s">
        <v>41</v>
      </c>
      <c r="AC2039" t="b">
        <f t="shared" si="124"/>
        <v>0</v>
      </c>
      <c r="AD2039" t="b">
        <f t="shared" si="125"/>
        <v>0</v>
      </c>
      <c r="AE2039" t="b">
        <f t="shared" si="126"/>
        <v>0</v>
      </c>
      <c r="AF2039" t="b">
        <f t="shared" si="127"/>
        <v>0</v>
      </c>
    </row>
    <row r="2040" spans="1:32">
      <c r="A2040" t="s">
        <v>5961</v>
      </c>
      <c r="B2040" s="1" t="s">
        <v>5962</v>
      </c>
      <c r="C2040" s="2">
        <v>46129.769236111097</v>
      </c>
      <c r="D2040" s="1" t="s">
        <v>30</v>
      </c>
      <c r="E2040" s="1" t="s">
        <v>5739</v>
      </c>
      <c r="F2040" s="1" t="s">
        <v>171</v>
      </c>
      <c r="H2040" s="1" t="s">
        <v>5963</v>
      </c>
      <c r="I2040" s="1" t="s">
        <v>47</v>
      </c>
      <c r="J2040" s="1" t="s">
        <v>212</v>
      </c>
      <c r="K2040" s="1" t="s">
        <v>36</v>
      </c>
      <c r="L2040" t="s">
        <v>171</v>
      </c>
      <c r="O2040" s="1" t="s">
        <v>30</v>
      </c>
      <c r="P2040" s="4">
        <v>67500</v>
      </c>
      <c r="Q2040" s="5">
        <v>4</v>
      </c>
      <c r="S2040" s="5">
        <v>6500</v>
      </c>
      <c r="T2040" s="1" t="s">
        <v>38</v>
      </c>
      <c r="U2040" s="4">
        <v>80412.75</v>
      </c>
      <c r="Y2040" s="1" t="s">
        <v>39</v>
      </c>
      <c r="Z2040" s="3">
        <v>46164</v>
      </c>
      <c r="AA2040" s="1" t="s">
        <v>40</v>
      </c>
      <c r="AB2040" s="1" t="s">
        <v>41</v>
      </c>
      <c r="AC2040" t="b">
        <f t="shared" si="124"/>
        <v>0</v>
      </c>
      <c r="AD2040" t="b">
        <f t="shared" si="125"/>
        <v>0</v>
      </c>
      <c r="AE2040" t="b">
        <f t="shared" si="126"/>
        <v>0</v>
      </c>
      <c r="AF2040" t="b">
        <f t="shared" si="127"/>
        <v>0</v>
      </c>
    </row>
    <row r="2041" spans="1:32">
      <c r="A2041" t="s">
        <v>5964</v>
      </c>
      <c r="B2041" s="1" t="s">
        <v>5965</v>
      </c>
      <c r="C2041" s="2">
        <v>46122.622696759303</v>
      </c>
      <c r="D2041" s="1" t="s">
        <v>30</v>
      </c>
      <c r="E2041" s="1" t="s">
        <v>4307</v>
      </c>
      <c r="F2041" s="1" t="s">
        <v>171</v>
      </c>
      <c r="H2041" s="1" t="s">
        <v>5966</v>
      </c>
      <c r="I2041" s="1" t="s">
        <v>34</v>
      </c>
      <c r="J2041" s="1" t="s">
        <v>36</v>
      </c>
      <c r="K2041" s="1" t="s">
        <v>124</v>
      </c>
      <c r="L2041" t="s">
        <v>171</v>
      </c>
      <c r="O2041" s="1" t="s">
        <v>30</v>
      </c>
      <c r="P2041" s="4">
        <v>67500</v>
      </c>
      <c r="Q2041" s="5">
        <v>4</v>
      </c>
      <c r="T2041" s="1" t="s">
        <v>38</v>
      </c>
      <c r="U2041" s="4">
        <v>80493.75</v>
      </c>
      <c r="V2041" s="5">
        <v>2</v>
      </c>
      <c r="W2041" s="5">
        <v>0</v>
      </c>
      <c r="Y2041" s="1" t="s">
        <v>39</v>
      </c>
      <c r="Z2041" s="3">
        <v>46157</v>
      </c>
      <c r="AA2041" s="1" t="s">
        <v>40</v>
      </c>
      <c r="AB2041" s="1" t="s">
        <v>41</v>
      </c>
      <c r="AC2041" t="b">
        <f t="shared" si="124"/>
        <v>0</v>
      </c>
      <c r="AD2041" t="b">
        <f t="shared" si="125"/>
        <v>0</v>
      </c>
      <c r="AE2041" t="b">
        <f t="shared" si="126"/>
        <v>0</v>
      </c>
      <c r="AF2041" t="b">
        <f t="shared" si="127"/>
        <v>0</v>
      </c>
    </row>
    <row r="2042" spans="1:32">
      <c r="A2042" t="s">
        <v>5967</v>
      </c>
      <c r="B2042" s="1" t="s">
        <v>5968</v>
      </c>
      <c r="C2042" s="2">
        <v>46058.769849536999</v>
      </c>
      <c r="D2042" s="1" t="s">
        <v>30</v>
      </c>
      <c r="E2042" s="1" t="s">
        <v>5478</v>
      </c>
      <c r="F2042" s="1" t="s">
        <v>71</v>
      </c>
      <c r="H2042" s="1" t="s">
        <v>5479</v>
      </c>
      <c r="I2042" s="1" t="s">
        <v>34</v>
      </c>
      <c r="J2042" s="1" t="s">
        <v>163</v>
      </c>
      <c r="K2042" s="1" t="s">
        <v>36</v>
      </c>
      <c r="L2042" t="s">
        <v>3147</v>
      </c>
      <c r="M2042" s="1" t="s">
        <v>37</v>
      </c>
      <c r="O2042" s="1" t="s">
        <v>30</v>
      </c>
      <c r="P2042" s="4">
        <v>67829</v>
      </c>
      <c r="Q2042" s="5">
        <v>6</v>
      </c>
      <c r="S2042" s="5">
        <v>0</v>
      </c>
      <c r="T2042" s="1" t="s">
        <v>38</v>
      </c>
      <c r="U2042" s="4">
        <v>81483</v>
      </c>
      <c r="V2042" s="5">
        <v>10</v>
      </c>
      <c r="W2042" s="5">
        <v>0</v>
      </c>
      <c r="Z2042" s="3">
        <v>46142</v>
      </c>
      <c r="AA2042" s="1" t="s">
        <v>49</v>
      </c>
      <c r="AB2042" s="1" t="s">
        <v>50</v>
      </c>
      <c r="AC2042" t="b">
        <f t="shared" si="124"/>
        <v>0</v>
      </c>
      <c r="AD2042" t="b">
        <f t="shared" si="125"/>
        <v>0</v>
      </c>
      <c r="AE2042" t="b">
        <f t="shared" si="126"/>
        <v>0</v>
      </c>
      <c r="AF2042" t="b">
        <f t="shared" si="127"/>
        <v>0</v>
      </c>
    </row>
    <row r="2043" spans="1:32">
      <c r="A2043" t="s">
        <v>5969</v>
      </c>
      <c r="B2043" s="1" t="s">
        <v>5970</v>
      </c>
      <c r="C2043" s="2">
        <v>46129.462974536997</v>
      </c>
      <c r="D2043" s="1" t="s">
        <v>30</v>
      </c>
      <c r="E2043" s="1" t="s">
        <v>3201</v>
      </c>
      <c r="F2043" s="1" t="s">
        <v>782</v>
      </c>
      <c r="H2043" s="1" t="s">
        <v>3202</v>
      </c>
      <c r="I2043" s="1" t="s">
        <v>47</v>
      </c>
      <c r="J2043" s="1" t="s">
        <v>36</v>
      </c>
      <c r="K2043" s="1" t="s">
        <v>80</v>
      </c>
      <c r="L2043" t="s">
        <v>782</v>
      </c>
      <c r="O2043" s="1" t="s">
        <v>30</v>
      </c>
      <c r="P2043" s="4">
        <v>68000</v>
      </c>
      <c r="Q2043" s="5">
        <v>5</v>
      </c>
      <c r="S2043" s="5">
        <v>500</v>
      </c>
      <c r="T2043" s="1" t="s">
        <v>38</v>
      </c>
      <c r="U2043" s="4">
        <v>86366.79</v>
      </c>
      <c r="Y2043" s="1" t="s">
        <v>60</v>
      </c>
      <c r="Z2043" s="3">
        <v>46213</v>
      </c>
      <c r="AA2043" s="1" t="s">
        <v>40</v>
      </c>
      <c r="AB2043" s="1" t="s">
        <v>41</v>
      </c>
      <c r="AC2043" t="b">
        <f t="shared" si="124"/>
        <v>0</v>
      </c>
      <c r="AD2043" t="b">
        <f t="shared" si="125"/>
        <v>0</v>
      </c>
      <c r="AE2043" t="b">
        <f t="shared" si="126"/>
        <v>0</v>
      </c>
      <c r="AF2043" t="b">
        <f t="shared" si="127"/>
        <v>0</v>
      </c>
    </row>
    <row r="2044" spans="1:32">
      <c r="A2044" t="s">
        <v>5971</v>
      </c>
      <c r="B2044" s="1" t="s">
        <v>5972</v>
      </c>
      <c r="C2044" s="2">
        <v>46114.823113425897</v>
      </c>
      <c r="D2044" s="1" t="s">
        <v>30</v>
      </c>
      <c r="E2044" s="1" t="s">
        <v>3523</v>
      </c>
      <c r="F2044" s="1" t="s">
        <v>782</v>
      </c>
      <c r="H2044" s="1" t="s">
        <v>5973</v>
      </c>
      <c r="I2044" s="1" t="s">
        <v>47</v>
      </c>
      <c r="J2044" s="1" t="s">
        <v>124</v>
      </c>
      <c r="K2044" s="1" t="s">
        <v>36</v>
      </c>
      <c r="L2044" t="s">
        <v>782</v>
      </c>
      <c r="M2044" s="1" t="s">
        <v>37</v>
      </c>
      <c r="O2044" s="1" t="s">
        <v>30</v>
      </c>
      <c r="P2044" s="4">
        <v>68000</v>
      </c>
      <c r="Q2044" s="5">
        <v>9</v>
      </c>
      <c r="S2044" s="5">
        <v>862</v>
      </c>
      <c r="T2044" s="1" t="s">
        <v>38</v>
      </c>
      <c r="U2044" s="4">
        <v>84782.42</v>
      </c>
      <c r="Y2044" s="1" t="s">
        <v>60</v>
      </c>
      <c r="Z2044" s="3">
        <v>46189</v>
      </c>
      <c r="AA2044" s="1" t="s">
        <v>61</v>
      </c>
      <c r="AB2044" s="1" t="s">
        <v>62</v>
      </c>
      <c r="AC2044" t="b">
        <f t="shared" si="124"/>
        <v>0</v>
      </c>
      <c r="AD2044" t="b">
        <f t="shared" si="125"/>
        <v>0</v>
      </c>
      <c r="AE2044" t="b">
        <f t="shared" si="126"/>
        <v>0</v>
      </c>
      <c r="AF2044" t="b">
        <f t="shared" si="127"/>
        <v>0</v>
      </c>
    </row>
    <row r="2045" spans="1:32">
      <c r="A2045" t="s">
        <v>5974</v>
      </c>
      <c r="B2045" s="1" t="s">
        <v>5975</v>
      </c>
      <c r="C2045" s="2">
        <v>46136.549606481502</v>
      </c>
      <c r="D2045" s="1" t="s">
        <v>30</v>
      </c>
      <c r="E2045" s="1" t="s">
        <v>2757</v>
      </c>
      <c r="F2045" s="1" t="s">
        <v>782</v>
      </c>
      <c r="H2045" s="1" t="s">
        <v>2758</v>
      </c>
      <c r="I2045" s="1" t="s">
        <v>47</v>
      </c>
      <c r="J2045" s="1" t="s">
        <v>35</v>
      </c>
      <c r="K2045" s="1" t="s">
        <v>36</v>
      </c>
      <c r="L2045" t="s">
        <v>782</v>
      </c>
      <c r="M2045" s="1" t="s">
        <v>37</v>
      </c>
      <c r="O2045" s="1" t="s">
        <v>30</v>
      </c>
      <c r="P2045" s="4">
        <v>68000</v>
      </c>
      <c r="Q2045" s="5">
        <v>4</v>
      </c>
      <c r="S2045" s="5">
        <v>1346</v>
      </c>
      <c r="T2045" s="1" t="s">
        <v>38</v>
      </c>
      <c r="U2045" s="4">
        <v>81613.61</v>
      </c>
      <c r="Y2045" s="1" t="s">
        <v>60</v>
      </c>
      <c r="Z2045" s="3">
        <v>46154</v>
      </c>
      <c r="AA2045" s="1" t="s">
        <v>61</v>
      </c>
      <c r="AB2045" s="1" t="s">
        <v>62</v>
      </c>
      <c r="AC2045" t="b">
        <f t="shared" si="124"/>
        <v>0</v>
      </c>
      <c r="AD2045" t="b">
        <f t="shared" si="125"/>
        <v>0</v>
      </c>
      <c r="AE2045" t="b">
        <f t="shared" si="126"/>
        <v>0</v>
      </c>
      <c r="AF2045" t="b">
        <f t="shared" si="127"/>
        <v>0</v>
      </c>
    </row>
    <row r="2046" spans="1:32">
      <c r="A2046" t="s">
        <v>5976</v>
      </c>
      <c r="B2046" s="1" t="s">
        <v>5977</v>
      </c>
      <c r="C2046" s="2">
        <v>46108.864247685196</v>
      </c>
      <c r="D2046" s="1" t="s">
        <v>30</v>
      </c>
      <c r="E2046" s="1" t="s">
        <v>5978</v>
      </c>
      <c r="F2046" s="1" t="s">
        <v>311</v>
      </c>
      <c r="H2046" s="1" t="s">
        <v>5979</v>
      </c>
      <c r="I2046" s="1" t="s">
        <v>34</v>
      </c>
      <c r="J2046" s="1" t="s">
        <v>129</v>
      </c>
      <c r="K2046" s="1" t="s">
        <v>36</v>
      </c>
      <c r="L2046" t="s">
        <v>311</v>
      </c>
      <c r="M2046" s="1" t="s">
        <v>37</v>
      </c>
      <c r="O2046" s="1" t="s">
        <v>30</v>
      </c>
      <c r="P2046" s="4">
        <v>68000</v>
      </c>
      <c r="Q2046" s="5">
        <v>2</v>
      </c>
      <c r="T2046" s="1" t="s">
        <v>38</v>
      </c>
      <c r="U2046" s="4">
        <v>83966.39</v>
      </c>
      <c r="V2046" s="5">
        <v>6</v>
      </c>
      <c r="W2046" s="5">
        <v>12</v>
      </c>
      <c r="Y2046" s="1" t="s">
        <v>164</v>
      </c>
      <c r="Z2046" s="3">
        <v>46192</v>
      </c>
      <c r="AA2046" s="1" t="s">
        <v>61</v>
      </c>
      <c r="AB2046" s="1" t="s">
        <v>62</v>
      </c>
      <c r="AC2046" t="b">
        <f t="shared" si="124"/>
        <v>0</v>
      </c>
      <c r="AD2046" t="b">
        <f t="shared" si="125"/>
        <v>0</v>
      </c>
      <c r="AE2046" t="b">
        <f t="shared" si="126"/>
        <v>0</v>
      </c>
      <c r="AF2046" t="b">
        <f t="shared" si="127"/>
        <v>0</v>
      </c>
    </row>
    <row r="2047" spans="1:32">
      <c r="A2047" t="s">
        <v>5980</v>
      </c>
      <c r="B2047" s="1" t="s">
        <v>5981</v>
      </c>
      <c r="C2047" s="2">
        <v>46112.063148148103</v>
      </c>
      <c r="D2047" s="1" t="s">
        <v>30</v>
      </c>
      <c r="E2047" s="1" t="s">
        <v>5982</v>
      </c>
      <c r="F2047" s="1" t="s">
        <v>71</v>
      </c>
      <c r="H2047" s="1" t="s">
        <v>5983</v>
      </c>
      <c r="I2047" s="1" t="s">
        <v>34</v>
      </c>
      <c r="J2047" s="1" t="s">
        <v>124</v>
      </c>
      <c r="K2047" s="1" t="s">
        <v>36</v>
      </c>
      <c r="L2047" t="s">
        <v>78</v>
      </c>
      <c r="O2047" s="1" t="s">
        <v>30</v>
      </c>
      <c r="P2047" s="4">
        <v>68000</v>
      </c>
      <c r="Q2047" s="5">
        <v>10</v>
      </c>
      <c r="S2047" s="5">
        <v>0</v>
      </c>
      <c r="T2047" s="1" t="s">
        <v>859</v>
      </c>
      <c r="U2047" s="4">
        <v>431208.36</v>
      </c>
      <c r="V2047" s="5">
        <v>0</v>
      </c>
      <c r="W2047" s="5">
        <v>50</v>
      </c>
      <c r="Z2047" s="3">
        <v>46173</v>
      </c>
      <c r="AA2047" s="1" t="s">
        <v>61</v>
      </c>
      <c r="AB2047" s="1" t="s">
        <v>62</v>
      </c>
      <c r="AC2047" t="b">
        <f t="shared" si="124"/>
        <v>0</v>
      </c>
      <c r="AD2047" t="b">
        <f t="shared" si="125"/>
        <v>0</v>
      </c>
      <c r="AE2047" t="b">
        <f t="shared" si="126"/>
        <v>0</v>
      </c>
      <c r="AF2047" t="b">
        <f t="shared" si="127"/>
        <v>0</v>
      </c>
    </row>
    <row r="2048" spans="1:32">
      <c r="A2048" t="s">
        <v>5984</v>
      </c>
      <c r="B2048" s="1" t="s">
        <v>5985</v>
      </c>
      <c r="C2048" s="2">
        <v>46052.896215277797</v>
      </c>
      <c r="D2048" s="1" t="s">
        <v>30</v>
      </c>
      <c r="E2048" s="1" t="s">
        <v>4419</v>
      </c>
      <c r="F2048" s="1" t="s">
        <v>1222</v>
      </c>
      <c r="H2048" s="1" t="s">
        <v>4420</v>
      </c>
      <c r="I2048" s="1" t="s">
        <v>34</v>
      </c>
      <c r="J2048" s="1" t="s">
        <v>124</v>
      </c>
      <c r="K2048" s="1" t="s">
        <v>36</v>
      </c>
      <c r="L2048" t="s">
        <v>1222</v>
      </c>
      <c r="M2048" s="1" t="s">
        <v>37</v>
      </c>
      <c r="O2048" s="1" t="s">
        <v>30</v>
      </c>
      <c r="P2048" s="4">
        <v>68000</v>
      </c>
      <c r="Q2048" s="5">
        <v>10</v>
      </c>
      <c r="T2048" s="1" t="s">
        <v>38</v>
      </c>
      <c r="U2048" s="4">
        <v>80586.789999999994</v>
      </c>
      <c r="V2048" s="5">
        <v>10</v>
      </c>
      <c r="W2048" s="5">
        <v>0</v>
      </c>
      <c r="Y2048" s="1" t="s">
        <v>391</v>
      </c>
      <c r="Z2048" s="3">
        <v>46141</v>
      </c>
      <c r="AA2048" s="1" t="s">
        <v>40</v>
      </c>
      <c r="AB2048" s="1" t="s">
        <v>41</v>
      </c>
      <c r="AC2048" t="b">
        <f t="shared" si="124"/>
        <v>0</v>
      </c>
      <c r="AD2048" t="b">
        <f t="shared" si="125"/>
        <v>0</v>
      </c>
      <c r="AE2048" t="b">
        <f t="shared" si="126"/>
        <v>0</v>
      </c>
      <c r="AF2048" t="b">
        <f t="shared" si="127"/>
        <v>0</v>
      </c>
    </row>
    <row r="2049" spans="1:32">
      <c r="A2049" t="s">
        <v>5986</v>
      </c>
      <c r="B2049" s="1" t="s">
        <v>5987</v>
      </c>
      <c r="C2049" s="2">
        <v>46087.864965277797</v>
      </c>
      <c r="D2049" s="1" t="s">
        <v>30</v>
      </c>
      <c r="E2049" s="1" t="s">
        <v>5471</v>
      </c>
      <c r="F2049" s="1" t="s">
        <v>171</v>
      </c>
      <c r="H2049" s="1" t="s">
        <v>5988</v>
      </c>
      <c r="I2049" s="1" t="s">
        <v>47</v>
      </c>
      <c r="J2049" s="1" t="s">
        <v>372</v>
      </c>
      <c r="K2049" s="1" t="s">
        <v>36</v>
      </c>
      <c r="L2049" t="s">
        <v>171</v>
      </c>
      <c r="O2049" s="1" t="s">
        <v>30</v>
      </c>
      <c r="P2049" s="4">
        <v>68000</v>
      </c>
      <c r="Q2049" s="5">
        <v>6</v>
      </c>
      <c r="S2049" s="5">
        <v>715</v>
      </c>
      <c r="T2049" s="1" t="s">
        <v>38</v>
      </c>
      <c r="U2049" s="4">
        <v>82089.61</v>
      </c>
      <c r="Y2049" s="1" t="s">
        <v>39</v>
      </c>
      <c r="Z2049" s="3">
        <v>46171</v>
      </c>
      <c r="AA2049" s="1" t="s">
        <v>40</v>
      </c>
      <c r="AB2049" s="1" t="s">
        <v>41</v>
      </c>
      <c r="AC2049" t="b">
        <f t="shared" si="124"/>
        <v>0</v>
      </c>
      <c r="AD2049" t="b">
        <f t="shared" si="125"/>
        <v>0</v>
      </c>
      <c r="AE2049" t="b">
        <f t="shared" si="126"/>
        <v>0</v>
      </c>
      <c r="AF2049" t="b">
        <f t="shared" si="127"/>
        <v>0</v>
      </c>
    </row>
    <row r="2050" spans="1:32">
      <c r="A2050" t="s">
        <v>5989</v>
      </c>
      <c r="B2050" s="1" t="s">
        <v>5990</v>
      </c>
      <c r="C2050" s="2">
        <v>46017.487303240698</v>
      </c>
      <c r="D2050" s="1" t="s">
        <v>30</v>
      </c>
      <c r="E2050" s="1" t="s">
        <v>283</v>
      </c>
      <c r="F2050" s="1" t="s">
        <v>71</v>
      </c>
      <c r="H2050" s="1" t="s">
        <v>284</v>
      </c>
      <c r="I2050" s="1" t="s">
        <v>47</v>
      </c>
      <c r="J2050" s="1" t="s">
        <v>348</v>
      </c>
      <c r="K2050" s="1" t="s">
        <v>36</v>
      </c>
      <c r="L2050" t="s">
        <v>199</v>
      </c>
      <c r="M2050" s="1" t="s">
        <v>37</v>
      </c>
      <c r="O2050" s="1" t="s">
        <v>30</v>
      </c>
      <c r="P2050" s="4">
        <v>68000</v>
      </c>
      <c r="Q2050" s="5">
        <v>68</v>
      </c>
      <c r="S2050" s="5">
        <v>68680</v>
      </c>
      <c r="T2050" s="1" t="s">
        <v>38</v>
      </c>
      <c r="U2050" s="4">
        <v>77105.22</v>
      </c>
      <c r="Z2050" s="3">
        <v>46174</v>
      </c>
      <c r="AA2050" s="1" t="s">
        <v>40</v>
      </c>
      <c r="AB2050" s="1" t="s">
        <v>41</v>
      </c>
      <c r="AC2050" t="b">
        <f t="shared" ref="AC2050:AC2113" si="128">ISNUMBER( SEARCH("HOT",H2050))</f>
        <v>0</v>
      </c>
      <c r="AD2050" t="b">
        <f t="shared" ref="AD2050:AD2113" si="129">ISNUMBER( SEARCH("COMM",H2050))</f>
        <v>0</v>
      </c>
      <c r="AE2050" t="b">
        <f t="shared" ref="AE2050:AE2113" si="130">ISNUMBER( SEARCH("REEFER",H2050))</f>
        <v>0</v>
      </c>
      <c r="AF2050" t="b">
        <f t="shared" ref="AF2050:AF2113" si="131">ISNUMBER( SEARCH("P01",H2050))</f>
        <v>0</v>
      </c>
    </row>
    <row r="2051" spans="1:32">
      <c r="A2051" t="s">
        <v>5991</v>
      </c>
      <c r="B2051" s="1" t="s">
        <v>5992</v>
      </c>
      <c r="C2051" s="2">
        <v>46126.769050925897</v>
      </c>
      <c r="D2051" s="1" t="s">
        <v>30</v>
      </c>
      <c r="E2051" s="1" t="s">
        <v>3002</v>
      </c>
      <c r="F2051" s="1" t="s">
        <v>974</v>
      </c>
      <c r="H2051" s="1" t="s">
        <v>5993</v>
      </c>
      <c r="I2051" s="1" t="s">
        <v>47</v>
      </c>
      <c r="J2051" s="1" t="s">
        <v>348</v>
      </c>
      <c r="K2051" s="1" t="s">
        <v>36</v>
      </c>
      <c r="L2051" t="s">
        <v>974</v>
      </c>
      <c r="O2051" s="1" t="s">
        <v>30</v>
      </c>
      <c r="P2051" s="4">
        <v>68125</v>
      </c>
      <c r="Q2051" s="5">
        <v>5</v>
      </c>
      <c r="S2051" s="5">
        <v>2500</v>
      </c>
      <c r="T2051" s="1" t="s">
        <v>38</v>
      </c>
      <c r="U2051" s="4">
        <v>81293.539999999994</v>
      </c>
      <c r="Y2051" s="1" t="s">
        <v>164</v>
      </c>
      <c r="Z2051" s="3">
        <v>46176</v>
      </c>
      <c r="AA2051" s="1" t="s">
        <v>49</v>
      </c>
      <c r="AB2051" s="1" t="s">
        <v>50</v>
      </c>
      <c r="AC2051" t="b">
        <f t="shared" si="128"/>
        <v>0</v>
      </c>
      <c r="AD2051" t="b">
        <f t="shared" si="129"/>
        <v>0</v>
      </c>
      <c r="AE2051" t="b">
        <f t="shared" si="130"/>
        <v>0</v>
      </c>
      <c r="AF2051" t="b">
        <f t="shared" si="131"/>
        <v>0</v>
      </c>
    </row>
    <row r="2052" spans="1:32">
      <c r="A2052" t="s">
        <v>5994</v>
      </c>
      <c r="B2052" s="1" t="s">
        <v>5995</v>
      </c>
      <c r="C2052" s="2">
        <v>46058.7808912037</v>
      </c>
      <c r="D2052" s="1" t="s">
        <v>30</v>
      </c>
      <c r="E2052" s="1" t="s">
        <v>3146</v>
      </c>
      <c r="F2052" s="1" t="s">
        <v>3147</v>
      </c>
      <c r="H2052" s="1" t="s">
        <v>5996</v>
      </c>
      <c r="I2052" s="1" t="s">
        <v>34</v>
      </c>
      <c r="J2052" s="1" t="s">
        <v>584</v>
      </c>
      <c r="K2052" s="1" t="s">
        <v>86</v>
      </c>
      <c r="L2052" t="s">
        <v>3147</v>
      </c>
      <c r="M2052" s="1" t="s">
        <v>37</v>
      </c>
      <c r="O2052" s="1" t="s">
        <v>30</v>
      </c>
      <c r="P2052" s="4">
        <v>68305</v>
      </c>
      <c r="Q2052" s="5">
        <v>1</v>
      </c>
      <c r="T2052" s="1" t="s">
        <v>38</v>
      </c>
      <c r="U2052" s="4">
        <v>82054.820000000007</v>
      </c>
      <c r="V2052" s="5">
        <v>2</v>
      </c>
      <c r="W2052" s="5">
        <v>0</v>
      </c>
      <c r="Y2052" s="1" t="s">
        <v>39</v>
      </c>
      <c r="Z2052" s="3">
        <v>46140</v>
      </c>
      <c r="AA2052" s="1" t="s">
        <v>49</v>
      </c>
      <c r="AB2052" s="1" t="s">
        <v>50</v>
      </c>
      <c r="AC2052" t="b">
        <f t="shared" si="128"/>
        <v>0</v>
      </c>
      <c r="AD2052" t="b">
        <f t="shared" si="129"/>
        <v>0</v>
      </c>
      <c r="AE2052" t="b">
        <f t="shared" si="130"/>
        <v>0</v>
      </c>
      <c r="AF2052" t="b">
        <f t="shared" si="131"/>
        <v>0</v>
      </c>
    </row>
    <row r="2053" spans="1:32">
      <c r="A2053" t="s">
        <v>5997</v>
      </c>
      <c r="B2053" s="1" t="s">
        <v>5998</v>
      </c>
      <c r="C2053" s="2">
        <v>46122.6320486111</v>
      </c>
      <c r="D2053" s="1" t="s">
        <v>30</v>
      </c>
      <c r="E2053" s="1" t="s">
        <v>509</v>
      </c>
      <c r="F2053" s="1" t="s">
        <v>140</v>
      </c>
      <c r="H2053" s="1" t="s">
        <v>5999</v>
      </c>
      <c r="I2053" s="1" t="s">
        <v>34</v>
      </c>
      <c r="J2053" s="1" t="s">
        <v>180</v>
      </c>
      <c r="K2053" s="1" t="s">
        <v>36</v>
      </c>
      <c r="L2053" t="s">
        <v>140</v>
      </c>
      <c r="O2053" s="1" t="s">
        <v>30</v>
      </c>
      <c r="P2053" s="4">
        <v>68500</v>
      </c>
      <c r="Q2053" s="5">
        <v>1</v>
      </c>
      <c r="T2053" s="1" t="s">
        <v>38</v>
      </c>
      <c r="U2053" s="4">
        <v>85933.28</v>
      </c>
      <c r="V2053" s="5">
        <v>2</v>
      </c>
      <c r="W2053" s="5">
        <v>0</v>
      </c>
      <c r="Y2053" s="1" t="s">
        <v>81</v>
      </c>
      <c r="Z2053" s="3">
        <v>46213</v>
      </c>
      <c r="AA2053" s="1" t="s">
        <v>49</v>
      </c>
      <c r="AB2053" s="1" t="s">
        <v>50</v>
      </c>
      <c r="AC2053" t="b">
        <f t="shared" si="128"/>
        <v>0</v>
      </c>
      <c r="AD2053" t="b">
        <f t="shared" si="129"/>
        <v>0</v>
      </c>
      <c r="AE2053" t="b">
        <f t="shared" si="130"/>
        <v>0</v>
      </c>
      <c r="AF2053" t="b">
        <f t="shared" si="131"/>
        <v>0</v>
      </c>
    </row>
    <row r="2054" spans="1:32">
      <c r="A2054" t="s">
        <v>6000</v>
      </c>
      <c r="B2054" s="1" t="s">
        <v>6001</v>
      </c>
      <c r="C2054" s="2">
        <v>46126.950011574103</v>
      </c>
      <c r="D2054" s="1" t="s">
        <v>30</v>
      </c>
      <c r="E2054" s="1" t="s">
        <v>2597</v>
      </c>
      <c r="F2054" s="1" t="s">
        <v>2598</v>
      </c>
      <c r="H2054" s="1" t="s">
        <v>6002</v>
      </c>
      <c r="I2054" s="1" t="s">
        <v>34</v>
      </c>
      <c r="J2054" s="1" t="s">
        <v>36</v>
      </c>
      <c r="K2054" s="1" t="s">
        <v>129</v>
      </c>
      <c r="L2054" t="s">
        <v>2598</v>
      </c>
      <c r="M2054" s="1" t="s">
        <v>74</v>
      </c>
      <c r="O2054" s="1" t="s">
        <v>30</v>
      </c>
      <c r="P2054" s="4">
        <v>68928</v>
      </c>
      <c r="Q2054" s="5">
        <v>24</v>
      </c>
      <c r="T2054" s="1" t="s">
        <v>38</v>
      </c>
      <c r="U2054" s="4">
        <v>87021.63</v>
      </c>
      <c r="V2054" s="5">
        <v>0</v>
      </c>
      <c r="W2054" s="5">
        <v>60</v>
      </c>
      <c r="Y2054" s="1" t="s">
        <v>60</v>
      </c>
      <c r="Z2054" s="3">
        <v>46142</v>
      </c>
      <c r="AA2054" s="1" t="s">
        <v>40</v>
      </c>
      <c r="AB2054" s="1" t="s">
        <v>41</v>
      </c>
      <c r="AC2054" t="b">
        <f t="shared" si="128"/>
        <v>0</v>
      </c>
      <c r="AD2054" t="b">
        <f t="shared" si="129"/>
        <v>0</v>
      </c>
      <c r="AE2054" t="b">
        <f t="shared" si="130"/>
        <v>0</v>
      </c>
      <c r="AF2054" t="b">
        <f t="shared" si="131"/>
        <v>0</v>
      </c>
    </row>
    <row r="2055" spans="1:32">
      <c r="A2055" t="s">
        <v>6003</v>
      </c>
      <c r="B2055" s="1" t="s">
        <v>6004</v>
      </c>
      <c r="C2055" s="2">
        <v>46114.804050925901</v>
      </c>
      <c r="D2055" s="1" t="s">
        <v>30</v>
      </c>
      <c r="E2055" s="1" t="s">
        <v>468</v>
      </c>
      <c r="F2055" s="1" t="s">
        <v>71</v>
      </c>
      <c r="H2055" s="1" t="s">
        <v>469</v>
      </c>
      <c r="I2055" s="1" t="s">
        <v>34</v>
      </c>
      <c r="J2055" s="1" t="s">
        <v>148</v>
      </c>
      <c r="K2055" s="1" t="s">
        <v>36</v>
      </c>
      <c r="L2055" t="s">
        <v>199</v>
      </c>
      <c r="M2055" s="1" t="s">
        <v>74</v>
      </c>
      <c r="O2055" s="1" t="s">
        <v>30</v>
      </c>
      <c r="P2055" s="4">
        <v>69600</v>
      </c>
      <c r="Q2055" s="5">
        <v>6</v>
      </c>
      <c r="T2055" s="1" t="s">
        <v>38</v>
      </c>
      <c r="U2055" s="4">
        <v>86436.22</v>
      </c>
      <c r="V2055" s="5">
        <v>6</v>
      </c>
      <c r="W2055" s="5">
        <v>0</v>
      </c>
      <c r="Z2055" s="3">
        <v>46145</v>
      </c>
      <c r="AA2055" s="1" t="s">
        <v>40</v>
      </c>
      <c r="AB2055" s="1" t="s">
        <v>41</v>
      </c>
      <c r="AC2055" t="b">
        <f t="shared" si="128"/>
        <v>0</v>
      </c>
      <c r="AD2055" t="b">
        <f t="shared" si="129"/>
        <v>0</v>
      </c>
      <c r="AE2055" t="b">
        <f t="shared" si="130"/>
        <v>0</v>
      </c>
      <c r="AF2055" t="b">
        <f t="shared" si="131"/>
        <v>0</v>
      </c>
    </row>
    <row r="2056" spans="1:32">
      <c r="A2056" t="s">
        <v>6005</v>
      </c>
      <c r="B2056" s="1" t="s">
        <v>6006</v>
      </c>
      <c r="C2056" s="2">
        <v>46111.759502314802</v>
      </c>
      <c r="D2056" s="1" t="s">
        <v>30</v>
      </c>
      <c r="E2056" s="1" t="s">
        <v>207</v>
      </c>
      <c r="F2056" s="1" t="s">
        <v>209</v>
      </c>
      <c r="H2056" s="1" t="s">
        <v>5563</v>
      </c>
      <c r="I2056" s="1" t="s">
        <v>34</v>
      </c>
      <c r="J2056" s="1" t="s">
        <v>129</v>
      </c>
      <c r="K2056" s="1" t="s">
        <v>36</v>
      </c>
      <c r="L2056" t="s">
        <v>209</v>
      </c>
      <c r="O2056" s="1" t="s">
        <v>30</v>
      </c>
      <c r="P2056" s="4">
        <v>70000</v>
      </c>
      <c r="Q2056" s="5">
        <v>6</v>
      </c>
      <c r="T2056" s="1" t="s">
        <v>38</v>
      </c>
      <c r="U2056" s="4">
        <v>86849.03</v>
      </c>
      <c r="V2056" s="5">
        <v>0</v>
      </c>
      <c r="W2056" s="5">
        <v>60</v>
      </c>
      <c r="Y2056" s="1" t="s">
        <v>39</v>
      </c>
      <c r="Z2056" s="3">
        <v>46199</v>
      </c>
      <c r="AA2056" s="1" t="s">
        <v>49</v>
      </c>
      <c r="AB2056" s="1" t="s">
        <v>50</v>
      </c>
      <c r="AC2056" t="b">
        <f t="shared" si="128"/>
        <v>0</v>
      </c>
      <c r="AD2056" t="b">
        <f t="shared" si="129"/>
        <v>0</v>
      </c>
      <c r="AE2056" t="b">
        <f t="shared" si="130"/>
        <v>0</v>
      </c>
      <c r="AF2056" t="b">
        <f t="shared" si="131"/>
        <v>0</v>
      </c>
    </row>
    <row r="2057" spans="1:32">
      <c r="A2057" t="s">
        <v>6007</v>
      </c>
      <c r="B2057" s="1" t="s">
        <v>6008</v>
      </c>
      <c r="C2057" s="2">
        <v>46072.593518518501</v>
      </c>
      <c r="D2057" s="1" t="s">
        <v>30</v>
      </c>
      <c r="E2057" s="1" t="s">
        <v>2064</v>
      </c>
      <c r="F2057" s="1" t="s">
        <v>216</v>
      </c>
      <c r="H2057" s="1" t="s">
        <v>2065</v>
      </c>
      <c r="I2057" s="1" t="s">
        <v>34</v>
      </c>
      <c r="J2057" s="1" t="s">
        <v>80</v>
      </c>
      <c r="K2057" s="1" t="s">
        <v>36</v>
      </c>
      <c r="L2057" t="s">
        <v>216</v>
      </c>
      <c r="M2057" s="1" t="s">
        <v>37</v>
      </c>
      <c r="O2057" s="1" t="s">
        <v>30</v>
      </c>
      <c r="P2057" s="4">
        <v>70000</v>
      </c>
      <c r="Q2057" s="5">
        <v>2</v>
      </c>
      <c r="T2057" s="1" t="s">
        <v>38</v>
      </c>
      <c r="U2057" s="4">
        <v>84574.02</v>
      </c>
      <c r="V2057" s="5">
        <v>2</v>
      </c>
      <c r="W2057" s="5">
        <v>0</v>
      </c>
      <c r="Y2057" s="1" t="s">
        <v>39</v>
      </c>
      <c r="Z2057" s="3">
        <v>46161</v>
      </c>
      <c r="AA2057" s="1" t="s">
        <v>61</v>
      </c>
      <c r="AB2057" s="1" t="s">
        <v>62</v>
      </c>
      <c r="AC2057" t="b">
        <f t="shared" si="128"/>
        <v>0</v>
      </c>
      <c r="AD2057" t="b">
        <f t="shared" si="129"/>
        <v>0</v>
      </c>
      <c r="AE2057" t="b">
        <f t="shared" si="130"/>
        <v>0</v>
      </c>
      <c r="AF2057" t="b">
        <f t="shared" si="131"/>
        <v>0</v>
      </c>
    </row>
    <row r="2058" spans="1:32">
      <c r="A2058" t="s">
        <v>6009</v>
      </c>
      <c r="B2058" s="1" t="s">
        <v>6010</v>
      </c>
      <c r="C2058" s="2">
        <v>46139.542604166701</v>
      </c>
      <c r="D2058" s="1" t="s">
        <v>30</v>
      </c>
      <c r="E2058" s="1" t="s">
        <v>3577</v>
      </c>
      <c r="F2058" s="1" t="s">
        <v>266</v>
      </c>
      <c r="H2058" s="1" t="s">
        <v>3578</v>
      </c>
      <c r="I2058" s="1" t="s">
        <v>34</v>
      </c>
      <c r="J2058" s="1" t="s">
        <v>129</v>
      </c>
      <c r="K2058" s="1" t="s">
        <v>36</v>
      </c>
      <c r="L2058" t="s">
        <v>266</v>
      </c>
      <c r="M2058" s="1" t="s">
        <v>37</v>
      </c>
      <c r="O2058" s="1" t="s">
        <v>30</v>
      </c>
      <c r="P2058" s="4">
        <v>70000</v>
      </c>
      <c r="Q2058" s="5">
        <v>15</v>
      </c>
      <c r="T2058" s="1" t="s">
        <v>38</v>
      </c>
      <c r="U2058" s="4">
        <v>89228.99</v>
      </c>
      <c r="V2058" s="5">
        <v>10</v>
      </c>
      <c r="W2058" s="5">
        <v>50</v>
      </c>
      <c r="Y2058" s="1" t="s">
        <v>39</v>
      </c>
      <c r="Z2058" s="3">
        <v>46188</v>
      </c>
      <c r="AA2058" s="1" t="s">
        <v>61</v>
      </c>
      <c r="AB2058" s="1" t="s">
        <v>62</v>
      </c>
      <c r="AC2058" t="b">
        <f t="shared" si="128"/>
        <v>0</v>
      </c>
      <c r="AD2058" t="b">
        <f t="shared" si="129"/>
        <v>0</v>
      </c>
      <c r="AE2058" t="b">
        <f t="shared" si="130"/>
        <v>0</v>
      </c>
      <c r="AF2058" t="b">
        <f t="shared" si="131"/>
        <v>0</v>
      </c>
    </row>
    <row r="2059" spans="1:32">
      <c r="A2059" t="s">
        <v>6011</v>
      </c>
      <c r="B2059" s="1" t="s">
        <v>6012</v>
      </c>
      <c r="C2059" s="2">
        <v>46090.782743055599</v>
      </c>
      <c r="D2059" s="1" t="s">
        <v>30</v>
      </c>
      <c r="E2059" s="1" t="s">
        <v>6013</v>
      </c>
      <c r="F2059" s="1" t="s">
        <v>2864</v>
      </c>
      <c r="H2059" s="1" t="s">
        <v>6014</v>
      </c>
      <c r="I2059" s="1" t="s">
        <v>34</v>
      </c>
      <c r="J2059" s="1" t="s">
        <v>129</v>
      </c>
      <c r="K2059" s="1" t="s">
        <v>36</v>
      </c>
      <c r="L2059" t="s">
        <v>2864</v>
      </c>
      <c r="O2059" s="1" t="s">
        <v>30</v>
      </c>
      <c r="P2059" s="4">
        <v>70000</v>
      </c>
      <c r="Q2059" s="5">
        <v>5</v>
      </c>
      <c r="T2059" s="1" t="s">
        <v>38</v>
      </c>
      <c r="U2059" s="4">
        <v>85099.01</v>
      </c>
      <c r="V2059" s="5">
        <v>10</v>
      </c>
      <c r="W2059" s="5">
        <v>100</v>
      </c>
      <c r="Y2059" s="1" t="s">
        <v>39</v>
      </c>
      <c r="Z2059" s="3">
        <v>46146</v>
      </c>
      <c r="AA2059" s="1" t="s">
        <v>40</v>
      </c>
      <c r="AB2059" s="1" t="s">
        <v>41</v>
      </c>
      <c r="AC2059" t="b">
        <f t="shared" si="128"/>
        <v>0</v>
      </c>
      <c r="AD2059" t="b">
        <f t="shared" si="129"/>
        <v>0</v>
      </c>
      <c r="AE2059" t="b">
        <f t="shared" si="130"/>
        <v>0</v>
      </c>
      <c r="AF2059" t="b">
        <f t="shared" si="131"/>
        <v>0</v>
      </c>
    </row>
    <row r="2060" spans="1:32">
      <c r="A2060" t="s">
        <v>6015</v>
      </c>
      <c r="B2060" s="1" t="s">
        <v>6016</v>
      </c>
      <c r="C2060" s="2">
        <v>46126.984155092599</v>
      </c>
      <c r="D2060" s="1" t="s">
        <v>30</v>
      </c>
      <c r="E2060" s="1" t="s">
        <v>1553</v>
      </c>
      <c r="F2060" s="1" t="s">
        <v>389</v>
      </c>
      <c r="H2060" s="1" t="s">
        <v>6017</v>
      </c>
      <c r="I2060" s="1" t="s">
        <v>34</v>
      </c>
      <c r="J2060" s="1" t="s">
        <v>36</v>
      </c>
      <c r="K2060" s="1" t="s">
        <v>129</v>
      </c>
      <c r="L2060" t="s">
        <v>389</v>
      </c>
      <c r="M2060" s="1" t="s">
        <v>74</v>
      </c>
      <c r="O2060" s="1" t="s">
        <v>30</v>
      </c>
      <c r="P2060" s="4">
        <v>70000</v>
      </c>
      <c r="Q2060" s="5">
        <v>5</v>
      </c>
      <c r="T2060" s="1" t="s">
        <v>38</v>
      </c>
      <c r="U2060" s="4">
        <v>89054.02</v>
      </c>
      <c r="V2060" s="5">
        <v>10</v>
      </c>
      <c r="W2060" s="5">
        <v>0</v>
      </c>
      <c r="Y2060" s="1" t="s">
        <v>391</v>
      </c>
      <c r="Z2060" s="3">
        <v>46240</v>
      </c>
      <c r="AA2060" s="1" t="s">
        <v>40</v>
      </c>
      <c r="AB2060" s="1" t="s">
        <v>41</v>
      </c>
      <c r="AC2060" t="b">
        <f t="shared" si="128"/>
        <v>0</v>
      </c>
      <c r="AD2060" t="b">
        <f t="shared" si="129"/>
        <v>0</v>
      </c>
      <c r="AE2060" t="b">
        <f t="shared" si="130"/>
        <v>0</v>
      </c>
      <c r="AF2060" t="b">
        <f t="shared" si="131"/>
        <v>0</v>
      </c>
    </row>
    <row r="2061" spans="1:32">
      <c r="A2061" t="s">
        <v>6018</v>
      </c>
      <c r="B2061" s="1" t="s">
        <v>6019</v>
      </c>
      <c r="C2061" s="2">
        <v>46098.770671296297</v>
      </c>
      <c r="D2061" s="1" t="s">
        <v>30</v>
      </c>
      <c r="E2061" s="1" t="s">
        <v>5390</v>
      </c>
      <c r="F2061" s="1" t="s">
        <v>492</v>
      </c>
      <c r="H2061" s="1" t="s">
        <v>6020</v>
      </c>
      <c r="I2061" s="1" t="s">
        <v>34</v>
      </c>
      <c r="J2061" s="1" t="s">
        <v>36</v>
      </c>
      <c r="K2061" s="1" t="s">
        <v>36</v>
      </c>
      <c r="L2061" t="s">
        <v>492</v>
      </c>
      <c r="O2061" s="1" t="s">
        <v>30</v>
      </c>
      <c r="P2061" s="4">
        <v>70000</v>
      </c>
      <c r="Q2061" s="5">
        <v>70</v>
      </c>
      <c r="T2061" s="1" t="s">
        <v>38</v>
      </c>
      <c r="U2061" s="4">
        <v>87100.98</v>
      </c>
      <c r="V2061" s="5">
        <v>140</v>
      </c>
      <c r="W2061" s="5">
        <v>2</v>
      </c>
      <c r="Y2061" s="1" t="s">
        <v>60</v>
      </c>
      <c r="Z2061" s="3">
        <v>46141</v>
      </c>
      <c r="AA2061" s="1" t="s">
        <v>61</v>
      </c>
      <c r="AB2061" s="1" t="s">
        <v>62</v>
      </c>
      <c r="AC2061" t="b">
        <f t="shared" si="128"/>
        <v>0</v>
      </c>
      <c r="AD2061" t="b">
        <f t="shared" si="129"/>
        <v>0</v>
      </c>
      <c r="AE2061" t="b">
        <f t="shared" si="130"/>
        <v>0</v>
      </c>
      <c r="AF2061" t="b">
        <f t="shared" si="131"/>
        <v>0</v>
      </c>
    </row>
    <row r="2062" spans="1:32">
      <c r="A2062" t="s">
        <v>6021</v>
      </c>
      <c r="B2062" s="1" t="s">
        <v>6022</v>
      </c>
      <c r="C2062" s="2">
        <v>46140.5050694444</v>
      </c>
      <c r="D2062" s="1" t="s">
        <v>30</v>
      </c>
      <c r="E2062" s="1" t="s">
        <v>640</v>
      </c>
      <c r="F2062" s="1" t="s">
        <v>295</v>
      </c>
      <c r="H2062" s="1" t="s">
        <v>6023</v>
      </c>
      <c r="I2062" s="1" t="s">
        <v>450</v>
      </c>
      <c r="J2062" s="1" t="s">
        <v>451</v>
      </c>
      <c r="K2062" s="1" t="s">
        <v>36</v>
      </c>
      <c r="L2062" t="s">
        <v>295</v>
      </c>
      <c r="M2062" s="1" t="s">
        <v>74</v>
      </c>
      <c r="O2062" s="1" t="s">
        <v>30</v>
      </c>
      <c r="P2062" s="4">
        <v>70000</v>
      </c>
      <c r="Q2062" s="5">
        <v>100</v>
      </c>
      <c r="T2062" s="1" t="s">
        <v>38</v>
      </c>
      <c r="U2062" s="4">
        <v>89495.02</v>
      </c>
      <c r="Y2062" s="1" t="s">
        <v>297</v>
      </c>
      <c r="Z2062" s="3">
        <v>46203</v>
      </c>
      <c r="AA2062" s="1" t="s">
        <v>49</v>
      </c>
      <c r="AB2062" s="1" t="s">
        <v>50</v>
      </c>
      <c r="AC2062" t="b">
        <f t="shared" si="128"/>
        <v>0</v>
      </c>
      <c r="AD2062" t="b">
        <f t="shared" si="129"/>
        <v>0</v>
      </c>
      <c r="AE2062" t="b">
        <f t="shared" si="130"/>
        <v>0</v>
      </c>
      <c r="AF2062" t="b">
        <f t="shared" si="131"/>
        <v>0</v>
      </c>
    </row>
    <row r="2063" spans="1:32">
      <c r="A2063" t="s">
        <v>6024</v>
      </c>
      <c r="B2063" s="1" t="s">
        <v>6025</v>
      </c>
      <c r="C2063" s="2">
        <v>46128.794953703698</v>
      </c>
      <c r="D2063" s="1" t="s">
        <v>30</v>
      </c>
      <c r="E2063" s="1" t="s">
        <v>2551</v>
      </c>
      <c r="F2063" s="1" t="s">
        <v>1222</v>
      </c>
      <c r="H2063" s="1" t="s">
        <v>6026</v>
      </c>
      <c r="I2063" s="1" t="s">
        <v>47</v>
      </c>
      <c r="J2063" s="1" t="s">
        <v>124</v>
      </c>
      <c r="K2063" s="1" t="s">
        <v>36</v>
      </c>
      <c r="L2063" t="s">
        <v>1222</v>
      </c>
      <c r="M2063" s="1" t="s">
        <v>37</v>
      </c>
      <c r="O2063" s="1" t="s">
        <v>30</v>
      </c>
      <c r="P2063" s="4">
        <v>70000</v>
      </c>
      <c r="Q2063" s="5">
        <v>5</v>
      </c>
      <c r="S2063" s="5">
        <v>1742</v>
      </c>
      <c r="T2063" s="1" t="s">
        <v>38</v>
      </c>
      <c r="U2063" s="4">
        <v>88906.99</v>
      </c>
      <c r="Y2063" s="1" t="s">
        <v>391</v>
      </c>
      <c r="Z2063" s="3">
        <v>46220</v>
      </c>
      <c r="AA2063" s="1" t="s">
        <v>40</v>
      </c>
      <c r="AB2063" s="1" t="s">
        <v>41</v>
      </c>
      <c r="AC2063" t="b">
        <f t="shared" si="128"/>
        <v>0</v>
      </c>
      <c r="AD2063" t="b">
        <f t="shared" si="129"/>
        <v>0</v>
      </c>
      <c r="AE2063" t="b">
        <f t="shared" si="130"/>
        <v>0</v>
      </c>
      <c r="AF2063" t="b">
        <f t="shared" si="131"/>
        <v>0</v>
      </c>
    </row>
    <row r="2064" spans="1:32">
      <c r="A2064" t="s">
        <v>6027</v>
      </c>
      <c r="B2064" s="1" t="s">
        <v>6028</v>
      </c>
      <c r="C2064" s="2">
        <v>46120.731423611098</v>
      </c>
      <c r="D2064" s="1" t="s">
        <v>30</v>
      </c>
      <c r="E2064" s="1" t="s">
        <v>2030</v>
      </c>
      <c r="F2064" s="1" t="s">
        <v>492</v>
      </c>
      <c r="H2064" s="1" t="s">
        <v>6029</v>
      </c>
      <c r="I2064" s="1" t="s">
        <v>34</v>
      </c>
      <c r="J2064" s="1" t="s">
        <v>124</v>
      </c>
      <c r="K2064" s="1" t="s">
        <v>36</v>
      </c>
      <c r="L2064" t="s">
        <v>492</v>
      </c>
      <c r="M2064" s="1" t="s">
        <v>37</v>
      </c>
      <c r="O2064" s="1" t="s">
        <v>30</v>
      </c>
      <c r="P2064" s="4">
        <v>70000</v>
      </c>
      <c r="Q2064" s="5">
        <v>6</v>
      </c>
      <c r="T2064" s="1" t="s">
        <v>38</v>
      </c>
      <c r="U2064" s="4">
        <v>87752.03</v>
      </c>
      <c r="V2064" s="5">
        <v>8</v>
      </c>
      <c r="W2064" s="5">
        <v>4</v>
      </c>
      <c r="Y2064" s="1" t="s">
        <v>60</v>
      </c>
      <c r="Z2064" s="3">
        <v>46162</v>
      </c>
      <c r="AA2064" s="1" t="s">
        <v>61</v>
      </c>
      <c r="AB2064" s="1" t="s">
        <v>62</v>
      </c>
      <c r="AC2064" t="b">
        <f t="shared" si="128"/>
        <v>0</v>
      </c>
      <c r="AD2064" t="b">
        <f t="shared" si="129"/>
        <v>0</v>
      </c>
      <c r="AE2064" t="b">
        <f t="shared" si="130"/>
        <v>0</v>
      </c>
      <c r="AF2064" t="b">
        <f t="shared" si="131"/>
        <v>0</v>
      </c>
    </row>
    <row r="2065" spans="1:32">
      <c r="A2065" t="s">
        <v>6030</v>
      </c>
      <c r="B2065" s="1" t="s">
        <v>6031</v>
      </c>
      <c r="C2065" s="2">
        <v>46080.7409259259</v>
      </c>
      <c r="D2065" s="1" t="s">
        <v>30</v>
      </c>
      <c r="E2065" s="1" t="s">
        <v>3609</v>
      </c>
      <c r="F2065" s="1" t="s">
        <v>140</v>
      </c>
      <c r="H2065" s="1" t="s">
        <v>3610</v>
      </c>
      <c r="I2065" s="1" t="s">
        <v>34</v>
      </c>
      <c r="J2065" s="1" t="s">
        <v>53</v>
      </c>
      <c r="K2065" s="1" t="s">
        <v>36</v>
      </c>
      <c r="L2065" t="s">
        <v>140</v>
      </c>
      <c r="O2065" s="1" t="s">
        <v>30</v>
      </c>
      <c r="P2065" s="4">
        <v>70000</v>
      </c>
      <c r="Q2065" s="5">
        <v>4</v>
      </c>
      <c r="T2065" s="1" t="s">
        <v>38</v>
      </c>
      <c r="U2065" s="4">
        <v>86065</v>
      </c>
      <c r="V2065" s="5">
        <v>5</v>
      </c>
      <c r="W2065" s="5">
        <v>0</v>
      </c>
      <c r="Y2065" s="1" t="s">
        <v>81</v>
      </c>
      <c r="Z2065" s="3">
        <v>46142</v>
      </c>
      <c r="AA2065" s="1" t="s">
        <v>40</v>
      </c>
      <c r="AB2065" s="1" t="s">
        <v>41</v>
      </c>
      <c r="AC2065" t="b">
        <f t="shared" si="128"/>
        <v>0</v>
      </c>
      <c r="AD2065" t="b">
        <f t="shared" si="129"/>
        <v>0</v>
      </c>
      <c r="AE2065" t="b">
        <f t="shared" si="130"/>
        <v>0</v>
      </c>
      <c r="AF2065" t="b">
        <f t="shared" si="131"/>
        <v>0</v>
      </c>
    </row>
    <row r="2066" spans="1:32">
      <c r="A2066" t="s">
        <v>6032</v>
      </c>
      <c r="B2066" s="1" t="s">
        <v>6033</v>
      </c>
      <c r="C2066" s="2">
        <v>46128.879687499997</v>
      </c>
      <c r="D2066" s="1" t="s">
        <v>30</v>
      </c>
      <c r="E2066" s="1" t="s">
        <v>6034</v>
      </c>
      <c r="F2066" s="1" t="s">
        <v>95</v>
      </c>
      <c r="H2066" s="1" t="s">
        <v>6035</v>
      </c>
      <c r="I2066" s="1" t="s">
        <v>34</v>
      </c>
      <c r="J2066" s="1" t="s">
        <v>36</v>
      </c>
      <c r="K2066" s="1" t="s">
        <v>173</v>
      </c>
      <c r="L2066" t="s">
        <v>95</v>
      </c>
      <c r="M2066" s="1" t="s">
        <v>74</v>
      </c>
      <c r="O2066" s="1" t="s">
        <v>30</v>
      </c>
      <c r="P2066" s="4">
        <v>70000</v>
      </c>
      <c r="Q2066" s="5">
        <v>6</v>
      </c>
      <c r="T2066" s="1" t="s">
        <v>38</v>
      </c>
      <c r="U2066" s="4">
        <v>88906.99</v>
      </c>
      <c r="V2066" s="5">
        <v>6</v>
      </c>
      <c r="W2066" s="5">
        <v>0</v>
      </c>
      <c r="Y2066" s="1" t="s">
        <v>60</v>
      </c>
      <c r="Z2066" s="3">
        <v>46171</v>
      </c>
      <c r="AA2066" s="1" t="s">
        <v>49</v>
      </c>
      <c r="AB2066" s="1" t="s">
        <v>50</v>
      </c>
      <c r="AC2066" t="b">
        <f t="shared" si="128"/>
        <v>0</v>
      </c>
      <c r="AD2066" t="b">
        <f t="shared" si="129"/>
        <v>0</v>
      </c>
      <c r="AE2066" t="b">
        <f t="shared" si="130"/>
        <v>0</v>
      </c>
      <c r="AF2066" t="b">
        <f t="shared" si="131"/>
        <v>0</v>
      </c>
    </row>
    <row r="2067" spans="1:32">
      <c r="A2067" t="s">
        <v>6036</v>
      </c>
      <c r="B2067" s="1" t="s">
        <v>6037</v>
      </c>
      <c r="C2067" s="2">
        <v>46139.752303240697</v>
      </c>
      <c r="D2067" s="1" t="s">
        <v>30</v>
      </c>
      <c r="E2067" s="1" t="s">
        <v>5595</v>
      </c>
      <c r="F2067" s="1" t="s">
        <v>379</v>
      </c>
      <c r="H2067" s="1" t="s">
        <v>5596</v>
      </c>
      <c r="I2067" s="1" t="s">
        <v>34</v>
      </c>
      <c r="J2067" s="1" t="s">
        <v>36</v>
      </c>
      <c r="K2067" s="1" t="s">
        <v>329</v>
      </c>
      <c r="L2067" t="s">
        <v>379</v>
      </c>
      <c r="O2067" s="1" t="s">
        <v>30</v>
      </c>
      <c r="P2067" s="4">
        <v>70000</v>
      </c>
      <c r="Q2067" s="5">
        <v>3</v>
      </c>
      <c r="T2067" s="1" t="s">
        <v>38</v>
      </c>
      <c r="U2067" s="4">
        <v>90103.98</v>
      </c>
      <c r="V2067" s="5">
        <v>3</v>
      </c>
      <c r="W2067" s="5">
        <v>5</v>
      </c>
      <c r="Y2067" s="1" t="s">
        <v>60</v>
      </c>
      <c r="Z2067" s="3">
        <v>46239</v>
      </c>
      <c r="AA2067" s="1" t="s">
        <v>40</v>
      </c>
      <c r="AB2067" s="1" t="s">
        <v>41</v>
      </c>
      <c r="AC2067" t="b">
        <f t="shared" si="128"/>
        <v>0</v>
      </c>
      <c r="AD2067" t="b">
        <f t="shared" si="129"/>
        <v>0</v>
      </c>
      <c r="AE2067" t="b">
        <f t="shared" si="130"/>
        <v>0</v>
      </c>
      <c r="AF2067" t="b">
        <f t="shared" si="131"/>
        <v>0</v>
      </c>
    </row>
    <row r="2068" spans="1:32">
      <c r="A2068" t="s">
        <v>6038</v>
      </c>
      <c r="B2068" s="1" t="s">
        <v>6039</v>
      </c>
      <c r="C2068" s="2">
        <v>46134.045381944401</v>
      </c>
      <c r="D2068" s="1" t="s">
        <v>30</v>
      </c>
      <c r="E2068" s="1" t="s">
        <v>6040</v>
      </c>
      <c r="F2068" s="1" t="s">
        <v>1057</v>
      </c>
      <c r="H2068" s="1" t="s">
        <v>6041</v>
      </c>
      <c r="I2068" s="1" t="s">
        <v>34</v>
      </c>
      <c r="J2068" s="1" t="s">
        <v>36</v>
      </c>
      <c r="K2068" s="1" t="s">
        <v>35</v>
      </c>
      <c r="L2068" t="s">
        <v>1057</v>
      </c>
      <c r="M2068" s="1" t="s">
        <v>74</v>
      </c>
      <c r="O2068" s="1" t="s">
        <v>30</v>
      </c>
      <c r="P2068" s="4">
        <v>70000</v>
      </c>
      <c r="Q2068" s="5">
        <v>1</v>
      </c>
      <c r="T2068" s="1" t="s">
        <v>38</v>
      </c>
      <c r="U2068" s="4">
        <v>89054.02</v>
      </c>
      <c r="V2068" s="5">
        <v>4</v>
      </c>
      <c r="W2068" s="5">
        <v>0</v>
      </c>
      <c r="Y2068" s="1" t="s">
        <v>1059</v>
      </c>
      <c r="Z2068" s="3">
        <v>46169</v>
      </c>
      <c r="AA2068" s="1" t="s">
        <v>49</v>
      </c>
      <c r="AB2068" s="1" t="s">
        <v>50</v>
      </c>
      <c r="AC2068" t="b">
        <f t="shared" si="128"/>
        <v>0</v>
      </c>
      <c r="AD2068" t="b">
        <f t="shared" si="129"/>
        <v>0</v>
      </c>
      <c r="AE2068" t="b">
        <f t="shared" si="130"/>
        <v>0</v>
      </c>
      <c r="AF2068" t="b">
        <f t="shared" si="131"/>
        <v>0</v>
      </c>
    </row>
    <row r="2069" spans="1:32">
      <c r="A2069" t="s">
        <v>6042</v>
      </c>
      <c r="B2069" s="1" t="s">
        <v>6043</v>
      </c>
      <c r="C2069" s="2">
        <v>46085.517546296302</v>
      </c>
      <c r="D2069" s="1" t="s">
        <v>30</v>
      </c>
      <c r="E2069" s="1" t="s">
        <v>4889</v>
      </c>
      <c r="F2069" s="1" t="s">
        <v>492</v>
      </c>
      <c r="H2069" s="1" t="s">
        <v>4890</v>
      </c>
      <c r="I2069" s="1" t="s">
        <v>34</v>
      </c>
      <c r="J2069" s="1" t="s">
        <v>36</v>
      </c>
      <c r="K2069" s="1" t="s">
        <v>372</v>
      </c>
      <c r="L2069" t="s">
        <v>492</v>
      </c>
      <c r="M2069" s="1" t="s">
        <v>74</v>
      </c>
      <c r="O2069" s="1" t="s">
        <v>30</v>
      </c>
      <c r="P2069" s="4">
        <v>70000</v>
      </c>
      <c r="Q2069" s="5">
        <v>2</v>
      </c>
      <c r="T2069" s="1" t="s">
        <v>38</v>
      </c>
      <c r="U2069" s="4">
        <v>85883.03</v>
      </c>
      <c r="V2069" s="5">
        <v>6</v>
      </c>
      <c r="W2069" s="5">
        <v>5</v>
      </c>
      <c r="Y2069" s="1" t="s">
        <v>60</v>
      </c>
      <c r="Z2069" s="3">
        <v>46155</v>
      </c>
      <c r="AA2069" s="1" t="s">
        <v>40</v>
      </c>
      <c r="AB2069" s="1" t="s">
        <v>41</v>
      </c>
      <c r="AC2069" t="b">
        <f t="shared" si="128"/>
        <v>1</v>
      </c>
      <c r="AD2069" t="b">
        <f t="shared" si="129"/>
        <v>0</v>
      </c>
      <c r="AE2069" t="b">
        <f t="shared" si="130"/>
        <v>0</v>
      </c>
      <c r="AF2069" t="b">
        <f t="shared" si="131"/>
        <v>0</v>
      </c>
    </row>
    <row r="2070" spans="1:32">
      <c r="A2070" t="s">
        <v>6044</v>
      </c>
      <c r="B2070" s="1" t="s">
        <v>6045</v>
      </c>
      <c r="C2070" s="2">
        <v>46077.609097222201</v>
      </c>
      <c r="D2070" s="1" t="s">
        <v>30</v>
      </c>
      <c r="E2070" s="1" t="s">
        <v>6046</v>
      </c>
      <c r="F2070" s="1" t="s">
        <v>78</v>
      </c>
      <c r="H2070" s="1" t="s">
        <v>6047</v>
      </c>
      <c r="I2070" s="1" t="s">
        <v>34</v>
      </c>
      <c r="J2070" s="1" t="s">
        <v>124</v>
      </c>
      <c r="K2070" s="1" t="s">
        <v>36</v>
      </c>
      <c r="L2070" t="s">
        <v>78</v>
      </c>
      <c r="M2070" s="1" t="s">
        <v>37</v>
      </c>
      <c r="O2070" s="1" t="s">
        <v>30</v>
      </c>
      <c r="P2070" s="4">
        <v>70000</v>
      </c>
      <c r="Q2070" s="5">
        <v>5</v>
      </c>
      <c r="T2070" s="1" t="s">
        <v>38</v>
      </c>
      <c r="U2070" s="4">
        <v>85644.99</v>
      </c>
      <c r="V2070" s="5">
        <v>10</v>
      </c>
      <c r="W2070" s="5">
        <v>0</v>
      </c>
      <c r="Y2070" s="1" t="s">
        <v>81</v>
      </c>
      <c r="Z2070" s="3">
        <v>46173</v>
      </c>
      <c r="AA2070" s="1" t="s">
        <v>61</v>
      </c>
      <c r="AB2070" s="1" t="s">
        <v>62</v>
      </c>
      <c r="AC2070" t="b">
        <f t="shared" si="128"/>
        <v>0</v>
      </c>
      <c r="AD2070" t="b">
        <f t="shared" si="129"/>
        <v>0</v>
      </c>
      <c r="AE2070" t="b">
        <f t="shared" si="130"/>
        <v>0</v>
      </c>
      <c r="AF2070" t="b">
        <f t="shared" si="131"/>
        <v>0</v>
      </c>
    </row>
    <row r="2071" spans="1:32">
      <c r="A2071" t="s">
        <v>6048</v>
      </c>
      <c r="B2071" s="1" t="s">
        <v>6049</v>
      </c>
      <c r="C2071" s="2">
        <v>46126.794560185197</v>
      </c>
      <c r="D2071" s="1" t="s">
        <v>30</v>
      </c>
      <c r="E2071" s="1" t="s">
        <v>6050</v>
      </c>
      <c r="F2071" s="1" t="s">
        <v>2864</v>
      </c>
      <c r="H2071" s="1" t="s">
        <v>6051</v>
      </c>
      <c r="I2071" s="1" t="s">
        <v>34</v>
      </c>
      <c r="J2071" s="1" t="s">
        <v>129</v>
      </c>
      <c r="K2071" s="1" t="s">
        <v>36</v>
      </c>
      <c r="L2071" t="s">
        <v>2864</v>
      </c>
      <c r="O2071" s="1" t="s">
        <v>30</v>
      </c>
      <c r="P2071" s="4">
        <v>70000</v>
      </c>
      <c r="Q2071" s="5">
        <v>14</v>
      </c>
      <c r="T2071" s="1" t="s">
        <v>38</v>
      </c>
      <c r="U2071" s="4">
        <v>84091.03</v>
      </c>
      <c r="V2071" s="5">
        <v>12</v>
      </c>
      <c r="W2071" s="5">
        <v>90</v>
      </c>
      <c r="Y2071" s="1" t="s">
        <v>39</v>
      </c>
      <c r="Z2071" s="3">
        <v>46155</v>
      </c>
      <c r="AA2071" s="1" t="s">
        <v>61</v>
      </c>
      <c r="AB2071" s="1" t="s">
        <v>62</v>
      </c>
      <c r="AC2071" t="b">
        <f t="shared" si="128"/>
        <v>0</v>
      </c>
      <c r="AD2071" t="b">
        <f t="shared" si="129"/>
        <v>0</v>
      </c>
      <c r="AE2071" t="b">
        <f t="shared" si="130"/>
        <v>0</v>
      </c>
      <c r="AF2071" t="b">
        <f t="shared" si="131"/>
        <v>0</v>
      </c>
    </row>
    <row r="2072" spans="1:32">
      <c r="A2072" t="s">
        <v>6052</v>
      </c>
      <c r="B2072" s="1" t="s">
        <v>6053</v>
      </c>
      <c r="C2072" s="2">
        <v>46120.600543981498</v>
      </c>
      <c r="D2072" s="1" t="s">
        <v>30</v>
      </c>
      <c r="E2072" s="1" t="s">
        <v>6054</v>
      </c>
      <c r="F2072" s="1" t="s">
        <v>216</v>
      </c>
      <c r="H2072" s="1" t="s">
        <v>6055</v>
      </c>
      <c r="I2072" s="1" t="s">
        <v>34</v>
      </c>
      <c r="J2072" s="1" t="s">
        <v>48</v>
      </c>
      <c r="K2072" s="1" t="s">
        <v>36</v>
      </c>
      <c r="L2072" t="s">
        <v>216</v>
      </c>
      <c r="M2072" s="1" t="s">
        <v>37</v>
      </c>
      <c r="O2072" s="1" t="s">
        <v>30</v>
      </c>
      <c r="P2072" s="4">
        <v>70000</v>
      </c>
      <c r="Q2072" s="5">
        <v>3</v>
      </c>
      <c r="T2072" s="1" t="s">
        <v>38</v>
      </c>
      <c r="U2072" s="4">
        <v>88053.03</v>
      </c>
      <c r="V2072" s="5">
        <v>9</v>
      </c>
      <c r="W2072" s="5">
        <v>0</v>
      </c>
      <c r="Y2072" s="1" t="s">
        <v>39</v>
      </c>
      <c r="Z2072" s="3">
        <v>46211</v>
      </c>
      <c r="AA2072" s="1" t="s">
        <v>61</v>
      </c>
      <c r="AB2072" s="1" t="s">
        <v>62</v>
      </c>
      <c r="AC2072" t="b">
        <f t="shared" si="128"/>
        <v>0</v>
      </c>
      <c r="AD2072" t="b">
        <f t="shared" si="129"/>
        <v>0</v>
      </c>
      <c r="AE2072" t="b">
        <f t="shared" si="130"/>
        <v>0</v>
      </c>
      <c r="AF2072" t="b">
        <f t="shared" si="131"/>
        <v>0</v>
      </c>
    </row>
    <row r="2073" spans="1:32">
      <c r="A2073" t="s">
        <v>6056</v>
      </c>
      <c r="B2073" s="1" t="s">
        <v>6057</v>
      </c>
      <c r="C2073" s="2">
        <v>46127.793518518498</v>
      </c>
      <c r="D2073" s="1" t="s">
        <v>30</v>
      </c>
      <c r="E2073" s="1" t="s">
        <v>6058</v>
      </c>
      <c r="F2073" s="1" t="s">
        <v>3764</v>
      </c>
      <c r="H2073" s="1" t="s">
        <v>6059</v>
      </c>
      <c r="I2073" s="1" t="s">
        <v>34</v>
      </c>
      <c r="J2073" s="1" t="s">
        <v>35</v>
      </c>
      <c r="K2073" s="1" t="s">
        <v>36</v>
      </c>
      <c r="L2073" t="s">
        <v>3764</v>
      </c>
      <c r="M2073" s="1" t="s">
        <v>37</v>
      </c>
      <c r="O2073" s="1" t="s">
        <v>30</v>
      </c>
      <c r="P2073" s="4">
        <v>70000</v>
      </c>
      <c r="Q2073" s="5">
        <v>3</v>
      </c>
      <c r="T2073" s="1" t="s">
        <v>38</v>
      </c>
      <c r="U2073" s="4">
        <v>88871.98</v>
      </c>
      <c r="V2073" s="5">
        <v>3</v>
      </c>
      <c r="W2073" s="5">
        <v>0</v>
      </c>
      <c r="Y2073" s="1" t="s">
        <v>1059</v>
      </c>
      <c r="Z2073" s="3">
        <v>46142</v>
      </c>
      <c r="AA2073" s="1" t="s">
        <v>61</v>
      </c>
      <c r="AB2073" s="1" t="s">
        <v>62</v>
      </c>
      <c r="AC2073" t="b">
        <f t="shared" si="128"/>
        <v>1</v>
      </c>
      <c r="AD2073" t="b">
        <f t="shared" si="129"/>
        <v>0</v>
      </c>
      <c r="AE2073" t="b">
        <f t="shared" si="130"/>
        <v>0</v>
      </c>
      <c r="AF2073" t="b">
        <f t="shared" si="131"/>
        <v>0</v>
      </c>
    </row>
    <row r="2074" spans="1:32">
      <c r="A2074" t="s">
        <v>6060</v>
      </c>
      <c r="B2074" s="1" t="s">
        <v>6061</v>
      </c>
      <c r="C2074" s="2">
        <v>46134.600335648101</v>
      </c>
      <c r="D2074" s="1" t="s">
        <v>30</v>
      </c>
      <c r="E2074" s="1" t="s">
        <v>6062</v>
      </c>
      <c r="F2074" s="1" t="s">
        <v>389</v>
      </c>
      <c r="H2074" s="1" t="s">
        <v>6063</v>
      </c>
      <c r="I2074" s="1" t="s">
        <v>450</v>
      </c>
      <c r="J2074" s="1" t="s">
        <v>36</v>
      </c>
      <c r="K2074" s="1" t="s">
        <v>451</v>
      </c>
      <c r="L2074" t="s">
        <v>389</v>
      </c>
      <c r="M2074" s="1" t="s">
        <v>74</v>
      </c>
      <c r="O2074" s="1" t="s">
        <v>30</v>
      </c>
      <c r="P2074" s="4">
        <v>70000</v>
      </c>
      <c r="Q2074" s="5">
        <v>30</v>
      </c>
      <c r="T2074" s="1" t="s">
        <v>38</v>
      </c>
      <c r="U2074" s="4">
        <v>84490.02</v>
      </c>
      <c r="Y2074" s="1" t="s">
        <v>391</v>
      </c>
      <c r="Z2074" s="3">
        <v>46175</v>
      </c>
      <c r="AA2074" s="1" t="s">
        <v>40</v>
      </c>
      <c r="AB2074" s="1" t="s">
        <v>41</v>
      </c>
      <c r="AC2074" t="b">
        <f t="shared" si="128"/>
        <v>0</v>
      </c>
      <c r="AD2074" t="b">
        <f t="shared" si="129"/>
        <v>0</v>
      </c>
      <c r="AE2074" t="b">
        <f t="shared" si="130"/>
        <v>0</v>
      </c>
      <c r="AF2074" t="b">
        <f t="shared" si="131"/>
        <v>0</v>
      </c>
    </row>
    <row r="2075" spans="1:32">
      <c r="A2075" t="s">
        <v>6064</v>
      </c>
      <c r="B2075" s="1" t="s">
        <v>6065</v>
      </c>
      <c r="C2075" s="2">
        <v>46139.606076388904</v>
      </c>
      <c r="D2075" s="1" t="s">
        <v>30</v>
      </c>
      <c r="E2075" s="1" t="s">
        <v>396</v>
      </c>
      <c r="F2075" s="1" t="s">
        <v>397</v>
      </c>
      <c r="H2075" s="1" t="s">
        <v>6066</v>
      </c>
      <c r="I2075" s="1" t="s">
        <v>47</v>
      </c>
      <c r="J2075" s="1" t="s">
        <v>80</v>
      </c>
      <c r="K2075" s="1" t="s">
        <v>36</v>
      </c>
      <c r="L2075" t="s">
        <v>397</v>
      </c>
      <c r="M2075" s="1" t="s">
        <v>37</v>
      </c>
      <c r="O2075" s="1" t="s">
        <v>30</v>
      </c>
      <c r="P2075" s="4">
        <v>70000</v>
      </c>
      <c r="Q2075" s="5">
        <v>10</v>
      </c>
      <c r="S2075" s="5">
        <v>3000</v>
      </c>
      <c r="T2075" s="1" t="s">
        <v>38</v>
      </c>
      <c r="U2075" s="4">
        <v>85099.01</v>
      </c>
      <c r="Y2075" s="1" t="s">
        <v>297</v>
      </c>
      <c r="Z2075" s="3">
        <v>46157</v>
      </c>
      <c r="AA2075" s="1" t="s">
        <v>49</v>
      </c>
      <c r="AB2075" s="1" t="s">
        <v>50</v>
      </c>
      <c r="AC2075" t="b">
        <f t="shared" si="128"/>
        <v>0</v>
      </c>
      <c r="AD2075" t="b">
        <f t="shared" si="129"/>
        <v>0</v>
      </c>
      <c r="AE2075" t="b">
        <f t="shared" si="130"/>
        <v>0</v>
      </c>
      <c r="AF2075" t="b">
        <f t="shared" si="131"/>
        <v>0</v>
      </c>
    </row>
    <row r="2076" spans="1:32">
      <c r="A2076" t="s">
        <v>6067</v>
      </c>
      <c r="B2076" s="1" t="s">
        <v>6068</v>
      </c>
      <c r="C2076" s="2">
        <v>46072.563240740703</v>
      </c>
      <c r="D2076" s="1" t="s">
        <v>30</v>
      </c>
      <c r="E2076" s="1" t="s">
        <v>1680</v>
      </c>
      <c r="F2076" s="1" t="s">
        <v>295</v>
      </c>
      <c r="H2076" s="1" t="s">
        <v>1681</v>
      </c>
      <c r="I2076" s="1" t="s">
        <v>47</v>
      </c>
      <c r="J2076" s="1" t="s">
        <v>238</v>
      </c>
      <c r="K2076" s="1" t="s">
        <v>36</v>
      </c>
      <c r="L2076" t="s">
        <v>295</v>
      </c>
      <c r="M2076" s="1" t="s">
        <v>37</v>
      </c>
      <c r="O2076" s="1" t="s">
        <v>30</v>
      </c>
      <c r="P2076" s="4">
        <v>70000</v>
      </c>
      <c r="Q2076" s="5">
        <v>13</v>
      </c>
      <c r="S2076" s="5">
        <v>3500</v>
      </c>
      <c r="T2076" s="1" t="s">
        <v>38</v>
      </c>
      <c r="U2076" s="4">
        <v>84574.02</v>
      </c>
      <c r="Y2076" s="1" t="s">
        <v>297</v>
      </c>
      <c r="Z2076" s="3">
        <v>46157</v>
      </c>
      <c r="AA2076" s="1" t="s">
        <v>61</v>
      </c>
      <c r="AB2076" s="1" t="s">
        <v>62</v>
      </c>
      <c r="AC2076" t="b">
        <f t="shared" si="128"/>
        <v>0</v>
      </c>
      <c r="AD2076" t="b">
        <f t="shared" si="129"/>
        <v>0</v>
      </c>
      <c r="AE2076" t="b">
        <f t="shared" si="130"/>
        <v>0</v>
      </c>
      <c r="AF2076" t="b">
        <f t="shared" si="131"/>
        <v>0</v>
      </c>
    </row>
    <row r="2077" spans="1:32">
      <c r="A2077" t="s">
        <v>6069</v>
      </c>
      <c r="B2077" s="1" t="s">
        <v>6070</v>
      </c>
      <c r="C2077" s="2">
        <v>46072.564178240696</v>
      </c>
      <c r="D2077" s="1" t="s">
        <v>30</v>
      </c>
      <c r="E2077" s="1" t="s">
        <v>1680</v>
      </c>
      <c r="F2077" s="1" t="s">
        <v>295</v>
      </c>
      <c r="H2077" s="1" t="s">
        <v>1681</v>
      </c>
      <c r="I2077" s="1" t="s">
        <v>47</v>
      </c>
      <c r="J2077" s="1" t="s">
        <v>129</v>
      </c>
      <c r="K2077" s="1" t="s">
        <v>36</v>
      </c>
      <c r="L2077" t="s">
        <v>295</v>
      </c>
      <c r="M2077" s="1" t="s">
        <v>37</v>
      </c>
      <c r="O2077" s="1" t="s">
        <v>30</v>
      </c>
      <c r="P2077" s="4">
        <v>70000</v>
      </c>
      <c r="Q2077" s="5">
        <v>5</v>
      </c>
      <c r="S2077" s="5">
        <v>3300</v>
      </c>
      <c r="T2077" s="1" t="s">
        <v>38</v>
      </c>
      <c r="U2077" s="4">
        <v>84574.02</v>
      </c>
      <c r="Y2077" s="1" t="s">
        <v>297</v>
      </c>
      <c r="Z2077" s="3">
        <v>46157</v>
      </c>
      <c r="AA2077" s="1" t="s">
        <v>61</v>
      </c>
      <c r="AB2077" s="1" t="s">
        <v>62</v>
      </c>
      <c r="AC2077" t="b">
        <f t="shared" si="128"/>
        <v>0</v>
      </c>
      <c r="AD2077" t="b">
        <f t="shared" si="129"/>
        <v>0</v>
      </c>
      <c r="AE2077" t="b">
        <f t="shared" si="130"/>
        <v>0</v>
      </c>
      <c r="AF2077" t="b">
        <f t="shared" si="131"/>
        <v>0</v>
      </c>
    </row>
    <row r="2078" spans="1:32">
      <c r="A2078" t="s">
        <v>6071</v>
      </c>
      <c r="B2078" s="1" t="s">
        <v>6072</v>
      </c>
      <c r="C2078" s="2">
        <v>46136.717013888898</v>
      </c>
      <c r="D2078" s="1" t="s">
        <v>30</v>
      </c>
      <c r="E2078" s="1" t="s">
        <v>1549</v>
      </c>
      <c r="F2078" s="1" t="s">
        <v>389</v>
      </c>
      <c r="H2078" s="1" t="s">
        <v>6073</v>
      </c>
      <c r="I2078" s="1" t="s">
        <v>47</v>
      </c>
      <c r="J2078" s="1" t="s">
        <v>36</v>
      </c>
      <c r="K2078" s="1" t="s">
        <v>329</v>
      </c>
      <c r="L2078" t="s">
        <v>389</v>
      </c>
      <c r="M2078" s="1" t="s">
        <v>74</v>
      </c>
      <c r="O2078" s="1" t="s">
        <v>30</v>
      </c>
      <c r="P2078" s="4">
        <v>70000</v>
      </c>
      <c r="Q2078" s="5">
        <v>1</v>
      </c>
      <c r="S2078" s="5">
        <v>950</v>
      </c>
      <c r="T2078" s="1" t="s">
        <v>38</v>
      </c>
      <c r="U2078" s="4">
        <v>85883.03</v>
      </c>
      <c r="Y2078" s="1" t="s">
        <v>391</v>
      </c>
      <c r="Z2078" s="3">
        <v>46173</v>
      </c>
      <c r="AA2078" s="1" t="s">
        <v>494</v>
      </c>
      <c r="AB2078" s="1" t="s">
        <v>495</v>
      </c>
      <c r="AC2078" t="b">
        <f t="shared" si="128"/>
        <v>0</v>
      </c>
      <c r="AD2078" t="b">
        <f t="shared" si="129"/>
        <v>0</v>
      </c>
      <c r="AE2078" t="b">
        <f t="shared" si="130"/>
        <v>0</v>
      </c>
      <c r="AF2078" t="b">
        <f t="shared" si="131"/>
        <v>0</v>
      </c>
    </row>
    <row r="2079" spans="1:32">
      <c r="A2079" t="s">
        <v>6074</v>
      </c>
      <c r="B2079" s="1" t="s">
        <v>6075</v>
      </c>
      <c r="C2079" s="2">
        <v>46090.964687500003</v>
      </c>
      <c r="D2079" s="1" t="s">
        <v>30</v>
      </c>
      <c r="E2079" s="1" t="s">
        <v>3223</v>
      </c>
      <c r="F2079" s="1" t="s">
        <v>216</v>
      </c>
      <c r="H2079" s="1" t="s">
        <v>3224</v>
      </c>
      <c r="I2079" s="1" t="s">
        <v>47</v>
      </c>
      <c r="J2079" s="1" t="s">
        <v>35</v>
      </c>
      <c r="K2079" s="1" t="s">
        <v>36</v>
      </c>
      <c r="L2079" t="s">
        <v>216</v>
      </c>
      <c r="M2079" s="1" t="s">
        <v>37</v>
      </c>
      <c r="O2079" s="1" t="s">
        <v>30</v>
      </c>
      <c r="P2079" s="4">
        <v>70000</v>
      </c>
      <c r="Q2079" s="5">
        <v>8</v>
      </c>
      <c r="S2079" s="5">
        <v>1664</v>
      </c>
      <c r="T2079" s="1" t="s">
        <v>38</v>
      </c>
      <c r="U2079" s="4">
        <v>86407.98</v>
      </c>
      <c r="Y2079" s="1" t="s">
        <v>39</v>
      </c>
      <c r="Z2079" s="3">
        <v>46192</v>
      </c>
      <c r="AA2079" s="1" t="s">
        <v>49</v>
      </c>
      <c r="AB2079" s="1" t="s">
        <v>50</v>
      </c>
      <c r="AC2079" t="b">
        <f t="shared" si="128"/>
        <v>0</v>
      </c>
      <c r="AD2079" t="b">
        <f t="shared" si="129"/>
        <v>0</v>
      </c>
      <c r="AE2079" t="b">
        <f t="shared" si="130"/>
        <v>0</v>
      </c>
      <c r="AF2079" t="b">
        <f t="shared" si="131"/>
        <v>0</v>
      </c>
    </row>
    <row r="2080" spans="1:32">
      <c r="A2080" t="s">
        <v>6076</v>
      </c>
      <c r="B2080" s="1" t="s">
        <v>6077</v>
      </c>
      <c r="C2080" s="2">
        <v>46084.789537037002</v>
      </c>
      <c r="D2080" s="1" t="s">
        <v>30</v>
      </c>
      <c r="E2080" s="1" t="s">
        <v>6078</v>
      </c>
      <c r="F2080" s="1" t="s">
        <v>1016</v>
      </c>
      <c r="H2080" s="1" t="s">
        <v>6079</v>
      </c>
      <c r="I2080" s="1" t="s">
        <v>34</v>
      </c>
      <c r="J2080" s="1" t="s">
        <v>35</v>
      </c>
      <c r="K2080" s="1" t="s">
        <v>36</v>
      </c>
      <c r="L2080" t="s">
        <v>1016</v>
      </c>
      <c r="O2080" s="1" t="s">
        <v>30</v>
      </c>
      <c r="P2080" s="4">
        <v>70000</v>
      </c>
      <c r="Q2080" s="5">
        <v>4</v>
      </c>
      <c r="T2080" s="1" t="s">
        <v>38</v>
      </c>
      <c r="U2080" s="4">
        <v>85883.03</v>
      </c>
      <c r="V2080" s="5">
        <v>8</v>
      </c>
      <c r="W2080" s="5">
        <v>0</v>
      </c>
      <c r="Y2080" s="1" t="s">
        <v>1018</v>
      </c>
      <c r="Z2080" s="3">
        <v>46203</v>
      </c>
      <c r="AA2080" s="1" t="s">
        <v>61</v>
      </c>
      <c r="AB2080" s="1" t="s">
        <v>62</v>
      </c>
      <c r="AC2080" t="b">
        <f t="shared" si="128"/>
        <v>0</v>
      </c>
      <c r="AD2080" t="b">
        <f t="shared" si="129"/>
        <v>0</v>
      </c>
      <c r="AE2080" t="b">
        <f t="shared" si="130"/>
        <v>0</v>
      </c>
      <c r="AF2080" t="b">
        <f t="shared" si="131"/>
        <v>0</v>
      </c>
    </row>
    <row r="2081" spans="1:32">
      <c r="A2081" t="s">
        <v>6080</v>
      </c>
      <c r="B2081" s="1" t="s">
        <v>6081</v>
      </c>
      <c r="C2081" s="2">
        <v>46112.817442129599</v>
      </c>
      <c r="D2081" s="1" t="s">
        <v>30</v>
      </c>
      <c r="E2081" s="1" t="s">
        <v>2030</v>
      </c>
      <c r="F2081" s="1" t="s">
        <v>492</v>
      </c>
      <c r="H2081" s="1" t="s">
        <v>2031</v>
      </c>
      <c r="I2081" s="1" t="s">
        <v>34</v>
      </c>
      <c r="J2081" s="1" t="s">
        <v>36</v>
      </c>
      <c r="K2081" s="1" t="s">
        <v>36</v>
      </c>
      <c r="L2081" t="s">
        <v>492</v>
      </c>
      <c r="O2081" s="1" t="s">
        <v>30</v>
      </c>
      <c r="P2081" s="4">
        <v>70000</v>
      </c>
      <c r="Q2081" s="5">
        <v>90</v>
      </c>
      <c r="T2081" s="1" t="s">
        <v>38</v>
      </c>
      <c r="U2081" s="4">
        <v>87142.97</v>
      </c>
      <c r="V2081" s="5">
        <v>120</v>
      </c>
      <c r="W2081" s="5">
        <v>5</v>
      </c>
      <c r="Y2081" s="1" t="s">
        <v>60</v>
      </c>
      <c r="Z2081" s="3">
        <v>46162</v>
      </c>
      <c r="AA2081" s="1" t="s">
        <v>40</v>
      </c>
      <c r="AB2081" s="1" t="s">
        <v>41</v>
      </c>
      <c r="AC2081" t="b">
        <f t="shared" si="128"/>
        <v>0</v>
      </c>
      <c r="AD2081" t="b">
        <f t="shared" si="129"/>
        <v>0</v>
      </c>
      <c r="AE2081" t="b">
        <f t="shared" si="130"/>
        <v>0</v>
      </c>
      <c r="AF2081" t="b">
        <f t="shared" si="131"/>
        <v>0</v>
      </c>
    </row>
    <row r="2082" spans="1:32">
      <c r="A2082" t="s">
        <v>6082</v>
      </c>
      <c r="B2082" s="1" t="s">
        <v>6083</v>
      </c>
      <c r="C2082" s="2">
        <v>46080.812384259298</v>
      </c>
      <c r="D2082" s="1" t="s">
        <v>30</v>
      </c>
      <c r="E2082" s="1" t="s">
        <v>6084</v>
      </c>
      <c r="F2082" s="1" t="s">
        <v>1169</v>
      </c>
      <c r="H2082" s="1" t="s">
        <v>6085</v>
      </c>
      <c r="I2082" s="1" t="s">
        <v>34</v>
      </c>
      <c r="J2082" s="1" t="s">
        <v>238</v>
      </c>
      <c r="K2082" s="1" t="s">
        <v>36</v>
      </c>
      <c r="L2082" t="s">
        <v>1169</v>
      </c>
      <c r="M2082" s="1" t="s">
        <v>37</v>
      </c>
      <c r="O2082" s="1" t="s">
        <v>30</v>
      </c>
      <c r="P2082" s="4">
        <v>70000</v>
      </c>
      <c r="Q2082" s="5">
        <v>5</v>
      </c>
      <c r="T2082" s="1" t="s">
        <v>38</v>
      </c>
      <c r="U2082" s="4">
        <v>86065</v>
      </c>
      <c r="V2082" s="5">
        <v>4</v>
      </c>
      <c r="W2082" s="5">
        <v>1</v>
      </c>
      <c r="Y2082" s="1" t="s">
        <v>297</v>
      </c>
      <c r="Z2082" s="3">
        <v>46173</v>
      </c>
      <c r="AA2082" s="1" t="s">
        <v>61</v>
      </c>
      <c r="AB2082" s="1" t="s">
        <v>62</v>
      </c>
      <c r="AC2082" t="b">
        <f t="shared" si="128"/>
        <v>0</v>
      </c>
      <c r="AD2082" t="b">
        <f t="shared" si="129"/>
        <v>0</v>
      </c>
      <c r="AE2082" t="b">
        <f t="shared" si="130"/>
        <v>0</v>
      </c>
      <c r="AF2082" t="b">
        <f t="shared" si="131"/>
        <v>0</v>
      </c>
    </row>
    <row r="2083" spans="1:32">
      <c r="A2083" t="s">
        <v>6086</v>
      </c>
      <c r="B2083" s="1" t="s">
        <v>6087</v>
      </c>
      <c r="C2083" s="2">
        <v>46139.566527777803</v>
      </c>
      <c r="D2083" s="1" t="s">
        <v>30</v>
      </c>
      <c r="E2083" s="1" t="s">
        <v>1442</v>
      </c>
      <c r="F2083" s="1" t="s">
        <v>485</v>
      </c>
      <c r="H2083" s="1" t="s">
        <v>1443</v>
      </c>
      <c r="I2083" s="1" t="s">
        <v>47</v>
      </c>
      <c r="J2083" s="1" t="s">
        <v>220</v>
      </c>
      <c r="K2083" s="1" t="s">
        <v>36</v>
      </c>
      <c r="L2083" t="s">
        <v>485</v>
      </c>
      <c r="O2083" s="1" t="s">
        <v>30</v>
      </c>
      <c r="P2083" s="4">
        <v>70000</v>
      </c>
      <c r="Q2083" s="5">
        <v>36</v>
      </c>
      <c r="S2083" s="5">
        <v>14040</v>
      </c>
      <c r="T2083" s="1" t="s">
        <v>38</v>
      </c>
      <c r="U2083" s="4">
        <v>87142.97</v>
      </c>
      <c r="Y2083" s="1" t="s">
        <v>60</v>
      </c>
      <c r="Z2083" s="3">
        <v>46142</v>
      </c>
      <c r="AA2083" s="1" t="s">
        <v>494</v>
      </c>
      <c r="AB2083" s="1" t="s">
        <v>495</v>
      </c>
      <c r="AC2083" t="b">
        <f t="shared" si="128"/>
        <v>1</v>
      </c>
      <c r="AD2083" t="b">
        <f t="shared" si="129"/>
        <v>0</v>
      </c>
      <c r="AE2083" t="b">
        <f t="shared" si="130"/>
        <v>0</v>
      </c>
      <c r="AF2083" t="b">
        <f t="shared" si="131"/>
        <v>0</v>
      </c>
    </row>
    <row r="2084" spans="1:32">
      <c r="A2084" t="s">
        <v>6088</v>
      </c>
      <c r="B2084" s="1" t="s">
        <v>6089</v>
      </c>
      <c r="C2084" s="2">
        <v>46093.556446759299</v>
      </c>
      <c r="D2084" s="1" t="s">
        <v>30</v>
      </c>
      <c r="E2084" s="1" t="s">
        <v>2411</v>
      </c>
      <c r="F2084" s="1" t="s">
        <v>216</v>
      </c>
      <c r="H2084" s="1" t="s">
        <v>6090</v>
      </c>
      <c r="I2084" s="1" t="s">
        <v>47</v>
      </c>
      <c r="J2084" s="1" t="s">
        <v>623</v>
      </c>
      <c r="K2084" s="1" t="s">
        <v>36</v>
      </c>
      <c r="L2084" t="s">
        <v>216</v>
      </c>
      <c r="M2084" s="1" t="s">
        <v>37</v>
      </c>
      <c r="O2084" s="1" t="s">
        <v>30</v>
      </c>
      <c r="P2084" s="4">
        <v>70000</v>
      </c>
      <c r="Q2084" s="5">
        <v>12</v>
      </c>
      <c r="S2084" s="5">
        <v>2000</v>
      </c>
      <c r="T2084" s="1" t="s">
        <v>38</v>
      </c>
      <c r="U2084" s="4">
        <v>87226.98</v>
      </c>
      <c r="Y2084" s="1" t="s">
        <v>39</v>
      </c>
      <c r="Z2084" s="3">
        <v>46191</v>
      </c>
      <c r="AA2084" s="1" t="s">
        <v>49</v>
      </c>
      <c r="AB2084" s="1" t="s">
        <v>50</v>
      </c>
      <c r="AC2084" t="b">
        <f t="shared" si="128"/>
        <v>1</v>
      </c>
      <c r="AD2084" t="b">
        <f t="shared" si="129"/>
        <v>0</v>
      </c>
      <c r="AE2084" t="b">
        <f t="shared" si="130"/>
        <v>0</v>
      </c>
      <c r="AF2084" t="b">
        <f t="shared" si="131"/>
        <v>0</v>
      </c>
    </row>
    <row r="2085" spans="1:32">
      <c r="A2085" t="s">
        <v>6091</v>
      </c>
      <c r="B2085" s="1" t="s">
        <v>6092</v>
      </c>
      <c r="C2085" s="2">
        <v>46122.506307870397</v>
      </c>
      <c r="D2085" s="1" t="s">
        <v>30</v>
      </c>
      <c r="E2085" s="1" t="s">
        <v>228</v>
      </c>
      <c r="F2085" s="1" t="s">
        <v>71</v>
      </c>
      <c r="H2085" s="1" t="s">
        <v>229</v>
      </c>
      <c r="I2085" s="1" t="s">
        <v>47</v>
      </c>
      <c r="J2085" s="1" t="s">
        <v>124</v>
      </c>
      <c r="K2085" s="1" t="s">
        <v>36</v>
      </c>
      <c r="L2085" t="s">
        <v>209</v>
      </c>
      <c r="O2085" s="1" t="s">
        <v>30</v>
      </c>
      <c r="P2085" s="4">
        <v>70000</v>
      </c>
      <c r="Q2085" s="5">
        <v>24</v>
      </c>
      <c r="S2085" s="5">
        <v>2000</v>
      </c>
      <c r="T2085" s="1" t="s">
        <v>38</v>
      </c>
      <c r="U2085" s="4">
        <v>85099.01</v>
      </c>
      <c r="Z2085" s="3">
        <v>46150</v>
      </c>
      <c r="AA2085" s="1" t="s">
        <v>49</v>
      </c>
      <c r="AB2085" s="1" t="s">
        <v>50</v>
      </c>
      <c r="AC2085" t="b">
        <f t="shared" si="128"/>
        <v>0</v>
      </c>
      <c r="AD2085" t="b">
        <f t="shared" si="129"/>
        <v>0</v>
      </c>
      <c r="AE2085" t="b">
        <f t="shared" si="130"/>
        <v>0</v>
      </c>
      <c r="AF2085" t="b">
        <f t="shared" si="131"/>
        <v>0</v>
      </c>
    </row>
    <row r="2086" spans="1:32">
      <c r="A2086" t="s">
        <v>6093</v>
      </c>
      <c r="B2086" s="1" t="s">
        <v>6094</v>
      </c>
      <c r="C2086" s="2">
        <v>46123.054745370398</v>
      </c>
      <c r="D2086" s="1" t="s">
        <v>30</v>
      </c>
      <c r="E2086" s="1" t="s">
        <v>6095</v>
      </c>
      <c r="F2086" s="1" t="s">
        <v>311</v>
      </c>
      <c r="H2086" s="1" t="s">
        <v>6096</v>
      </c>
      <c r="I2086" s="1" t="s">
        <v>47</v>
      </c>
      <c r="J2086" s="1" t="s">
        <v>129</v>
      </c>
      <c r="K2086" s="1" t="s">
        <v>36</v>
      </c>
      <c r="L2086" t="s">
        <v>311</v>
      </c>
      <c r="M2086" s="1" t="s">
        <v>37</v>
      </c>
      <c r="O2086" s="1" t="s">
        <v>30</v>
      </c>
      <c r="P2086" s="4">
        <v>70000</v>
      </c>
      <c r="Q2086" s="5">
        <v>5</v>
      </c>
      <c r="S2086" s="5">
        <v>500</v>
      </c>
      <c r="T2086" s="1" t="s">
        <v>38</v>
      </c>
      <c r="U2086" s="4">
        <v>84455</v>
      </c>
      <c r="Y2086" s="1" t="s">
        <v>164</v>
      </c>
      <c r="Z2086" s="3">
        <v>46141</v>
      </c>
      <c r="AA2086" s="1" t="s">
        <v>49</v>
      </c>
      <c r="AB2086" s="1" t="s">
        <v>50</v>
      </c>
      <c r="AC2086" t="b">
        <f t="shared" si="128"/>
        <v>0</v>
      </c>
      <c r="AD2086" t="b">
        <f t="shared" si="129"/>
        <v>0</v>
      </c>
      <c r="AE2086" t="b">
        <f t="shared" si="130"/>
        <v>0</v>
      </c>
      <c r="AF2086" t="b">
        <f t="shared" si="131"/>
        <v>0</v>
      </c>
    </row>
    <row r="2087" spans="1:32">
      <c r="A2087" t="s">
        <v>6097</v>
      </c>
      <c r="B2087" s="1" t="s">
        <v>6098</v>
      </c>
      <c r="C2087" s="2">
        <v>46128.7988078704</v>
      </c>
      <c r="D2087" s="1" t="s">
        <v>30</v>
      </c>
      <c r="E2087" s="1" t="s">
        <v>484</v>
      </c>
      <c r="F2087" s="1" t="s">
        <v>485</v>
      </c>
      <c r="H2087" s="1" t="s">
        <v>486</v>
      </c>
      <c r="I2087" s="1" t="s">
        <v>47</v>
      </c>
      <c r="J2087" s="1" t="s">
        <v>36</v>
      </c>
      <c r="K2087" s="1" t="s">
        <v>300</v>
      </c>
      <c r="L2087" t="s">
        <v>485</v>
      </c>
      <c r="O2087" s="1" t="s">
        <v>30</v>
      </c>
      <c r="P2087" s="4">
        <v>70000</v>
      </c>
      <c r="Q2087" s="5">
        <v>30</v>
      </c>
      <c r="S2087" s="5">
        <v>9500</v>
      </c>
      <c r="T2087" s="1" t="s">
        <v>38</v>
      </c>
      <c r="U2087" s="4">
        <v>87142.97</v>
      </c>
      <c r="Y2087" s="1" t="s">
        <v>60</v>
      </c>
      <c r="Z2087" s="3">
        <v>46157</v>
      </c>
      <c r="AA2087" s="1" t="s">
        <v>49</v>
      </c>
      <c r="AB2087" s="1" t="s">
        <v>50</v>
      </c>
      <c r="AC2087" t="b">
        <f t="shared" si="128"/>
        <v>0</v>
      </c>
      <c r="AD2087" t="b">
        <f t="shared" si="129"/>
        <v>0</v>
      </c>
      <c r="AE2087" t="b">
        <f t="shared" si="130"/>
        <v>0</v>
      </c>
      <c r="AF2087" t="b">
        <f t="shared" si="131"/>
        <v>0</v>
      </c>
    </row>
    <row r="2088" spans="1:32">
      <c r="A2088" t="s">
        <v>6099</v>
      </c>
      <c r="B2088" s="1" t="s">
        <v>6100</v>
      </c>
      <c r="C2088" s="2">
        <v>46129.641736111102</v>
      </c>
      <c r="D2088" s="1" t="s">
        <v>30</v>
      </c>
      <c r="E2088" s="1" t="s">
        <v>6101</v>
      </c>
      <c r="F2088" s="1" t="s">
        <v>3764</v>
      </c>
      <c r="H2088" s="1" t="s">
        <v>6102</v>
      </c>
      <c r="I2088" s="1" t="s">
        <v>34</v>
      </c>
      <c r="J2088" s="1" t="s">
        <v>36</v>
      </c>
      <c r="K2088" s="1" t="s">
        <v>136</v>
      </c>
      <c r="L2088" t="s">
        <v>3764</v>
      </c>
      <c r="M2088" s="1" t="s">
        <v>74</v>
      </c>
      <c r="O2088" s="1" t="s">
        <v>30</v>
      </c>
      <c r="P2088" s="4">
        <v>70000</v>
      </c>
      <c r="Q2088" s="5">
        <v>3</v>
      </c>
      <c r="T2088" s="1" t="s">
        <v>38</v>
      </c>
      <c r="U2088" s="4">
        <v>86932.98</v>
      </c>
      <c r="V2088" s="5">
        <v>3</v>
      </c>
      <c r="W2088" s="5">
        <v>0</v>
      </c>
      <c r="Y2088" s="1" t="s">
        <v>1059</v>
      </c>
      <c r="Z2088" s="3">
        <v>46142</v>
      </c>
      <c r="AA2088" s="1" t="s">
        <v>49</v>
      </c>
      <c r="AB2088" s="1" t="s">
        <v>50</v>
      </c>
      <c r="AC2088" t="b">
        <f t="shared" si="128"/>
        <v>0</v>
      </c>
      <c r="AD2088" t="b">
        <f t="shared" si="129"/>
        <v>0</v>
      </c>
      <c r="AE2088" t="b">
        <f t="shared" si="130"/>
        <v>0</v>
      </c>
      <c r="AF2088" t="b">
        <f t="shared" si="131"/>
        <v>0</v>
      </c>
    </row>
    <row r="2089" spans="1:32">
      <c r="A2089" t="s">
        <v>6103</v>
      </c>
      <c r="B2089" s="1" t="s">
        <v>6104</v>
      </c>
      <c r="C2089" s="2">
        <v>46126.977384259299</v>
      </c>
      <c r="D2089" s="1" t="s">
        <v>30</v>
      </c>
      <c r="E2089" s="1" t="s">
        <v>3905</v>
      </c>
      <c r="F2089" s="1" t="s">
        <v>2598</v>
      </c>
      <c r="H2089" s="1" t="s">
        <v>6105</v>
      </c>
      <c r="I2089" s="1" t="s">
        <v>34</v>
      </c>
      <c r="J2089" s="1" t="s">
        <v>80</v>
      </c>
      <c r="K2089" s="1" t="s">
        <v>36</v>
      </c>
      <c r="L2089" t="s">
        <v>2598</v>
      </c>
      <c r="M2089" s="1" t="s">
        <v>37</v>
      </c>
      <c r="O2089" s="1" t="s">
        <v>30</v>
      </c>
      <c r="P2089" s="4">
        <v>70293</v>
      </c>
      <c r="Q2089" s="5">
        <v>24</v>
      </c>
      <c r="T2089" s="1" t="s">
        <v>38</v>
      </c>
      <c r="U2089" s="4">
        <v>89426.77</v>
      </c>
      <c r="V2089" s="5">
        <v>0</v>
      </c>
      <c r="W2089" s="5">
        <v>388</v>
      </c>
      <c r="Y2089" s="1" t="s">
        <v>60</v>
      </c>
      <c r="Z2089" s="3">
        <v>46178</v>
      </c>
      <c r="AA2089" s="1" t="s">
        <v>40</v>
      </c>
      <c r="AB2089" s="1" t="s">
        <v>41</v>
      </c>
      <c r="AC2089" t="b">
        <f t="shared" si="128"/>
        <v>0</v>
      </c>
      <c r="AD2089" t="b">
        <f t="shared" si="129"/>
        <v>0</v>
      </c>
      <c r="AE2089" t="b">
        <f t="shared" si="130"/>
        <v>0</v>
      </c>
      <c r="AF2089" t="b">
        <f t="shared" si="131"/>
        <v>0</v>
      </c>
    </row>
    <row r="2090" spans="1:32">
      <c r="A2090" t="s">
        <v>6106</v>
      </c>
      <c r="B2090" s="1" t="s">
        <v>6107</v>
      </c>
      <c r="C2090" s="2">
        <v>46136.536377314798</v>
      </c>
      <c r="D2090" s="1" t="s">
        <v>30</v>
      </c>
      <c r="E2090" s="1" t="s">
        <v>6108</v>
      </c>
      <c r="F2090" s="1" t="s">
        <v>782</v>
      </c>
      <c r="H2090" s="1" t="s">
        <v>6109</v>
      </c>
      <c r="I2090" s="1" t="s">
        <v>47</v>
      </c>
      <c r="J2090" s="1" t="s">
        <v>124</v>
      </c>
      <c r="K2090" s="1" t="s">
        <v>36</v>
      </c>
      <c r="L2090" t="s">
        <v>782</v>
      </c>
      <c r="M2090" s="1" t="s">
        <v>37</v>
      </c>
      <c r="O2090" s="1" t="s">
        <v>30</v>
      </c>
      <c r="P2090" s="4">
        <v>70365</v>
      </c>
      <c r="Q2090" s="5">
        <v>15</v>
      </c>
      <c r="S2090" s="5">
        <v>2937</v>
      </c>
      <c r="T2090" s="1" t="s">
        <v>38</v>
      </c>
      <c r="U2090" s="4">
        <v>84452.08</v>
      </c>
      <c r="Y2090" s="1" t="s">
        <v>60</v>
      </c>
      <c r="Z2090" s="3">
        <v>46149</v>
      </c>
      <c r="AA2090" s="1" t="s">
        <v>40</v>
      </c>
      <c r="AB2090" s="1" t="s">
        <v>41</v>
      </c>
      <c r="AC2090" t="b">
        <f t="shared" si="128"/>
        <v>0</v>
      </c>
      <c r="AD2090" t="b">
        <f t="shared" si="129"/>
        <v>0</v>
      </c>
      <c r="AE2090" t="b">
        <f t="shared" si="130"/>
        <v>0</v>
      </c>
      <c r="AF2090" t="b">
        <f t="shared" si="131"/>
        <v>0</v>
      </c>
    </row>
    <row r="2091" spans="1:32">
      <c r="A2091" t="s">
        <v>6110</v>
      </c>
      <c r="B2091" s="1" t="s">
        <v>6111</v>
      </c>
      <c r="C2091" s="2">
        <v>46126.687071759297</v>
      </c>
      <c r="D2091" s="1" t="s">
        <v>30</v>
      </c>
      <c r="E2091" s="1" t="s">
        <v>1973</v>
      </c>
      <c r="F2091" s="1" t="s">
        <v>782</v>
      </c>
      <c r="H2091" s="1" t="s">
        <v>3193</v>
      </c>
      <c r="I2091" s="1" t="s">
        <v>34</v>
      </c>
      <c r="J2091" s="1" t="s">
        <v>238</v>
      </c>
      <c r="K2091" s="1" t="s">
        <v>36</v>
      </c>
      <c r="L2091" t="s">
        <v>782</v>
      </c>
      <c r="M2091" s="1" t="s">
        <v>37</v>
      </c>
      <c r="O2091" s="1" t="s">
        <v>30</v>
      </c>
      <c r="P2091" s="4">
        <v>70650</v>
      </c>
      <c r="Q2091" s="5">
        <v>3</v>
      </c>
      <c r="T2091" s="1" t="s">
        <v>38</v>
      </c>
      <c r="U2091" s="4">
        <v>87394.06</v>
      </c>
      <c r="V2091" s="5">
        <v>3</v>
      </c>
      <c r="W2091" s="5">
        <v>0</v>
      </c>
      <c r="Y2091" s="1" t="s">
        <v>60</v>
      </c>
      <c r="Z2091" s="3">
        <v>46170</v>
      </c>
      <c r="AA2091" s="1" t="s">
        <v>61</v>
      </c>
      <c r="AB2091" s="1" t="s">
        <v>62</v>
      </c>
      <c r="AC2091" t="b">
        <f t="shared" si="128"/>
        <v>0</v>
      </c>
      <c r="AD2091" t="b">
        <f t="shared" si="129"/>
        <v>0</v>
      </c>
      <c r="AE2091" t="b">
        <f t="shared" si="130"/>
        <v>0</v>
      </c>
      <c r="AF2091" t="b">
        <f t="shared" si="131"/>
        <v>0</v>
      </c>
    </row>
    <row r="2092" spans="1:32">
      <c r="A2092" t="s">
        <v>6112</v>
      </c>
      <c r="B2092" s="1" t="s">
        <v>6113</v>
      </c>
      <c r="C2092" s="2">
        <v>46116.668900463003</v>
      </c>
      <c r="D2092" s="1" t="s">
        <v>30</v>
      </c>
      <c r="E2092" s="1" t="s">
        <v>841</v>
      </c>
      <c r="F2092" s="1" t="s">
        <v>842</v>
      </c>
      <c r="H2092" s="1" t="s">
        <v>6114</v>
      </c>
      <c r="I2092" s="1" t="s">
        <v>34</v>
      </c>
      <c r="J2092" s="1" t="s">
        <v>238</v>
      </c>
      <c r="K2092" s="1" t="s">
        <v>36</v>
      </c>
      <c r="L2092" t="s">
        <v>842</v>
      </c>
      <c r="M2092" s="1" t="s">
        <v>37</v>
      </c>
      <c r="O2092" s="1" t="s">
        <v>30</v>
      </c>
      <c r="P2092" s="4">
        <v>71000</v>
      </c>
      <c r="Q2092" s="5">
        <v>3</v>
      </c>
      <c r="T2092" s="1" t="s">
        <v>38</v>
      </c>
      <c r="U2092" s="4">
        <v>88522.83</v>
      </c>
      <c r="V2092" s="5">
        <v>18</v>
      </c>
      <c r="W2092" s="5">
        <v>0</v>
      </c>
      <c r="Y2092" s="1" t="s">
        <v>164</v>
      </c>
      <c r="Z2092" s="3">
        <v>46204</v>
      </c>
      <c r="AA2092" s="1" t="s">
        <v>61</v>
      </c>
      <c r="AB2092" s="1" t="s">
        <v>62</v>
      </c>
      <c r="AC2092" t="b">
        <f t="shared" si="128"/>
        <v>0</v>
      </c>
      <c r="AD2092" t="b">
        <f t="shared" si="129"/>
        <v>0</v>
      </c>
      <c r="AE2092" t="b">
        <f t="shared" si="130"/>
        <v>0</v>
      </c>
      <c r="AF2092" t="b">
        <f t="shared" si="131"/>
        <v>0</v>
      </c>
    </row>
    <row r="2093" spans="1:32">
      <c r="A2093" t="s">
        <v>6115</v>
      </c>
      <c r="B2093" s="1" t="s">
        <v>6116</v>
      </c>
      <c r="C2093" s="2">
        <v>46081.048159722202</v>
      </c>
      <c r="D2093" s="1" t="s">
        <v>30</v>
      </c>
      <c r="E2093" s="1" t="s">
        <v>119</v>
      </c>
      <c r="F2093" s="1" t="s">
        <v>45</v>
      </c>
      <c r="H2093" s="1" t="s">
        <v>120</v>
      </c>
      <c r="I2093" s="1" t="s">
        <v>47</v>
      </c>
      <c r="J2093" s="1" t="s">
        <v>80</v>
      </c>
      <c r="K2093" s="1" t="s">
        <v>36</v>
      </c>
      <c r="L2093" t="s">
        <v>45</v>
      </c>
      <c r="M2093" s="1" t="s">
        <v>74</v>
      </c>
      <c r="O2093" s="1" t="s">
        <v>30</v>
      </c>
      <c r="P2093" s="4">
        <v>71137</v>
      </c>
      <c r="Q2093" s="5">
        <v>50</v>
      </c>
      <c r="S2093" s="5">
        <v>4413</v>
      </c>
      <c r="T2093" s="1" t="s">
        <v>38</v>
      </c>
      <c r="U2093" s="4">
        <v>85826.79</v>
      </c>
      <c r="Y2093" s="1" t="s">
        <v>39</v>
      </c>
      <c r="Z2093" s="3">
        <v>46142</v>
      </c>
      <c r="AA2093" s="1" t="s">
        <v>40</v>
      </c>
      <c r="AB2093" s="1" t="s">
        <v>41</v>
      </c>
      <c r="AC2093" t="b">
        <f t="shared" si="128"/>
        <v>0</v>
      </c>
      <c r="AD2093" t="b">
        <f t="shared" si="129"/>
        <v>0</v>
      </c>
      <c r="AE2093" t="b">
        <f t="shared" si="130"/>
        <v>0</v>
      </c>
      <c r="AF2093" t="b">
        <f t="shared" si="131"/>
        <v>0</v>
      </c>
    </row>
    <row r="2094" spans="1:32">
      <c r="A2094" t="s">
        <v>6117</v>
      </c>
      <c r="B2094" s="1" t="s">
        <v>6118</v>
      </c>
      <c r="C2094" s="2">
        <v>46125.803437499999</v>
      </c>
      <c r="D2094" s="1" t="s">
        <v>30</v>
      </c>
      <c r="E2094" s="1" t="s">
        <v>3083</v>
      </c>
      <c r="F2094" s="1" t="s">
        <v>1222</v>
      </c>
      <c r="H2094" s="1" t="s">
        <v>6119</v>
      </c>
      <c r="I2094" s="1" t="s">
        <v>34</v>
      </c>
      <c r="J2094" s="1" t="s">
        <v>136</v>
      </c>
      <c r="K2094" s="1" t="s">
        <v>36</v>
      </c>
      <c r="L2094" t="s">
        <v>1222</v>
      </c>
      <c r="M2094" s="1" t="s">
        <v>37</v>
      </c>
      <c r="O2094" s="1" t="s">
        <v>30</v>
      </c>
      <c r="P2094" s="4">
        <v>71640</v>
      </c>
      <c r="Q2094" s="5">
        <v>8</v>
      </c>
      <c r="T2094" s="1" t="s">
        <v>38</v>
      </c>
      <c r="U2094" s="4">
        <v>91032.97</v>
      </c>
      <c r="V2094" s="5">
        <v>16</v>
      </c>
      <c r="W2094" s="5">
        <v>0</v>
      </c>
      <c r="Y2094" s="1" t="s">
        <v>391</v>
      </c>
      <c r="Z2094" s="3">
        <v>46226</v>
      </c>
      <c r="AA2094" s="1" t="s">
        <v>61</v>
      </c>
      <c r="AB2094" s="1" t="s">
        <v>62</v>
      </c>
      <c r="AC2094" t="b">
        <f t="shared" si="128"/>
        <v>0</v>
      </c>
      <c r="AD2094" t="b">
        <f t="shared" si="129"/>
        <v>0</v>
      </c>
      <c r="AE2094" t="b">
        <f t="shared" si="130"/>
        <v>0</v>
      </c>
      <c r="AF2094" t="b">
        <f t="shared" si="131"/>
        <v>0</v>
      </c>
    </row>
    <row r="2095" spans="1:32">
      <c r="A2095" t="s">
        <v>6120</v>
      </c>
      <c r="B2095" s="1" t="s">
        <v>6121</v>
      </c>
      <c r="C2095" s="2">
        <v>46115.829675925903</v>
      </c>
      <c r="D2095" s="1" t="s">
        <v>30</v>
      </c>
      <c r="E2095" s="1" t="s">
        <v>1954</v>
      </c>
      <c r="F2095" s="1" t="s">
        <v>782</v>
      </c>
      <c r="H2095" s="1" t="s">
        <v>6122</v>
      </c>
      <c r="I2095" s="1" t="s">
        <v>34</v>
      </c>
      <c r="J2095" s="1" t="s">
        <v>36</v>
      </c>
      <c r="K2095" s="1" t="s">
        <v>129</v>
      </c>
      <c r="L2095" t="s">
        <v>782</v>
      </c>
      <c r="O2095" s="1" t="s">
        <v>30</v>
      </c>
      <c r="P2095" s="4">
        <v>71974</v>
      </c>
      <c r="Q2095" s="5">
        <v>14</v>
      </c>
      <c r="T2095" s="1" t="s">
        <v>38</v>
      </c>
      <c r="U2095" s="4">
        <v>89737.21</v>
      </c>
      <c r="V2095" s="5">
        <v>0</v>
      </c>
      <c r="W2095" s="5">
        <v>14</v>
      </c>
      <c r="Y2095" s="1" t="s">
        <v>60</v>
      </c>
      <c r="Z2095" s="3">
        <v>46188</v>
      </c>
      <c r="AA2095" s="1" t="s">
        <v>40</v>
      </c>
      <c r="AB2095" s="1" t="s">
        <v>41</v>
      </c>
      <c r="AC2095" t="b">
        <f t="shared" si="128"/>
        <v>0</v>
      </c>
      <c r="AD2095" t="b">
        <f t="shared" si="129"/>
        <v>0</v>
      </c>
      <c r="AE2095" t="b">
        <f t="shared" si="130"/>
        <v>0</v>
      </c>
      <c r="AF2095" t="b">
        <f t="shared" si="131"/>
        <v>0</v>
      </c>
    </row>
    <row r="2096" spans="1:32">
      <c r="A2096" t="s">
        <v>6123</v>
      </c>
      <c r="B2096" s="1" t="s">
        <v>6124</v>
      </c>
      <c r="C2096" s="2">
        <v>46136.808877314797</v>
      </c>
      <c r="D2096" s="1" t="s">
        <v>30</v>
      </c>
      <c r="E2096" s="1" t="s">
        <v>6125</v>
      </c>
      <c r="F2096" s="1" t="s">
        <v>249</v>
      </c>
      <c r="H2096" s="1" t="s">
        <v>6126</v>
      </c>
      <c r="I2096" s="1" t="s">
        <v>34</v>
      </c>
      <c r="J2096" s="1" t="s">
        <v>129</v>
      </c>
      <c r="K2096" s="1" t="s">
        <v>36</v>
      </c>
      <c r="L2096" t="s">
        <v>249</v>
      </c>
      <c r="O2096" s="1" t="s">
        <v>30</v>
      </c>
      <c r="P2096" s="4">
        <v>72000</v>
      </c>
      <c r="Q2096" s="5">
        <v>1</v>
      </c>
      <c r="T2096" s="1" t="s">
        <v>38</v>
      </c>
      <c r="U2096" s="4">
        <v>90324.03</v>
      </c>
      <c r="V2096" s="5">
        <v>2</v>
      </c>
      <c r="W2096" s="5">
        <v>0</v>
      </c>
      <c r="Y2096" s="1" t="s">
        <v>251</v>
      </c>
      <c r="Z2096" s="3">
        <v>46140</v>
      </c>
      <c r="AA2096" s="1" t="s">
        <v>40</v>
      </c>
      <c r="AB2096" s="1" t="s">
        <v>41</v>
      </c>
      <c r="AC2096" t="b">
        <f t="shared" si="128"/>
        <v>0</v>
      </c>
      <c r="AD2096" t="b">
        <f t="shared" si="129"/>
        <v>0</v>
      </c>
      <c r="AE2096" t="b">
        <f t="shared" si="130"/>
        <v>0</v>
      </c>
      <c r="AF2096" t="b">
        <f t="shared" si="131"/>
        <v>0</v>
      </c>
    </row>
    <row r="2097" spans="1:32">
      <c r="A2097" t="s">
        <v>6127</v>
      </c>
      <c r="B2097" s="1" t="s">
        <v>6128</v>
      </c>
      <c r="C2097" s="2">
        <v>46135.537766203699</v>
      </c>
      <c r="D2097" s="1" t="s">
        <v>30</v>
      </c>
      <c r="E2097" s="1" t="s">
        <v>680</v>
      </c>
      <c r="F2097" s="1" t="s">
        <v>266</v>
      </c>
      <c r="H2097" s="1" t="s">
        <v>681</v>
      </c>
      <c r="I2097" s="1" t="s">
        <v>34</v>
      </c>
      <c r="J2097" s="1" t="s">
        <v>36</v>
      </c>
      <c r="K2097" s="1" t="s">
        <v>157</v>
      </c>
      <c r="L2097" t="s">
        <v>266</v>
      </c>
      <c r="M2097" s="1" t="s">
        <v>74</v>
      </c>
      <c r="O2097" s="1" t="s">
        <v>30</v>
      </c>
      <c r="P2097" s="4">
        <v>72000</v>
      </c>
      <c r="Q2097" s="5">
        <v>8</v>
      </c>
      <c r="T2097" s="1" t="s">
        <v>38</v>
      </c>
      <c r="U2097" s="4">
        <v>86904.02</v>
      </c>
      <c r="V2097" s="5">
        <v>24</v>
      </c>
      <c r="W2097" s="5">
        <v>1</v>
      </c>
      <c r="Y2097" s="1" t="s">
        <v>39</v>
      </c>
      <c r="Z2097" s="3">
        <v>46155</v>
      </c>
      <c r="AA2097" s="1" t="s">
        <v>61</v>
      </c>
      <c r="AB2097" s="1" t="s">
        <v>62</v>
      </c>
      <c r="AC2097" t="b">
        <f t="shared" si="128"/>
        <v>0</v>
      </c>
      <c r="AD2097" t="b">
        <f t="shared" si="129"/>
        <v>0</v>
      </c>
      <c r="AE2097" t="b">
        <f t="shared" si="130"/>
        <v>0</v>
      </c>
      <c r="AF2097" t="b">
        <f t="shared" si="131"/>
        <v>0</v>
      </c>
    </row>
    <row r="2098" spans="1:32">
      <c r="A2098" t="s">
        <v>6129</v>
      </c>
      <c r="B2098" s="1" t="s">
        <v>6130</v>
      </c>
      <c r="C2098" s="2">
        <v>46084.620833333298</v>
      </c>
      <c r="D2098" s="1" t="s">
        <v>30</v>
      </c>
      <c r="E2098" s="1" t="s">
        <v>6131</v>
      </c>
      <c r="F2098" s="1" t="s">
        <v>1016</v>
      </c>
      <c r="H2098" s="1" t="s">
        <v>6132</v>
      </c>
      <c r="I2098" s="1" t="s">
        <v>34</v>
      </c>
      <c r="J2098" s="1" t="s">
        <v>35</v>
      </c>
      <c r="K2098" s="1" t="s">
        <v>36</v>
      </c>
      <c r="L2098" t="s">
        <v>1016</v>
      </c>
      <c r="O2098" s="1" t="s">
        <v>30</v>
      </c>
      <c r="P2098" s="4">
        <v>72000</v>
      </c>
      <c r="Q2098" s="5">
        <v>3</v>
      </c>
      <c r="T2098" s="1" t="s">
        <v>38</v>
      </c>
      <c r="U2098" s="4">
        <v>88401.61</v>
      </c>
      <c r="V2098" s="5">
        <v>6</v>
      </c>
      <c r="W2098" s="5">
        <v>0</v>
      </c>
      <c r="Y2098" s="1" t="s">
        <v>1018</v>
      </c>
      <c r="Z2098" s="3">
        <v>46203</v>
      </c>
      <c r="AA2098" s="1" t="s">
        <v>61</v>
      </c>
      <c r="AB2098" s="1" t="s">
        <v>62</v>
      </c>
      <c r="AC2098" t="b">
        <f t="shared" si="128"/>
        <v>0</v>
      </c>
      <c r="AD2098" t="b">
        <f t="shared" si="129"/>
        <v>0</v>
      </c>
      <c r="AE2098" t="b">
        <f t="shared" si="130"/>
        <v>0</v>
      </c>
      <c r="AF2098" t="b">
        <f t="shared" si="131"/>
        <v>0</v>
      </c>
    </row>
    <row r="2099" spans="1:32">
      <c r="A2099" t="s">
        <v>6133</v>
      </c>
      <c r="B2099" s="1" t="s">
        <v>6134</v>
      </c>
      <c r="C2099" s="2">
        <v>46084.711666666699</v>
      </c>
      <c r="D2099" s="1" t="s">
        <v>30</v>
      </c>
      <c r="E2099" s="1" t="s">
        <v>6135</v>
      </c>
      <c r="F2099" s="1" t="s">
        <v>1016</v>
      </c>
      <c r="H2099" s="1" t="s">
        <v>6136</v>
      </c>
      <c r="I2099" s="1" t="s">
        <v>34</v>
      </c>
      <c r="J2099" s="1" t="s">
        <v>35</v>
      </c>
      <c r="K2099" s="1" t="s">
        <v>36</v>
      </c>
      <c r="L2099" t="s">
        <v>1016</v>
      </c>
      <c r="O2099" s="1" t="s">
        <v>30</v>
      </c>
      <c r="P2099" s="4">
        <v>72000</v>
      </c>
      <c r="Q2099" s="5">
        <v>4</v>
      </c>
      <c r="T2099" s="1" t="s">
        <v>38</v>
      </c>
      <c r="U2099" s="4">
        <v>88401.61</v>
      </c>
      <c r="V2099" s="5">
        <v>8</v>
      </c>
      <c r="W2099" s="5">
        <v>0</v>
      </c>
      <c r="Y2099" s="1" t="s">
        <v>1018</v>
      </c>
      <c r="Z2099" s="3">
        <v>46203</v>
      </c>
      <c r="AA2099" s="1" t="s">
        <v>61</v>
      </c>
      <c r="AB2099" s="1" t="s">
        <v>62</v>
      </c>
      <c r="AC2099" t="b">
        <f t="shared" si="128"/>
        <v>0</v>
      </c>
      <c r="AD2099" t="b">
        <f t="shared" si="129"/>
        <v>0</v>
      </c>
      <c r="AE2099" t="b">
        <f t="shared" si="130"/>
        <v>0</v>
      </c>
      <c r="AF2099" t="b">
        <f t="shared" si="131"/>
        <v>0</v>
      </c>
    </row>
    <row r="2100" spans="1:32">
      <c r="A2100" t="s">
        <v>6137</v>
      </c>
      <c r="B2100" s="1" t="s">
        <v>6138</v>
      </c>
      <c r="C2100" s="2">
        <v>46111.882638888899</v>
      </c>
      <c r="D2100" s="1" t="s">
        <v>30</v>
      </c>
      <c r="E2100" s="1" t="s">
        <v>954</v>
      </c>
      <c r="F2100" s="1" t="s">
        <v>216</v>
      </c>
      <c r="H2100" s="1" t="s">
        <v>955</v>
      </c>
      <c r="I2100" s="1" t="s">
        <v>34</v>
      </c>
      <c r="J2100" s="1" t="s">
        <v>36</v>
      </c>
      <c r="K2100" s="1" t="s">
        <v>53</v>
      </c>
      <c r="L2100" t="s">
        <v>216</v>
      </c>
      <c r="M2100" s="1" t="s">
        <v>74</v>
      </c>
      <c r="O2100" s="1" t="s">
        <v>30</v>
      </c>
      <c r="P2100" s="4">
        <v>72000</v>
      </c>
      <c r="Q2100" s="5">
        <v>1</v>
      </c>
      <c r="T2100" s="1" t="s">
        <v>38</v>
      </c>
      <c r="U2100" s="4">
        <v>89330.43</v>
      </c>
      <c r="V2100" s="5">
        <v>6</v>
      </c>
      <c r="W2100" s="5">
        <v>0</v>
      </c>
      <c r="Y2100" s="1" t="s">
        <v>39</v>
      </c>
      <c r="Z2100" s="3">
        <v>46197</v>
      </c>
      <c r="AA2100" s="1" t="s">
        <v>61</v>
      </c>
      <c r="AB2100" s="1" t="s">
        <v>62</v>
      </c>
      <c r="AC2100" t="b">
        <f t="shared" si="128"/>
        <v>0</v>
      </c>
      <c r="AD2100" t="b">
        <f t="shared" si="129"/>
        <v>0</v>
      </c>
      <c r="AE2100" t="b">
        <f t="shared" si="130"/>
        <v>0</v>
      </c>
      <c r="AF2100" t="b">
        <f t="shared" si="131"/>
        <v>0</v>
      </c>
    </row>
    <row r="2101" spans="1:32">
      <c r="A2101" t="s">
        <v>6139</v>
      </c>
      <c r="B2101" s="1" t="s">
        <v>6140</v>
      </c>
      <c r="C2101" s="2">
        <v>46052.136400463001</v>
      </c>
      <c r="D2101" s="1" t="s">
        <v>30</v>
      </c>
      <c r="E2101" s="1" t="s">
        <v>6141</v>
      </c>
      <c r="F2101" s="1" t="s">
        <v>216</v>
      </c>
      <c r="H2101" s="1" t="s">
        <v>6142</v>
      </c>
      <c r="I2101" s="1" t="s">
        <v>450</v>
      </c>
      <c r="J2101" s="1" t="s">
        <v>451</v>
      </c>
      <c r="K2101" s="1" t="s">
        <v>36</v>
      </c>
      <c r="L2101" t="s">
        <v>216</v>
      </c>
      <c r="M2101" s="1" t="s">
        <v>37</v>
      </c>
      <c r="O2101" s="1" t="s">
        <v>30</v>
      </c>
      <c r="P2101" s="4">
        <v>72000</v>
      </c>
      <c r="Q2101" s="5">
        <v>36</v>
      </c>
      <c r="T2101" s="1" t="s">
        <v>38</v>
      </c>
      <c r="U2101" s="4">
        <v>86558.38</v>
      </c>
      <c r="Y2101" s="1" t="s">
        <v>39</v>
      </c>
      <c r="Z2101" s="3">
        <v>46147</v>
      </c>
      <c r="AA2101" s="1" t="s">
        <v>494</v>
      </c>
      <c r="AB2101" s="1" t="s">
        <v>495</v>
      </c>
      <c r="AC2101" t="b">
        <f t="shared" si="128"/>
        <v>0</v>
      </c>
      <c r="AD2101" t="b">
        <f t="shared" si="129"/>
        <v>0</v>
      </c>
      <c r="AE2101" t="b">
        <f t="shared" si="130"/>
        <v>0</v>
      </c>
      <c r="AF2101" t="b">
        <f t="shared" si="131"/>
        <v>0</v>
      </c>
    </row>
    <row r="2102" spans="1:32">
      <c r="A2102" t="s">
        <v>6143</v>
      </c>
      <c r="B2102" s="1" t="s">
        <v>6144</v>
      </c>
      <c r="C2102" s="2">
        <v>46108.6178587963</v>
      </c>
      <c r="D2102" s="1" t="s">
        <v>30</v>
      </c>
      <c r="E2102" s="1" t="s">
        <v>1021</v>
      </c>
      <c r="F2102" s="1" t="s">
        <v>161</v>
      </c>
      <c r="H2102" s="1" t="s">
        <v>6145</v>
      </c>
      <c r="I2102" s="1" t="s">
        <v>450</v>
      </c>
      <c r="J2102" s="1" t="s">
        <v>36</v>
      </c>
      <c r="K2102" s="1" t="s">
        <v>451</v>
      </c>
      <c r="L2102" t="s">
        <v>161</v>
      </c>
      <c r="M2102" s="1" t="s">
        <v>74</v>
      </c>
      <c r="O2102" s="1" t="s">
        <v>30</v>
      </c>
      <c r="P2102" s="4">
        <v>72000</v>
      </c>
      <c r="Q2102" s="5">
        <v>72</v>
      </c>
      <c r="T2102" s="1" t="s">
        <v>38</v>
      </c>
      <c r="U2102" s="4">
        <v>89020.78</v>
      </c>
      <c r="Y2102" s="1" t="s">
        <v>164</v>
      </c>
      <c r="Z2102" s="3">
        <v>46203</v>
      </c>
      <c r="AA2102" s="1" t="s">
        <v>49</v>
      </c>
      <c r="AB2102" s="1" t="s">
        <v>50</v>
      </c>
      <c r="AC2102" t="b">
        <f t="shared" si="128"/>
        <v>0</v>
      </c>
      <c r="AD2102" t="b">
        <f t="shared" si="129"/>
        <v>0</v>
      </c>
      <c r="AE2102" t="b">
        <f t="shared" si="130"/>
        <v>0</v>
      </c>
      <c r="AF2102" t="b">
        <f t="shared" si="131"/>
        <v>0</v>
      </c>
    </row>
    <row r="2103" spans="1:32">
      <c r="A2103" t="s">
        <v>6146</v>
      </c>
      <c r="B2103" s="1" t="s">
        <v>6147</v>
      </c>
      <c r="C2103" s="2">
        <v>46128.791250000002</v>
      </c>
      <c r="D2103" s="1" t="s">
        <v>30</v>
      </c>
      <c r="E2103" s="1" t="s">
        <v>3400</v>
      </c>
      <c r="F2103" s="1" t="s">
        <v>485</v>
      </c>
      <c r="H2103" s="1" t="s">
        <v>3401</v>
      </c>
      <c r="I2103" s="1" t="s">
        <v>34</v>
      </c>
      <c r="J2103" s="1" t="s">
        <v>129</v>
      </c>
      <c r="K2103" s="1" t="s">
        <v>36</v>
      </c>
      <c r="L2103" t="s">
        <v>485</v>
      </c>
      <c r="O2103" s="1" t="s">
        <v>30</v>
      </c>
      <c r="P2103" s="4">
        <v>72000</v>
      </c>
      <c r="Q2103" s="5">
        <v>21</v>
      </c>
      <c r="T2103" s="1" t="s">
        <v>38</v>
      </c>
      <c r="U2103" s="4">
        <v>82152.02</v>
      </c>
      <c r="V2103" s="5">
        <v>0</v>
      </c>
      <c r="W2103" s="5">
        <v>115</v>
      </c>
      <c r="Y2103" s="1" t="s">
        <v>60</v>
      </c>
      <c r="Z2103" s="3">
        <v>46203</v>
      </c>
      <c r="AA2103" s="1" t="s">
        <v>494</v>
      </c>
      <c r="AB2103" s="1" t="s">
        <v>495</v>
      </c>
      <c r="AC2103" t="b">
        <f t="shared" si="128"/>
        <v>0</v>
      </c>
      <c r="AD2103" t="b">
        <f t="shared" si="129"/>
        <v>0</v>
      </c>
      <c r="AE2103" t="b">
        <f t="shared" si="130"/>
        <v>0</v>
      </c>
      <c r="AF2103" t="b">
        <f t="shared" si="131"/>
        <v>0</v>
      </c>
    </row>
    <row r="2104" spans="1:32">
      <c r="A2104" t="s">
        <v>6148</v>
      </c>
      <c r="B2104" s="1" t="s">
        <v>6149</v>
      </c>
      <c r="C2104" s="2">
        <v>46136.421099537001</v>
      </c>
      <c r="D2104" s="1" t="s">
        <v>30</v>
      </c>
      <c r="E2104" s="1" t="s">
        <v>6150</v>
      </c>
      <c r="F2104" s="1" t="s">
        <v>1222</v>
      </c>
      <c r="H2104" s="1" t="s">
        <v>6151</v>
      </c>
      <c r="I2104" s="1" t="s">
        <v>34</v>
      </c>
      <c r="J2104" s="1" t="s">
        <v>35</v>
      </c>
      <c r="K2104" s="1" t="s">
        <v>36</v>
      </c>
      <c r="L2104" t="s">
        <v>1222</v>
      </c>
      <c r="M2104" s="1" t="s">
        <v>37</v>
      </c>
      <c r="O2104" s="1" t="s">
        <v>30</v>
      </c>
      <c r="P2104" s="4">
        <v>72058</v>
      </c>
      <c r="Q2104" s="5">
        <v>7</v>
      </c>
      <c r="T2104" s="1" t="s">
        <v>38</v>
      </c>
      <c r="U2104" s="4">
        <v>82218.2</v>
      </c>
      <c r="V2104" s="5">
        <v>4</v>
      </c>
      <c r="W2104" s="5">
        <v>282</v>
      </c>
      <c r="Y2104" s="1" t="s">
        <v>391</v>
      </c>
      <c r="Z2104" s="3">
        <v>46142</v>
      </c>
      <c r="AA2104" s="1" t="s">
        <v>40</v>
      </c>
      <c r="AB2104" s="1" t="s">
        <v>41</v>
      </c>
      <c r="AC2104" t="b">
        <f t="shared" si="128"/>
        <v>0</v>
      </c>
      <c r="AD2104" t="b">
        <f t="shared" si="129"/>
        <v>0</v>
      </c>
      <c r="AE2104" t="b">
        <f t="shared" si="130"/>
        <v>0</v>
      </c>
      <c r="AF2104" t="b">
        <f t="shared" si="131"/>
        <v>0</v>
      </c>
    </row>
    <row r="2105" spans="1:32">
      <c r="A2105" t="s">
        <v>6152</v>
      </c>
      <c r="B2105" s="1" t="s">
        <v>6153</v>
      </c>
      <c r="C2105" s="2">
        <v>46106.941076388903</v>
      </c>
      <c r="D2105" s="1" t="s">
        <v>30</v>
      </c>
      <c r="E2105" s="1" t="s">
        <v>6154</v>
      </c>
      <c r="F2105" s="1" t="s">
        <v>1222</v>
      </c>
      <c r="H2105" s="1" t="s">
        <v>6155</v>
      </c>
      <c r="I2105" s="1" t="s">
        <v>34</v>
      </c>
      <c r="J2105" s="1" t="s">
        <v>36</v>
      </c>
      <c r="K2105" s="1" t="s">
        <v>329</v>
      </c>
      <c r="L2105" t="s">
        <v>1222</v>
      </c>
      <c r="M2105" s="1" t="s">
        <v>74</v>
      </c>
      <c r="O2105" s="1" t="s">
        <v>30</v>
      </c>
      <c r="P2105" s="4">
        <v>72260</v>
      </c>
      <c r="Q2105" s="5">
        <v>3</v>
      </c>
      <c r="T2105" s="1" t="s">
        <v>38</v>
      </c>
      <c r="U2105" s="4">
        <v>89031.51</v>
      </c>
      <c r="V2105" s="5">
        <v>6</v>
      </c>
      <c r="W2105" s="5">
        <v>0</v>
      </c>
      <c r="Y2105" s="1" t="s">
        <v>391</v>
      </c>
      <c r="Z2105" s="3">
        <v>46198</v>
      </c>
      <c r="AA2105" s="1" t="s">
        <v>61</v>
      </c>
      <c r="AB2105" s="1" t="s">
        <v>62</v>
      </c>
      <c r="AC2105" t="b">
        <f t="shared" si="128"/>
        <v>0</v>
      </c>
      <c r="AD2105" t="b">
        <f t="shared" si="129"/>
        <v>0</v>
      </c>
      <c r="AE2105" t="b">
        <f t="shared" si="130"/>
        <v>0</v>
      </c>
      <c r="AF2105" t="b">
        <f t="shared" si="131"/>
        <v>0</v>
      </c>
    </row>
    <row r="2106" spans="1:32">
      <c r="A2106" t="s">
        <v>6156</v>
      </c>
      <c r="B2106" s="1" t="s">
        <v>6157</v>
      </c>
      <c r="C2106" s="2">
        <v>46136.880312499998</v>
      </c>
      <c r="D2106" s="1" t="s">
        <v>30</v>
      </c>
      <c r="E2106" s="1" t="s">
        <v>139</v>
      </c>
      <c r="F2106" s="1" t="s">
        <v>140</v>
      </c>
      <c r="H2106" s="1" t="s">
        <v>6158</v>
      </c>
      <c r="I2106" s="1" t="s">
        <v>47</v>
      </c>
      <c r="J2106" s="1" t="s">
        <v>36</v>
      </c>
      <c r="K2106" s="1" t="s">
        <v>4063</v>
      </c>
      <c r="L2106" t="s">
        <v>140</v>
      </c>
      <c r="O2106" s="1" t="s">
        <v>30</v>
      </c>
      <c r="P2106" s="4">
        <v>72500</v>
      </c>
      <c r="Q2106" s="5">
        <v>1</v>
      </c>
      <c r="S2106" s="5">
        <v>919</v>
      </c>
      <c r="T2106" s="1" t="s">
        <v>38</v>
      </c>
      <c r="U2106" s="4">
        <v>92415.73</v>
      </c>
      <c r="Y2106" s="1" t="s">
        <v>81</v>
      </c>
      <c r="Z2106" s="3">
        <v>46227</v>
      </c>
      <c r="AA2106" s="1" t="s">
        <v>49</v>
      </c>
      <c r="AB2106" s="1" t="s">
        <v>50</v>
      </c>
      <c r="AC2106" t="b">
        <f t="shared" si="128"/>
        <v>0</v>
      </c>
      <c r="AD2106" t="b">
        <f t="shared" si="129"/>
        <v>0</v>
      </c>
      <c r="AE2106" t="b">
        <f t="shared" si="130"/>
        <v>0</v>
      </c>
      <c r="AF2106" t="b">
        <f t="shared" si="131"/>
        <v>0</v>
      </c>
    </row>
    <row r="2107" spans="1:32">
      <c r="A2107" t="s">
        <v>6159</v>
      </c>
      <c r="B2107" s="1" t="s">
        <v>6160</v>
      </c>
      <c r="C2107" s="2">
        <v>45982.732569444401</v>
      </c>
      <c r="D2107" s="1" t="s">
        <v>30</v>
      </c>
      <c r="E2107" s="1" t="s">
        <v>5916</v>
      </c>
      <c r="F2107" s="1" t="s">
        <v>171</v>
      </c>
      <c r="H2107" s="1" t="s">
        <v>5917</v>
      </c>
      <c r="I2107" s="1" t="s">
        <v>34</v>
      </c>
      <c r="J2107" s="1" t="s">
        <v>348</v>
      </c>
      <c r="K2107" s="1" t="s">
        <v>36</v>
      </c>
      <c r="L2107" t="s">
        <v>171</v>
      </c>
      <c r="O2107" s="1" t="s">
        <v>30</v>
      </c>
      <c r="P2107" s="4">
        <v>72500</v>
      </c>
      <c r="Q2107" s="5">
        <v>6</v>
      </c>
      <c r="T2107" s="1" t="s">
        <v>38</v>
      </c>
      <c r="U2107" s="4">
        <v>87630.78</v>
      </c>
      <c r="V2107" s="5">
        <v>0</v>
      </c>
      <c r="W2107" s="5">
        <v>5</v>
      </c>
      <c r="Y2107" s="1" t="s">
        <v>39</v>
      </c>
      <c r="Z2107" s="3">
        <v>46178</v>
      </c>
      <c r="AA2107" s="1" t="s">
        <v>40</v>
      </c>
      <c r="AB2107" s="1" t="s">
        <v>41</v>
      </c>
      <c r="AC2107" t="b">
        <f t="shared" si="128"/>
        <v>0</v>
      </c>
      <c r="AD2107" t="b">
        <f t="shared" si="129"/>
        <v>0</v>
      </c>
      <c r="AE2107" t="b">
        <f t="shared" si="130"/>
        <v>0</v>
      </c>
      <c r="AF2107" t="b">
        <f t="shared" si="131"/>
        <v>0</v>
      </c>
    </row>
    <row r="2108" spans="1:32">
      <c r="A2108" t="s">
        <v>6161</v>
      </c>
      <c r="B2108" s="1" t="s">
        <v>6162</v>
      </c>
      <c r="C2108" s="2">
        <v>46114.805347222202</v>
      </c>
      <c r="D2108" s="1" t="s">
        <v>30</v>
      </c>
      <c r="E2108" s="1" t="s">
        <v>729</v>
      </c>
      <c r="F2108" s="1" t="s">
        <v>199</v>
      </c>
      <c r="H2108" s="1" t="s">
        <v>2054</v>
      </c>
      <c r="I2108" s="1" t="s">
        <v>47</v>
      </c>
      <c r="J2108" s="1" t="s">
        <v>35</v>
      </c>
      <c r="K2108" s="1" t="s">
        <v>36</v>
      </c>
      <c r="L2108" t="s">
        <v>199</v>
      </c>
      <c r="M2108" s="1" t="s">
        <v>37</v>
      </c>
      <c r="O2108" s="1" t="s">
        <v>30</v>
      </c>
      <c r="P2108" s="4">
        <v>72706</v>
      </c>
      <c r="Q2108" s="5">
        <v>2</v>
      </c>
      <c r="S2108" s="5">
        <v>2180</v>
      </c>
      <c r="T2108" s="1" t="s">
        <v>38</v>
      </c>
      <c r="U2108" s="4">
        <v>90293.57</v>
      </c>
      <c r="Y2108" s="1" t="s">
        <v>60</v>
      </c>
      <c r="Z2108" s="3">
        <v>46173</v>
      </c>
      <c r="AA2108" s="1" t="s">
        <v>40</v>
      </c>
      <c r="AB2108" s="1" t="s">
        <v>41</v>
      </c>
      <c r="AC2108" t="b">
        <f t="shared" si="128"/>
        <v>0</v>
      </c>
      <c r="AD2108" t="b">
        <f t="shared" si="129"/>
        <v>0</v>
      </c>
      <c r="AE2108" t="b">
        <f t="shared" si="130"/>
        <v>0</v>
      </c>
      <c r="AF2108" t="b">
        <f t="shared" si="131"/>
        <v>0</v>
      </c>
    </row>
    <row r="2109" spans="1:32">
      <c r="A2109" t="s">
        <v>6163</v>
      </c>
      <c r="B2109" s="1" t="s">
        <v>6164</v>
      </c>
      <c r="C2109" s="2">
        <v>46077.558356481502</v>
      </c>
      <c r="D2109" s="1" t="s">
        <v>30</v>
      </c>
      <c r="E2109" s="1" t="s">
        <v>6165</v>
      </c>
      <c r="F2109" s="1" t="s">
        <v>249</v>
      </c>
      <c r="H2109" s="1" t="s">
        <v>6166</v>
      </c>
      <c r="I2109" s="1" t="s">
        <v>34</v>
      </c>
      <c r="J2109" s="1" t="s">
        <v>36</v>
      </c>
      <c r="K2109" s="1" t="s">
        <v>98</v>
      </c>
      <c r="L2109" t="s">
        <v>249</v>
      </c>
      <c r="O2109" s="1" t="s">
        <v>30</v>
      </c>
      <c r="P2109" s="4">
        <v>72900</v>
      </c>
      <c r="Q2109" s="5">
        <v>4</v>
      </c>
      <c r="T2109" s="1" t="s">
        <v>38</v>
      </c>
      <c r="U2109" s="4">
        <v>89193.14</v>
      </c>
      <c r="V2109" s="5">
        <v>10</v>
      </c>
      <c r="W2109" s="5">
        <v>0</v>
      </c>
      <c r="Y2109" s="1" t="s">
        <v>251</v>
      </c>
      <c r="Z2109" s="3">
        <v>46150</v>
      </c>
      <c r="AA2109" s="1" t="s">
        <v>61</v>
      </c>
      <c r="AB2109" s="1" t="s">
        <v>62</v>
      </c>
      <c r="AC2109" t="b">
        <f t="shared" si="128"/>
        <v>0</v>
      </c>
      <c r="AD2109" t="b">
        <f t="shared" si="129"/>
        <v>0</v>
      </c>
      <c r="AE2109" t="b">
        <f t="shared" si="130"/>
        <v>0</v>
      </c>
      <c r="AF2109" t="b">
        <f t="shared" si="131"/>
        <v>0</v>
      </c>
    </row>
    <row r="2110" spans="1:32">
      <c r="A2110" t="s">
        <v>6167</v>
      </c>
      <c r="B2110" s="1" t="s">
        <v>6168</v>
      </c>
      <c r="C2110" s="2">
        <v>46125.7033912037</v>
      </c>
      <c r="D2110" s="1" t="s">
        <v>30</v>
      </c>
      <c r="E2110" s="1" t="s">
        <v>4440</v>
      </c>
      <c r="F2110" s="1" t="s">
        <v>974</v>
      </c>
      <c r="H2110" s="1" t="s">
        <v>6169</v>
      </c>
      <c r="I2110" s="1" t="s">
        <v>34</v>
      </c>
      <c r="J2110" s="1" t="s">
        <v>124</v>
      </c>
      <c r="K2110" s="1" t="s">
        <v>36</v>
      </c>
      <c r="L2110" t="s">
        <v>974</v>
      </c>
      <c r="O2110" s="1" t="s">
        <v>30</v>
      </c>
      <c r="P2110" s="4">
        <v>72900</v>
      </c>
      <c r="Q2110" s="5">
        <v>3</v>
      </c>
      <c r="T2110" s="1" t="s">
        <v>38</v>
      </c>
      <c r="U2110" s="4">
        <v>86809.34</v>
      </c>
      <c r="V2110" s="5">
        <v>3</v>
      </c>
      <c r="W2110" s="5">
        <v>0</v>
      </c>
      <c r="Y2110" s="1" t="s">
        <v>164</v>
      </c>
      <c r="Z2110" s="3">
        <v>46176</v>
      </c>
      <c r="AA2110" s="1" t="s">
        <v>61</v>
      </c>
      <c r="AB2110" s="1" t="s">
        <v>62</v>
      </c>
      <c r="AC2110" t="b">
        <f t="shared" si="128"/>
        <v>0</v>
      </c>
      <c r="AD2110" t="b">
        <f t="shared" si="129"/>
        <v>0</v>
      </c>
      <c r="AE2110" t="b">
        <f t="shared" si="130"/>
        <v>0</v>
      </c>
      <c r="AF2110" t="b">
        <f t="shared" si="131"/>
        <v>0</v>
      </c>
    </row>
    <row r="2111" spans="1:32">
      <c r="A2111" t="s">
        <v>6170</v>
      </c>
      <c r="B2111" s="1" t="s">
        <v>6171</v>
      </c>
      <c r="C2111" s="2">
        <v>46106.069363425901</v>
      </c>
      <c r="D2111" s="1" t="s">
        <v>30</v>
      </c>
      <c r="E2111" s="1" t="s">
        <v>2811</v>
      </c>
      <c r="F2111" s="1" t="s">
        <v>216</v>
      </c>
      <c r="H2111" s="1" t="s">
        <v>2812</v>
      </c>
      <c r="I2111" s="1" t="s">
        <v>47</v>
      </c>
      <c r="J2111" s="1" t="s">
        <v>854</v>
      </c>
      <c r="K2111" s="1" t="s">
        <v>36</v>
      </c>
      <c r="L2111" t="s">
        <v>216</v>
      </c>
      <c r="M2111" s="1" t="s">
        <v>37</v>
      </c>
      <c r="O2111" s="1" t="s">
        <v>30</v>
      </c>
      <c r="P2111" s="4">
        <v>73000</v>
      </c>
      <c r="Q2111" s="5">
        <v>21</v>
      </c>
      <c r="S2111" s="5">
        <v>3400</v>
      </c>
      <c r="T2111" s="1" t="s">
        <v>38</v>
      </c>
      <c r="U2111" s="4">
        <v>89446.91</v>
      </c>
      <c r="Y2111" s="1" t="s">
        <v>39</v>
      </c>
      <c r="Z2111" s="3">
        <v>46197</v>
      </c>
      <c r="AA2111" s="1" t="s">
        <v>40</v>
      </c>
      <c r="AB2111" s="1" t="s">
        <v>41</v>
      </c>
      <c r="AC2111" t="b">
        <f t="shared" si="128"/>
        <v>0</v>
      </c>
      <c r="AD2111" t="b">
        <f t="shared" si="129"/>
        <v>0</v>
      </c>
      <c r="AE2111" t="b">
        <f t="shared" si="130"/>
        <v>0</v>
      </c>
      <c r="AF2111" t="b">
        <f t="shared" si="131"/>
        <v>0</v>
      </c>
    </row>
    <row r="2112" spans="1:32">
      <c r="A2112" t="s">
        <v>6172</v>
      </c>
      <c r="B2112" s="1" t="s">
        <v>6173</v>
      </c>
      <c r="C2112" s="2">
        <v>46090.579664351899</v>
      </c>
      <c r="D2112" s="1" t="s">
        <v>30</v>
      </c>
      <c r="E2112" s="1" t="s">
        <v>5123</v>
      </c>
      <c r="F2112" s="1" t="s">
        <v>389</v>
      </c>
      <c r="H2112" s="1" t="s">
        <v>6174</v>
      </c>
      <c r="I2112" s="1" t="s">
        <v>97</v>
      </c>
      <c r="J2112" s="1" t="s">
        <v>36</v>
      </c>
      <c r="K2112" s="1" t="s">
        <v>136</v>
      </c>
      <c r="L2112" t="s">
        <v>389</v>
      </c>
      <c r="M2112" s="1" t="s">
        <v>74</v>
      </c>
      <c r="O2112" s="1" t="s">
        <v>30</v>
      </c>
      <c r="P2112" s="4">
        <v>73000</v>
      </c>
      <c r="Q2112" s="5">
        <v>5</v>
      </c>
      <c r="T2112" s="1" t="s">
        <v>38</v>
      </c>
      <c r="U2112" s="4">
        <v>89198.68</v>
      </c>
      <c r="Y2112" s="1" t="s">
        <v>391</v>
      </c>
      <c r="Z2112" s="3">
        <v>46177</v>
      </c>
      <c r="AA2112" s="1" t="s">
        <v>40</v>
      </c>
      <c r="AB2112" s="1" t="s">
        <v>41</v>
      </c>
      <c r="AC2112" t="b">
        <f t="shared" si="128"/>
        <v>0</v>
      </c>
      <c r="AD2112" t="b">
        <f t="shared" si="129"/>
        <v>0</v>
      </c>
      <c r="AE2112" t="b">
        <f t="shared" si="130"/>
        <v>0</v>
      </c>
      <c r="AF2112" t="b">
        <f t="shared" si="131"/>
        <v>0</v>
      </c>
    </row>
    <row r="2113" spans="1:32">
      <c r="A2113" t="s">
        <v>6175</v>
      </c>
      <c r="B2113" s="1" t="s">
        <v>6176</v>
      </c>
      <c r="C2113" s="2">
        <v>46080.511076388902</v>
      </c>
      <c r="D2113" s="1" t="s">
        <v>30</v>
      </c>
      <c r="E2113" s="1" t="s">
        <v>2656</v>
      </c>
      <c r="F2113" s="1" t="s">
        <v>782</v>
      </c>
      <c r="H2113" s="1" t="s">
        <v>2657</v>
      </c>
      <c r="I2113" s="1" t="s">
        <v>34</v>
      </c>
      <c r="J2113" s="1" t="s">
        <v>124</v>
      </c>
      <c r="K2113" s="1" t="s">
        <v>36</v>
      </c>
      <c r="L2113" t="s">
        <v>782</v>
      </c>
      <c r="O2113" s="1" t="s">
        <v>30</v>
      </c>
      <c r="P2113" s="4">
        <v>73200</v>
      </c>
      <c r="Q2113" s="5">
        <v>8</v>
      </c>
      <c r="T2113" s="1" t="s">
        <v>38</v>
      </c>
      <c r="U2113" s="4">
        <v>90321.46</v>
      </c>
      <c r="V2113" s="5">
        <v>12</v>
      </c>
      <c r="W2113" s="5">
        <v>0</v>
      </c>
      <c r="Y2113" s="1" t="s">
        <v>60</v>
      </c>
      <c r="Z2113" s="3">
        <v>46162</v>
      </c>
      <c r="AA2113" s="1" t="s">
        <v>61</v>
      </c>
      <c r="AB2113" s="1" t="s">
        <v>62</v>
      </c>
      <c r="AC2113" t="b">
        <f t="shared" si="128"/>
        <v>0</v>
      </c>
      <c r="AD2113" t="b">
        <f t="shared" si="129"/>
        <v>0</v>
      </c>
      <c r="AE2113" t="b">
        <f t="shared" si="130"/>
        <v>0</v>
      </c>
      <c r="AF2113" t="b">
        <f t="shared" si="131"/>
        <v>0</v>
      </c>
    </row>
    <row r="2114" spans="1:32">
      <c r="A2114" t="s">
        <v>6177</v>
      </c>
      <c r="B2114" s="1" t="s">
        <v>6178</v>
      </c>
      <c r="C2114" s="2">
        <v>46104.608391203699</v>
      </c>
      <c r="D2114" s="1" t="s">
        <v>30</v>
      </c>
      <c r="E2114" s="1" t="s">
        <v>3358</v>
      </c>
      <c r="F2114" s="1" t="s">
        <v>974</v>
      </c>
      <c r="H2114" s="1" t="s">
        <v>6179</v>
      </c>
      <c r="I2114" s="1" t="s">
        <v>47</v>
      </c>
      <c r="J2114" s="1" t="s">
        <v>440</v>
      </c>
      <c r="K2114" s="1" t="s">
        <v>36</v>
      </c>
      <c r="L2114" t="s">
        <v>974</v>
      </c>
      <c r="O2114" s="1" t="s">
        <v>30</v>
      </c>
      <c r="P2114" s="4">
        <v>73440</v>
      </c>
      <c r="Q2114" s="5">
        <v>25</v>
      </c>
      <c r="S2114" s="5">
        <v>1700</v>
      </c>
      <c r="T2114" s="1" t="s">
        <v>38</v>
      </c>
      <c r="U2114" s="4">
        <v>90434.02</v>
      </c>
      <c r="Y2114" s="1" t="s">
        <v>164</v>
      </c>
      <c r="Z2114" s="3">
        <v>46226</v>
      </c>
      <c r="AA2114" s="1" t="s">
        <v>49</v>
      </c>
      <c r="AB2114" s="1" t="s">
        <v>50</v>
      </c>
      <c r="AC2114" t="b">
        <f t="shared" ref="AC2114:AC2177" si="132">ISNUMBER( SEARCH("HOT",H2114))</f>
        <v>0</v>
      </c>
      <c r="AD2114" t="b">
        <f t="shared" ref="AD2114:AD2177" si="133">ISNUMBER( SEARCH("COMM",H2114))</f>
        <v>0</v>
      </c>
      <c r="AE2114" t="b">
        <f t="shared" ref="AE2114:AE2177" si="134">ISNUMBER( SEARCH("REEFER",H2114))</f>
        <v>0</v>
      </c>
      <c r="AF2114" t="b">
        <f t="shared" ref="AF2114:AF2177" si="135">ISNUMBER( SEARCH("P01",H2114))</f>
        <v>0</v>
      </c>
    </row>
    <row r="2115" spans="1:32">
      <c r="A2115" t="s">
        <v>6180</v>
      </c>
      <c r="B2115" s="1" t="s">
        <v>6181</v>
      </c>
      <c r="C2115" s="2">
        <v>46125.809710648202</v>
      </c>
      <c r="D2115" s="1" t="s">
        <v>30</v>
      </c>
      <c r="E2115" s="1" t="s">
        <v>505</v>
      </c>
      <c r="F2115" s="1" t="s">
        <v>295</v>
      </c>
      <c r="H2115" s="1" t="s">
        <v>6182</v>
      </c>
      <c r="I2115" s="1" t="s">
        <v>47</v>
      </c>
      <c r="J2115" s="1" t="s">
        <v>36</v>
      </c>
      <c r="K2115" s="1" t="s">
        <v>584</v>
      </c>
      <c r="L2115" t="s">
        <v>295</v>
      </c>
      <c r="M2115" s="1" t="s">
        <v>74</v>
      </c>
      <c r="O2115" s="1" t="s">
        <v>30</v>
      </c>
      <c r="P2115" s="4">
        <v>73669</v>
      </c>
      <c r="Q2115" s="5">
        <v>1</v>
      </c>
      <c r="S2115" s="5">
        <v>5400</v>
      </c>
      <c r="T2115" s="1" t="s">
        <v>38</v>
      </c>
      <c r="U2115" s="4">
        <v>93611.23</v>
      </c>
      <c r="Y2115" s="1" t="s">
        <v>297</v>
      </c>
      <c r="Z2115" s="3">
        <v>46142</v>
      </c>
      <c r="AA2115" s="1" t="s">
        <v>49</v>
      </c>
      <c r="AB2115" s="1" t="s">
        <v>50</v>
      </c>
      <c r="AC2115" t="b">
        <f t="shared" si="132"/>
        <v>0</v>
      </c>
      <c r="AD2115" t="b">
        <f t="shared" si="133"/>
        <v>0</v>
      </c>
      <c r="AE2115" t="b">
        <f t="shared" si="134"/>
        <v>0</v>
      </c>
      <c r="AF2115" t="b">
        <f t="shared" si="135"/>
        <v>0</v>
      </c>
    </row>
    <row r="2116" spans="1:32">
      <c r="A2116" t="s">
        <v>6183</v>
      </c>
      <c r="B2116" s="1" t="s">
        <v>6184</v>
      </c>
      <c r="C2116" s="2">
        <v>46020.507592592599</v>
      </c>
      <c r="D2116" s="1" t="s">
        <v>30</v>
      </c>
      <c r="E2116" s="1" t="s">
        <v>283</v>
      </c>
      <c r="F2116" s="1" t="s">
        <v>71</v>
      </c>
      <c r="H2116" s="1" t="s">
        <v>1090</v>
      </c>
      <c r="I2116" s="1" t="s">
        <v>34</v>
      </c>
      <c r="J2116" s="1" t="s">
        <v>36</v>
      </c>
      <c r="K2116" s="1" t="s">
        <v>372</v>
      </c>
      <c r="L2116" t="s">
        <v>199</v>
      </c>
      <c r="M2116" s="1" t="s">
        <v>74</v>
      </c>
      <c r="O2116" s="1" t="s">
        <v>30</v>
      </c>
      <c r="P2116" s="4">
        <v>74000</v>
      </c>
      <c r="Q2116" s="5">
        <v>4</v>
      </c>
      <c r="T2116" s="1" t="s">
        <v>38</v>
      </c>
      <c r="U2116" s="4">
        <v>83908.62</v>
      </c>
      <c r="V2116" s="5">
        <v>8</v>
      </c>
      <c r="W2116" s="5">
        <v>0</v>
      </c>
      <c r="Z2116" s="3">
        <v>46147</v>
      </c>
      <c r="AA2116" s="1" t="s">
        <v>40</v>
      </c>
      <c r="AB2116" s="1" t="s">
        <v>41</v>
      </c>
      <c r="AC2116" t="b">
        <f t="shared" si="132"/>
        <v>0</v>
      </c>
      <c r="AD2116" t="b">
        <f t="shared" si="133"/>
        <v>0</v>
      </c>
      <c r="AE2116" t="b">
        <f t="shared" si="134"/>
        <v>0</v>
      </c>
      <c r="AF2116" t="b">
        <f t="shared" si="135"/>
        <v>0</v>
      </c>
    </row>
    <row r="2117" spans="1:32">
      <c r="A2117" t="s">
        <v>6185</v>
      </c>
      <c r="B2117" s="1" t="s">
        <v>6186</v>
      </c>
      <c r="C2117" s="2">
        <v>46111.790312500001</v>
      </c>
      <c r="D2117" s="1" t="s">
        <v>30</v>
      </c>
      <c r="E2117" s="1" t="s">
        <v>3635</v>
      </c>
      <c r="F2117" s="1" t="s">
        <v>216</v>
      </c>
      <c r="H2117" s="1" t="s">
        <v>3636</v>
      </c>
      <c r="I2117" s="1" t="s">
        <v>47</v>
      </c>
      <c r="J2117" s="1" t="s">
        <v>35</v>
      </c>
      <c r="K2117" s="1" t="s">
        <v>36</v>
      </c>
      <c r="L2117" t="s">
        <v>216</v>
      </c>
      <c r="O2117" s="1" t="s">
        <v>30</v>
      </c>
      <c r="P2117" s="4">
        <v>74000</v>
      </c>
      <c r="Q2117" s="5">
        <v>6</v>
      </c>
      <c r="S2117" s="5">
        <v>2454</v>
      </c>
      <c r="T2117" s="1" t="s">
        <v>38</v>
      </c>
      <c r="U2117" s="4">
        <v>91811.83</v>
      </c>
      <c r="Y2117" s="1" t="s">
        <v>39</v>
      </c>
      <c r="Z2117" s="3">
        <v>46206</v>
      </c>
      <c r="AA2117" s="1" t="s">
        <v>61</v>
      </c>
      <c r="AB2117" s="1" t="s">
        <v>62</v>
      </c>
      <c r="AC2117" t="b">
        <f t="shared" si="132"/>
        <v>0</v>
      </c>
      <c r="AD2117" t="b">
        <f t="shared" si="133"/>
        <v>0</v>
      </c>
      <c r="AE2117" t="b">
        <f t="shared" si="134"/>
        <v>0</v>
      </c>
      <c r="AF2117" t="b">
        <f t="shared" si="135"/>
        <v>0</v>
      </c>
    </row>
    <row r="2118" spans="1:32">
      <c r="A2118" t="s">
        <v>6187</v>
      </c>
      <c r="B2118" s="1" t="s">
        <v>6188</v>
      </c>
      <c r="C2118" s="2">
        <v>46129.879930555602</v>
      </c>
      <c r="D2118" s="1" t="s">
        <v>30</v>
      </c>
      <c r="E2118" s="1" t="s">
        <v>5634</v>
      </c>
      <c r="F2118" s="1" t="s">
        <v>1222</v>
      </c>
      <c r="H2118" s="1" t="s">
        <v>6189</v>
      </c>
      <c r="I2118" s="1" t="s">
        <v>34</v>
      </c>
      <c r="J2118" s="1" t="s">
        <v>53</v>
      </c>
      <c r="K2118" s="1" t="s">
        <v>36</v>
      </c>
      <c r="L2118" t="s">
        <v>1222</v>
      </c>
      <c r="M2118" s="1" t="s">
        <v>37</v>
      </c>
      <c r="O2118" s="1" t="s">
        <v>30</v>
      </c>
      <c r="P2118" s="4">
        <v>74114</v>
      </c>
      <c r="Q2118" s="5">
        <v>3</v>
      </c>
      <c r="T2118" s="1" t="s">
        <v>38</v>
      </c>
      <c r="U2118" s="4">
        <v>94206.31</v>
      </c>
      <c r="V2118" s="5">
        <v>8</v>
      </c>
      <c r="W2118" s="5">
        <v>4</v>
      </c>
      <c r="Y2118" s="1" t="s">
        <v>391</v>
      </c>
      <c r="Z2118" s="3">
        <v>46218</v>
      </c>
      <c r="AA2118" s="1" t="s">
        <v>61</v>
      </c>
      <c r="AB2118" s="1" t="s">
        <v>62</v>
      </c>
      <c r="AC2118" t="b">
        <f t="shared" si="132"/>
        <v>0</v>
      </c>
      <c r="AD2118" t="b">
        <f t="shared" si="133"/>
        <v>0</v>
      </c>
      <c r="AE2118" t="b">
        <f t="shared" si="134"/>
        <v>0</v>
      </c>
      <c r="AF2118" t="b">
        <f t="shared" si="135"/>
        <v>0</v>
      </c>
    </row>
    <row r="2119" spans="1:32">
      <c r="A2119" t="s">
        <v>6190</v>
      </c>
      <c r="B2119" s="1" t="s">
        <v>6191</v>
      </c>
      <c r="C2119" s="2">
        <v>46114.803981481498</v>
      </c>
      <c r="D2119" s="1" t="s">
        <v>30</v>
      </c>
      <c r="E2119" s="1" t="s">
        <v>468</v>
      </c>
      <c r="F2119" s="1" t="s">
        <v>71</v>
      </c>
      <c r="H2119" s="1" t="s">
        <v>469</v>
      </c>
      <c r="I2119" s="1" t="s">
        <v>34</v>
      </c>
      <c r="J2119" s="1" t="s">
        <v>36</v>
      </c>
      <c r="K2119" s="1" t="s">
        <v>329</v>
      </c>
      <c r="L2119" t="s">
        <v>199</v>
      </c>
      <c r="M2119" s="1" t="s">
        <v>74</v>
      </c>
      <c r="O2119" s="1" t="s">
        <v>30</v>
      </c>
      <c r="P2119" s="4">
        <v>74480</v>
      </c>
      <c r="Q2119" s="5">
        <v>4</v>
      </c>
      <c r="T2119" s="1" t="s">
        <v>38</v>
      </c>
      <c r="U2119" s="4">
        <v>92496.7</v>
      </c>
      <c r="V2119" s="5">
        <v>4</v>
      </c>
      <c r="W2119" s="5">
        <v>0</v>
      </c>
      <c r="Z2119" s="3">
        <v>46145</v>
      </c>
      <c r="AA2119" s="1" t="s">
        <v>40</v>
      </c>
      <c r="AB2119" s="1" t="s">
        <v>41</v>
      </c>
      <c r="AC2119" t="b">
        <f t="shared" si="132"/>
        <v>0</v>
      </c>
      <c r="AD2119" t="b">
        <f t="shared" si="133"/>
        <v>0</v>
      </c>
      <c r="AE2119" t="b">
        <f t="shared" si="134"/>
        <v>0</v>
      </c>
      <c r="AF2119" t="b">
        <f t="shared" si="135"/>
        <v>0</v>
      </c>
    </row>
    <row r="2120" spans="1:32">
      <c r="A2120" t="s">
        <v>6192</v>
      </c>
      <c r="B2120" s="1" t="s">
        <v>6193</v>
      </c>
      <c r="C2120" s="2">
        <v>46134.844143518501</v>
      </c>
      <c r="D2120" s="1" t="s">
        <v>30</v>
      </c>
      <c r="E2120" s="1" t="s">
        <v>3558</v>
      </c>
      <c r="F2120" s="1" t="s">
        <v>410</v>
      </c>
      <c r="H2120" s="1" t="s">
        <v>3559</v>
      </c>
      <c r="I2120" s="1" t="s">
        <v>34</v>
      </c>
      <c r="J2120" s="1" t="s">
        <v>180</v>
      </c>
      <c r="K2120" s="1" t="s">
        <v>36</v>
      </c>
      <c r="L2120" t="s">
        <v>410</v>
      </c>
      <c r="O2120" s="1" t="s">
        <v>30</v>
      </c>
      <c r="P2120" s="4">
        <v>75000</v>
      </c>
      <c r="Q2120" s="5">
        <v>5</v>
      </c>
      <c r="T2120" s="1" t="s">
        <v>38</v>
      </c>
      <c r="U2120" s="4">
        <v>96105.01</v>
      </c>
      <c r="V2120" s="5">
        <v>6</v>
      </c>
      <c r="W2120" s="5">
        <v>0</v>
      </c>
      <c r="Y2120" s="1" t="s">
        <v>60</v>
      </c>
      <c r="Z2120" s="3">
        <v>46234</v>
      </c>
      <c r="AA2120" s="1" t="s">
        <v>61</v>
      </c>
      <c r="AB2120" s="1" t="s">
        <v>62</v>
      </c>
      <c r="AC2120" t="b">
        <f t="shared" si="132"/>
        <v>0</v>
      </c>
      <c r="AD2120" t="b">
        <f t="shared" si="133"/>
        <v>0</v>
      </c>
      <c r="AE2120" t="b">
        <f t="shared" si="134"/>
        <v>0</v>
      </c>
      <c r="AF2120" t="b">
        <f t="shared" si="135"/>
        <v>0</v>
      </c>
    </row>
    <row r="2121" spans="1:32">
      <c r="A2121" t="s">
        <v>6194</v>
      </c>
      <c r="B2121" s="1" t="s">
        <v>6195</v>
      </c>
      <c r="C2121" s="2">
        <v>46139.536655092597</v>
      </c>
      <c r="D2121" s="1" t="s">
        <v>30</v>
      </c>
      <c r="E2121" s="1" t="s">
        <v>6196</v>
      </c>
      <c r="F2121" s="1" t="s">
        <v>389</v>
      </c>
      <c r="H2121" s="1" t="s">
        <v>6197</v>
      </c>
      <c r="I2121" s="1" t="s">
        <v>47</v>
      </c>
      <c r="J2121" s="1" t="s">
        <v>35</v>
      </c>
      <c r="K2121" s="1" t="s">
        <v>36</v>
      </c>
      <c r="L2121" t="s">
        <v>389</v>
      </c>
      <c r="M2121" s="1" t="s">
        <v>37</v>
      </c>
      <c r="O2121" s="1" t="s">
        <v>30</v>
      </c>
      <c r="P2121" s="4">
        <v>75000</v>
      </c>
      <c r="Q2121" s="5">
        <v>7</v>
      </c>
      <c r="S2121" s="5">
        <v>2000</v>
      </c>
      <c r="T2121" s="1" t="s">
        <v>38</v>
      </c>
      <c r="U2121" s="4">
        <v>92609.99</v>
      </c>
      <c r="Y2121" s="1" t="s">
        <v>391</v>
      </c>
      <c r="Z2121" s="3">
        <v>46231</v>
      </c>
      <c r="AA2121" s="1" t="s">
        <v>49</v>
      </c>
      <c r="AB2121" s="1" t="s">
        <v>50</v>
      </c>
      <c r="AC2121" t="b">
        <f t="shared" si="132"/>
        <v>0</v>
      </c>
      <c r="AD2121" t="b">
        <f t="shared" si="133"/>
        <v>0</v>
      </c>
      <c r="AE2121" t="b">
        <f t="shared" si="134"/>
        <v>0</v>
      </c>
      <c r="AF2121" t="b">
        <f t="shared" si="135"/>
        <v>0</v>
      </c>
    </row>
    <row r="2122" spans="1:32">
      <c r="A2122" t="s">
        <v>6198</v>
      </c>
      <c r="B2122" s="1" t="s">
        <v>6199</v>
      </c>
      <c r="C2122" s="2">
        <v>46120.780023148101</v>
      </c>
      <c r="D2122" s="1" t="s">
        <v>30</v>
      </c>
      <c r="E2122" s="1" t="s">
        <v>6200</v>
      </c>
      <c r="F2122" s="1" t="s">
        <v>492</v>
      </c>
      <c r="H2122" s="1" t="s">
        <v>6201</v>
      </c>
      <c r="I2122" s="1" t="s">
        <v>34</v>
      </c>
      <c r="J2122" s="1" t="s">
        <v>36</v>
      </c>
      <c r="K2122" s="1" t="s">
        <v>36</v>
      </c>
      <c r="L2122" t="s">
        <v>492</v>
      </c>
      <c r="O2122" s="1" t="s">
        <v>30</v>
      </c>
      <c r="P2122" s="4">
        <v>75000</v>
      </c>
      <c r="Q2122" s="5">
        <v>73</v>
      </c>
      <c r="T2122" s="1" t="s">
        <v>38</v>
      </c>
      <c r="U2122" s="4">
        <v>94020.03</v>
      </c>
      <c r="V2122" s="5">
        <v>146</v>
      </c>
      <c r="W2122" s="5">
        <v>2</v>
      </c>
      <c r="Y2122" s="1" t="s">
        <v>60</v>
      </c>
      <c r="Z2122" s="3">
        <v>46190</v>
      </c>
      <c r="AA2122" s="1" t="s">
        <v>40</v>
      </c>
      <c r="AB2122" s="1" t="s">
        <v>41</v>
      </c>
      <c r="AC2122" t="b">
        <f t="shared" si="132"/>
        <v>0</v>
      </c>
      <c r="AD2122" t="b">
        <f t="shared" si="133"/>
        <v>0</v>
      </c>
      <c r="AE2122" t="b">
        <f t="shared" si="134"/>
        <v>0</v>
      </c>
      <c r="AF2122" t="b">
        <f t="shared" si="135"/>
        <v>0</v>
      </c>
    </row>
    <row r="2123" spans="1:32">
      <c r="A2123" t="s">
        <v>6202</v>
      </c>
      <c r="B2123" s="1" t="s">
        <v>6203</v>
      </c>
      <c r="C2123" s="2">
        <v>46107.871215277803</v>
      </c>
      <c r="D2123" s="1" t="s">
        <v>30</v>
      </c>
      <c r="E2123" s="1" t="s">
        <v>4631</v>
      </c>
      <c r="F2123" s="1" t="s">
        <v>969</v>
      </c>
      <c r="H2123" s="1" t="s">
        <v>4632</v>
      </c>
      <c r="I2123" s="1" t="s">
        <v>34</v>
      </c>
      <c r="J2123" s="1" t="s">
        <v>124</v>
      </c>
      <c r="K2123" s="1" t="s">
        <v>36</v>
      </c>
      <c r="L2123" t="s">
        <v>969</v>
      </c>
      <c r="M2123" s="1" t="s">
        <v>37</v>
      </c>
      <c r="O2123" s="1" t="s">
        <v>30</v>
      </c>
      <c r="P2123" s="4">
        <v>75000</v>
      </c>
      <c r="Q2123" s="5">
        <v>10</v>
      </c>
      <c r="T2123" s="1" t="s">
        <v>38</v>
      </c>
      <c r="U2123" s="4">
        <v>89497.47</v>
      </c>
      <c r="V2123" s="5">
        <v>0</v>
      </c>
      <c r="W2123" s="5">
        <v>20</v>
      </c>
      <c r="Y2123" s="1" t="s">
        <v>39</v>
      </c>
      <c r="Z2123" s="3">
        <v>46149</v>
      </c>
      <c r="AA2123" s="1" t="s">
        <v>61</v>
      </c>
      <c r="AB2123" s="1" t="s">
        <v>62</v>
      </c>
      <c r="AC2123" t="b">
        <f t="shared" si="132"/>
        <v>0</v>
      </c>
      <c r="AD2123" t="b">
        <f t="shared" si="133"/>
        <v>0</v>
      </c>
      <c r="AE2123" t="b">
        <f t="shared" si="134"/>
        <v>0</v>
      </c>
      <c r="AF2123" t="b">
        <f t="shared" si="135"/>
        <v>0</v>
      </c>
    </row>
    <row r="2124" spans="1:32">
      <c r="A2124" t="s">
        <v>6204</v>
      </c>
      <c r="B2124" s="1" t="s">
        <v>6205</v>
      </c>
      <c r="C2124" s="2">
        <v>46129.462962963</v>
      </c>
      <c r="D2124" s="1" t="s">
        <v>30</v>
      </c>
      <c r="E2124" s="1" t="s">
        <v>3201</v>
      </c>
      <c r="F2124" s="1" t="s">
        <v>782</v>
      </c>
      <c r="H2124" s="1" t="s">
        <v>3202</v>
      </c>
      <c r="I2124" s="1" t="s">
        <v>47</v>
      </c>
      <c r="J2124" s="1" t="s">
        <v>36</v>
      </c>
      <c r="K2124" s="1" t="s">
        <v>300</v>
      </c>
      <c r="L2124" t="s">
        <v>782</v>
      </c>
      <c r="O2124" s="1" t="s">
        <v>30</v>
      </c>
      <c r="P2124" s="4">
        <v>75000</v>
      </c>
      <c r="Q2124" s="5">
        <v>6</v>
      </c>
      <c r="S2124" s="5">
        <v>600</v>
      </c>
      <c r="T2124" s="1" t="s">
        <v>38</v>
      </c>
      <c r="U2124" s="4">
        <v>95257.49</v>
      </c>
      <c r="Y2124" s="1" t="s">
        <v>60</v>
      </c>
      <c r="Z2124" s="3">
        <v>46213</v>
      </c>
      <c r="AA2124" s="1" t="s">
        <v>40</v>
      </c>
      <c r="AB2124" s="1" t="s">
        <v>41</v>
      </c>
      <c r="AC2124" t="b">
        <f t="shared" si="132"/>
        <v>0</v>
      </c>
      <c r="AD2124" t="b">
        <f t="shared" si="133"/>
        <v>0</v>
      </c>
      <c r="AE2124" t="b">
        <f t="shared" si="134"/>
        <v>0</v>
      </c>
      <c r="AF2124" t="b">
        <f t="shared" si="135"/>
        <v>0</v>
      </c>
    </row>
    <row r="2125" spans="1:32">
      <c r="A2125" t="s">
        <v>6206</v>
      </c>
      <c r="B2125" s="1" t="s">
        <v>6207</v>
      </c>
      <c r="C2125" s="2">
        <v>46112.735428240703</v>
      </c>
      <c r="D2125" s="1" t="s">
        <v>30</v>
      </c>
      <c r="E2125" s="1" t="s">
        <v>6208</v>
      </c>
      <c r="F2125" s="1" t="s">
        <v>492</v>
      </c>
      <c r="H2125" s="1" t="s">
        <v>6209</v>
      </c>
      <c r="I2125" s="1" t="s">
        <v>47</v>
      </c>
      <c r="J2125" s="1" t="s">
        <v>854</v>
      </c>
      <c r="K2125" s="1" t="s">
        <v>36</v>
      </c>
      <c r="L2125" t="s">
        <v>492</v>
      </c>
      <c r="M2125" s="1" t="s">
        <v>37</v>
      </c>
      <c r="O2125" s="1" t="s">
        <v>30</v>
      </c>
      <c r="P2125" s="4">
        <v>75000</v>
      </c>
      <c r="Q2125" s="5">
        <v>15</v>
      </c>
      <c r="S2125" s="5">
        <v>2250</v>
      </c>
      <c r="T2125" s="1" t="s">
        <v>38</v>
      </c>
      <c r="U2125" s="4">
        <v>90832.49</v>
      </c>
      <c r="Y2125" s="1" t="s">
        <v>60</v>
      </c>
      <c r="Z2125" s="3">
        <v>46141</v>
      </c>
      <c r="AA2125" s="1" t="s">
        <v>61</v>
      </c>
      <c r="AB2125" s="1" t="s">
        <v>62</v>
      </c>
      <c r="AC2125" t="b">
        <f t="shared" si="132"/>
        <v>0</v>
      </c>
      <c r="AD2125" t="b">
        <f t="shared" si="133"/>
        <v>0</v>
      </c>
      <c r="AE2125" t="b">
        <f t="shared" si="134"/>
        <v>0</v>
      </c>
      <c r="AF2125" t="b">
        <f t="shared" si="135"/>
        <v>0</v>
      </c>
    </row>
    <row r="2126" spans="1:32">
      <c r="A2126" t="s">
        <v>6210</v>
      </c>
      <c r="B2126" s="1" t="s">
        <v>6211</v>
      </c>
      <c r="C2126" s="2">
        <v>46080.740914351903</v>
      </c>
      <c r="D2126" s="1" t="s">
        <v>30</v>
      </c>
      <c r="E2126" s="1" t="s">
        <v>3609</v>
      </c>
      <c r="F2126" s="1" t="s">
        <v>140</v>
      </c>
      <c r="H2126" s="1" t="s">
        <v>3610</v>
      </c>
      <c r="I2126" s="1" t="s">
        <v>34</v>
      </c>
      <c r="J2126" s="1" t="s">
        <v>80</v>
      </c>
      <c r="K2126" s="1" t="s">
        <v>36</v>
      </c>
      <c r="L2126" t="s">
        <v>140</v>
      </c>
      <c r="O2126" s="1" t="s">
        <v>30</v>
      </c>
      <c r="P2126" s="4">
        <v>75000</v>
      </c>
      <c r="Q2126" s="5">
        <v>6</v>
      </c>
      <c r="T2126" s="1" t="s">
        <v>38</v>
      </c>
      <c r="U2126" s="4">
        <v>92212.5</v>
      </c>
      <c r="V2126" s="5">
        <v>8</v>
      </c>
      <c r="W2126" s="5">
        <v>0</v>
      </c>
      <c r="Y2126" s="1" t="s">
        <v>81</v>
      </c>
      <c r="Z2126" s="3">
        <v>46142</v>
      </c>
      <c r="AA2126" s="1" t="s">
        <v>40</v>
      </c>
      <c r="AB2126" s="1" t="s">
        <v>41</v>
      </c>
      <c r="AC2126" t="b">
        <f t="shared" si="132"/>
        <v>0</v>
      </c>
      <c r="AD2126" t="b">
        <f t="shared" si="133"/>
        <v>0</v>
      </c>
      <c r="AE2126" t="b">
        <f t="shared" si="134"/>
        <v>0</v>
      </c>
      <c r="AF2126" t="b">
        <f t="shared" si="135"/>
        <v>0</v>
      </c>
    </row>
    <row r="2127" spans="1:32">
      <c r="A2127" t="s">
        <v>6212</v>
      </c>
      <c r="B2127" s="1" t="s">
        <v>6213</v>
      </c>
      <c r="C2127" s="2">
        <v>46139.7522916667</v>
      </c>
      <c r="D2127" s="1" t="s">
        <v>30</v>
      </c>
      <c r="E2127" s="1" t="s">
        <v>5595</v>
      </c>
      <c r="F2127" s="1" t="s">
        <v>379</v>
      </c>
      <c r="H2127" s="1" t="s">
        <v>5596</v>
      </c>
      <c r="I2127" s="1" t="s">
        <v>34</v>
      </c>
      <c r="J2127" s="1" t="s">
        <v>36</v>
      </c>
      <c r="K2127" s="1" t="s">
        <v>372</v>
      </c>
      <c r="L2127" t="s">
        <v>379</v>
      </c>
      <c r="O2127" s="1" t="s">
        <v>30</v>
      </c>
      <c r="P2127" s="4">
        <v>75000</v>
      </c>
      <c r="Q2127" s="5">
        <v>3</v>
      </c>
      <c r="T2127" s="1" t="s">
        <v>38</v>
      </c>
      <c r="U2127" s="4">
        <v>96539.98</v>
      </c>
      <c r="V2127" s="5">
        <v>3</v>
      </c>
      <c r="W2127" s="5">
        <v>5</v>
      </c>
      <c r="Y2127" s="1" t="s">
        <v>60</v>
      </c>
      <c r="Z2127" s="3">
        <v>46239</v>
      </c>
      <c r="AA2127" s="1" t="s">
        <v>40</v>
      </c>
      <c r="AB2127" s="1" t="s">
        <v>41</v>
      </c>
      <c r="AC2127" t="b">
        <f t="shared" si="132"/>
        <v>0</v>
      </c>
      <c r="AD2127" t="b">
        <f t="shared" si="133"/>
        <v>0</v>
      </c>
      <c r="AE2127" t="b">
        <f t="shared" si="134"/>
        <v>0</v>
      </c>
      <c r="AF2127" t="b">
        <f t="shared" si="135"/>
        <v>0</v>
      </c>
    </row>
    <row r="2128" spans="1:32">
      <c r="A2128" t="s">
        <v>6214</v>
      </c>
      <c r="B2128" s="1" t="s">
        <v>6215</v>
      </c>
      <c r="C2128" s="2">
        <v>46085.526250000003</v>
      </c>
      <c r="D2128" s="1" t="s">
        <v>30</v>
      </c>
      <c r="E2128" s="1" t="s">
        <v>5603</v>
      </c>
      <c r="F2128" s="1" t="s">
        <v>492</v>
      </c>
      <c r="H2128" s="1" t="s">
        <v>6216</v>
      </c>
      <c r="I2128" s="1" t="s">
        <v>47</v>
      </c>
      <c r="J2128" s="1" t="s">
        <v>129</v>
      </c>
      <c r="K2128" s="1" t="s">
        <v>36</v>
      </c>
      <c r="L2128" t="s">
        <v>492</v>
      </c>
      <c r="M2128" s="1" t="s">
        <v>37</v>
      </c>
      <c r="O2128" s="1" t="s">
        <v>30</v>
      </c>
      <c r="P2128" s="4">
        <v>75000</v>
      </c>
      <c r="Q2128" s="5">
        <v>3</v>
      </c>
      <c r="S2128" s="5">
        <v>2500</v>
      </c>
      <c r="T2128" s="1" t="s">
        <v>38</v>
      </c>
      <c r="U2128" s="4">
        <v>92017.53</v>
      </c>
      <c r="Y2128" s="1" t="s">
        <v>60</v>
      </c>
      <c r="Z2128" s="3">
        <v>46162</v>
      </c>
      <c r="AA2128" s="1" t="s">
        <v>40</v>
      </c>
      <c r="AB2128" s="1" t="s">
        <v>41</v>
      </c>
      <c r="AC2128" t="b">
        <f t="shared" si="132"/>
        <v>0</v>
      </c>
      <c r="AD2128" t="b">
        <f t="shared" si="133"/>
        <v>0</v>
      </c>
      <c r="AE2128" t="b">
        <f t="shared" si="134"/>
        <v>0</v>
      </c>
      <c r="AF2128" t="b">
        <f t="shared" si="135"/>
        <v>0</v>
      </c>
    </row>
    <row r="2129" spans="1:32">
      <c r="A2129" t="s">
        <v>6217</v>
      </c>
      <c r="B2129" s="1" t="s">
        <v>6218</v>
      </c>
      <c r="C2129" s="2">
        <v>46120.754097222198</v>
      </c>
      <c r="D2129" s="1" t="s">
        <v>30</v>
      </c>
      <c r="E2129" s="1" t="s">
        <v>2113</v>
      </c>
      <c r="F2129" s="1" t="s">
        <v>410</v>
      </c>
      <c r="H2129" s="1" t="s">
        <v>4893</v>
      </c>
      <c r="I2129" s="1" t="s">
        <v>34</v>
      </c>
      <c r="J2129" s="1" t="s">
        <v>36</v>
      </c>
      <c r="K2129" s="1" t="s">
        <v>86</v>
      </c>
      <c r="L2129" t="s">
        <v>410</v>
      </c>
      <c r="O2129" s="1" t="s">
        <v>30</v>
      </c>
      <c r="P2129" s="4">
        <v>75000</v>
      </c>
      <c r="Q2129" s="5">
        <v>15</v>
      </c>
      <c r="T2129" s="1" t="s">
        <v>38</v>
      </c>
      <c r="U2129" s="4">
        <v>91642.48</v>
      </c>
      <c r="V2129" s="5">
        <v>21</v>
      </c>
      <c r="W2129" s="5">
        <v>0</v>
      </c>
      <c r="Y2129" s="1" t="s">
        <v>60</v>
      </c>
      <c r="Z2129" s="3">
        <v>46203</v>
      </c>
      <c r="AA2129" s="1" t="s">
        <v>40</v>
      </c>
      <c r="AB2129" s="1" t="s">
        <v>41</v>
      </c>
      <c r="AC2129" t="b">
        <f t="shared" si="132"/>
        <v>0</v>
      </c>
      <c r="AD2129" t="b">
        <f t="shared" si="133"/>
        <v>0</v>
      </c>
      <c r="AE2129" t="b">
        <f t="shared" si="134"/>
        <v>0</v>
      </c>
      <c r="AF2129" t="b">
        <f t="shared" si="135"/>
        <v>0</v>
      </c>
    </row>
    <row r="2130" spans="1:32">
      <c r="A2130" t="s">
        <v>6219</v>
      </c>
      <c r="B2130" s="1" t="s">
        <v>6220</v>
      </c>
      <c r="C2130" s="2">
        <v>46106.919513888897</v>
      </c>
      <c r="D2130" s="1" t="s">
        <v>30</v>
      </c>
      <c r="E2130" s="1" t="s">
        <v>4902</v>
      </c>
      <c r="F2130" s="1" t="s">
        <v>969</v>
      </c>
      <c r="H2130" s="1" t="s">
        <v>4903</v>
      </c>
      <c r="I2130" s="1" t="s">
        <v>34</v>
      </c>
      <c r="J2130" s="1" t="s">
        <v>35</v>
      </c>
      <c r="K2130" s="1" t="s">
        <v>36</v>
      </c>
      <c r="L2130" t="s">
        <v>969</v>
      </c>
      <c r="M2130" s="1" t="s">
        <v>37</v>
      </c>
      <c r="O2130" s="1" t="s">
        <v>30</v>
      </c>
      <c r="P2130" s="4">
        <v>75000</v>
      </c>
      <c r="Q2130" s="5">
        <v>10</v>
      </c>
      <c r="T2130" s="1" t="s">
        <v>38</v>
      </c>
      <c r="U2130" s="4">
        <v>92407.47</v>
      </c>
      <c r="V2130" s="5">
        <v>0</v>
      </c>
      <c r="W2130" s="5">
        <v>40</v>
      </c>
      <c r="Y2130" s="1" t="s">
        <v>39</v>
      </c>
      <c r="Z2130" s="3">
        <v>46146</v>
      </c>
      <c r="AA2130" s="1" t="s">
        <v>61</v>
      </c>
      <c r="AB2130" s="1" t="s">
        <v>62</v>
      </c>
      <c r="AC2130" t="b">
        <f t="shared" si="132"/>
        <v>0</v>
      </c>
      <c r="AD2130" t="b">
        <f t="shared" si="133"/>
        <v>0</v>
      </c>
      <c r="AE2130" t="b">
        <f t="shared" si="134"/>
        <v>0</v>
      </c>
      <c r="AF2130" t="b">
        <f t="shared" si="135"/>
        <v>0</v>
      </c>
    </row>
    <row r="2131" spans="1:32">
      <c r="A2131" t="s">
        <v>6221</v>
      </c>
      <c r="B2131" s="1" t="s">
        <v>6222</v>
      </c>
      <c r="C2131" s="2">
        <v>46132.785659722198</v>
      </c>
      <c r="D2131" s="1" t="s">
        <v>30</v>
      </c>
      <c r="E2131" s="1" t="s">
        <v>1645</v>
      </c>
      <c r="F2131" s="1" t="s">
        <v>410</v>
      </c>
      <c r="H2131" s="1" t="s">
        <v>1646</v>
      </c>
      <c r="I2131" s="1" t="s">
        <v>34</v>
      </c>
      <c r="J2131" s="1" t="s">
        <v>129</v>
      </c>
      <c r="K2131" s="1" t="s">
        <v>36</v>
      </c>
      <c r="L2131" t="s">
        <v>410</v>
      </c>
      <c r="M2131" s="1" t="s">
        <v>37</v>
      </c>
      <c r="O2131" s="1" t="s">
        <v>30</v>
      </c>
      <c r="P2131" s="4">
        <v>75000</v>
      </c>
      <c r="Q2131" s="5">
        <v>5</v>
      </c>
      <c r="T2131" s="1" t="s">
        <v>38</v>
      </c>
      <c r="U2131" s="4">
        <v>93142.48</v>
      </c>
      <c r="V2131" s="5">
        <v>1</v>
      </c>
      <c r="W2131" s="5">
        <v>29</v>
      </c>
      <c r="Y2131" s="1" t="s">
        <v>60</v>
      </c>
      <c r="Z2131" s="3">
        <v>46203</v>
      </c>
      <c r="AA2131" s="1" t="s">
        <v>40</v>
      </c>
      <c r="AB2131" s="1" t="s">
        <v>41</v>
      </c>
      <c r="AC2131" t="b">
        <f t="shared" si="132"/>
        <v>0</v>
      </c>
      <c r="AD2131" t="b">
        <f t="shared" si="133"/>
        <v>0</v>
      </c>
      <c r="AE2131" t="b">
        <f t="shared" si="134"/>
        <v>0</v>
      </c>
      <c r="AF2131" t="b">
        <f t="shared" si="135"/>
        <v>0</v>
      </c>
    </row>
    <row r="2132" spans="1:32">
      <c r="A2132" t="s">
        <v>6223</v>
      </c>
      <c r="B2132" s="1" t="s">
        <v>6224</v>
      </c>
      <c r="C2132" s="2">
        <v>46132.785659722198</v>
      </c>
      <c r="D2132" s="1" t="s">
        <v>30</v>
      </c>
      <c r="E2132" s="1" t="s">
        <v>1645</v>
      </c>
      <c r="F2132" s="1" t="s">
        <v>410</v>
      </c>
      <c r="H2132" s="1" t="s">
        <v>1646</v>
      </c>
      <c r="I2132" s="1" t="s">
        <v>34</v>
      </c>
      <c r="J2132" s="1" t="s">
        <v>584</v>
      </c>
      <c r="K2132" s="1" t="s">
        <v>36</v>
      </c>
      <c r="L2132" t="s">
        <v>410</v>
      </c>
      <c r="M2132" s="1" t="s">
        <v>37</v>
      </c>
      <c r="O2132" s="1" t="s">
        <v>30</v>
      </c>
      <c r="P2132" s="4">
        <v>75000</v>
      </c>
      <c r="Q2132" s="5">
        <v>5</v>
      </c>
      <c r="T2132" s="1" t="s">
        <v>38</v>
      </c>
      <c r="U2132" s="4">
        <v>93142.48</v>
      </c>
      <c r="V2132" s="5">
        <v>10</v>
      </c>
      <c r="W2132" s="5">
        <v>0</v>
      </c>
      <c r="Y2132" s="1" t="s">
        <v>60</v>
      </c>
      <c r="Z2132" s="3">
        <v>46203</v>
      </c>
      <c r="AA2132" s="1" t="s">
        <v>40</v>
      </c>
      <c r="AB2132" s="1" t="s">
        <v>41</v>
      </c>
      <c r="AC2132" t="b">
        <f t="shared" si="132"/>
        <v>0</v>
      </c>
      <c r="AD2132" t="b">
        <f t="shared" si="133"/>
        <v>0</v>
      </c>
      <c r="AE2132" t="b">
        <f t="shared" si="134"/>
        <v>0</v>
      </c>
      <c r="AF2132" t="b">
        <f t="shared" si="135"/>
        <v>0</v>
      </c>
    </row>
    <row r="2133" spans="1:32">
      <c r="A2133" t="s">
        <v>6225</v>
      </c>
      <c r="B2133" s="1" t="s">
        <v>6226</v>
      </c>
      <c r="C2133" s="2">
        <v>46132.783472222203</v>
      </c>
      <c r="D2133" s="1" t="s">
        <v>30</v>
      </c>
      <c r="E2133" s="1" t="s">
        <v>978</v>
      </c>
      <c r="F2133" s="1" t="s">
        <v>410</v>
      </c>
      <c r="H2133" s="1" t="s">
        <v>982</v>
      </c>
      <c r="I2133" s="1" t="s">
        <v>34</v>
      </c>
      <c r="J2133" s="1" t="s">
        <v>80</v>
      </c>
      <c r="K2133" s="1" t="s">
        <v>36</v>
      </c>
      <c r="L2133" t="s">
        <v>410</v>
      </c>
      <c r="M2133" s="1" t="s">
        <v>37</v>
      </c>
      <c r="O2133" s="1" t="s">
        <v>30</v>
      </c>
      <c r="P2133" s="4">
        <v>75000</v>
      </c>
      <c r="Q2133" s="5">
        <v>3</v>
      </c>
      <c r="T2133" s="1" t="s">
        <v>38</v>
      </c>
      <c r="U2133" s="4">
        <v>93142.48</v>
      </c>
      <c r="V2133" s="5">
        <v>2</v>
      </c>
      <c r="W2133" s="5">
        <v>20</v>
      </c>
      <c r="Y2133" s="1" t="s">
        <v>60</v>
      </c>
      <c r="Z2133" s="3">
        <v>46203</v>
      </c>
      <c r="AA2133" s="1" t="s">
        <v>49</v>
      </c>
      <c r="AB2133" s="1" t="s">
        <v>50</v>
      </c>
      <c r="AC2133" t="b">
        <f t="shared" si="132"/>
        <v>0</v>
      </c>
      <c r="AD2133" t="b">
        <f t="shared" si="133"/>
        <v>0</v>
      </c>
      <c r="AE2133" t="b">
        <f t="shared" si="134"/>
        <v>0</v>
      </c>
      <c r="AF2133" t="b">
        <f t="shared" si="135"/>
        <v>0</v>
      </c>
    </row>
    <row r="2134" spans="1:32">
      <c r="A2134" t="s">
        <v>6227</v>
      </c>
      <c r="B2134" s="1" t="s">
        <v>6228</v>
      </c>
      <c r="C2134" s="2">
        <v>46100.8186921296</v>
      </c>
      <c r="D2134" s="1" t="s">
        <v>30</v>
      </c>
      <c r="E2134" s="1" t="s">
        <v>4962</v>
      </c>
      <c r="F2134" s="1" t="s">
        <v>410</v>
      </c>
      <c r="H2134" s="1" t="s">
        <v>4963</v>
      </c>
      <c r="I2134" s="1" t="s">
        <v>47</v>
      </c>
      <c r="J2134" s="1" t="s">
        <v>212</v>
      </c>
      <c r="K2134" s="1" t="s">
        <v>36</v>
      </c>
      <c r="L2134" t="s">
        <v>410</v>
      </c>
      <c r="M2134" s="1" t="s">
        <v>37</v>
      </c>
      <c r="O2134" s="1" t="s">
        <v>30</v>
      </c>
      <c r="P2134" s="4">
        <v>75000</v>
      </c>
      <c r="Q2134" s="5">
        <v>12</v>
      </c>
      <c r="S2134" s="5">
        <v>950</v>
      </c>
      <c r="T2134" s="1" t="s">
        <v>38</v>
      </c>
      <c r="U2134" s="4">
        <v>93142.48</v>
      </c>
      <c r="Y2134" s="1" t="s">
        <v>60</v>
      </c>
      <c r="Z2134" s="3">
        <v>46203</v>
      </c>
      <c r="AA2134" s="1" t="s">
        <v>61</v>
      </c>
      <c r="AB2134" s="1" t="s">
        <v>62</v>
      </c>
      <c r="AC2134" t="b">
        <f t="shared" si="132"/>
        <v>0</v>
      </c>
      <c r="AD2134" t="b">
        <f t="shared" si="133"/>
        <v>0</v>
      </c>
      <c r="AE2134" t="b">
        <f t="shared" si="134"/>
        <v>0</v>
      </c>
      <c r="AF2134" t="b">
        <f t="shared" si="135"/>
        <v>0</v>
      </c>
    </row>
    <row r="2135" spans="1:32">
      <c r="A2135" t="s">
        <v>6229</v>
      </c>
      <c r="B2135" s="1" t="s">
        <v>6230</v>
      </c>
      <c r="C2135" s="2">
        <v>46100.819224537001</v>
      </c>
      <c r="D2135" s="1" t="s">
        <v>30</v>
      </c>
      <c r="E2135" s="1" t="s">
        <v>6231</v>
      </c>
      <c r="F2135" s="1" t="s">
        <v>410</v>
      </c>
      <c r="H2135" s="1" t="s">
        <v>6232</v>
      </c>
      <c r="I2135" s="1" t="s">
        <v>47</v>
      </c>
      <c r="J2135" s="1" t="s">
        <v>212</v>
      </c>
      <c r="K2135" s="1" t="s">
        <v>36</v>
      </c>
      <c r="L2135" t="s">
        <v>410</v>
      </c>
      <c r="M2135" s="1" t="s">
        <v>37</v>
      </c>
      <c r="O2135" s="1" t="s">
        <v>30</v>
      </c>
      <c r="P2135" s="4">
        <v>75000</v>
      </c>
      <c r="Q2135" s="5">
        <v>12</v>
      </c>
      <c r="S2135" s="5">
        <v>1300</v>
      </c>
      <c r="T2135" s="1" t="s">
        <v>38</v>
      </c>
      <c r="U2135" s="4">
        <v>93142.48</v>
      </c>
      <c r="Y2135" s="1" t="s">
        <v>60</v>
      </c>
      <c r="Z2135" s="3">
        <v>46203</v>
      </c>
      <c r="AA2135" s="1" t="s">
        <v>61</v>
      </c>
      <c r="AB2135" s="1" t="s">
        <v>62</v>
      </c>
      <c r="AC2135" t="b">
        <f t="shared" si="132"/>
        <v>0</v>
      </c>
      <c r="AD2135" t="b">
        <f t="shared" si="133"/>
        <v>0</v>
      </c>
      <c r="AE2135" t="b">
        <f t="shared" si="134"/>
        <v>0</v>
      </c>
      <c r="AF2135" t="b">
        <f t="shared" si="135"/>
        <v>0</v>
      </c>
    </row>
    <row r="2136" spans="1:32">
      <c r="A2136" t="s">
        <v>6233</v>
      </c>
      <c r="B2136" s="1" t="s">
        <v>6234</v>
      </c>
      <c r="C2136" s="2">
        <v>46080.023761574099</v>
      </c>
      <c r="D2136" s="1" t="s">
        <v>30</v>
      </c>
      <c r="E2136" s="1" t="s">
        <v>6235</v>
      </c>
      <c r="F2136" s="1" t="s">
        <v>216</v>
      </c>
      <c r="H2136" s="1" t="s">
        <v>6236</v>
      </c>
      <c r="I2136" s="1" t="s">
        <v>47</v>
      </c>
      <c r="J2136" s="1" t="s">
        <v>35</v>
      </c>
      <c r="K2136" s="1" t="s">
        <v>36</v>
      </c>
      <c r="L2136" t="s">
        <v>216</v>
      </c>
      <c r="M2136" s="1" t="s">
        <v>37</v>
      </c>
      <c r="O2136" s="1" t="s">
        <v>30</v>
      </c>
      <c r="P2136" s="4">
        <v>75000</v>
      </c>
      <c r="Q2136" s="5">
        <v>5</v>
      </c>
      <c r="S2136" s="5">
        <v>1510</v>
      </c>
      <c r="T2136" s="1" t="s">
        <v>38</v>
      </c>
      <c r="U2136" s="4">
        <v>90615.02</v>
      </c>
      <c r="Y2136" s="1" t="s">
        <v>39</v>
      </c>
      <c r="Z2136" s="3">
        <v>46160</v>
      </c>
      <c r="AA2136" s="1" t="s">
        <v>49</v>
      </c>
      <c r="AB2136" s="1" t="s">
        <v>50</v>
      </c>
      <c r="AC2136" t="b">
        <f t="shared" si="132"/>
        <v>0</v>
      </c>
      <c r="AD2136" t="b">
        <f t="shared" si="133"/>
        <v>0</v>
      </c>
      <c r="AE2136" t="b">
        <f t="shared" si="134"/>
        <v>0</v>
      </c>
      <c r="AF2136" t="b">
        <f t="shared" si="135"/>
        <v>0</v>
      </c>
    </row>
    <row r="2137" spans="1:32">
      <c r="A2137" t="s">
        <v>6237</v>
      </c>
      <c r="B2137" s="1" t="s">
        <v>6238</v>
      </c>
      <c r="C2137" s="2">
        <v>46134.748229166697</v>
      </c>
      <c r="D2137" s="1" t="s">
        <v>30</v>
      </c>
      <c r="E2137" s="1" t="s">
        <v>2289</v>
      </c>
      <c r="F2137" s="1" t="s">
        <v>410</v>
      </c>
      <c r="H2137" s="1" t="s">
        <v>2290</v>
      </c>
      <c r="I2137" s="1" t="s">
        <v>47</v>
      </c>
      <c r="J2137" s="1" t="s">
        <v>35</v>
      </c>
      <c r="K2137" s="1" t="s">
        <v>36</v>
      </c>
      <c r="L2137" t="s">
        <v>410</v>
      </c>
      <c r="O2137" s="1" t="s">
        <v>30</v>
      </c>
      <c r="P2137" s="4">
        <v>75000</v>
      </c>
      <c r="Q2137" s="5">
        <v>4</v>
      </c>
      <c r="S2137" s="5">
        <v>800</v>
      </c>
      <c r="T2137" s="1" t="s">
        <v>38</v>
      </c>
      <c r="U2137" s="4">
        <v>96105.01</v>
      </c>
      <c r="Y2137" s="1" t="s">
        <v>60</v>
      </c>
      <c r="Z2137" s="3">
        <v>46234</v>
      </c>
      <c r="AA2137" s="1" t="s">
        <v>61</v>
      </c>
      <c r="AB2137" s="1" t="s">
        <v>62</v>
      </c>
      <c r="AC2137" t="b">
        <f t="shared" si="132"/>
        <v>0</v>
      </c>
      <c r="AD2137" t="b">
        <f t="shared" si="133"/>
        <v>0</v>
      </c>
      <c r="AE2137" t="b">
        <f t="shared" si="134"/>
        <v>0</v>
      </c>
      <c r="AF2137" t="b">
        <f t="shared" si="135"/>
        <v>0</v>
      </c>
    </row>
    <row r="2138" spans="1:32">
      <c r="A2138" t="s">
        <v>6239</v>
      </c>
      <c r="B2138" s="1" t="s">
        <v>6240</v>
      </c>
      <c r="C2138" s="2">
        <v>46134.769837963002</v>
      </c>
      <c r="D2138" s="1" t="s">
        <v>30</v>
      </c>
      <c r="E2138" s="1" t="s">
        <v>2652</v>
      </c>
      <c r="F2138" s="1" t="s">
        <v>410</v>
      </c>
      <c r="H2138" s="1" t="s">
        <v>3702</v>
      </c>
      <c r="I2138" s="1" t="s">
        <v>34</v>
      </c>
      <c r="J2138" s="1" t="s">
        <v>124</v>
      </c>
      <c r="K2138" s="1" t="s">
        <v>36</v>
      </c>
      <c r="L2138" t="s">
        <v>410</v>
      </c>
      <c r="M2138" s="1" t="s">
        <v>37</v>
      </c>
      <c r="O2138" s="1" t="s">
        <v>30</v>
      </c>
      <c r="P2138" s="4">
        <v>75000</v>
      </c>
      <c r="Q2138" s="5">
        <v>5</v>
      </c>
      <c r="T2138" s="1" t="s">
        <v>38</v>
      </c>
      <c r="U2138" s="4">
        <v>96105.01</v>
      </c>
      <c r="V2138" s="5">
        <v>8</v>
      </c>
      <c r="W2138" s="5">
        <v>0</v>
      </c>
      <c r="Y2138" s="1" t="s">
        <v>60</v>
      </c>
      <c r="Z2138" s="3">
        <v>46234</v>
      </c>
      <c r="AA2138" s="1" t="s">
        <v>49</v>
      </c>
      <c r="AB2138" s="1" t="s">
        <v>50</v>
      </c>
      <c r="AC2138" t="b">
        <f t="shared" si="132"/>
        <v>0</v>
      </c>
      <c r="AD2138" t="b">
        <f t="shared" si="133"/>
        <v>0</v>
      </c>
      <c r="AE2138" t="b">
        <f t="shared" si="134"/>
        <v>0</v>
      </c>
      <c r="AF2138" t="b">
        <f t="shared" si="135"/>
        <v>0</v>
      </c>
    </row>
    <row r="2139" spans="1:32">
      <c r="A2139" t="s">
        <v>6241</v>
      </c>
      <c r="B2139" s="1" t="s">
        <v>6242</v>
      </c>
      <c r="C2139" s="2">
        <v>46090.589907407397</v>
      </c>
      <c r="D2139" s="1" t="s">
        <v>30</v>
      </c>
      <c r="E2139" s="1" t="s">
        <v>3295</v>
      </c>
      <c r="F2139" s="1" t="s">
        <v>266</v>
      </c>
      <c r="H2139" s="1" t="s">
        <v>3296</v>
      </c>
      <c r="I2139" s="1" t="s">
        <v>34</v>
      </c>
      <c r="J2139" s="1" t="s">
        <v>35</v>
      </c>
      <c r="K2139" s="1" t="s">
        <v>36</v>
      </c>
      <c r="L2139" t="s">
        <v>266</v>
      </c>
      <c r="M2139" s="1" t="s">
        <v>74</v>
      </c>
      <c r="O2139" s="1" t="s">
        <v>30</v>
      </c>
      <c r="P2139" s="4">
        <v>75000</v>
      </c>
      <c r="Q2139" s="5">
        <v>15</v>
      </c>
      <c r="T2139" s="1" t="s">
        <v>38</v>
      </c>
      <c r="U2139" s="4">
        <v>91642.48</v>
      </c>
      <c r="V2139" s="5">
        <v>40</v>
      </c>
      <c r="W2139" s="5">
        <v>5</v>
      </c>
      <c r="Y2139" s="1" t="s">
        <v>39</v>
      </c>
      <c r="Z2139" s="3">
        <v>46142</v>
      </c>
      <c r="AA2139" s="1" t="s">
        <v>61</v>
      </c>
      <c r="AB2139" s="1" t="s">
        <v>62</v>
      </c>
      <c r="AC2139" t="b">
        <f t="shared" si="132"/>
        <v>0</v>
      </c>
      <c r="AD2139" t="b">
        <f t="shared" si="133"/>
        <v>0</v>
      </c>
      <c r="AE2139" t="b">
        <f t="shared" si="134"/>
        <v>0</v>
      </c>
      <c r="AF2139" t="b">
        <f t="shared" si="135"/>
        <v>0</v>
      </c>
    </row>
    <row r="2140" spans="1:32">
      <c r="A2140" t="s">
        <v>6243</v>
      </c>
      <c r="B2140" s="1" t="s">
        <v>6244</v>
      </c>
      <c r="C2140" s="2">
        <v>46112.843865740702</v>
      </c>
      <c r="D2140" s="1" t="s">
        <v>30</v>
      </c>
      <c r="E2140" s="1" t="s">
        <v>1950</v>
      </c>
      <c r="F2140" s="1" t="s">
        <v>346</v>
      </c>
      <c r="H2140" s="1" t="s">
        <v>1951</v>
      </c>
      <c r="I2140" s="1" t="s">
        <v>47</v>
      </c>
      <c r="J2140" s="1" t="s">
        <v>36</v>
      </c>
      <c r="K2140" s="1" t="s">
        <v>129</v>
      </c>
      <c r="L2140" t="s">
        <v>346</v>
      </c>
      <c r="O2140" s="1" t="s">
        <v>30</v>
      </c>
      <c r="P2140" s="4">
        <v>75000</v>
      </c>
      <c r="Q2140" s="5">
        <v>50</v>
      </c>
      <c r="S2140" s="5">
        <v>230</v>
      </c>
      <c r="T2140" s="1" t="s">
        <v>38</v>
      </c>
      <c r="U2140" s="4">
        <v>93367.47</v>
      </c>
      <c r="Y2140" s="1" t="s">
        <v>164</v>
      </c>
      <c r="Z2140" s="3">
        <v>46199</v>
      </c>
      <c r="AA2140" s="1" t="s">
        <v>40</v>
      </c>
      <c r="AB2140" s="1" t="s">
        <v>41</v>
      </c>
      <c r="AC2140" t="b">
        <f t="shared" si="132"/>
        <v>0</v>
      </c>
      <c r="AD2140" t="b">
        <f t="shared" si="133"/>
        <v>0</v>
      </c>
      <c r="AE2140" t="b">
        <f t="shared" si="134"/>
        <v>0</v>
      </c>
      <c r="AF2140" t="b">
        <f t="shared" si="135"/>
        <v>0</v>
      </c>
    </row>
    <row r="2141" spans="1:32">
      <c r="A2141" t="s">
        <v>6245</v>
      </c>
      <c r="B2141" s="1" t="s">
        <v>6246</v>
      </c>
      <c r="C2141" s="2">
        <v>46058.051041666702</v>
      </c>
      <c r="D2141" s="1" t="s">
        <v>30</v>
      </c>
      <c r="E2141" s="1" t="s">
        <v>3759</v>
      </c>
      <c r="F2141" s="1" t="s">
        <v>216</v>
      </c>
      <c r="H2141" s="1" t="s">
        <v>3760</v>
      </c>
      <c r="I2141" s="1" t="s">
        <v>34</v>
      </c>
      <c r="J2141" s="1" t="s">
        <v>36</v>
      </c>
      <c r="K2141" s="1" t="s">
        <v>124</v>
      </c>
      <c r="L2141" t="s">
        <v>216</v>
      </c>
      <c r="M2141" s="1" t="s">
        <v>74</v>
      </c>
      <c r="O2141" s="1" t="s">
        <v>30</v>
      </c>
      <c r="P2141" s="4">
        <v>75000</v>
      </c>
      <c r="Q2141" s="5">
        <v>25</v>
      </c>
      <c r="T2141" s="1" t="s">
        <v>38</v>
      </c>
      <c r="U2141" s="4">
        <v>90742.5</v>
      </c>
      <c r="V2141" s="5">
        <v>25</v>
      </c>
      <c r="W2141" s="5">
        <v>0</v>
      </c>
      <c r="Y2141" s="1" t="s">
        <v>39</v>
      </c>
      <c r="Z2141" s="3">
        <v>46150</v>
      </c>
      <c r="AA2141" s="1" t="s">
        <v>40</v>
      </c>
      <c r="AB2141" s="1" t="s">
        <v>41</v>
      </c>
      <c r="AC2141" t="b">
        <f t="shared" si="132"/>
        <v>0</v>
      </c>
      <c r="AD2141" t="b">
        <f t="shared" si="133"/>
        <v>0</v>
      </c>
      <c r="AE2141" t="b">
        <f t="shared" si="134"/>
        <v>0</v>
      </c>
      <c r="AF2141" t="b">
        <f t="shared" si="135"/>
        <v>0</v>
      </c>
    </row>
    <row r="2142" spans="1:32">
      <c r="A2142" t="s">
        <v>6247</v>
      </c>
      <c r="B2142" s="1" t="s">
        <v>6248</v>
      </c>
      <c r="C2142" s="2">
        <v>46113.8301967593</v>
      </c>
      <c r="D2142" s="1" t="s">
        <v>30</v>
      </c>
      <c r="E2142" s="1" t="s">
        <v>2060</v>
      </c>
      <c r="F2142" s="1" t="s">
        <v>71</v>
      </c>
      <c r="H2142" s="1" t="s">
        <v>2061</v>
      </c>
      <c r="I2142" s="1" t="s">
        <v>34</v>
      </c>
      <c r="J2142" s="1" t="s">
        <v>36</v>
      </c>
      <c r="K2142" s="1" t="s">
        <v>98</v>
      </c>
      <c r="L2142" t="s">
        <v>410</v>
      </c>
      <c r="O2142" s="1" t="s">
        <v>30</v>
      </c>
      <c r="P2142" s="4">
        <v>75000</v>
      </c>
      <c r="Q2142" s="5">
        <v>6</v>
      </c>
      <c r="T2142" s="1" t="s">
        <v>38</v>
      </c>
      <c r="U2142" s="4">
        <v>93510.03</v>
      </c>
      <c r="V2142" s="5">
        <v>12</v>
      </c>
      <c r="W2142" s="5">
        <v>0</v>
      </c>
      <c r="Z2142" s="3">
        <v>46203</v>
      </c>
      <c r="AA2142" s="1" t="s">
        <v>61</v>
      </c>
      <c r="AB2142" s="1" t="s">
        <v>62</v>
      </c>
      <c r="AC2142" t="b">
        <f t="shared" si="132"/>
        <v>0</v>
      </c>
      <c r="AD2142" t="b">
        <f t="shared" si="133"/>
        <v>0</v>
      </c>
      <c r="AE2142" t="b">
        <f t="shared" si="134"/>
        <v>0</v>
      </c>
      <c r="AF2142" t="b">
        <f t="shared" si="135"/>
        <v>0</v>
      </c>
    </row>
    <row r="2143" spans="1:32">
      <c r="A2143" t="s">
        <v>6249</v>
      </c>
      <c r="B2143" s="1" t="s">
        <v>6250</v>
      </c>
      <c r="C2143" s="2">
        <v>46134.8358912037</v>
      </c>
      <c r="D2143" s="1" t="s">
        <v>30</v>
      </c>
      <c r="E2143" s="1" t="s">
        <v>1752</v>
      </c>
      <c r="F2143" s="1" t="s">
        <v>410</v>
      </c>
      <c r="H2143" s="1" t="s">
        <v>2468</v>
      </c>
      <c r="I2143" s="1" t="s">
        <v>34</v>
      </c>
      <c r="J2143" s="1" t="s">
        <v>129</v>
      </c>
      <c r="K2143" s="1" t="s">
        <v>36</v>
      </c>
      <c r="L2143" t="s">
        <v>410</v>
      </c>
      <c r="O2143" s="1" t="s">
        <v>30</v>
      </c>
      <c r="P2143" s="4">
        <v>75000</v>
      </c>
      <c r="Q2143" s="5">
        <v>6</v>
      </c>
      <c r="T2143" s="1" t="s">
        <v>38</v>
      </c>
      <c r="U2143" s="4">
        <v>96105.01</v>
      </c>
      <c r="V2143" s="5">
        <v>2</v>
      </c>
      <c r="W2143" s="5">
        <v>10</v>
      </c>
      <c r="Y2143" s="1" t="s">
        <v>60</v>
      </c>
      <c r="Z2143" s="3">
        <v>46234</v>
      </c>
      <c r="AA2143" s="1" t="s">
        <v>61</v>
      </c>
      <c r="AB2143" s="1" t="s">
        <v>62</v>
      </c>
      <c r="AC2143" t="b">
        <f t="shared" si="132"/>
        <v>0</v>
      </c>
      <c r="AD2143" t="b">
        <f t="shared" si="133"/>
        <v>0</v>
      </c>
      <c r="AE2143" t="b">
        <f t="shared" si="134"/>
        <v>0</v>
      </c>
      <c r="AF2143" t="b">
        <f t="shared" si="135"/>
        <v>0</v>
      </c>
    </row>
    <row r="2144" spans="1:32">
      <c r="A2144" t="s">
        <v>6251</v>
      </c>
      <c r="B2144" s="1" t="s">
        <v>6252</v>
      </c>
      <c r="C2144" s="2">
        <v>46112.692106481503</v>
      </c>
      <c r="D2144" s="1" t="s">
        <v>30</v>
      </c>
      <c r="E2144" s="1" t="s">
        <v>640</v>
      </c>
      <c r="F2144" s="1" t="s">
        <v>295</v>
      </c>
      <c r="H2144" s="1" t="s">
        <v>6253</v>
      </c>
      <c r="I2144" s="1" t="s">
        <v>47</v>
      </c>
      <c r="J2144" s="1" t="s">
        <v>35</v>
      </c>
      <c r="K2144" s="1" t="s">
        <v>36</v>
      </c>
      <c r="L2144" t="s">
        <v>295</v>
      </c>
      <c r="M2144" s="1" t="s">
        <v>37</v>
      </c>
      <c r="O2144" s="1" t="s">
        <v>30</v>
      </c>
      <c r="P2144" s="4">
        <v>75000</v>
      </c>
      <c r="Q2144" s="5">
        <v>15</v>
      </c>
      <c r="S2144" s="5">
        <v>6200</v>
      </c>
      <c r="T2144" s="1" t="s">
        <v>38</v>
      </c>
      <c r="U2144" s="4">
        <v>88229.98</v>
      </c>
      <c r="Y2144" s="1" t="s">
        <v>297</v>
      </c>
      <c r="Z2144" s="3">
        <v>46142</v>
      </c>
      <c r="AA2144" s="1" t="s">
        <v>40</v>
      </c>
      <c r="AB2144" s="1" t="s">
        <v>41</v>
      </c>
      <c r="AC2144" t="b">
        <f t="shared" si="132"/>
        <v>0</v>
      </c>
      <c r="AD2144" t="b">
        <f t="shared" si="133"/>
        <v>0</v>
      </c>
      <c r="AE2144" t="b">
        <f t="shared" si="134"/>
        <v>0</v>
      </c>
      <c r="AF2144" t="b">
        <f t="shared" si="135"/>
        <v>0</v>
      </c>
    </row>
    <row r="2145" spans="1:32">
      <c r="A2145" t="s">
        <v>6254</v>
      </c>
      <c r="B2145" s="1" t="s">
        <v>6255</v>
      </c>
      <c r="C2145" s="2">
        <v>46062.781620370399</v>
      </c>
      <c r="D2145" s="1" t="s">
        <v>30</v>
      </c>
      <c r="E2145" s="1" t="s">
        <v>6256</v>
      </c>
      <c r="F2145" s="1" t="s">
        <v>171</v>
      </c>
      <c r="H2145" s="1" t="s">
        <v>6257</v>
      </c>
      <c r="I2145" s="1" t="s">
        <v>34</v>
      </c>
      <c r="J2145" s="1" t="s">
        <v>36</v>
      </c>
      <c r="K2145" s="1" t="s">
        <v>129</v>
      </c>
      <c r="L2145" t="s">
        <v>171</v>
      </c>
      <c r="O2145" s="1" t="s">
        <v>30</v>
      </c>
      <c r="P2145" s="4">
        <v>75000</v>
      </c>
      <c r="Q2145" s="5">
        <v>12</v>
      </c>
      <c r="T2145" s="1" t="s">
        <v>38</v>
      </c>
      <c r="U2145" s="4">
        <v>90540.02</v>
      </c>
      <c r="V2145" s="5">
        <v>12</v>
      </c>
      <c r="W2145" s="5">
        <v>0</v>
      </c>
      <c r="Y2145" s="1" t="s">
        <v>39</v>
      </c>
      <c r="Z2145" s="3">
        <v>46164</v>
      </c>
      <c r="AA2145" s="1" t="s">
        <v>40</v>
      </c>
      <c r="AB2145" s="1" t="s">
        <v>41</v>
      </c>
      <c r="AC2145" t="b">
        <f t="shared" si="132"/>
        <v>0</v>
      </c>
      <c r="AD2145" t="b">
        <f t="shared" si="133"/>
        <v>0</v>
      </c>
      <c r="AE2145" t="b">
        <f t="shared" si="134"/>
        <v>0</v>
      </c>
      <c r="AF2145" t="b">
        <f t="shared" si="135"/>
        <v>0</v>
      </c>
    </row>
    <row r="2146" spans="1:32">
      <c r="A2146" t="s">
        <v>6258</v>
      </c>
      <c r="B2146" s="1" t="s">
        <v>6259</v>
      </c>
      <c r="C2146" s="2">
        <v>46021.422488425902</v>
      </c>
      <c r="D2146" s="1" t="s">
        <v>30</v>
      </c>
      <c r="E2146" s="1" t="s">
        <v>6260</v>
      </c>
      <c r="F2146" s="1" t="s">
        <v>379</v>
      </c>
      <c r="H2146" s="1" t="s">
        <v>6261</v>
      </c>
      <c r="I2146" s="1" t="s">
        <v>47</v>
      </c>
      <c r="J2146" s="1" t="s">
        <v>212</v>
      </c>
      <c r="K2146" s="1" t="s">
        <v>36</v>
      </c>
      <c r="L2146" t="s">
        <v>379</v>
      </c>
      <c r="O2146" s="1" t="s">
        <v>30</v>
      </c>
      <c r="P2146" s="4">
        <v>75000</v>
      </c>
      <c r="Q2146" s="5">
        <v>5</v>
      </c>
      <c r="S2146" s="5">
        <v>600</v>
      </c>
      <c r="T2146" s="1" t="s">
        <v>38</v>
      </c>
      <c r="U2146" s="4">
        <v>85575.03</v>
      </c>
      <c r="Y2146" s="1" t="s">
        <v>60</v>
      </c>
      <c r="Z2146" s="3">
        <v>46142</v>
      </c>
      <c r="AA2146" s="1" t="s">
        <v>61</v>
      </c>
      <c r="AB2146" s="1" t="s">
        <v>62</v>
      </c>
      <c r="AC2146" t="b">
        <f t="shared" si="132"/>
        <v>0</v>
      </c>
      <c r="AD2146" t="b">
        <f t="shared" si="133"/>
        <v>0</v>
      </c>
      <c r="AE2146" t="b">
        <f t="shared" si="134"/>
        <v>0</v>
      </c>
      <c r="AF2146" t="b">
        <f t="shared" si="135"/>
        <v>0</v>
      </c>
    </row>
    <row r="2147" spans="1:32">
      <c r="A2147" t="s">
        <v>6262</v>
      </c>
      <c r="B2147" s="1" t="s">
        <v>6263</v>
      </c>
      <c r="C2147" s="2">
        <v>46057.923067129603</v>
      </c>
      <c r="D2147" s="1" t="s">
        <v>30</v>
      </c>
      <c r="E2147" s="1" t="s">
        <v>491</v>
      </c>
      <c r="F2147" s="1" t="s">
        <v>492</v>
      </c>
      <c r="H2147" s="1" t="s">
        <v>6264</v>
      </c>
      <c r="I2147" s="1" t="s">
        <v>47</v>
      </c>
      <c r="J2147" s="1" t="s">
        <v>124</v>
      </c>
      <c r="K2147" s="1" t="s">
        <v>36</v>
      </c>
      <c r="L2147" t="s">
        <v>492</v>
      </c>
      <c r="M2147" s="1" t="s">
        <v>37</v>
      </c>
      <c r="O2147" s="1" t="s">
        <v>30</v>
      </c>
      <c r="P2147" s="4">
        <v>75000</v>
      </c>
      <c r="Q2147" s="5">
        <v>50</v>
      </c>
      <c r="S2147" s="5">
        <v>15000</v>
      </c>
      <c r="T2147" s="1" t="s">
        <v>38</v>
      </c>
      <c r="U2147" s="4">
        <v>87524.99</v>
      </c>
      <c r="Y2147" s="1" t="s">
        <v>60</v>
      </c>
      <c r="Z2147" s="3">
        <v>46141</v>
      </c>
      <c r="AA2147" s="1" t="s">
        <v>494</v>
      </c>
      <c r="AB2147" s="1" t="s">
        <v>495</v>
      </c>
      <c r="AC2147" t="b">
        <f t="shared" si="132"/>
        <v>0</v>
      </c>
      <c r="AD2147" t="b">
        <f t="shared" si="133"/>
        <v>0</v>
      </c>
      <c r="AE2147" t="b">
        <f t="shared" si="134"/>
        <v>0</v>
      </c>
      <c r="AF2147" t="b">
        <f t="shared" si="135"/>
        <v>0</v>
      </c>
    </row>
    <row r="2148" spans="1:32">
      <c r="A2148" t="s">
        <v>6265</v>
      </c>
      <c r="B2148" s="1" t="s">
        <v>6266</v>
      </c>
      <c r="C2148" s="2">
        <v>46020.507743055598</v>
      </c>
      <c r="D2148" s="1" t="s">
        <v>30</v>
      </c>
      <c r="E2148" s="1" t="s">
        <v>283</v>
      </c>
      <c r="F2148" s="1" t="s">
        <v>71</v>
      </c>
      <c r="H2148" s="1" t="s">
        <v>1090</v>
      </c>
      <c r="I2148" s="1" t="s">
        <v>34</v>
      </c>
      <c r="J2148" s="1" t="s">
        <v>36</v>
      </c>
      <c r="K2148" s="1" t="s">
        <v>1009</v>
      </c>
      <c r="L2148" t="s">
        <v>199</v>
      </c>
      <c r="M2148" s="1" t="s">
        <v>74</v>
      </c>
      <c r="O2148" s="1" t="s">
        <v>30</v>
      </c>
      <c r="P2148" s="4">
        <v>75150</v>
      </c>
      <c r="Q2148" s="5">
        <v>2</v>
      </c>
      <c r="T2148" s="1" t="s">
        <v>38</v>
      </c>
      <c r="U2148" s="4">
        <v>85212.61</v>
      </c>
      <c r="V2148" s="5">
        <v>4</v>
      </c>
      <c r="W2148" s="5">
        <v>0</v>
      </c>
      <c r="Z2148" s="3">
        <v>46147</v>
      </c>
      <c r="AA2148" s="1" t="s">
        <v>40</v>
      </c>
      <c r="AB2148" s="1" t="s">
        <v>41</v>
      </c>
      <c r="AC2148" t="b">
        <f t="shared" si="132"/>
        <v>0</v>
      </c>
      <c r="AD2148" t="b">
        <f t="shared" si="133"/>
        <v>0</v>
      </c>
      <c r="AE2148" t="b">
        <f t="shared" si="134"/>
        <v>0</v>
      </c>
      <c r="AF2148" t="b">
        <f t="shared" si="135"/>
        <v>0</v>
      </c>
    </row>
    <row r="2149" spans="1:32">
      <c r="A2149" t="s">
        <v>6267</v>
      </c>
      <c r="B2149" s="1" t="s">
        <v>6268</v>
      </c>
      <c r="C2149" s="2">
        <v>46108.567627314798</v>
      </c>
      <c r="D2149" s="1" t="s">
        <v>30</v>
      </c>
      <c r="E2149" s="1" t="s">
        <v>6269</v>
      </c>
      <c r="F2149" s="1" t="s">
        <v>171</v>
      </c>
      <c r="H2149" s="1" t="s">
        <v>6270</v>
      </c>
      <c r="I2149" s="1" t="s">
        <v>34</v>
      </c>
      <c r="J2149" s="1" t="s">
        <v>245</v>
      </c>
      <c r="K2149" s="1" t="s">
        <v>36</v>
      </c>
      <c r="L2149" t="s">
        <v>171</v>
      </c>
      <c r="O2149" s="1" t="s">
        <v>30</v>
      </c>
      <c r="P2149" s="4">
        <v>75250</v>
      </c>
      <c r="Q2149" s="5">
        <v>8</v>
      </c>
      <c r="T2149" s="1" t="s">
        <v>38</v>
      </c>
      <c r="U2149" s="4">
        <v>89645.32</v>
      </c>
      <c r="V2149" s="5">
        <v>4</v>
      </c>
      <c r="W2149" s="5">
        <v>0</v>
      </c>
      <c r="Y2149" s="1" t="s">
        <v>39</v>
      </c>
      <c r="Z2149" s="3">
        <v>46164</v>
      </c>
      <c r="AA2149" s="1" t="s">
        <v>40</v>
      </c>
      <c r="AB2149" s="1" t="s">
        <v>41</v>
      </c>
      <c r="AC2149" t="b">
        <f t="shared" si="132"/>
        <v>0</v>
      </c>
      <c r="AD2149" t="b">
        <f t="shared" si="133"/>
        <v>0</v>
      </c>
      <c r="AE2149" t="b">
        <f t="shared" si="134"/>
        <v>0</v>
      </c>
      <c r="AF2149" t="b">
        <f t="shared" si="135"/>
        <v>0</v>
      </c>
    </row>
    <row r="2150" spans="1:32">
      <c r="A2150" t="s">
        <v>6271</v>
      </c>
      <c r="B2150" s="1" t="s">
        <v>6272</v>
      </c>
      <c r="C2150" s="2">
        <v>46080.840879629599</v>
      </c>
      <c r="D2150" s="1" t="s">
        <v>30</v>
      </c>
      <c r="E2150" s="1" t="s">
        <v>1862</v>
      </c>
      <c r="F2150" s="1" t="s">
        <v>71</v>
      </c>
      <c r="H2150" s="1" t="s">
        <v>1863</v>
      </c>
      <c r="I2150" s="1" t="s">
        <v>47</v>
      </c>
      <c r="J2150" s="1" t="s">
        <v>212</v>
      </c>
      <c r="K2150" s="1" t="s">
        <v>36</v>
      </c>
      <c r="L2150" t="s">
        <v>199</v>
      </c>
      <c r="M2150" s="1" t="s">
        <v>37</v>
      </c>
      <c r="O2150" s="1" t="s">
        <v>30</v>
      </c>
      <c r="P2150" s="4">
        <v>75465</v>
      </c>
      <c r="Q2150" s="5">
        <v>5</v>
      </c>
      <c r="S2150" s="5">
        <v>1755</v>
      </c>
      <c r="T2150" s="1" t="s">
        <v>38</v>
      </c>
      <c r="U2150" s="4">
        <v>86807.4</v>
      </c>
      <c r="Z2150" s="3">
        <v>46152</v>
      </c>
      <c r="AA2150" s="1" t="s">
        <v>49</v>
      </c>
      <c r="AB2150" s="1" t="s">
        <v>50</v>
      </c>
      <c r="AC2150" t="b">
        <f t="shared" si="132"/>
        <v>0</v>
      </c>
      <c r="AD2150" t="b">
        <f t="shared" si="133"/>
        <v>0</v>
      </c>
      <c r="AE2150" t="b">
        <f t="shared" si="134"/>
        <v>0</v>
      </c>
      <c r="AF2150" t="b">
        <f t="shared" si="135"/>
        <v>0</v>
      </c>
    </row>
    <row r="2151" spans="1:32">
      <c r="A2151" t="s">
        <v>6273</v>
      </c>
      <c r="B2151" s="1" t="s">
        <v>6274</v>
      </c>
      <c r="C2151" s="2">
        <v>46128.875023148103</v>
      </c>
      <c r="D2151" s="1" t="s">
        <v>30</v>
      </c>
      <c r="E2151" s="1" t="s">
        <v>6275</v>
      </c>
      <c r="F2151" s="1" t="s">
        <v>95</v>
      </c>
      <c r="H2151" s="1" t="s">
        <v>6276</v>
      </c>
      <c r="I2151" s="1" t="s">
        <v>47</v>
      </c>
      <c r="J2151" s="1" t="s">
        <v>124</v>
      </c>
      <c r="K2151" s="1" t="s">
        <v>36</v>
      </c>
      <c r="L2151" t="s">
        <v>95</v>
      </c>
      <c r="M2151" s="1" t="s">
        <v>37</v>
      </c>
      <c r="O2151" s="1" t="s">
        <v>30</v>
      </c>
      <c r="P2151" s="4">
        <v>76000</v>
      </c>
      <c r="Q2151" s="5">
        <v>8</v>
      </c>
      <c r="S2151" s="5">
        <v>250</v>
      </c>
      <c r="T2151" s="1" t="s">
        <v>38</v>
      </c>
      <c r="U2151" s="4">
        <v>96527.59</v>
      </c>
      <c r="Y2151" s="1" t="s">
        <v>60</v>
      </c>
      <c r="Z2151" s="3">
        <v>46209</v>
      </c>
      <c r="AA2151" s="1" t="s">
        <v>49</v>
      </c>
      <c r="AB2151" s="1" t="s">
        <v>50</v>
      </c>
      <c r="AC2151" t="b">
        <f t="shared" si="132"/>
        <v>0</v>
      </c>
      <c r="AD2151" t="b">
        <f t="shared" si="133"/>
        <v>0</v>
      </c>
      <c r="AE2151" t="b">
        <f t="shared" si="134"/>
        <v>0</v>
      </c>
      <c r="AF2151" t="b">
        <f t="shared" si="135"/>
        <v>0</v>
      </c>
    </row>
    <row r="2152" spans="1:32">
      <c r="A2152" t="s">
        <v>6277</v>
      </c>
      <c r="B2152" s="1" t="s">
        <v>6278</v>
      </c>
      <c r="C2152" s="2">
        <v>46081.048067129603</v>
      </c>
      <c r="D2152" s="1" t="s">
        <v>30</v>
      </c>
      <c r="E2152" s="1" t="s">
        <v>119</v>
      </c>
      <c r="F2152" s="1" t="s">
        <v>45</v>
      </c>
      <c r="H2152" s="1" t="s">
        <v>120</v>
      </c>
      <c r="I2152" s="1" t="s">
        <v>47</v>
      </c>
      <c r="J2152" s="1" t="s">
        <v>36</v>
      </c>
      <c r="K2152" s="1" t="s">
        <v>80</v>
      </c>
      <c r="L2152" t="s">
        <v>45</v>
      </c>
      <c r="M2152" s="1" t="s">
        <v>37</v>
      </c>
      <c r="O2152" s="1" t="s">
        <v>30</v>
      </c>
      <c r="P2152" s="4">
        <v>76447</v>
      </c>
      <c r="Q2152" s="5">
        <v>38</v>
      </c>
      <c r="S2152" s="5">
        <v>4682</v>
      </c>
      <c r="T2152" s="1" t="s">
        <v>38</v>
      </c>
      <c r="U2152" s="4">
        <v>91835.81</v>
      </c>
      <c r="Y2152" s="1" t="s">
        <v>39</v>
      </c>
      <c r="Z2152" s="3">
        <v>46142</v>
      </c>
      <c r="AA2152" s="1" t="s">
        <v>40</v>
      </c>
      <c r="AB2152" s="1" t="s">
        <v>41</v>
      </c>
      <c r="AC2152" t="b">
        <f t="shared" si="132"/>
        <v>0</v>
      </c>
      <c r="AD2152" t="b">
        <f t="shared" si="133"/>
        <v>0</v>
      </c>
      <c r="AE2152" t="b">
        <f t="shared" si="134"/>
        <v>0</v>
      </c>
      <c r="AF2152" t="b">
        <f t="shared" si="135"/>
        <v>0</v>
      </c>
    </row>
    <row r="2153" spans="1:32">
      <c r="A2153" t="s">
        <v>6279</v>
      </c>
      <c r="B2153" s="1" t="s">
        <v>6280</v>
      </c>
      <c r="C2153" s="2">
        <v>46125.744270833296</v>
      </c>
      <c r="D2153" s="1" t="s">
        <v>30</v>
      </c>
      <c r="E2153" s="1" t="s">
        <v>2668</v>
      </c>
      <c r="F2153" s="1" t="s">
        <v>974</v>
      </c>
      <c r="H2153" s="1" t="s">
        <v>6281</v>
      </c>
      <c r="I2153" s="1" t="s">
        <v>34</v>
      </c>
      <c r="J2153" s="1" t="s">
        <v>129</v>
      </c>
      <c r="K2153" s="1" t="s">
        <v>36</v>
      </c>
      <c r="L2153" t="s">
        <v>974</v>
      </c>
      <c r="O2153" s="1" t="s">
        <v>30</v>
      </c>
      <c r="P2153" s="4">
        <v>76500</v>
      </c>
      <c r="Q2153" s="5">
        <v>17</v>
      </c>
      <c r="T2153" s="1" t="s">
        <v>38</v>
      </c>
      <c r="U2153" s="4">
        <v>97208.58</v>
      </c>
      <c r="V2153" s="5">
        <v>0</v>
      </c>
      <c r="W2153" s="5">
        <v>82</v>
      </c>
      <c r="Y2153" s="1" t="s">
        <v>164</v>
      </c>
      <c r="Z2153" s="3">
        <v>46240</v>
      </c>
      <c r="AA2153" s="1" t="s">
        <v>61</v>
      </c>
      <c r="AB2153" s="1" t="s">
        <v>62</v>
      </c>
      <c r="AC2153" t="b">
        <f t="shared" si="132"/>
        <v>0</v>
      </c>
      <c r="AD2153" t="b">
        <f t="shared" si="133"/>
        <v>0</v>
      </c>
      <c r="AE2153" t="b">
        <f t="shared" si="134"/>
        <v>0</v>
      </c>
      <c r="AF2153" t="b">
        <f t="shared" si="135"/>
        <v>0</v>
      </c>
    </row>
    <row r="2154" spans="1:32">
      <c r="A2154" t="s">
        <v>6282</v>
      </c>
      <c r="B2154" s="1" t="s">
        <v>6283</v>
      </c>
      <c r="C2154" s="2">
        <v>46118.458333333299</v>
      </c>
      <c r="D2154" s="1" t="s">
        <v>30</v>
      </c>
      <c r="E2154" s="1" t="s">
        <v>2541</v>
      </c>
      <c r="F2154" s="1" t="s">
        <v>782</v>
      </c>
      <c r="H2154" s="1" t="s">
        <v>6284</v>
      </c>
      <c r="I2154" s="1" t="s">
        <v>47</v>
      </c>
      <c r="J2154" s="1" t="s">
        <v>36</v>
      </c>
      <c r="K2154" s="1" t="s">
        <v>148</v>
      </c>
      <c r="L2154" t="s">
        <v>782</v>
      </c>
      <c r="M2154" s="1" t="s">
        <v>74</v>
      </c>
      <c r="O2154" s="1" t="s">
        <v>30</v>
      </c>
      <c r="P2154" s="4">
        <v>76690</v>
      </c>
      <c r="Q2154" s="5">
        <v>5</v>
      </c>
      <c r="S2154" s="5">
        <v>3243</v>
      </c>
      <c r="T2154" s="1" t="s">
        <v>38</v>
      </c>
      <c r="U2154" s="4">
        <v>95617.12</v>
      </c>
      <c r="Y2154" s="1" t="s">
        <v>60</v>
      </c>
      <c r="Z2154" s="3">
        <v>46203</v>
      </c>
      <c r="AA2154" s="1" t="s">
        <v>40</v>
      </c>
      <c r="AB2154" s="1" t="s">
        <v>41</v>
      </c>
      <c r="AC2154" t="b">
        <f t="shared" si="132"/>
        <v>0</v>
      </c>
      <c r="AD2154" t="b">
        <f t="shared" si="133"/>
        <v>0</v>
      </c>
      <c r="AE2154" t="b">
        <f t="shared" si="134"/>
        <v>0</v>
      </c>
      <c r="AF2154" t="b">
        <f t="shared" si="135"/>
        <v>0</v>
      </c>
    </row>
    <row r="2155" spans="1:32">
      <c r="A2155" t="s">
        <v>6285</v>
      </c>
      <c r="B2155" s="1" t="s">
        <v>6286</v>
      </c>
      <c r="C2155" s="2">
        <v>46080.840717592597</v>
      </c>
      <c r="D2155" s="1" t="s">
        <v>30</v>
      </c>
      <c r="E2155" s="1" t="s">
        <v>1862</v>
      </c>
      <c r="F2155" s="1" t="s">
        <v>71</v>
      </c>
      <c r="H2155" s="1" t="s">
        <v>1863</v>
      </c>
      <c r="I2155" s="1" t="s">
        <v>47</v>
      </c>
      <c r="J2155" s="1" t="s">
        <v>36</v>
      </c>
      <c r="K2155" s="1" t="s">
        <v>173</v>
      </c>
      <c r="L2155" t="s">
        <v>199</v>
      </c>
      <c r="M2155" s="1" t="s">
        <v>74</v>
      </c>
      <c r="O2155" s="1" t="s">
        <v>30</v>
      </c>
      <c r="P2155" s="4">
        <v>76755</v>
      </c>
      <c r="Q2155" s="5">
        <v>5</v>
      </c>
      <c r="S2155" s="5">
        <v>5117</v>
      </c>
      <c r="T2155" s="1" t="s">
        <v>38</v>
      </c>
      <c r="U2155" s="4">
        <v>88291.28</v>
      </c>
      <c r="Z2155" s="3">
        <v>46152</v>
      </c>
      <c r="AA2155" s="1" t="s">
        <v>49</v>
      </c>
      <c r="AB2155" s="1" t="s">
        <v>50</v>
      </c>
      <c r="AC2155" t="b">
        <f t="shared" si="132"/>
        <v>0</v>
      </c>
      <c r="AD2155" t="b">
        <f t="shared" si="133"/>
        <v>0</v>
      </c>
      <c r="AE2155" t="b">
        <f t="shared" si="134"/>
        <v>0</v>
      </c>
      <c r="AF2155" t="b">
        <f t="shared" si="135"/>
        <v>0</v>
      </c>
    </row>
    <row r="2156" spans="1:32">
      <c r="A2156" t="s">
        <v>6287</v>
      </c>
      <c r="B2156" s="1" t="s">
        <v>6288</v>
      </c>
      <c r="C2156" s="2">
        <v>46136.522291666697</v>
      </c>
      <c r="D2156" s="1" t="s">
        <v>30</v>
      </c>
      <c r="E2156" s="1" t="s">
        <v>170</v>
      </c>
      <c r="F2156" s="1" t="s">
        <v>171</v>
      </c>
      <c r="H2156" s="1" t="s">
        <v>6289</v>
      </c>
      <c r="I2156" s="1" t="s">
        <v>34</v>
      </c>
      <c r="J2156" s="1" t="s">
        <v>36</v>
      </c>
      <c r="K2156" s="1" t="s">
        <v>173</v>
      </c>
      <c r="L2156" t="s">
        <v>171</v>
      </c>
      <c r="O2156" s="1" t="s">
        <v>30</v>
      </c>
      <c r="P2156" s="4">
        <v>76800</v>
      </c>
      <c r="Q2156" s="5">
        <v>15</v>
      </c>
      <c r="T2156" s="1" t="s">
        <v>38</v>
      </c>
      <c r="U2156" s="4">
        <v>91584</v>
      </c>
      <c r="V2156" s="5">
        <v>24</v>
      </c>
      <c r="W2156" s="5">
        <v>0</v>
      </c>
      <c r="Y2156" s="1" t="s">
        <v>39</v>
      </c>
      <c r="Z2156" s="3">
        <v>46171</v>
      </c>
      <c r="AA2156" s="1" t="s">
        <v>40</v>
      </c>
      <c r="AB2156" s="1" t="s">
        <v>41</v>
      </c>
      <c r="AC2156" t="b">
        <f t="shared" si="132"/>
        <v>0</v>
      </c>
      <c r="AD2156" t="b">
        <f t="shared" si="133"/>
        <v>0</v>
      </c>
      <c r="AE2156" t="b">
        <f t="shared" si="134"/>
        <v>0</v>
      </c>
      <c r="AF2156" t="b">
        <f t="shared" si="135"/>
        <v>0</v>
      </c>
    </row>
    <row r="2157" spans="1:32">
      <c r="A2157" t="s">
        <v>6290</v>
      </c>
      <c r="B2157" s="1" t="s">
        <v>6291</v>
      </c>
      <c r="C2157" s="2">
        <v>46108.778321759302</v>
      </c>
      <c r="D2157" s="1" t="s">
        <v>30</v>
      </c>
      <c r="E2157" s="1" t="s">
        <v>6292</v>
      </c>
      <c r="F2157" s="1" t="s">
        <v>782</v>
      </c>
      <c r="H2157" s="1" t="s">
        <v>6293</v>
      </c>
      <c r="I2157" s="1" t="s">
        <v>406</v>
      </c>
      <c r="J2157" s="1" t="s">
        <v>36</v>
      </c>
      <c r="K2157" s="1" t="s">
        <v>416</v>
      </c>
      <c r="L2157" t="s">
        <v>782</v>
      </c>
      <c r="O2157" s="1" t="s">
        <v>30</v>
      </c>
      <c r="P2157" s="4">
        <v>76800</v>
      </c>
      <c r="Q2157" s="5">
        <v>4</v>
      </c>
      <c r="T2157" s="1" t="s">
        <v>38</v>
      </c>
      <c r="U2157" s="4">
        <v>94832.63</v>
      </c>
      <c r="Y2157" s="1" t="s">
        <v>60</v>
      </c>
      <c r="Z2157" s="3">
        <v>46184</v>
      </c>
      <c r="AA2157" s="1" t="s">
        <v>40</v>
      </c>
      <c r="AB2157" s="1" t="s">
        <v>41</v>
      </c>
      <c r="AC2157" t="b">
        <f t="shared" si="132"/>
        <v>0</v>
      </c>
      <c r="AD2157" t="b">
        <f t="shared" si="133"/>
        <v>0</v>
      </c>
      <c r="AE2157" t="b">
        <f t="shared" si="134"/>
        <v>0</v>
      </c>
      <c r="AF2157" t="b">
        <f t="shared" si="135"/>
        <v>0</v>
      </c>
    </row>
    <row r="2158" spans="1:32">
      <c r="A2158" t="s">
        <v>6294</v>
      </c>
      <c r="B2158" s="1" t="s">
        <v>6295</v>
      </c>
      <c r="C2158" s="2">
        <v>46107.768657407403</v>
      </c>
      <c r="D2158" s="1" t="s">
        <v>30</v>
      </c>
      <c r="E2158" s="1" t="s">
        <v>3531</v>
      </c>
      <c r="F2158" s="1" t="s">
        <v>71</v>
      </c>
      <c r="H2158" s="1" t="s">
        <v>6296</v>
      </c>
      <c r="I2158" s="1" t="s">
        <v>34</v>
      </c>
      <c r="J2158" s="1" t="s">
        <v>885</v>
      </c>
      <c r="K2158" s="1" t="s">
        <v>36</v>
      </c>
      <c r="L2158" t="s">
        <v>3147</v>
      </c>
      <c r="M2158" s="1" t="s">
        <v>37</v>
      </c>
      <c r="O2158" s="1" t="s">
        <v>30</v>
      </c>
      <c r="P2158" s="4">
        <v>76800</v>
      </c>
      <c r="Q2158" s="5">
        <v>11</v>
      </c>
      <c r="T2158" s="1" t="s">
        <v>38</v>
      </c>
      <c r="U2158" s="4">
        <v>94955.5</v>
      </c>
      <c r="V2158" s="5">
        <v>0</v>
      </c>
      <c r="W2158" s="5">
        <v>8250</v>
      </c>
      <c r="Z2158" s="3">
        <v>46142</v>
      </c>
      <c r="AA2158" s="1" t="s">
        <v>49</v>
      </c>
      <c r="AB2158" s="1" t="s">
        <v>50</v>
      </c>
      <c r="AC2158" t="b">
        <f t="shared" si="132"/>
        <v>1</v>
      </c>
      <c r="AD2158" t="b">
        <f t="shared" si="133"/>
        <v>0</v>
      </c>
      <c r="AE2158" t="b">
        <f t="shared" si="134"/>
        <v>0</v>
      </c>
      <c r="AF2158" t="b">
        <f t="shared" si="135"/>
        <v>0</v>
      </c>
    </row>
    <row r="2159" spans="1:32">
      <c r="A2159" t="s">
        <v>6297</v>
      </c>
      <c r="B2159" s="1" t="s">
        <v>6298</v>
      </c>
      <c r="C2159" s="2">
        <v>46128.790474537003</v>
      </c>
      <c r="D2159" s="1" t="s">
        <v>30</v>
      </c>
      <c r="E2159" s="1" t="s">
        <v>2551</v>
      </c>
      <c r="F2159" s="1" t="s">
        <v>1222</v>
      </c>
      <c r="H2159" s="1" t="s">
        <v>6299</v>
      </c>
      <c r="I2159" s="1" t="s">
        <v>47</v>
      </c>
      <c r="J2159" s="1" t="s">
        <v>238</v>
      </c>
      <c r="K2159" s="1" t="s">
        <v>36</v>
      </c>
      <c r="L2159" t="s">
        <v>1222</v>
      </c>
      <c r="M2159" s="1" t="s">
        <v>37</v>
      </c>
      <c r="O2159" s="1" t="s">
        <v>30</v>
      </c>
      <c r="P2159" s="4">
        <v>77000</v>
      </c>
      <c r="Q2159" s="5">
        <v>6</v>
      </c>
      <c r="S2159" s="5">
        <v>3644</v>
      </c>
      <c r="T2159" s="1" t="s">
        <v>38</v>
      </c>
      <c r="U2159" s="4">
        <v>97797.69</v>
      </c>
      <c r="Y2159" s="1" t="s">
        <v>391</v>
      </c>
      <c r="Z2159" s="3">
        <v>46219</v>
      </c>
      <c r="AA2159" s="1" t="s">
        <v>40</v>
      </c>
      <c r="AB2159" s="1" t="s">
        <v>41</v>
      </c>
      <c r="AC2159" t="b">
        <f t="shared" si="132"/>
        <v>0</v>
      </c>
      <c r="AD2159" t="b">
        <f t="shared" si="133"/>
        <v>0</v>
      </c>
      <c r="AE2159" t="b">
        <f t="shared" si="134"/>
        <v>0</v>
      </c>
      <c r="AF2159" t="b">
        <f t="shared" si="135"/>
        <v>0</v>
      </c>
    </row>
    <row r="2160" spans="1:32">
      <c r="A2160" t="s">
        <v>6300</v>
      </c>
      <c r="B2160" s="1" t="s">
        <v>6301</v>
      </c>
      <c r="C2160" s="2">
        <v>46134.789224537002</v>
      </c>
      <c r="D2160" s="1" t="s">
        <v>30</v>
      </c>
      <c r="E2160" s="1" t="s">
        <v>4516</v>
      </c>
      <c r="F2160" s="1" t="s">
        <v>492</v>
      </c>
      <c r="H2160" s="1" t="s">
        <v>4517</v>
      </c>
      <c r="I2160" s="1" t="s">
        <v>34</v>
      </c>
      <c r="J2160" s="1" t="s">
        <v>59</v>
      </c>
      <c r="K2160" s="1" t="s">
        <v>36</v>
      </c>
      <c r="L2160" t="s">
        <v>492</v>
      </c>
      <c r="O2160" s="1" t="s">
        <v>30</v>
      </c>
      <c r="P2160" s="4">
        <v>77500</v>
      </c>
      <c r="Q2160" s="5">
        <v>21</v>
      </c>
      <c r="T2160" s="1" t="s">
        <v>38</v>
      </c>
      <c r="U2160" s="4">
        <v>96433.23</v>
      </c>
      <c r="V2160" s="5">
        <v>2</v>
      </c>
      <c r="W2160" s="5">
        <v>150</v>
      </c>
      <c r="Y2160" s="1" t="s">
        <v>60</v>
      </c>
      <c r="Z2160" s="3">
        <v>46162</v>
      </c>
      <c r="AA2160" s="1" t="s">
        <v>40</v>
      </c>
      <c r="AB2160" s="1" t="s">
        <v>41</v>
      </c>
      <c r="AC2160" t="b">
        <f t="shared" si="132"/>
        <v>0</v>
      </c>
      <c r="AD2160" t="b">
        <f t="shared" si="133"/>
        <v>0</v>
      </c>
      <c r="AE2160" t="b">
        <f t="shared" si="134"/>
        <v>0</v>
      </c>
      <c r="AF2160" t="b">
        <f t="shared" si="135"/>
        <v>0</v>
      </c>
    </row>
    <row r="2161" spans="1:32">
      <c r="A2161" t="s">
        <v>6302</v>
      </c>
      <c r="B2161" s="1" t="s">
        <v>6303</v>
      </c>
      <c r="C2161" s="2">
        <v>45982.724780092598</v>
      </c>
      <c r="D2161" s="1" t="s">
        <v>30</v>
      </c>
      <c r="E2161" s="1" t="s">
        <v>5916</v>
      </c>
      <c r="F2161" s="1" t="s">
        <v>171</v>
      </c>
      <c r="H2161" s="1" t="s">
        <v>5917</v>
      </c>
      <c r="I2161" s="1" t="s">
        <v>34</v>
      </c>
      <c r="J2161" s="1" t="s">
        <v>194</v>
      </c>
      <c r="K2161" s="1" t="s">
        <v>36</v>
      </c>
      <c r="L2161" t="s">
        <v>171</v>
      </c>
      <c r="O2161" s="1" t="s">
        <v>30</v>
      </c>
      <c r="P2161" s="4">
        <v>77500</v>
      </c>
      <c r="Q2161" s="5">
        <v>10</v>
      </c>
      <c r="T2161" s="1" t="s">
        <v>38</v>
      </c>
      <c r="U2161" s="4">
        <v>93674.28</v>
      </c>
      <c r="V2161" s="5">
        <v>0</v>
      </c>
      <c r="W2161" s="5">
        <v>8</v>
      </c>
      <c r="Y2161" s="1" t="s">
        <v>39</v>
      </c>
      <c r="Z2161" s="3">
        <v>46178</v>
      </c>
      <c r="AA2161" s="1" t="s">
        <v>40</v>
      </c>
      <c r="AB2161" s="1" t="s">
        <v>41</v>
      </c>
      <c r="AC2161" t="b">
        <f t="shared" si="132"/>
        <v>0</v>
      </c>
      <c r="AD2161" t="b">
        <f t="shared" si="133"/>
        <v>0</v>
      </c>
      <c r="AE2161" t="b">
        <f t="shared" si="134"/>
        <v>0</v>
      </c>
      <c r="AF2161" t="b">
        <f t="shared" si="135"/>
        <v>0</v>
      </c>
    </row>
    <row r="2162" spans="1:32">
      <c r="A2162" t="s">
        <v>6304</v>
      </c>
      <c r="B2162" s="1" t="s">
        <v>6305</v>
      </c>
      <c r="C2162" s="2">
        <v>46104.610081018502</v>
      </c>
      <c r="D2162" s="1" t="s">
        <v>30</v>
      </c>
      <c r="E2162" s="1" t="s">
        <v>3358</v>
      </c>
      <c r="F2162" s="1" t="s">
        <v>974</v>
      </c>
      <c r="H2162" s="1" t="s">
        <v>6306</v>
      </c>
      <c r="I2162" s="1" t="s">
        <v>47</v>
      </c>
      <c r="J2162" s="1" t="s">
        <v>256</v>
      </c>
      <c r="K2162" s="1" t="s">
        <v>36</v>
      </c>
      <c r="L2162" t="s">
        <v>974</v>
      </c>
      <c r="O2162" s="1" t="s">
        <v>30</v>
      </c>
      <c r="P2162" s="4">
        <v>77760</v>
      </c>
      <c r="Q2162" s="5">
        <v>15</v>
      </c>
      <c r="S2162" s="5">
        <v>1600</v>
      </c>
      <c r="T2162" s="1" t="s">
        <v>38</v>
      </c>
      <c r="U2162" s="4">
        <v>95753.67</v>
      </c>
      <c r="Y2162" s="1" t="s">
        <v>164</v>
      </c>
      <c r="Z2162" s="3">
        <v>46226</v>
      </c>
      <c r="AA2162" s="1" t="s">
        <v>40</v>
      </c>
      <c r="AB2162" s="1" t="s">
        <v>41</v>
      </c>
      <c r="AC2162" t="b">
        <f t="shared" si="132"/>
        <v>0</v>
      </c>
      <c r="AD2162" t="b">
        <f t="shared" si="133"/>
        <v>0</v>
      </c>
      <c r="AE2162" t="b">
        <f t="shared" si="134"/>
        <v>0</v>
      </c>
      <c r="AF2162" t="b">
        <f t="shared" si="135"/>
        <v>0</v>
      </c>
    </row>
    <row r="2163" spans="1:32">
      <c r="A2163" t="s">
        <v>6307</v>
      </c>
      <c r="B2163" s="1" t="s">
        <v>6308</v>
      </c>
      <c r="C2163" s="2">
        <v>46101.525613425903</v>
      </c>
      <c r="D2163" s="1" t="s">
        <v>30</v>
      </c>
      <c r="E2163" s="1" t="s">
        <v>202</v>
      </c>
      <c r="F2163" s="1" t="s">
        <v>199</v>
      </c>
      <c r="H2163" s="1" t="s">
        <v>203</v>
      </c>
      <c r="I2163" s="1" t="s">
        <v>47</v>
      </c>
      <c r="J2163" s="1" t="s">
        <v>854</v>
      </c>
      <c r="K2163" s="1" t="s">
        <v>36</v>
      </c>
      <c r="L2163" t="s">
        <v>199</v>
      </c>
      <c r="M2163" s="1" t="s">
        <v>37</v>
      </c>
      <c r="O2163" s="1" t="s">
        <v>30</v>
      </c>
      <c r="P2163" s="4">
        <v>77817</v>
      </c>
      <c r="Q2163" s="5">
        <v>48</v>
      </c>
      <c r="S2163" s="5">
        <v>3347</v>
      </c>
      <c r="T2163" s="1" t="s">
        <v>204</v>
      </c>
      <c r="U2163" s="4">
        <v>29523.78</v>
      </c>
      <c r="Y2163" s="1" t="s">
        <v>60</v>
      </c>
      <c r="Z2163" s="3">
        <v>46179</v>
      </c>
      <c r="AA2163" s="1" t="s">
        <v>40</v>
      </c>
      <c r="AB2163" s="1" t="s">
        <v>41</v>
      </c>
      <c r="AC2163" t="b">
        <f t="shared" si="132"/>
        <v>0</v>
      </c>
      <c r="AD2163" t="b">
        <f t="shared" si="133"/>
        <v>0</v>
      </c>
      <c r="AE2163" t="b">
        <f t="shared" si="134"/>
        <v>0</v>
      </c>
      <c r="AF2163" t="b">
        <f t="shared" si="135"/>
        <v>0</v>
      </c>
    </row>
    <row r="2164" spans="1:32">
      <c r="A2164" t="s">
        <v>6309</v>
      </c>
      <c r="B2164" s="1" t="s">
        <v>6310</v>
      </c>
      <c r="C2164" s="2">
        <v>46101.5255092593</v>
      </c>
      <c r="D2164" s="1" t="s">
        <v>30</v>
      </c>
      <c r="E2164" s="1" t="s">
        <v>197</v>
      </c>
      <c r="F2164" s="1" t="s">
        <v>199</v>
      </c>
      <c r="H2164" s="1" t="s">
        <v>198</v>
      </c>
      <c r="I2164" s="1" t="s">
        <v>47</v>
      </c>
      <c r="J2164" s="1" t="s">
        <v>854</v>
      </c>
      <c r="K2164" s="1" t="s">
        <v>36</v>
      </c>
      <c r="L2164" t="s">
        <v>199</v>
      </c>
      <c r="M2164" s="1" t="s">
        <v>37</v>
      </c>
      <c r="O2164" s="1" t="s">
        <v>30</v>
      </c>
      <c r="P2164" s="4">
        <v>77817</v>
      </c>
      <c r="Q2164" s="5">
        <v>48</v>
      </c>
      <c r="S2164" s="5">
        <v>3347</v>
      </c>
      <c r="T2164" s="1" t="s">
        <v>38</v>
      </c>
      <c r="U2164" s="4">
        <v>88236.72</v>
      </c>
      <c r="Y2164" s="1" t="s">
        <v>60</v>
      </c>
      <c r="Z2164" s="3">
        <v>46172</v>
      </c>
      <c r="AA2164" s="1" t="s">
        <v>40</v>
      </c>
      <c r="AB2164" s="1" t="s">
        <v>41</v>
      </c>
      <c r="AC2164" t="b">
        <f t="shared" si="132"/>
        <v>0</v>
      </c>
      <c r="AD2164" t="b">
        <f t="shared" si="133"/>
        <v>0</v>
      </c>
      <c r="AE2164" t="b">
        <f t="shared" si="134"/>
        <v>0</v>
      </c>
      <c r="AF2164" t="b">
        <f t="shared" si="135"/>
        <v>0</v>
      </c>
    </row>
    <row r="2165" spans="1:32">
      <c r="A2165" t="s">
        <v>6311</v>
      </c>
      <c r="B2165" s="1" t="s">
        <v>6312</v>
      </c>
      <c r="C2165" s="2">
        <v>46136.836736111101</v>
      </c>
      <c r="D2165" s="1" t="s">
        <v>30</v>
      </c>
      <c r="E2165" s="1" t="s">
        <v>6313</v>
      </c>
      <c r="F2165" s="1" t="s">
        <v>311</v>
      </c>
      <c r="H2165" s="1" t="s">
        <v>6314</v>
      </c>
      <c r="I2165" s="1" t="s">
        <v>47</v>
      </c>
      <c r="J2165" s="1" t="s">
        <v>124</v>
      </c>
      <c r="K2165" s="1" t="s">
        <v>36</v>
      </c>
      <c r="L2165" t="s">
        <v>311</v>
      </c>
      <c r="M2165" s="1" t="s">
        <v>37</v>
      </c>
      <c r="O2165" s="1" t="s">
        <v>30</v>
      </c>
      <c r="P2165" s="4">
        <v>78000</v>
      </c>
      <c r="Q2165" s="5">
        <v>8</v>
      </c>
      <c r="S2165" s="5">
        <v>1800</v>
      </c>
      <c r="T2165" s="1" t="s">
        <v>38</v>
      </c>
      <c r="U2165" s="4">
        <v>93701.43</v>
      </c>
      <c r="Y2165" s="1" t="s">
        <v>164</v>
      </c>
      <c r="Z2165" s="3">
        <v>46141</v>
      </c>
      <c r="AA2165" s="1" t="s">
        <v>61</v>
      </c>
      <c r="AB2165" s="1" t="s">
        <v>62</v>
      </c>
      <c r="AC2165" t="b">
        <f t="shared" si="132"/>
        <v>0</v>
      </c>
      <c r="AD2165" t="b">
        <f t="shared" si="133"/>
        <v>0</v>
      </c>
      <c r="AE2165" t="b">
        <f t="shared" si="134"/>
        <v>0</v>
      </c>
      <c r="AF2165" t="b">
        <f t="shared" si="135"/>
        <v>0</v>
      </c>
    </row>
    <row r="2166" spans="1:32">
      <c r="A2166" t="s">
        <v>6315</v>
      </c>
      <c r="B2166" s="1" t="s">
        <v>6316</v>
      </c>
      <c r="C2166" s="2">
        <v>46135.537789351903</v>
      </c>
      <c r="D2166" s="1" t="s">
        <v>30</v>
      </c>
      <c r="E2166" s="1" t="s">
        <v>680</v>
      </c>
      <c r="F2166" s="1" t="s">
        <v>266</v>
      </c>
      <c r="H2166" s="1" t="s">
        <v>681</v>
      </c>
      <c r="I2166" s="1" t="s">
        <v>34</v>
      </c>
      <c r="J2166" s="1" t="s">
        <v>36</v>
      </c>
      <c r="K2166" s="1" t="s">
        <v>238</v>
      </c>
      <c r="L2166" t="s">
        <v>266</v>
      </c>
      <c r="M2166" s="1" t="s">
        <v>74</v>
      </c>
      <c r="O2166" s="1" t="s">
        <v>30</v>
      </c>
      <c r="P2166" s="4">
        <v>78000</v>
      </c>
      <c r="Q2166" s="5">
        <v>8</v>
      </c>
      <c r="T2166" s="1" t="s">
        <v>38</v>
      </c>
      <c r="U2166" s="4">
        <v>94146.02</v>
      </c>
      <c r="V2166" s="5">
        <v>26</v>
      </c>
      <c r="W2166" s="5">
        <v>1</v>
      </c>
      <c r="Y2166" s="1" t="s">
        <v>39</v>
      </c>
      <c r="Z2166" s="3">
        <v>46155</v>
      </c>
      <c r="AA2166" s="1" t="s">
        <v>61</v>
      </c>
      <c r="AB2166" s="1" t="s">
        <v>62</v>
      </c>
      <c r="AC2166" t="b">
        <f t="shared" si="132"/>
        <v>0</v>
      </c>
      <c r="AD2166" t="b">
        <f t="shared" si="133"/>
        <v>0</v>
      </c>
      <c r="AE2166" t="b">
        <f t="shared" si="134"/>
        <v>0</v>
      </c>
      <c r="AF2166" t="b">
        <f t="shared" si="135"/>
        <v>0</v>
      </c>
    </row>
    <row r="2167" spans="1:32">
      <c r="A2167" t="s">
        <v>6317</v>
      </c>
      <c r="B2167" s="1" t="s">
        <v>6318</v>
      </c>
      <c r="C2167" s="2">
        <v>46135.537824074097</v>
      </c>
      <c r="D2167" s="1" t="s">
        <v>30</v>
      </c>
      <c r="E2167" s="1" t="s">
        <v>680</v>
      </c>
      <c r="F2167" s="1" t="s">
        <v>266</v>
      </c>
      <c r="H2167" s="1" t="s">
        <v>681</v>
      </c>
      <c r="I2167" s="1" t="s">
        <v>34</v>
      </c>
      <c r="J2167" s="1" t="s">
        <v>36</v>
      </c>
      <c r="K2167" s="1" t="s">
        <v>80</v>
      </c>
      <c r="L2167" t="s">
        <v>266</v>
      </c>
      <c r="M2167" s="1" t="s">
        <v>74</v>
      </c>
      <c r="O2167" s="1" t="s">
        <v>30</v>
      </c>
      <c r="P2167" s="4">
        <v>78000</v>
      </c>
      <c r="Q2167" s="5">
        <v>8</v>
      </c>
      <c r="T2167" s="1" t="s">
        <v>38</v>
      </c>
      <c r="U2167" s="4">
        <v>94146.02</v>
      </c>
      <c r="V2167" s="5">
        <v>26</v>
      </c>
      <c r="W2167" s="5">
        <v>1</v>
      </c>
      <c r="Y2167" s="1" t="s">
        <v>39</v>
      </c>
      <c r="Z2167" s="3">
        <v>46155</v>
      </c>
      <c r="AA2167" s="1" t="s">
        <v>61</v>
      </c>
      <c r="AB2167" s="1" t="s">
        <v>62</v>
      </c>
      <c r="AC2167" t="b">
        <f t="shared" si="132"/>
        <v>0</v>
      </c>
      <c r="AD2167" t="b">
        <f t="shared" si="133"/>
        <v>0</v>
      </c>
      <c r="AE2167" t="b">
        <f t="shared" si="134"/>
        <v>0</v>
      </c>
      <c r="AF2167" t="b">
        <f t="shared" si="135"/>
        <v>0</v>
      </c>
    </row>
    <row r="2168" spans="1:32">
      <c r="A2168" t="s">
        <v>6319</v>
      </c>
      <c r="B2168" s="1" t="s">
        <v>6320</v>
      </c>
      <c r="C2168" s="2">
        <v>46052.096782407403</v>
      </c>
      <c r="D2168" s="1" t="s">
        <v>30</v>
      </c>
      <c r="E2168" s="1" t="s">
        <v>6321</v>
      </c>
      <c r="F2168" s="1" t="s">
        <v>4223</v>
      </c>
      <c r="H2168" s="1" t="s">
        <v>6322</v>
      </c>
      <c r="I2168" s="1" t="s">
        <v>47</v>
      </c>
      <c r="J2168" s="1" t="s">
        <v>129</v>
      </c>
      <c r="K2168" s="1" t="s">
        <v>36</v>
      </c>
      <c r="L2168" t="s">
        <v>4223</v>
      </c>
      <c r="O2168" s="1" t="s">
        <v>30</v>
      </c>
      <c r="P2168" s="4">
        <v>78000</v>
      </c>
      <c r="Q2168" s="5">
        <v>24</v>
      </c>
      <c r="S2168" s="5">
        <v>12000</v>
      </c>
      <c r="T2168" s="1" t="s">
        <v>38</v>
      </c>
      <c r="U2168" s="4">
        <v>94161.62</v>
      </c>
      <c r="Y2168" s="1" t="s">
        <v>39</v>
      </c>
      <c r="Z2168" s="3">
        <v>46157</v>
      </c>
      <c r="AA2168" s="1" t="s">
        <v>40</v>
      </c>
      <c r="AB2168" s="1" t="s">
        <v>41</v>
      </c>
      <c r="AC2168" t="b">
        <f t="shared" si="132"/>
        <v>0</v>
      </c>
      <c r="AD2168" t="b">
        <f t="shared" si="133"/>
        <v>0</v>
      </c>
      <c r="AE2168" t="b">
        <f t="shared" si="134"/>
        <v>0</v>
      </c>
      <c r="AF2168" t="b">
        <f t="shared" si="135"/>
        <v>0</v>
      </c>
    </row>
    <row r="2169" spans="1:32">
      <c r="A2169" t="s">
        <v>6323</v>
      </c>
      <c r="B2169" s="1" t="s">
        <v>6324</v>
      </c>
      <c r="C2169" s="2">
        <v>46122.493055555598</v>
      </c>
      <c r="D2169" s="1" t="s">
        <v>30</v>
      </c>
      <c r="E2169" s="1" t="s">
        <v>56</v>
      </c>
      <c r="F2169" s="1" t="s">
        <v>57</v>
      </c>
      <c r="H2169" s="1" t="s">
        <v>6325</v>
      </c>
      <c r="I2169" s="1" t="s">
        <v>34</v>
      </c>
      <c r="J2169" s="1" t="s">
        <v>36</v>
      </c>
      <c r="K2169" s="1" t="s">
        <v>48</v>
      </c>
      <c r="L2169" t="s">
        <v>57</v>
      </c>
      <c r="O2169" s="1" t="s">
        <v>30</v>
      </c>
      <c r="P2169" s="4">
        <v>78300</v>
      </c>
      <c r="Q2169" s="5">
        <v>44</v>
      </c>
      <c r="T2169" s="1" t="s">
        <v>38</v>
      </c>
      <c r="U2169" s="4">
        <v>97475.64</v>
      </c>
      <c r="V2169" s="5">
        <v>10</v>
      </c>
      <c r="W2169" s="5">
        <v>100</v>
      </c>
      <c r="Y2169" s="1" t="s">
        <v>60</v>
      </c>
      <c r="Z2169" s="3">
        <v>46155</v>
      </c>
      <c r="AA2169" s="1" t="s">
        <v>40</v>
      </c>
      <c r="AB2169" s="1" t="s">
        <v>41</v>
      </c>
      <c r="AC2169" t="b">
        <f t="shared" si="132"/>
        <v>0</v>
      </c>
      <c r="AD2169" t="b">
        <f t="shared" si="133"/>
        <v>0</v>
      </c>
      <c r="AE2169" t="b">
        <f t="shared" si="134"/>
        <v>0</v>
      </c>
      <c r="AF2169" t="b">
        <f t="shared" si="135"/>
        <v>0</v>
      </c>
    </row>
    <row r="2170" spans="1:32">
      <c r="A2170" t="s">
        <v>6326</v>
      </c>
      <c r="B2170" s="1" t="s">
        <v>6327</v>
      </c>
      <c r="C2170" s="2">
        <v>46017.486944444398</v>
      </c>
      <c r="D2170" s="1" t="s">
        <v>30</v>
      </c>
      <c r="E2170" s="1" t="s">
        <v>283</v>
      </c>
      <c r="F2170" s="1" t="s">
        <v>71</v>
      </c>
      <c r="H2170" s="1" t="s">
        <v>284</v>
      </c>
      <c r="I2170" s="1" t="s">
        <v>47</v>
      </c>
      <c r="J2170" s="1" t="s">
        <v>36</v>
      </c>
      <c r="K2170" s="1" t="s">
        <v>372</v>
      </c>
      <c r="L2170" t="s">
        <v>199</v>
      </c>
      <c r="M2170" s="1" t="s">
        <v>74</v>
      </c>
      <c r="O2170" s="1" t="s">
        <v>30</v>
      </c>
      <c r="P2170" s="4">
        <v>78400</v>
      </c>
      <c r="Q2170" s="5">
        <v>25</v>
      </c>
      <c r="S2170" s="5">
        <v>28245</v>
      </c>
      <c r="T2170" s="1" t="s">
        <v>38</v>
      </c>
      <c r="U2170" s="4">
        <v>88897.78</v>
      </c>
      <c r="Z2170" s="3">
        <v>46174</v>
      </c>
      <c r="AA2170" s="1" t="s">
        <v>40</v>
      </c>
      <c r="AB2170" s="1" t="s">
        <v>41</v>
      </c>
      <c r="AC2170" t="b">
        <f t="shared" si="132"/>
        <v>0</v>
      </c>
      <c r="AD2170" t="b">
        <f t="shared" si="133"/>
        <v>0</v>
      </c>
      <c r="AE2170" t="b">
        <f t="shared" si="134"/>
        <v>0</v>
      </c>
      <c r="AF2170" t="b">
        <f t="shared" si="135"/>
        <v>0</v>
      </c>
    </row>
    <row r="2171" spans="1:32">
      <c r="A2171" t="s">
        <v>6328</v>
      </c>
      <c r="B2171" s="1" t="s">
        <v>6329</v>
      </c>
      <c r="C2171" s="2">
        <v>46138.586331018501</v>
      </c>
      <c r="D2171" s="1" t="s">
        <v>30</v>
      </c>
      <c r="E2171" s="1" t="s">
        <v>3134</v>
      </c>
      <c r="F2171" s="1" t="s">
        <v>448</v>
      </c>
      <c r="H2171" s="1" t="s">
        <v>6330</v>
      </c>
      <c r="I2171" s="1" t="s">
        <v>47</v>
      </c>
      <c r="J2171" s="1" t="s">
        <v>124</v>
      </c>
      <c r="K2171" s="1" t="s">
        <v>36</v>
      </c>
      <c r="L2171" t="s">
        <v>448</v>
      </c>
      <c r="M2171" s="1" t="s">
        <v>37</v>
      </c>
      <c r="O2171" s="1" t="s">
        <v>30</v>
      </c>
      <c r="P2171" s="4">
        <v>78470</v>
      </c>
      <c r="Q2171" s="5">
        <v>14</v>
      </c>
      <c r="S2171" s="5">
        <v>2170</v>
      </c>
      <c r="T2171" s="1" t="s">
        <v>38</v>
      </c>
      <c r="U2171" s="4">
        <v>100025.69</v>
      </c>
      <c r="Y2171" s="1" t="s">
        <v>39</v>
      </c>
      <c r="Z2171" s="3">
        <v>46239</v>
      </c>
      <c r="AA2171" s="1" t="s">
        <v>61</v>
      </c>
      <c r="AB2171" s="1" t="s">
        <v>62</v>
      </c>
      <c r="AC2171" t="b">
        <f t="shared" si="132"/>
        <v>0</v>
      </c>
      <c r="AD2171" t="b">
        <f t="shared" si="133"/>
        <v>0</v>
      </c>
      <c r="AE2171" t="b">
        <f t="shared" si="134"/>
        <v>0</v>
      </c>
      <c r="AF2171" t="b">
        <f t="shared" si="135"/>
        <v>0</v>
      </c>
    </row>
    <row r="2172" spans="1:32">
      <c r="A2172" t="s">
        <v>6331</v>
      </c>
      <c r="B2172" s="1" t="s">
        <v>6332</v>
      </c>
      <c r="C2172" s="2">
        <v>46136.537835648101</v>
      </c>
      <c r="D2172" s="1" t="s">
        <v>30</v>
      </c>
      <c r="E2172" s="1" t="s">
        <v>1966</v>
      </c>
      <c r="F2172" s="1" t="s">
        <v>782</v>
      </c>
      <c r="H2172" s="1" t="s">
        <v>5286</v>
      </c>
      <c r="I2172" s="1" t="s">
        <v>406</v>
      </c>
      <c r="J2172" s="1" t="s">
        <v>36</v>
      </c>
      <c r="K2172" s="1" t="s">
        <v>73</v>
      </c>
      <c r="L2172" t="s">
        <v>782</v>
      </c>
      <c r="M2172" s="1" t="s">
        <v>74</v>
      </c>
      <c r="O2172" s="1" t="s">
        <v>30</v>
      </c>
      <c r="P2172" s="4">
        <v>78472</v>
      </c>
      <c r="Q2172" s="5">
        <v>3</v>
      </c>
      <c r="T2172" s="1" t="s">
        <v>38</v>
      </c>
      <c r="U2172" s="4">
        <v>94182.11</v>
      </c>
      <c r="Y2172" s="1" t="s">
        <v>60</v>
      </c>
      <c r="Z2172" s="3">
        <v>46147</v>
      </c>
      <c r="AA2172" s="1" t="s">
        <v>61</v>
      </c>
      <c r="AB2172" s="1" t="s">
        <v>62</v>
      </c>
      <c r="AC2172" t="b">
        <f t="shared" si="132"/>
        <v>0</v>
      </c>
      <c r="AD2172" t="b">
        <f t="shared" si="133"/>
        <v>0</v>
      </c>
      <c r="AE2172" t="b">
        <f t="shared" si="134"/>
        <v>0</v>
      </c>
      <c r="AF2172" t="b">
        <f t="shared" si="135"/>
        <v>0</v>
      </c>
    </row>
    <row r="2173" spans="1:32">
      <c r="A2173" t="s">
        <v>6333</v>
      </c>
      <c r="B2173" s="1" t="s">
        <v>6334</v>
      </c>
      <c r="C2173" s="2">
        <v>46127.790069444403</v>
      </c>
      <c r="D2173" s="1" t="s">
        <v>30</v>
      </c>
      <c r="E2173" s="1" t="s">
        <v>6335</v>
      </c>
      <c r="F2173" s="1" t="s">
        <v>974</v>
      </c>
      <c r="H2173" s="1" t="s">
        <v>6336</v>
      </c>
      <c r="I2173" s="1" t="s">
        <v>47</v>
      </c>
      <c r="J2173" s="1" t="s">
        <v>36</v>
      </c>
      <c r="K2173" s="1" t="s">
        <v>129</v>
      </c>
      <c r="L2173" t="s">
        <v>974</v>
      </c>
      <c r="O2173" s="1" t="s">
        <v>30</v>
      </c>
      <c r="P2173" s="4">
        <v>79128</v>
      </c>
      <c r="Q2173" s="5">
        <v>1</v>
      </c>
      <c r="S2173" s="5">
        <v>13188</v>
      </c>
      <c r="T2173" s="1" t="s">
        <v>38</v>
      </c>
      <c r="U2173" s="4">
        <v>100460.88</v>
      </c>
      <c r="Y2173" s="1" t="s">
        <v>164</v>
      </c>
      <c r="Z2173" s="3">
        <v>46178</v>
      </c>
      <c r="AA2173" s="1" t="s">
        <v>49</v>
      </c>
      <c r="AB2173" s="1" t="s">
        <v>50</v>
      </c>
      <c r="AC2173" t="b">
        <f t="shared" si="132"/>
        <v>0</v>
      </c>
      <c r="AD2173" t="b">
        <f t="shared" si="133"/>
        <v>0</v>
      </c>
      <c r="AE2173" t="b">
        <f t="shared" si="134"/>
        <v>0</v>
      </c>
      <c r="AF2173" t="b">
        <f t="shared" si="135"/>
        <v>0</v>
      </c>
    </row>
    <row r="2174" spans="1:32">
      <c r="A2174" t="s">
        <v>6337</v>
      </c>
      <c r="B2174" s="1" t="s">
        <v>6338</v>
      </c>
      <c r="C2174" s="2">
        <v>46135.6152083333</v>
      </c>
      <c r="D2174" s="1" t="s">
        <v>30</v>
      </c>
      <c r="E2174" s="1" t="s">
        <v>294</v>
      </c>
      <c r="F2174" s="1" t="s">
        <v>295</v>
      </c>
      <c r="H2174" s="1" t="s">
        <v>6339</v>
      </c>
      <c r="I2174" s="1" t="s">
        <v>47</v>
      </c>
      <c r="J2174" s="1" t="s">
        <v>568</v>
      </c>
      <c r="K2174" s="1" t="s">
        <v>36</v>
      </c>
      <c r="L2174" t="s">
        <v>295</v>
      </c>
      <c r="M2174" s="1" t="s">
        <v>37</v>
      </c>
      <c r="O2174" s="1" t="s">
        <v>30</v>
      </c>
      <c r="P2174" s="4">
        <v>79800</v>
      </c>
      <c r="Q2174" s="5">
        <v>1</v>
      </c>
      <c r="S2174" s="5">
        <v>29895</v>
      </c>
      <c r="T2174" s="1" t="s">
        <v>38</v>
      </c>
      <c r="U2174" s="4">
        <v>102255.73</v>
      </c>
      <c r="Y2174" s="1" t="s">
        <v>297</v>
      </c>
      <c r="Z2174" s="3">
        <v>46156</v>
      </c>
      <c r="AA2174" s="1" t="s">
        <v>49</v>
      </c>
      <c r="AB2174" s="1" t="s">
        <v>50</v>
      </c>
      <c r="AC2174" t="b">
        <f t="shared" si="132"/>
        <v>0</v>
      </c>
      <c r="AD2174" t="b">
        <f t="shared" si="133"/>
        <v>0</v>
      </c>
      <c r="AE2174" t="b">
        <f t="shared" si="134"/>
        <v>0</v>
      </c>
      <c r="AF2174" t="b">
        <f t="shared" si="135"/>
        <v>0</v>
      </c>
    </row>
    <row r="2175" spans="1:32">
      <c r="A2175" t="s">
        <v>6340</v>
      </c>
      <c r="B2175" s="1" t="s">
        <v>6341</v>
      </c>
      <c r="C2175" s="2">
        <v>46099.936122685198</v>
      </c>
      <c r="D2175" s="1" t="s">
        <v>30</v>
      </c>
      <c r="E2175" s="1" t="s">
        <v>1507</v>
      </c>
      <c r="F2175" s="1" t="s">
        <v>346</v>
      </c>
      <c r="H2175" s="1" t="s">
        <v>1511</v>
      </c>
      <c r="I2175" s="1" t="s">
        <v>34</v>
      </c>
      <c r="J2175" s="1" t="s">
        <v>212</v>
      </c>
      <c r="K2175" s="1" t="s">
        <v>36</v>
      </c>
      <c r="L2175" t="s">
        <v>346</v>
      </c>
      <c r="O2175" s="1" t="s">
        <v>30</v>
      </c>
      <c r="P2175" s="4">
        <v>80000</v>
      </c>
      <c r="Q2175" s="5">
        <v>2</v>
      </c>
      <c r="T2175" s="1" t="s">
        <v>38</v>
      </c>
      <c r="U2175" s="4">
        <v>99351.98</v>
      </c>
      <c r="V2175" s="5">
        <v>3</v>
      </c>
      <c r="W2175" s="5">
        <v>0</v>
      </c>
      <c r="Y2175" s="1" t="s">
        <v>164</v>
      </c>
      <c r="Z2175" s="3">
        <v>46199</v>
      </c>
      <c r="AA2175" s="1" t="s">
        <v>61</v>
      </c>
      <c r="AB2175" s="1" t="s">
        <v>62</v>
      </c>
      <c r="AC2175" t="b">
        <f t="shared" si="132"/>
        <v>0</v>
      </c>
      <c r="AD2175" t="b">
        <f t="shared" si="133"/>
        <v>0</v>
      </c>
      <c r="AE2175" t="b">
        <f t="shared" si="134"/>
        <v>0</v>
      </c>
      <c r="AF2175" t="b">
        <f t="shared" si="135"/>
        <v>0</v>
      </c>
    </row>
    <row r="2176" spans="1:32">
      <c r="A2176" t="s">
        <v>6342</v>
      </c>
      <c r="B2176" s="1" t="s">
        <v>6343</v>
      </c>
      <c r="C2176" s="2">
        <v>46139.542592592603</v>
      </c>
      <c r="D2176" s="1" t="s">
        <v>30</v>
      </c>
      <c r="E2176" s="1" t="s">
        <v>3577</v>
      </c>
      <c r="F2176" s="1" t="s">
        <v>266</v>
      </c>
      <c r="H2176" s="1" t="s">
        <v>3578</v>
      </c>
      <c r="I2176" s="1" t="s">
        <v>34</v>
      </c>
      <c r="J2176" s="1" t="s">
        <v>80</v>
      </c>
      <c r="K2176" s="1" t="s">
        <v>36</v>
      </c>
      <c r="L2176" t="s">
        <v>266</v>
      </c>
      <c r="M2176" s="1" t="s">
        <v>37</v>
      </c>
      <c r="O2176" s="1" t="s">
        <v>30</v>
      </c>
      <c r="P2176" s="4">
        <v>80000</v>
      </c>
      <c r="Q2176" s="5">
        <v>20</v>
      </c>
      <c r="T2176" s="1" t="s">
        <v>38</v>
      </c>
      <c r="U2176" s="4">
        <v>101975.98</v>
      </c>
      <c r="V2176" s="5">
        <v>10</v>
      </c>
      <c r="W2176" s="5">
        <v>30</v>
      </c>
      <c r="Y2176" s="1" t="s">
        <v>39</v>
      </c>
      <c r="Z2176" s="3">
        <v>46188</v>
      </c>
      <c r="AA2176" s="1" t="s">
        <v>61</v>
      </c>
      <c r="AB2176" s="1" t="s">
        <v>62</v>
      </c>
      <c r="AC2176" t="b">
        <f t="shared" si="132"/>
        <v>0</v>
      </c>
      <c r="AD2176" t="b">
        <f t="shared" si="133"/>
        <v>0</v>
      </c>
      <c r="AE2176" t="b">
        <f t="shared" si="134"/>
        <v>0</v>
      </c>
      <c r="AF2176" t="b">
        <f t="shared" si="135"/>
        <v>0</v>
      </c>
    </row>
    <row r="2177" spans="1:32">
      <c r="A2177" t="s">
        <v>6344</v>
      </c>
      <c r="B2177" s="1" t="s">
        <v>6345</v>
      </c>
      <c r="C2177" s="2">
        <v>46120.6144907407</v>
      </c>
      <c r="D2177" s="1" t="s">
        <v>30</v>
      </c>
      <c r="E2177" s="1" t="s">
        <v>6346</v>
      </c>
      <c r="F2177" s="1" t="s">
        <v>1094</v>
      </c>
      <c r="H2177" s="1" t="s">
        <v>6347</v>
      </c>
      <c r="I2177" s="1" t="s">
        <v>34</v>
      </c>
      <c r="J2177" s="1" t="s">
        <v>35</v>
      </c>
      <c r="K2177" s="1" t="s">
        <v>36</v>
      </c>
      <c r="L2177" t="s">
        <v>1094</v>
      </c>
      <c r="M2177" s="1" t="s">
        <v>37</v>
      </c>
      <c r="O2177" s="1" t="s">
        <v>30</v>
      </c>
      <c r="P2177" s="4">
        <v>80000</v>
      </c>
      <c r="Q2177" s="5">
        <v>8</v>
      </c>
      <c r="T2177" s="1" t="s">
        <v>38</v>
      </c>
      <c r="U2177" s="4">
        <v>100632.04</v>
      </c>
      <c r="V2177" s="5">
        <v>16</v>
      </c>
      <c r="W2177" s="5">
        <v>0</v>
      </c>
      <c r="Y2177" s="1" t="s">
        <v>297</v>
      </c>
      <c r="Z2177" s="3">
        <v>46203</v>
      </c>
      <c r="AA2177" s="1" t="s">
        <v>61</v>
      </c>
      <c r="AB2177" s="1" t="s">
        <v>62</v>
      </c>
      <c r="AC2177" t="b">
        <f t="shared" si="132"/>
        <v>0</v>
      </c>
      <c r="AD2177" t="b">
        <f t="shared" si="133"/>
        <v>0</v>
      </c>
      <c r="AE2177" t="b">
        <f t="shared" si="134"/>
        <v>0</v>
      </c>
      <c r="AF2177" t="b">
        <f t="shared" si="135"/>
        <v>0</v>
      </c>
    </row>
    <row r="2178" spans="1:32">
      <c r="A2178" t="s">
        <v>6348</v>
      </c>
      <c r="B2178" s="1" t="s">
        <v>6349</v>
      </c>
      <c r="C2178" s="2">
        <v>46129.887905092597</v>
      </c>
      <c r="D2178" s="1" t="s">
        <v>30</v>
      </c>
      <c r="E2178" s="1" t="s">
        <v>6350</v>
      </c>
      <c r="F2178" s="1" t="s">
        <v>266</v>
      </c>
      <c r="H2178" s="1" t="s">
        <v>6351</v>
      </c>
      <c r="I2178" s="1" t="s">
        <v>47</v>
      </c>
      <c r="J2178" s="1" t="s">
        <v>48</v>
      </c>
      <c r="K2178" s="1" t="s">
        <v>36</v>
      </c>
      <c r="L2178" t="s">
        <v>266</v>
      </c>
      <c r="O2178" s="1" t="s">
        <v>30</v>
      </c>
      <c r="P2178" s="4">
        <v>80000</v>
      </c>
      <c r="Q2178" s="5">
        <v>20</v>
      </c>
      <c r="S2178" s="5">
        <v>2000</v>
      </c>
      <c r="T2178" s="1" t="s">
        <v>38</v>
      </c>
      <c r="U2178" s="4">
        <v>101607.99</v>
      </c>
      <c r="Y2178" s="1" t="s">
        <v>39</v>
      </c>
      <c r="Z2178" s="3">
        <v>46142</v>
      </c>
      <c r="AA2178" s="1" t="s">
        <v>61</v>
      </c>
      <c r="AB2178" s="1" t="s">
        <v>62</v>
      </c>
      <c r="AC2178" t="b">
        <f t="shared" ref="AC2178:AC2241" si="136">ISNUMBER( SEARCH("HOT",H2178))</f>
        <v>0</v>
      </c>
      <c r="AD2178" t="b">
        <f t="shared" ref="AD2178:AD2241" si="137">ISNUMBER( SEARCH("COMM",H2178))</f>
        <v>0</v>
      </c>
      <c r="AE2178" t="b">
        <f t="shared" ref="AE2178:AE2241" si="138">ISNUMBER( SEARCH("REEFER",H2178))</f>
        <v>0</v>
      </c>
      <c r="AF2178" t="b">
        <f t="shared" ref="AF2178:AF2241" si="139">ISNUMBER( SEARCH("P01",H2178))</f>
        <v>0</v>
      </c>
    </row>
    <row r="2179" spans="1:32">
      <c r="A2179" t="s">
        <v>6352</v>
      </c>
      <c r="B2179" s="1" t="s">
        <v>6353</v>
      </c>
      <c r="C2179" s="2">
        <v>46126.942418981504</v>
      </c>
      <c r="D2179" s="1" t="s">
        <v>30</v>
      </c>
      <c r="E2179" s="1" t="s">
        <v>6354</v>
      </c>
      <c r="F2179" s="1" t="s">
        <v>1057</v>
      </c>
      <c r="H2179" s="1" t="s">
        <v>6355</v>
      </c>
      <c r="I2179" s="1" t="s">
        <v>34</v>
      </c>
      <c r="J2179" s="1" t="s">
        <v>35</v>
      </c>
      <c r="K2179" s="1" t="s">
        <v>36</v>
      </c>
      <c r="L2179" t="s">
        <v>1057</v>
      </c>
      <c r="M2179" s="1" t="s">
        <v>37</v>
      </c>
      <c r="O2179" s="1" t="s">
        <v>30</v>
      </c>
      <c r="P2179" s="4">
        <v>80000</v>
      </c>
      <c r="Q2179" s="5">
        <v>5</v>
      </c>
      <c r="T2179" s="1" t="s">
        <v>38</v>
      </c>
      <c r="U2179" s="4">
        <v>97879.99</v>
      </c>
      <c r="V2179" s="5">
        <v>5</v>
      </c>
      <c r="W2179" s="5">
        <v>0</v>
      </c>
      <c r="Y2179" s="1" t="s">
        <v>1059</v>
      </c>
      <c r="Z2179" s="3">
        <v>46148</v>
      </c>
      <c r="AA2179" s="1" t="s">
        <v>49</v>
      </c>
      <c r="AB2179" s="1" t="s">
        <v>50</v>
      </c>
      <c r="AC2179" t="b">
        <f t="shared" si="136"/>
        <v>0</v>
      </c>
      <c r="AD2179" t="b">
        <f t="shared" si="137"/>
        <v>0</v>
      </c>
      <c r="AE2179" t="b">
        <f t="shared" si="138"/>
        <v>0</v>
      </c>
      <c r="AF2179" t="b">
        <f t="shared" si="139"/>
        <v>0</v>
      </c>
    </row>
    <row r="2180" spans="1:32">
      <c r="A2180" t="s">
        <v>6356</v>
      </c>
      <c r="B2180" s="1" t="s">
        <v>6357</v>
      </c>
      <c r="C2180" s="2">
        <v>46108.795439814799</v>
      </c>
      <c r="D2180" s="1" t="s">
        <v>30</v>
      </c>
      <c r="E2180" s="1" t="s">
        <v>1164</v>
      </c>
      <c r="F2180" s="1" t="s">
        <v>782</v>
      </c>
      <c r="H2180" s="1" t="s">
        <v>1165</v>
      </c>
      <c r="I2180" s="1" t="s">
        <v>34</v>
      </c>
      <c r="J2180" s="1" t="s">
        <v>129</v>
      </c>
      <c r="K2180" s="1" t="s">
        <v>36</v>
      </c>
      <c r="L2180" t="s">
        <v>782</v>
      </c>
      <c r="M2180" s="1" t="s">
        <v>37</v>
      </c>
      <c r="O2180" s="1" t="s">
        <v>30</v>
      </c>
      <c r="P2180" s="4">
        <v>80000</v>
      </c>
      <c r="Q2180" s="5">
        <v>40</v>
      </c>
      <c r="T2180" s="1" t="s">
        <v>38</v>
      </c>
      <c r="U2180" s="4">
        <v>98783.99</v>
      </c>
      <c r="V2180" s="5">
        <v>162</v>
      </c>
      <c r="W2180" s="5">
        <v>0</v>
      </c>
      <c r="Y2180" s="1" t="s">
        <v>60</v>
      </c>
      <c r="Z2180" s="3">
        <v>46189</v>
      </c>
      <c r="AA2180" s="1" t="s">
        <v>61</v>
      </c>
      <c r="AB2180" s="1" t="s">
        <v>62</v>
      </c>
      <c r="AC2180" t="b">
        <f t="shared" si="136"/>
        <v>0</v>
      </c>
      <c r="AD2180" t="b">
        <f t="shared" si="137"/>
        <v>0</v>
      </c>
      <c r="AE2180" t="b">
        <f t="shared" si="138"/>
        <v>0</v>
      </c>
      <c r="AF2180" t="b">
        <f t="shared" si="139"/>
        <v>0</v>
      </c>
    </row>
    <row r="2181" spans="1:32">
      <c r="A2181" t="s">
        <v>6358</v>
      </c>
      <c r="B2181" s="1" t="s">
        <v>6359</v>
      </c>
      <c r="C2181" s="2">
        <v>46108.795428240701</v>
      </c>
      <c r="D2181" s="1" t="s">
        <v>30</v>
      </c>
      <c r="E2181" s="1" t="s">
        <v>1164</v>
      </c>
      <c r="F2181" s="1" t="s">
        <v>782</v>
      </c>
      <c r="H2181" s="1" t="s">
        <v>1165</v>
      </c>
      <c r="I2181" s="1" t="s">
        <v>34</v>
      </c>
      <c r="J2181" s="1" t="s">
        <v>48</v>
      </c>
      <c r="K2181" s="1" t="s">
        <v>36</v>
      </c>
      <c r="L2181" t="s">
        <v>782</v>
      </c>
      <c r="M2181" s="1" t="s">
        <v>37</v>
      </c>
      <c r="O2181" s="1" t="s">
        <v>30</v>
      </c>
      <c r="P2181" s="4">
        <v>80000</v>
      </c>
      <c r="Q2181" s="5">
        <v>40</v>
      </c>
      <c r="T2181" s="1" t="s">
        <v>38</v>
      </c>
      <c r="U2181" s="4">
        <v>98783.99</v>
      </c>
      <c r="V2181" s="5">
        <v>105</v>
      </c>
      <c r="W2181" s="5">
        <v>0</v>
      </c>
      <c r="Y2181" s="1" t="s">
        <v>60</v>
      </c>
      <c r="Z2181" s="3">
        <v>46189</v>
      </c>
      <c r="AA2181" s="1" t="s">
        <v>61</v>
      </c>
      <c r="AB2181" s="1" t="s">
        <v>62</v>
      </c>
      <c r="AC2181" t="b">
        <f t="shared" si="136"/>
        <v>0</v>
      </c>
      <c r="AD2181" t="b">
        <f t="shared" si="137"/>
        <v>0</v>
      </c>
      <c r="AE2181" t="b">
        <f t="shared" si="138"/>
        <v>0</v>
      </c>
      <c r="AF2181" t="b">
        <f t="shared" si="139"/>
        <v>0</v>
      </c>
    </row>
    <row r="2182" spans="1:32">
      <c r="A2182" t="s">
        <v>6360</v>
      </c>
      <c r="B2182" s="1" t="s">
        <v>6361</v>
      </c>
      <c r="C2182" s="2">
        <v>46108.795462962997</v>
      </c>
      <c r="D2182" s="1" t="s">
        <v>30</v>
      </c>
      <c r="E2182" s="1" t="s">
        <v>1164</v>
      </c>
      <c r="F2182" s="1" t="s">
        <v>782</v>
      </c>
      <c r="H2182" s="1" t="s">
        <v>1165</v>
      </c>
      <c r="I2182" s="1" t="s">
        <v>34</v>
      </c>
      <c r="J2182" s="1" t="s">
        <v>35</v>
      </c>
      <c r="K2182" s="1" t="s">
        <v>36</v>
      </c>
      <c r="L2182" t="s">
        <v>782</v>
      </c>
      <c r="M2182" s="1" t="s">
        <v>37</v>
      </c>
      <c r="O2182" s="1" t="s">
        <v>30</v>
      </c>
      <c r="P2182" s="4">
        <v>80000</v>
      </c>
      <c r="Q2182" s="5">
        <v>40</v>
      </c>
      <c r="T2182" s="1" t="s">
        <v>38</v>
      </c>
      <c r="U2182" s="4">
        <v>98783.99</v>
      </c>
      <c r="V2182" s="5">
        <v>160</v>
      </c>
      <c r="W2182" s="5">
        <v>0</v>
      </c>
      <c r="Y2182" s="1" t="s">
        <v>60</v>
      </c>
      <c r="Z2182" s="3">
        <v>46189</v>
      </c>
      <c r="AA2182" s="1" t="s">
        <v>61</v>
      </c>
      <c r="AB2182" s="1" t="s">
        <v>62</v>
      </c>
      <c r="AC2182" t="b">
        <f t="shared" si="136"/>
        <v>0</v>
      </c>
      <c r="AD2182" t="b">
        <f t="shared" si="137"/>
        <v>0</v>
      </c>
      <c r="AE2182" t="b">
        <f t="shared" si="138"/>
        <v>0</v>
      </c>
      <c r="AF2182" t="b">
        <f t="shared" si="139"/>
        <v>0</v>
      </c>
    </row>
    <row r="2183" spans="1:32">
      <c r="A2183" t="s">
        <v>6362</v>
      </c>
      <c r="B2183" s="1" t="s">
        <v>6363</v>
      </c>
      <c r="C2183" s="2">
        <v>46108.795474537001</v>
      </c>
      <c r="D2183" s="1" t="s">
        <v>30</v>
      </c>
      <c r="E2183" s="1" t="s">
        <v>1164</v>
      </c>
      <c r="F2183" s="1" t="s">
        <v>782</v>
      </c>
      <c r="H2183" s="1" t="s">
        <v>1165</v>
      </c>
      <c r="I2183" s="1" t="s">
        <v>34</v>
      </c>
      <c r="J2183" s="1" t="s">
        <v>372</v>
      </c>
      <c r="K2183" s="1" t="s">
        <v>36</v>
      </c>
      <c r="L2183" t="s">
        <v>782</v>
      </c>
      <c r="M2183" s="1" t="s">
        <v>37</v>
      </c>
      <c r="O2183" s="1" t="s">
        <v>30</v>
      </c>
      <c r="P2183" s="4">
        <v>80000</v>
      </c>
      <c r="Q2183" s="5">
        <v>40</v>
      </c>
      <c r="T2183" s="1" t="s">
        <v>38</v>
      </c>
      <c r="U2183" s="4">
        <v>98783.99</v>
      </c>
      <c r="V2183" s="5">
        <v>160</v>
      </c>
      <c r="W2183" s="5">
        <v>0</v>
      </c>
      <c r="Y2183" s="1" t="s">
        <v>60</v>
      </c>
      <c r="Z2183" s="3">
        <v>46189</v>
      </c>
      <c r="AA2183" s="1" t="s">
        <v>61</v>
      </c>
      <c r="AB2183" s="1" t="s">
        <v>62</v>
      </c>
      <c r="AC2183" t="b">
        <f t="shared" si="136"/>
        <v>0</v>
      </c>
      <c r="AD2183" t="b">
        <f t="shared" si="137"/>
        <v>0</v>
      </c>
      <c r="AE2183" t="b">
        <f t="shared" si="138"/>
        <v>0</v>
      </c>
      <c r="AF2183" t="b">
        <f t="shared" si="139"/>
        <v>0</v>
      </c>
    </row>
    <row r="2184" spans="1:32">
      <c r="A2184" t="s">
        <v>6364</v>
      </c>
      <c r="B2184" s="1" t="s">
        <v>6365</v>
      </c>
      <c r="C2184" s="2">
        <v>46112.737962963001</v>
      </c>
      <c r="D2184" s="1" t="s">
        <v>30</v>
      </c>
      <c r="E2184" s="1" t="s">
        <v>6208</v>
      </c>
      <c r="F2184" s="1" t="s">
        <v>492</v>
      </c>
      <c r="H2184" s="1" t="s">
        <v>6366</v>
      </c>
      <c r="I2184" s="1" t="s">
        <v>47</v>
      </c>
      <c r="J2184" s="1" t="s">
        <v>212</v>
      </c>
      <c r="K2184" s="1" t="s">
        <v>36</v>
      </c>
      <c r="L2184" t="s">
        <v>492</v>
      </c>
      <c r="M2184" s="1" t="s">
        <v>37</v>
      </c>
      <c r="O2184" s="1" t="s">
        <v>30</v>
      </c>
      <c r="P2184" s="4">
        <v>80000</v>
      </c>
      <c r="Q2184" s="5">
        <v>12</v>
      </c>
      <c r="S2184" s="5">
        <v>2400</v>
      </c>
      <c r="T2184" s="1" t="s">
        <v>38</v>
      </c>
      <c r="U2184" s="4">
        <v>96887.99</v>
      </c>
      <c r="Y2184" s="1" t="s">
        <v>60</v>
      </c>
      <c r="Z2184" s="3">
        <v>46141</v>
      </c>
      <c r="AA2184" s="1" t="s">
        <v>61</v>
      </c>
      <c r="AB2184" s="1" t="s">
        <v>62</v>
      </c>
      <c r="AC2184" t="b">
        <f t="shared" si="136"/>
        <v>0</v>
      </c>
      <c r="AD2184" t="b">
        <f t="shared" si="137"/>
        <v>0</v>
      </c>
      <c r="AE2184" t="b">
        <f t="shared" si="138"/>
        <v>0</v>
      </c>
      <c r="AF2184" t="b">
        <f t="shared" si="139"/>
        <v>0</v>
      </c>
    </row>
    <row r="2185" spans="1:32">
      <c r="A2185" t="s">
        <v>6367</v>
      </c>
      <c r="B2185" s="1" t="s">
        <v>6368</v>
      </c>
      <c r="C2185" s="2">
        <v>46126.035115740699</v>
      </c>
      <c r="D2185" s="1" t="s">
        <v>30</v>
      </c>
      <c r="E2185" s="1" t="s">
        <v>2836</v>
      </c>
      <c r="F2185" s="1" t="s">
        <v>266</v>
      </c>
      <c r="H2185" s="1" t="s">
        <v>6369</v>
      </c>
      <c r="I2185" s="1" t="s">
        <v>34</v>
      </c>
      <c r="J2185" s="1" t="s">
        <v>372</v>
      </c>
      <c r="K2185" s="1" t="s">
        <v>36</v>
      </c>
      <c r="L2185" t="s">
        <v>266</v>
      </c>
      <c r="O2185" s="1" t="s">
        <v>30</v>
      </c>
      <c r="P2185" s="4">
        <v>80000</v>
      </c>
      <c r="Q2185" s="5">
        <v>7</v>
      </c>
      <c r="T2185" s="1" t="s">
        <v>38</v>
      </c>
      <c r="U2185" s="4">
        <v>96175.98</v>
      </c>
      <c r="V2185" s="5">
        <v>7</v>
      </c>
      <c r="W2185" s="5">
        <v>1</v>
      </c>
      <c r="Y2185" s="1" t="s">
        <v>39</v>
      </c>
      <c r="Z2185" s="3">
        <v>46173</v>
      </c>
      <c r="AA2185" s="1" t="s">
        <v>61</v>
      </c>
      <c r="AB2185" s="1" t="s">
        <v>62</v>
      </c>
      <c r="AC2185" t="b">
        <f t="shared" si="136"/>
        <v>0</v>
      </c>
      <c r="AD2185" t="b">
        <f t="shared" si="137"/>
        <v>0</v>
      </c>
      <c r="AE2185" t="b">
        <f t="shared" si="138"/>
        <v>0</v>
      </c>
      <c r="AF2185" t="b">
        <f t="shared" si="139"/>
        <v>0</v>
      </c>
    </row>
    <row r="2186" spans="1:32">
      <c r="A2186" t="s">
        <v>6370</v>
      </c>
      <c r="B2186" s="1" t="s">
        <v>6371</v>
      </c>
      <c r="C2186" s="2">
        <v>46126.035925925898</v>
      </c>
      <c r="D2186" s="1" t="s">
        <v>30</v>
      </c>
      <c r="E2186" s="1" t="s">
        <v>2836</v>
      </c>
      <c r="F2186" s="1" t="s">
        <v>266</v>
      </c>
      <c r="H2186" s="1" t="s">
        <v>6369</v>
      </c>
      <c r="I2186" s="1" t="s">
        <v>34</v>
      </c>
      <c r="J2186" s="1" t="s">
        <v>109</v>
      </c>
      <c r="K2186" s="1" t="s">
        <v>36</v>
      </c>
      <c r="L2186" t="s">
        <v>266</v>
      </c>
      <c r="O2186" s="1" t="s">
        <v>30</v>
      </c>
      <c r="P2186" s="4">
        <v>80000</v>
      </c>
      <c r="Q2186" s="5">
        <v>7</v>
      </c>
      <c r="T2186" s="1" t="s">
        <v>38</v>
      </c>
      <c r="U2186" s="4">
        <v>96175.98</v>
      </c>
      <c r="V2186" s="5">
        <v>7</v>
      </c>
      <c r="W2186" s="5">
        <v>1</v>
      </c>
      <c r="Y2186" s="1" t="s">
        <v>39</v>
      </c>
      <c r="Z2186" s="3">
        <v>46173</v>
      </c>
      <c r="AA2186" s="1" t="s">
        <v>61</v>
      </c>
      <c r="AB2186" s="1" t="s">
        <v>62</v>
      </c>
      <c r="AC2186" t="b">
        <f t="shared" si="136"/>
        <v>0</v>
      </c>
      <c r="AD2186" t="b">
        <f t="shared" si="137"/>
        <v>0</v>
      </c>
      <c r="AE2186" t="b">
        <f t="shared" si="138"/>
        <v>0</v>
      </c>
      <c r="AF2186" t="b">
        <f t="shared" si="139"/>
        <v>0</v>
      </c>
    </row>
    <row r="2187" spans="1:32">
      <c r="A2187" t="s">
        <v>6372</v>
      </c>
      <c r="B2187" s="1" t="s">
        <v>6373</v>
      </c>
      <c r="C2187" s="2">
        <v>46126.035891203697</v>
      </c>
      <c r="D2187" s="1" t="s">
        <v>30</v>
      </c>
      <c r="E2187" s="1" t="s">
        <v>2836</v>
      </c>
      <c r="F2187" s="1" t="s">
        <v>266</v>
      </c>
      <c r="H2187" s="1" t="s">
        <v>6369</v>
      </c>
      <c r="I2187" s="1" t="s">
        <v>34</v>
      </c>
      <c r="J2187" s="1" t="s">
        <v>98</v>
      </c>
      <c r="K2187" s="1" t="s">
        <v>36</v>
      </c>
      <c r="L2187" t="s">
        <v>266</v>
      </c>
      <c r="O2187" s="1" t="s">
        <v>30</v>
      </c>
      <c r="P2187" s="4">
        <v>80000</v>
      </c>
      <c r="Q2187" s="5">
        <v>10</v>
      </c>
      <c r="T2187" s="1" t="s">
        <v>38</v>
      </c>
      <c r="U2187" s="4">
        <v>96175.98</v>
      </c>
      <c r="V2187" s="5">
        <v>10</v>
      </c>
      <c r="W2187" s="5">
        <v>1</v>
      </c>
      <c r="Y2187" s="1" t="s">
        <v>39</v>
      </c>
      <c r="Z2187" s="3">
        <v>46173</v>
      </c>
      <c r="AA2187" s="1" t="s">
        <v>61</v>
      </c>
      <c r="AB2187" s="1" t="s">
        <v>62</v>
      </c>
      <c r="AC2187" t="b">
        <f t="shared" si="136"/>
        <v>0</v>
      </c>
      <c r="AD2187" t="b">
        <f t="shared" si="137"/>
        <v>0</v>
      </c>
      <c r="AE2187" t="b">
        <f t="shared" si="138"/>
        <v>0</v>
      </c>
      <c r="AF2187" t="b">
        <f t="shared" si="139"/>
        <v>0</v>
      </c>
    </row>
    <row r="2188" spans="1:32">
      <c r="A2188" t="s">
        <v>6374</v>
      </c>
      <c r="B2188" s="1" t="s">
        <v>6375</v>
      </c>
      <c r="C2188" s="2">
        <v>46126.035925925898</v>
      </c>
      <c r="D2188" s="1" t="s">
        <v>30</v>
      </c>
      <c r="E2188" s="1" t="s">
        <v>2836</v>
      </c>
      <c r="F2188" s="1" t="s">
        <v>266</v>
      </c>
      <c r="H2188" s="1" t="s">
        <v>6369</v>
      </c>
      <c r="I2188" s="1" t="s">
        <v>34</v>
      </c>
      <c r="J2188" s="1" t="s">
        <v>48</v>
      </c>
      <c r="K2188" s="1" t="s">
        <v>36</v>
      </c>
      <c r="L2188" t="s">
        <v>266</v>
      </c>
      <c r="O2188" s="1" t="s">
        <v>30</v>
      </c>
      <c r="P2188" s="4">
        <v>80000</v>
      </c>
      <c r="Q2188" s="5">
        <v>2</v>
      </c>
      <c r="T2188" s="1" t="s">
        <v>38</v>
      </c>
      <c r="U2188" s="4">
        <v>96175.98</v>
      </c>
      <c r="V2188" s="5">
        <v>2</v>
      </c>
      <c r="W2188" s="5">
        <v>1</v>
      </c>
      <c r="Y2188" s="1" t="s">
        <v>39</v>
      </c>
      <c r="Z2188" s="3">
        <v>46173</v>
      </c>
      <c r="AA2188" s="1" t="s">
        <v>61</v>
      </c>
      <c r="AB2188" s="1" t="s">
        <v>62</v>
      </c>
      <c r="AC2188" t="b">
        <f t="shared" si="136"/>
        <v>0</v>
      </c>
      <c r="AD2188" t="b">
        <f t="shared" si="137"/>
        <v>0</v>
      </c>
      <c r="AE2188" t="b">
        <f t="shared" si="138"/>
        <v>0</v>
      </c>
      <c r="AF2188" t="b">
        <f t="shared" si="139"/>
        <v>0</v>
      </c>
    </row>
    <row r="2189" spans="1:32">
      <c r="A2189" t="s">
        <v>6376</v>
      </c>
      <c r="B2189" s="1" t="s">
        <v>6377</v>
      </c>
      <c r="C2189" s="2">
        <v>46139.493321759299</v>
      </c>
      <c r="D2189" s="1" t="s">
        <v>30</v>
      </c>
      <c r="E2189" s="1" t="s">
        <v>2204</v>
      </c>
      <c r="F2189" s="1" t="s">
        <v>410</v>
      </c>
      <c r="H2189" s="1" t="s">
        <v>4080</v>
      </c>
      <c r="I2189" s="1" t="s">
        <v>34</v>
      </c>
      <c r="J2189" s="1" t="s">
        <v>256</v>
      </c>
      <c r="K2189" s="1" t="s">
        <v>36</v>
      </c>
      <c r="L2189" t="s">
        <v>410</v>
      </c>
      <c r="O2189" s="1" t="s">
        <v>30</v>
      </c>
      <c r="P2189" s="4">
        <v>80000</v>
      </c>
      <c r="Q2189" s="5">
        <v>8</v>
      </c>
      <c r="T2189" s="1" t="s">
        <v>38</v>
      </c>
      <c r="U2189" s="4">
        <v>97879.99</v>
      </c>
      <c r="V2189" s="5">
        <v>8</v>
      </c>
      <c r="W2189" s="5">
        <v>10</v>
      </c>
      <c r="Y2189" s="1" t="s">
        <v>60</v>
      </c>
      <c r="Z2189" s="3">
        <v>46173</v>
      </c>
      <c r="AA2189" s="1" t="s">
        <v>49</v>
      </c>
      <c r="AB2189" s="1" t="s">
        <v>50</v>
      </c>
      <c r="AC2189" t="b">
        <f t="shared" si="136"/>
        <v>0</v>
      </c>
      <c r="AD2189" t="b">
        <f t="shared" si="137"/>
        <v>0</v>
      </c>
      <c r="AE2189" t="b">
        <f t="shared" si="138"/>
        <v>0</v>
      </c>
      <c r="AF2189" t="b">
        <f t="shared" si="139"/>
        <v>0</v>
      </c>
    </row>
    <row r="2190" spans="1:32">
      <c r="A2190" t="s">
        <v>6378</v>
      </c>
      <c r="B2190" s="1" t="s">
        <v>6379</v>
      </c>
      <c r="C2190" s="2">
        <v>46106.649895833303</v>
      </c>
      <c r="D2190" s="1" t="s">
        <v>30</v>
      </c>
      <c r="E2190" s="1" t="s">
        <v>6380</v>
      </c>
      <c r="F2190" s="1" t="s">
        <v>969</v>
      </c>
      <c r="H2190" s="1" t="s">
        <v>6381</v>
      </c>
      <c r="I2190" s="1" t="s">
        <v>47</v>
      </c>
      <c r="J2190" s="1" t="s">
        <v>36</v>
      </c>
      <c r="K2190" s="1" t="s">
        <v>86</v>
      </c>
      <c r="L2190" t="s">
        <v>969</v>
      </c>
      <c r="M2190" s="1" t="s">
        <v>74</v>
      </c>
      <c r="O2190" s="1" t="s">
        <v>30</v>
      </c>
      <c r="P2190" s="4">
        <v>80000</v>
      </c>
      <c r="Q2190" s="5">
        <v>5</v>
      </c>
      <c r="S2190" s="5">
        <v>8000</v>
      </c>
      <c r="T2190" s="1" t="s">
        <v>38</v>
      </c>
      <c r="U2190" s="4">
        <v>98024.01</v>
      </c>
      <c r="Y2190" s="1" t="s">
        <v>39</v>
      </c>
      <c r="Z2190" s="3">
        <v>46142</v>
      </c>
      <c r="AA2190" s="1" t="s">
        <v>49</v>
      </c>
      <c r="AB2190" s="1" t="s">
        <v>50</v>
      </c>
      <c r="AC2190" t="b">
        <f t="shared" si="136"/>
        <v>0</v>
      </c>
      <c r="AD2190" t="b">
        <f t="shared" si="137"/>
        <v>0</v>
      </c>
      <c r="AE2190" t="b">
        <f t="shared" si="138"/>
        <v>0</v>
      </c>
      <c r="AF2190" t="b">
        <f t="shared" si="139"/>
        <v>0</v>
      </c>
    </row>
    <row r="2191" spans="1:32">
      <c r="A2191" t="s">
        <v>6382</v>
      </c>
      <c r="B2191" s="1" t="s">
        <v>6383</v>
      </c>
      <c r="C2191" s="2">
        <v>46111.600358796299</v>
      </c>
      <c r="D2191" s="1" t="s">
        <v>30</v>
      </c>
      <c r="E2191" s="1" t="s">
        <v>973</v>
      </c>
      <c r="F2191" s="1" t="s">
        <v>974</v>
      </c>
      <c r="H2191" s="1" t="s">
        <v>6384</v>
      </c>
      <c r="I2191" s="1" t="s">
        <v>47</v>
      </c>
      <c r="J2191" s="1" t="s">
        <v>35</v>
      </c>
      <c r="K2191" s="1" t="s">
        <v>36</v>
      </c>
      <c r="L2191" t="s">
        <v>974</v>
      </c>
      <c r="O2191" s="1" t="s">
        <v>30</v>
      </c>
      <c r="P2191" s="4">
        <v>80000</v>
      </c>
      <c r="Q2191" s="5">
        <v>16</v>
      </c>
      <c r="S2191" s="5">
        <v>2000</v>
      </c>
      <c r="T2191" s="1" t="s">
        <v>38</v>
      </c>
      <c r="U2191" s="4">
        <v>98783.99</v>
      </c>
      <c r="Y2191" s="1" t="s">
        <v>164</v>
      </c>
      <c r="Z2191" s="3">
        <v>46203</v>
      </c>
      <c r="AA2191" s="1" t="s">
        <v>49</v>
      </c>
      <c r="AB2191" s="1" t="s">
        <v>50</v>
      </c>
      <c r="AC2191" t="b">
        <f t="shared" si="136"/>
        <v>0</v>
      </c>
      <c r="AD2191" t="b">
        <f t="shared" si="137"/>
        <v>0</v>
      </c>
      <c r="AE2191" t="b">
        <f t="shared" si="138"/>
        <v>0</v>
      </c>
      <c r="AF2191" t="b">
        <f t="shared" si="139"/>
        <v>0</v>
      </c>
    </row>
    <row r="2192" spans="1:32">
      <c r="A2192" t="s">
        <v>6385</v>
      </c>
      <c r="B2192" s="1" t="s">
        <v>6386</v>
      </c>
      <c r="C2192" s="2">
        <v>46111.6091087963</v>
      </c>
      <c r="D2192" s="1" t="s">
        <v>30</v>
      </c>
      <c r="E2192" s="1" t="s">
        <v>3655</v>
      </c>
      <c r="F2192" s="1" t="s">
        <v>974</v>
      </c>
      <c r="H2192" s="1" t="s">
        <v>6387</v>
      </c>
      <c r="I2192" s="1" t="s">
        <v>34</v>
      </c>
      <c r="J2192" s="1" t="s">
        <v>124</v>
      </c>
      <c r="K2192" s="1" t="s">
        <v>36</v>
      </c>
      <c r="L2192" t="s">
        <v>974</v>
      </c>
      <c r="O2192" s="1" t="s">
        <v>30</v>
      </c>
      <c r="P2192" s="4">
        <v>80000</v>
      </c>
      <c r="Q2192" s="5">
        <v>50</v>
      </c>
      <c r="T2192" s="1" t="s">
        <v>38</v>
      </c>
      <c r="U2192" s="4">
        <v>98783.99</v>
      </c>
      <c r="V2192" s="5">
        <v>0</v>
      </c>
      <c r="W2192" s="5">
        <v>99</v>
      </c>
      <c r="Y2192" s="1" t="s">
        <v>164</v>
      </c>
      <c r="Z2192" s="3">
        <v>46199</v>
      </c>
      <c r="AA2192" s="1" t="s">
        <v>49</v>
      </c>
      <c r="AB2192" s="1" t="s">
        <v>50</v>
      </c>
      <c r="AC2192" t="b">
        <f t="shared" si="136"/>
        <v>0</v>
      </c>
      <c r="AD2192" t="b">
        <f t="shared" si="137"/>
        <v>0</v>
      </c>
      <c r="AE2192" t="b">
        <f t="shared" si="138"/>
        <v>0</v>
      </c>
      <c r="AF2192" t="b">
        <f t="shared" si="139"/>
        <v>0</v>
      </c>
    </row>
    <row r="2193" spans="1:32">
      <c r="A2193" t="s">
        <v>6388</v>
      </c>
      <c r="B2193" s="1" t="s">
        <v>6389</v>
      </c>
      <c r="C2193" s="2">
        <v>46090.575925925899</v>
      </c>
      <c r="D2193" s="1" t="s">
        <v>30</v>
      </c>
      <c r="E2193" s="1" t="s">
        <v>6390</v>
      </c>
      <c r="F2193" s="1" t="s">
        <v>389</v>
      </c>
      <c r="H2193" s="1" t="s">
        <v>6391</v>
      </c>
      <c r="I2193" s="1" t="s">
        <v>97</v>
      </c>
      <c r="J2193" s="1" t="s">
        <v>36</v>
      </c>
      <c r="K2193" s="1" t="s">
        <v>86</v>
      </c>
      <c r="L2193" t="s">
        <v>389</v>
      </c>
      <c r="M2193" s="1" t="s">
        <v>74</v>
      </c>
      <c r="O2193" s="1" t="s">
        <v>30</v>
      </c>
      <c r="P2193" s="4">
        <v>80000</v>
      </c>
      <c r="Q2193" s="5">
        <v>7</v>
      </c>
      <c r="T2193" s="1" t="s">
        <v>38</v>
      </c>
      <c r="U2193" s="4">
        <v>97751.98</v>
      </c>
      <c r="Y2193" s="1" t="s">
        <v>391</v>
      </c>
      <c r="Z2193" s="3">
        <v>46177</v>
      </c>
      <c r="AA2193" s="1" t="s">
        <v>61</v>
      </c>
      <c r="AB2193" s="1" t="s">
        <v>62</v>
      </c>
      <c r="AC2193" t="b">
        <f t="shared" si="136"/>
        <v>0</v>
      </c>
      <c r="AD2193" t="b">
        <f t="shared" si="137"/>
        <v>0</v>
      </c>
      <c r="AE2193" t="b">
        <f t="shared" si="138"/>
        <v>0</v>
      </c>
      <c r="AF2193" t="b">
        <f t="shared" si="139"/>
        <v>0</v>
      </c>
    </row>
    <row r="2194" spans="1:32">
      <c r="A2194" t="s">
        <v>6392</v>
      </c>
      <c r="B2194" s="1" t="s">
        <v>6393</v>
      </c>
      <c r="C2194" s="2">
        <v>46132.7871296296</v>
      </c>
      <c r="D2194" s="1" t="s">
        <v>30</v>
      </c>
      <c r="E2194" s="1" t="s">
        <v>2892</v>
      </c>
      <c r="F2194" s="1" t="s">
        <v>410</v>
      </c>
      <c r="H2194" s="1" t="s">
        <v>2893</v>
      </c>
      <c r="I2194" s="1" t="s">
        <v>34</v>
      </c>
      <c r="J2194" s="1" t="s">
        <v>277</v>
      </c>
      <c r="K2194" s="1" t="s">
        <v>36</v>
      </c>
      <c r="L2194" t="s">
        <v>410</v>
      </c>
      <c r="M2194" s="1" t="s">
        <v>37</v>
      </c>
      <c r="O2194" s="1" t="s">
        <v>30</v>
      </c>
      <c r="P2194" s="4">
        <v>80000</v>
      </c>
      <c r="Q2194" s="5">
        <v>4</v>
      </c>
      <c r="T2194" s="1" t="s">
        <v>204</v>
      </c>
      <c r="U2194" s="4">
        <v>30623.99</v>
      </c>
      <c r="V2194" s="5">
        <v>8</v>
      </c>
      <c r="W2194" s="5">
        <v>0</v>
      </c>
      <c r="Y2194" s="1" t="s">
        <v>60</v>
      </c>
      <c r="Z2194" s="3">
        <v>46203</v>
      </c>
      <c r="AA2194" s="1" t="s">
        <v>49</v>
      </c>
      <c r="AB2194" s="1" t="s">
        <v>50</v>
      </c>
      <c r="AC2194" t="b">
        <f t="shared" si="136"/>
        <v>0</v>
      </c>
      <c r="AD2194" t="b">
        <f t="shared" si="137"/>
        <v>0</v>
      </c>
      <c r="AE2194" t="b">
        <f t="shared" si="138"/>
        <v>0</v>
      </c>
      <c r="AF2194" t="b">
        <f t="shared" si="139"/>
        <v>0</v>
      </c>
    </row>
    <row r="2195" spans="1:32">
      <c r="A2195" t="s">
        <v>6394</v>
      </c>
      <c r="B2195" s="1" t="s">
        <v>6395</v>
      </c>
      <c r="C2195" s="2">
        <v>46100.815011574101</v>
      </c>
      <c r="D2195" s="1" t="s">
        <v>30</v>
      </c>
      <c r="E2195" s="1" t="s">
        <v>1662</v>
      </c>
      <c r="F2195" s="1" t="s">
        <v>410</v>
      </c>
      <c r="H2195" s="1" t="s">
        <v>1663</v>
      </c>
      <c r="I2195" s="1" t="s">
        <v>47</v>
      </c>
      <c r="J2195" s="1" t="s">
        <v>148</v>
      </c>
      <c r="K2195" s="1" t="s">
        <v>36</v>
      </c>
      <c r="L2195" t="s">
        <v>410</v>
      </c>
      <c r="O2195" s="1" t="s">
        <v>30</v>
      </c>
      <c r="P2195" s="4">
        <v>80000</v>
      </c>
      <c r="Q2195" s="5">
        <v>9</v>
      </c>
      <c r="S2195" s="5">
        <v>300</v>
      </c>
      <c r="T2195" s="1" t="s">
        <v>38</v>
      </c>
      <c r="U2195" s="4">
        <v>99351.98</v>
      </c>
      <c r="Y2195" s="1" t="s">
        <v>60</v>
      </c>
      <c r="Z2195" s="3">
        <v>46203</v>
      </c>
      <c r="AA2195" s="1" t="s">
        <v>61</v>
      </c>
      <c r="AB2195" s="1" t="s">
        <v>62</v>
      </c>
      <c r="AC2195" t="b">
        <f t="shared" si="136"/>
        <v>0</v>
      </c>
      <c r="AD2195" t="b">
        <f t="shared" si="137"/>
        <v>0</v>
      </c>
      <c r="AE2195" t="b">
        <f t="shared" si="138"/>
        <v>0</v>
      </c>
      <c r="AF2195" t="b">
        <f t="shared" si="139"/>
        <v>0</v>
      </c>
    </row>
    <row r="2196" spans="1:32">
      <c r="A2196" t="s">
        <v>6396</v>
      </c>
      <c r="B2196" s="1" t="s">
        <v>6397</v>
      </c>
      <c r="C2196" s="2">
        <v>46100.819166666697</v>
      </c>
      <c r="D2196" s="1" t="s">
        <v>30</v>
      </c>
      <c r="E2196" s="1" t="s">
        <v>1668</v>
      </c>
      <c r="F2196" s="1" t="s">
        <v>410</v>
      </c>
      <c r="H2196" s="1" t="s">
        <v>1669</v>
      </c>
      <c r="I2196" s="1" t="s">
        <v>47</v>
      </c>
      <c r="J2196" s="1" t="s">
        <v>129</v>
      </c>
      <c r="K2196" s="1" t="s">
        <v>36</v>
      </c>
      <c r="L2196" t="s">
        <v>410</v>
      </c>
      <c r="M2196" s="1" t="s">
        <v>37</v>
      </c>
      <c r="O2196" s="1" t="s">
        <v>30</v>
      </c>
      <c r="P2196" s="4">
        <v>80000</v>
      </c>
      <c r="Q2196" s="5">
        <v>13</v>
      </c>
      <c r="S2196" s="5">
        <v>650</v>
      </c>
      <c r="T2196" s="1" t="s">
        <v>38</v>
      </c>
      <c r="U2196" s="4">
        <v>99351.98</v>
      </c>
      <c r="Y2196" s="1" t="s">
        <v>60</v>
      </c>
      <c r="Z2196" s="3">
        <v>46203</v>
      </c>
      <c r="AA2196" s="1" t="s">
        <v>61</v>
      </c>
      <c r="AB2196" s="1" t="s">
        <v>62</v>
      </c>
      <c r="AC2196" t="b">
        <f t="shared" si="136"/>
        <v>0</v>
      </c>
      <c r="AD2196" t="b">
        <f t="shared" si="137"/>
        <v>0</v>
      </c>
      <c r="AE2196" t="b">
        <f t="shared" si="138"/>
        <v>0</v>
      </c>
      <c r="AF2196" t="b">
        <f t="shared" si="139"/>
        <v>0</v>
      </c>
    </row>
    <row r="2197" spans="1:32">
      <c r="A2197" t="s">
        <v>6398</v>
      </c>
      <c r="B2197" s="1" t="s">
        <v>6399</v>
      </c>
      <c r="C2197" s="2">
        <v>46100.822997685202</v>
      </c>
      <c r="D2197" s="1" t="s">
        <v>30</v>
      </c>
      <c r="E2197" s="1" t="s">
        <v>1668</v>
      </c>
      <c r="F2197" s="1" t="s">
        <v>410</v>
      </c>
      <c r="H2197" s="1" t="s">
        <v>6400</v>
      </c>
      <c r="I2197" s="1" t="s">
        <v>34</v>
      </c>
      <c r="J2197" s="1" t="s">
        <v>36</v>
      </c>
      <c r="K2197" s="1" t="s">
        <v>48</v>
      </c>
      <c r="L2197" t="s">
        <v>410</v>
      </c>
      <c r="M2197" s="1" t="s">
        <v>74</v>
      </c>
      <c r="O2197" s="1" t="s">
        <v>30</v>
      </c>
      <c r="P2197" s="4">
        <v>80000</v>
      </c>
      <c r="Q2197" s="5">
        <v>8</v>
      </c>
      <c r="T2197" s="1" t="s">
        <v>38</v>
      </c>
      <c r="U2197" s="4">
        <v>99351.98</v>
      </c>
      <c r="V2197" s="5">
        <v>8</v>
      </c>
      <c r="W2197" s="5">
        <v>0</v>
      </c>
      <c r="Y2197" s="1" t="s">
        <v>60</v>
      </c>
      <c r="Z2197" s="3">
        <v>46203</v>
      </c>
      <c r="AA2197" s="1" t="s">
        <v>61</v>
      </c>
      <c r="AB2197" s="1" t="s">
        <v>62</v>
      </c>
      <c r="AC2197" t="b">
        <f t="shared" si="136"/>
        <v>0</v>
      </c>
      <c r="AD2197" t="b">
        <f t="shared" si="137"/>
        <v>0</v>
      </c>
      <c r="AE2197" t="b">
        <f t="shared" si="138"/>
        <v>0</v>
      </c>
      <c r="AF2197" t="b">
        <f t="shared" si="139"/>
        <v>0</v>
      </c>
    </row>
    <row r="2198" spans="1:32">
      <c r="A2198" t="s">
        <v>6401</v>
      </c>
      <c r="B2198" s="1" t="s">
        <v>6402</v>
      </c>
      <c r="C2198" s="2">
        <v>46100.964814814797</v>
      </c>
      <c r="D2198" s="1" t="s">
        <v>30</v>
      </c>
      <c r="E2198" s="1" t="s">
        <v>6403</v>
      </c>
      <c r="F2198" s="1" t="s">
        <v>216</v>
      </c>
      <c r="H2198" s="1" t="s">
        <v>6404</v>
      </c>
      <c r="I2198" s="1" t="s">
        <v>47</v>
      </c>
      <c r="J2198" s="1" t="s">
        <v>80</v>
      </c>
      <c r="K2198" s="1" t="s">
        <v>36</v>
      </c>
      <c r="L2198" t="s">
        <v>216</v>
      </c>
      <c r="M2198" s="1" t="s">
        <v>37</v>
      </c>
      <c r="O2198" s="1" t="s">
        <v>30</v>
      </c>
      <c r="P2198" s="4">
        <v>80000</v>
      </c>
      <c r="Q2198" s="5">
        <v>3</v>
      </c>
      <c r="S2198" s="5">
        <v>2267</v>
      </c>
      <c r="T2198" s="1" t="s">
        <v>38</v>
      </c>
      <c r="U2198" s="4">
        <v>99351.98</v>
      </c>
      <c r="Y2198" s="1" t="s">
        <v>39</v>
      </c>
      <c r="Z2198" s="3">
        <v>46206</v>
      </c>
      <c r="AA2198" s="1" t="s">
        <v>49</v>
      </c>
      <c r="AB2198" s="1" t="s">
        <v>50</v>
      </c>
      <c r="AC2198" t="b">
        <f t="shared" si="136"/>
        <v>0</v>
      </c>
      <c r="AD2198" t="b">
        <f t="shared" si="137"/>
        <v>0</v>
      </c>
      <c r="AE2198" t="b">
        <f t="shared" si="138"/>
        <v>0</v>
      </c>
      <c r="AF2198" t="b">
        <f t="shared" si="139"/>
        <v>0</v>
      </c>
    </row>
    <row r="2199" spans="1:32">
      <c r="A2199" t="s">
        <v>6405</v>
      </c>
      <c r="B2199" s="1" t="s">
        <v>6406</v>
      </c>
      <c r="C2199" s="2">
        <v>46065.503564814797</v>
      </c>
      <c r="D2199" s="1" t="s">
        <v>30</v>
      </c>
      <c r="E2199" s="1" t="s">
        <v>5656</v>
      </c>
      <c r="F2199" s="1" t="s">
        <v>1639</v>
      </c>
      <c r="H2199" s="1" t="s">
        <v>6407</v>
      </c>
      <c r="I2199" s="1" t="s">
        <v>47</v>
      </c>
      <c r="J2199" s="1" t="s">
        <v>59</v>
      </c>
      <c r="K2199" s="1" t="s">
        <v>36</v>
      </c>
      <c r="L2199" t="s">
        <v>1639</v>
      </c>
      <c r="M2199" s="1" t="s">
        <v>37</v>
      </c>
      <c r="O2199" s="1" t="s">
        <v>30</v>
      </c>
      <c r="P2199" s="4">
        <v>80000</v>
      </c>
      <c r="Q2199" s="5">
        <v>1</v>
      </c>
      <c r="S2199" s="5">
        <v>2936</v>
      </c>
      <c r="T2199" s="1" t="s">
        <v>38</v>
      </c>
      <c r="U2199" s="4">
        <v>96592.03</v>
      </c>
      <c r="Y2199" s="1" t="s">
        <v>297</v>
      </c>
      <c r="Z2199" s="3">
        <v>46142</v>
      </c>
      <c r="AA2199" s="1" t="s">
        <v>494</v>
      </c>
      <c r="AB2199" s="1" t="s">
        <v>495</v>
      </c>
      <c r="AC2199" t="b">
        <f t="shared" si="136"/>
        <v>0</v>
      </c>
      <c r="AD2199" t="b">
        <f t="shared" si="137"/>
        <v>0</v>
      </c>
      <c r="AE2199" t="b">
        <f t="shared" si="138"/>
        <v>0</v>
      </c>
      <c r="AF2199" t="b">
        <f t="shared" si="139"/>
        <v>0</v>
      </c>
    </row>
    <row r="2200" spans="1:32">
      <c r="A2200" t="s">
        <v>6408</v>
      </c>
      <c r="B2200" s="1" t="s">
        <v>6409</v>
      </c>
      <c r="C2200" s="2">
        <v>46072.819884259297</v>
      </c>
      <c r="D2200" s="1" t="s">
        <v>30</v>
      </c>
      <c r="E2200" s="1" t="s">
        <v>6410</v>
      </c>
      <c r="F2200" s="1" t="s">
        <v>379</v>
      </c>
      <c r="H2200" s="1" t="s">
        <v>6411</v>
      </c>
      <c r="I2200" s="1" t="s">
        <v>47</v>
      </c>
      <c r="J2200" s="1" t="s">
        <v>36</v>
      </c>
      <c r="K2200" s="1" t="s">
        <v>98</v>
      </c>
      <c r="L2200" t="s">
        <v>379</v>
      </c>
      <c r="O2200" s="1" t="s">
        <v>30</v>
      </c>
      <c r="P2200" s="4">
        <v>80000</v>
      </c>
      <c r="Q2200" s="5">
        <v>12</v>
      </c>
      <c r="S2200" s="5">
        <v>2400</v>
      </c>
      <c r="T2200" s="1" t="s">
        <v>38</v>
      </c>
      <c r="U2200" s="4">
        <v>97087.96</v>
      </c>
      <c r="Y2200" s="1" t="s">
        <v>60</v>
      </c>
      <c r="Z2200" s="3">
        <v>46163</v>
      </c>
      <c r="AA2200" s="1" t="s">
        <v>61</v>
      </c>
      <c r="AB2200" s="1" t="s">
        <v>62</v>
      </c>
      <c r="AC2200" t="b">
        <f t="shared" si="136"/>
        <v>0</v>
      </c>
      <c r="AD2200" t="b">
        <f t="shared" si="137"/>
        <v>0</v>
      </c>
      <c r="AE2200" t="b">
        <f t="shared" si="138"/>
        <v>0</v>
      </c>
      <c r="AF2200" t="b">
        <f t="shared" si="139"/>
        <v>0</v>
      </c>
    </row>
    <row r="2201" spans="1:32">
      <c r="A2201" t="s">
        <v>6412</v>
      </c>
      <c r="B2201" s="1" t="s">
        <v>6413</v>
      </c>
      <c r="C2201" s="2">
        <v>46080.888090277796</v>
      </c>
      <c r="D2201" s="1" t="s">
        <v>30</v>
      </c>
      <c r="E2201" s="1" t="s">
        <v>6414</v>
      </c>
      <c r="F2201" s="1" t="s">
        <v>389</v>
      </c>
      <c r="H2201" s="1" t="s">
        <v>6415</v>
      </c>
      <c r="I2201" s="1" t="s">
        <v>34</v>
      </c>
      <c r="J2201" s="1" t="s">
        <v>238</v>
      </c>
      <c r="K2201" s="1" t="s">
        <v>36</v>
      </c>
      <c r="L2201" t="s">
        <v>389</v>
      </c>
      <c r="M2201" s="1" t="s">
        <v>37</v>
      </c>
      <c r="O2201" s="1" t="s">
        <v>30</v>
      </c>
      <c r="P2201" s="4">
        <v>80000</v>
      </c>
      <c r="Q2201" s="5">
        <v>6</v>
      </c>
      <c r="T2201" s="1" t="s">
        <v>38</v>
      </c>
      <c r="U2201" s="4">
        <v>98360</v>
      </c>
      <c r="V2201" s="5">
        <v>6</v>
      </c>
      <c r="W2201" s="5">
        <v>0</v>
      </c>
      <c r="Y2201" s="1" t="s">
        <v>391</v>
      </c>
      <c r="Z2201" s="3">
        <v>46198</v>
      </c>
      <c r="AA2201" s="1" t="s">
        <v>61</v>
      </c>
      <c r="AB2201" s="1" t="s">
        <v>62</v>
      </c>
      <c r="AC2201" t="b">
        <f t="shared" si="136"/>
        <v>0</v>
      </c>
      <c r="AD2201" t="b">
        <f t="shared" si="137"/>
        <v>0</v>
      </c>
      <c r="AE2201" t="b">
        <f t="shared" si="138"/>
        <v>0</v>
      </c>
      <c r="AF2201" t="b">
        <f t="shared" si="139"/>
        <v>0</v>
      </c>
    </row>
    <row r="2202" spans="1:32">
      <c r="A2202" t="s">
        <v>6416</v>
      </c>
      <c r="B2202" s="1" t="s">
        <v>6417</v>
      </c>
      <c r="C2202" s="2">
        <v>46080.892835648097</v>
      </c>
      <c r="D2202" s="1" t="s">
        <v>30</v>
      </c>
      <c r="E2202" s="1" t="s">
        <v>6418</v>
      </c>
      <c r="F2202" s="1" t="s">
        <v>389</v>
      </c>
      <c r="H2202" s="1" t="s">
        <v>6419</v>
      </c>
      <c r="I2202" s="1" t="s">
        <v>34</v>
      </c>
      <c r="J2202" s="1" t="s">
        <v>35</v>
      </c>
      <c r="K2202" s="1" t="s">
        <v>36</v>
      </c>
      <c r="L2202" t="s">
        <v>389</v>
      </c>
      <c r="M2202" s="1" t="s">
        <v>37</v>
      </c>
      <c r="O2202" s="1" t="s">
        <v>30</v>
      </c>
      <c r="P2202" s="4">
        <v>80000</v>
      </c>
      <c r="Q2202" s="5">
        <v>5</v>
      </c>
      <c r="T2202" s="1" t="s">
        <v>38</v>
      </c>
      <c r="U2202" s="4">
        <v>98360</v>
      </c>
      <c r="V2202" s="5">
        <v>10</v>
      </c>
      <c r="W2202" s="5">
        <v>0</v>
      </c>
      <c r="Y2202" s="1" t="s">
        <v>391</v>
      </c>
      <c r="Z2202" s="3">
        <v>46196</v>
      </c>
      <c r="AA2202" s="1" t="s">
        <v>40</v>
      </c>
      <c r="AB2202" s="1" t="s">
        <v>41</v>
      </c>
      <c r="AC2202" t="b">
        <f t="shared" si="136"/>
        <v>0</v>
      </c>
      <c r="AD2202" t="b">
        <f t="shared" si="137"/>
        <v>0</v>
      </c>
      <c r="AE2202" t="b">
        <f t="shared" si="138"/>
        <v>0</v>
      </c>
      <c r="AF2202" t="b">
        <f t="shared" si="139"/>
        <v>0</v>
      </c>
    </row>
    <row r="2203" spans="1:32">
      <c r="A2203" t="s">
        <v>6420</v>
      </c>
      <c r="B2203" s="1" t="s">
        <v>6421</v>
      </c>
      <c r="C2203" s="2">
        <v>46080.907233796301</v>
      </c>
      <c r="D2203" s="1" t="s">
        <v>30</v>
      </c>
      <c r="E2203" s="1" t="s">
        <v>6422</v>
      </c>
      <c r="F2203" s="1" t="s">
        <v>389</v>
      </c>
      <c r="H2203" s="1" t="s">
        <v>6423</v>
      </c>
      <c r="I2203" s="1" t="s">
        <v>34</v>
      </c>
      <c r="J2203" s="1" t="s">
        <v>129</v>
      </c>
      <c r="K2203" s="1" t="s">
        <v>36</v>
      </c>
      <c r="L2203" t="s">
        <v>389</v>
      </c>
      <c r="M2203" s="1" t="s">
        <v>37</v>
      </c>
      <c r="O2203" s="1" t="s">
        <v>30</v>
      </c>
      <c r="P2203" s="4">
        <v>80000</v>
      </c>
      <c r="Q2203" s="5">
        <v>7</v>
      </c>
      <c r="T2203" s="1" t="s">
        <v>38</v>
      </c>
      <c r="U2203" s="4">
        <v>98360</v>
      </c>
      <c r="V2203" s="5">
        <v>7</v>
      </c>
      <c r="W2203" s="5">
        <v>2</v>
      </c>
      <c r="Y2203" s="1" t="s">
        <v>391</v>
      </c>
      <c r="Z2203" s="3">
        <v>46198</v>
      </c>
      <c r="AA2203" s="1" t="s">
        <v>61</v>
      </c>
      <c r="AB2203" s="1" t="s">
        <v>62</v>
      </c>
      <c r="AC2203" t="b">
        <f t="shared" si="136"/>
        <v>0</v>
      </c>
      <c r="AD2203" t="b">
        <f t="shared" si="137"/>
        <v>0</v>
      </c>
      <c r="AE2203" t="b">
        <f t="shared" si="138"/>
        <v>0</v>
      </c>
      <c r="AF2203" t="b">
        <f t="shared" si="139"/>
        <v>0</v>
      </c>
    </row>
    <row r="2204" spans="1:32">
      <c r="A2204" t="s">
        <v>6424</v>
      </c>
      <c r="B2204" s="1" t="s">
        <v>6425</v>
      </c>
      <c r="C2204" s="2">
        <v>46080.917199074102</v>
      </c>
      <c r="D2204" s="1" t="s">
        <v>30</v>
      </c>
      <c r="E2204" s="1" t="s">
        <v>388</v>
      </c>
      <c r="F2204" s="1" t="s">
        <v>389</v>
      </c>
      <c r="H2204" s="1" t="s">
        <v>6426</v>
      </c>
      <c r="I2204" s="1" t="s">
        <v>47</v>
      </c>
      <c r="J2204" s="1" t="s">
        <v>129</v>
      </c>
      <c r="K2204" s="1" t="s">
        <v>36</v>
      </c>
      <c r="L2204" t="s">
        <v>389</v>
      </c>
      <c r="M2204" s="1" t="s">
        <v>37</v>
      </c>
      <c r="O2204" s="1" t="s">
        <v>30</v>
      </c>
      <c r="P2204" s="4">
        <v>80000</v>
      </c>
      <c r="Q2204" s="5">
        <v>8</v>
      </c>
      <c r="S2204" s="5">
        <v>1500</v>
      </c>
      <c r="T2204" s="1" t="s">
        <v>38</v>
      </c>
      <c r="U2204" s="4">
        <v>98360</v>
      </c>
      <c r="Y2204" s="1" t="s">
        <v>391</v>
      </c>
      <c r="Z2204" s="3">
        <v>46197</v>
      </c>
      <c r="AA2204" s="1" t="s">
        <v>61</v>
      </c>
      <c r="AB2204" s="1" t="s">
        <v>62</v>
      </c>
      <c r="AC2204" t="b">
        <f t="shared" si="136"/>
        <v>0</v>
      </c>
      <c r="AD2204" t="b">
        <f t="shared" si="137"/>
        <v>0</v>
      </c>
      <c r="AE2204" t="b">
        <f t="shared" si="138"/>
        <v>0</v>
      </c>
      <c r="AF2204" t="b">
        <f t="shared" si="139"/>
        <v>0</v>
      </c>
    </row>
    <row r="2205" spans="1:32">
      <c r="A2205" t="s">
        <v>6427</v>
      </c>
      <c r="B2205" s="1" t="s">
        <v>6428</v>
      </c>
      <c r="C2205" s="2">
        <v>46083.896840277797</v>
      </c>
      <c r="D2205" s="1" t="s">
        <v>30</v>
      </c>
      <c r="E2205" s="1" t="s">
        <v>6429</v>
      </c>
      <c r="F2205" s="1" t="s">
        <v>249</v>
      </c>
      <c r="H2205" s="1" t="s">
        <v>6430</v>
      </c>
      <c r="I2205" s="1" t="s">
        <v>34</v>
      </c>
      <c r="J2205" s="1" t="s">
        <v>86</v>
      </c>
      <c r="K2205" s="1" t="s">
        <v>36</v>
      </c>
      <c r="L2205" t="s">
        <v>249</v>
      </c>
      <c r="O2205" s="1" t="s">
        <v>30</v>
      </c>
      <c r="P2205" s="4">
        <v>80000</v>
      </c>
      <c r="Q2205" s="5">
        <v>31</v>
      </c>
      <c r="T2205" s="1" t="s">
        <v>38</v>
      </c>
      <c r="U2205" s="4">
        <v>96176.03</v>
      </c>
      <c r="V2205" s="5">
        <v>40</v>
      </c>
      <c r="W2205" s="5">
        <v>0</v>
      </c>
      <c r="Y2205" s="1" t="s">
        <v>251</v>
      </c>
      <c r="Z2205" s="3">
        <v>46142</v>
      </c>
      <c r="AA2205" s="1" t="s">
        <v>61</v>
      </c>
      <c r="AB2205" s="1" t="s">
        <v>62</v>
      </c>
      <c r="AC2205" t="b">
        <f t="shared" si="136"/>
        <v>0</v>
      </c>
      <c r="AD2205" t="b">
        <f t="shared" si="137"/>
        <v>0</v>
      </c>
      <c r="AE2205" t="b">
        <f t="shared" si="138"/>
        <v>0</v>
      </c>
      <c r="AF2205" t="b">
        <f t="shared" si="139"/>
        <v>0</v>
      </c>
    </row>
    <row r="2206" spans="1:32">
      <c r="A2206" t="s">
        <v>6431</v>
      </c>
      <c r="B2206" s="1" t="s">
        <v>6432</v>
      </c>
      <c r="C2206" s="2">
        <v>46129.508009259298</v>
      </c>
      <c r="D2206" s="1" t="s">
        <v>30</v>
      </c>
      <c r="E2206" s="1" t="s">
        <v>1359</v>
      </c>
      <c r="F2206" s="1" t="s">
        <v>397</v>
      </c>
      <c r="H2206" s="1" t="s">
        <v>6433</v>
      </c>
      <c r="I2206" s="1" t="s">
        <v>47</v>
      </c>
      <c r="J2206" s="1" t="s">
        <v>194</v>
      </c>
      <c r="K2206" s="1" t="s">
        <v>36</v>
      </c>
      <c r="L2206" t="s">
        <v>397</v>
      </c>
      <c r="O2206" s="1" t="s">
        <v>30</v>
      </c>
      <c r="P2206" s="4">
        <v>80000</v>
      </c>
      <c r="Q2206" s="5">
        <v>107</v>
      </c>
      <c r="S2206" s="5">
        <v>11000</v>
      </c>
      <c r="T2206" s="1" t="s">
        <v>38</v>
      </c>
      <c r="U2206" s="4">
        <v>99576.02</v>
      </c>
      <c r="Y2206" s="1" t="s">
        <v>297</v>
      </c>
      <c r="Z2206" s="3">
        <v>46164</v>
      </c>
      <c r="AA2206" s="1" t="s">
        <v>49</v>
      </c>
      <c r="AB2206" s="1" t="s">
        <v>50</v>
      </c>
      <c r="AC2206" t="b">
        <f t="shared" si="136"/>
        <v>1</v>
      </c>
      <c r="AD2206" t="b">
        <f t="shared" si="137"/>
        <v>0</v>
      </c>
      <c r="AE2206" t="b">
        <f t="shared" si="138"/>
        <v>0</v>
      </c>
      <c r="AF2206" t="b">
        <f t="shared" si="139"/>
        <v>0</v>
      </c>
    </row>
    <row r="2207" spans="1:32">
      <c r="A2207" t="s">
        <v>6434</v>
      </c>
      <c r="B2207" s="1" t="s">
        <v>6435</v>
      </c>
      <c r="C2207" s="2">
        <v>46104.5153587963</v>
      </c>
      <c r="D2207" s="1" t="s">
        <v>30</v>
      </c>
      <c r="E2207" s="1" t="s">
        <v>6436</v>
      </c>
      <c r="F2207" s="1" t="s">
        <v>389</v>
      </c>
      <c r="H2207" s="1" t="s">
        <v>6437</v>
      </c>
      <c r="I2207" s="1" t="s">
        <v>97</v>
      </c>
      <c r="J2207" s="1" t="s">
        <v>73</v>
      </c>
      <c r="K2207" s="1" t="s">
        <v>36</v>
      </c>
      <c r="L2207" t="s">
        <v>389</v>
      </c>
      <c r="M2207" s="1" t="s">
        <v>37</v>
      </c>
      <c r="O2207" s="1" t="s">
        <v>30</v>
      </c>
      <c r="P2207" s="4">
        <v>80000</v>
      </c>
      <c r="Q2207" s="5">
        <v>6</v>
      </c>
      <c r="T2207" s="1" t="s">
        <v>38</v>
      </c>
      <c r="U2207" s="4">
        <v>98512.01</v>
      </c>
      <c r="Y2207" s="1" t="s">
        <v>391</v>
      </c>
      <c r="Z2207" s="3">
        <v>46220</v>
      </c>
      <c r="AA2207" s="1" t="s">
        <v>40</v>
      </c>
      <c r="AB2207" s="1" t="s">
        <v>41</v>
      </c>
      <c r="AC2207" t="b">
        <f t="shared" si="136"/>
        <v>0</v>
      </c>
      <c r="AD2207" t="b">
        <f t="shared" si="137"/>
        <v>0</v>
      </c>
      <c r="AE2207" t="b">
        <f t="shared" si="138"/>
        <v>0</v>
      </c>
      <c r="AF2207" t="b">
        <f t="shared" si="139"/>
        <v>0</v>
      </c>
    </row>
    <row r="2208" spans="1:32">
      <c r="A2208" t="s">
        <v>6438</v>
      </c>
      <c r="B2208" s="1" t="s">
        <v>6439</v>
      </c>
      <c r="C2208" s="2">
        <v>46080.755844907399</v>
      </c>
      <c r="D2208" s="1" t="s">
        <v>30</v>
      </c>
      <c r="E2208" s="1" t="s">
        <v>6440</v>
      </c>
      <c r="F2208" s="1" t="s">
        <v>1169</v>
      </c>
      <c r="H2208" s="1" t="s">
        <v>6441</v>
      </c>
      <c r="I2208" s="1" t="s">
        <v>47</v>
      </c>
      <c r="J2208" s="1" t="s">
        <v>212</v>
      </c>
      <c r="K2208" s="1" t="s">
        <v>36</v>
      </c>
      <c r="L2208" t="s">
        <v>1169</v>
      </c>
      <c r="M2208" s="1" t="s">
        <v>37</v>
      </c>
      <c r="O2208" s="1" t="s">
        <v>30</v>
      </c>
      <c r="P2208" s="4">
        <v>80000</v>
      </c>
      <c r="Q2208" s="5">
        <v>12</v>
      </c>
      <c r="S2208" s="5">
        <v>6000</v>
      </c>
      <c r="T2208" s="1" t="s">
        <v>38</v>
      </c>
      <c r="U2208" s="4">
        <v>98360</v>
      </c>
      <c r="Y2208" s="1" t="s">
        <v>297</v>
      </c>
      <c r="Z2208" s="3">
        <v>46173</v>
      </c>
      <c r="AA2208" s="1" t="s">
        <v>61</v>
      </c>
      <c r="AB2208" s="1" t="s">
        <v>62</v>
      </c>
      <c r="AC2208" t="b">
        <f t="shared" si="136"/>
        <v>0</v>
      </c>
      <c r="AD2208" t="b">
        <f t="shared" si="137"/>
        <v>0</v>
      </c>
      <c r="AE2208" t="b">
        <f t="shared" si="138"/>
        <v>0</v>
      </c>
      <c r="AF2208" t="b">
        <f t="shared" si="139"/>
        <v>0</v>
      </c>
    </row>
    <row r="2209" spans="1:32">
      <c r="A2209" t="s">
        <v>6442</v>
      </c>
      <c r="B2209" s="1" t="s">
        <v>6443</v>
      </c>
      <c r="C2209" s="2">
        <v>46136.782627314802</v>
      </c>
      <c r="D2209" s="1" t="s">
        <v>30</v>
      </c>
      <c r="E2209" s="1" t="s">
        <v>5032</v>
      </c>
      <c r="F2209" s="1" t="s">
        <v>1639</v>
      </c>
      <c r="H2209" s="1" t="s">
        <v>6444</v>
      </c>
      <c r="I2209" s="1" t="s">
        <v>34</v>
      </c>
      <c r="J2209" s="1" t="s">
        <v>36</v>
      </c>
      <c r="K2209" s="1" t="s">
        <v>375</v>
      </c>
      <c r="L2209" t="s">
        <v>1639</v>
      </c>
      <c r="M2209" s="1" t="s">
        <v>74</v>
      </c>
      <c r="O2209" s="1" t="s">
        <v>30</v>
      </c>
      <c r="P2209" s="4">
        <v>80000</v>
      </c>
      <c r="Q2209" s="5">
        <v>7</v>
      </c>
      <c r="T2209" s="1" t="s">
        <v>38</v>
      </c>
      <c r="U2209" s="4">
        <v>97352.02</v>
      </c>
      <c r="V2209" s="5">
        <v>15</v>
      </c>
      <c r="W2209" s="5">
        <v>0</v>
      </c>
      <c r="Y2209" s="1" t="s">
        <v>297</v>
      </c>
      <c r="Z2209" s="3">
        <v>46142</v>
      </c>
      <c r="AA2209" s="1" t="s">
        <v>49</v>
      </c>
      <c r="AB2209" s="1" t="s">
        <v>50</v>
      </c>
      <c r="AC2209" t="b">
        <f t="shared" si="136"/>
        <v>0</v>
      </c>
      <c r="AD2209" t="b">
        <f t="shared" si="137"/>
        <v>0</v>
      </c>
      <c r="AE2209" t="b">
        <f t="shared" si="138"/>
        <v>0</v>
      </c>
      <c r="AF2209" t="b">
        <f t="shared" si="139"/>
        <v>0</v>
      </c>
    </row>
    <row r="2210" spans="1:32">
      <c r="A2210" t="s">
        <v>6445</v>
      </c>
      <c r="B2210" s="1" t="s">
        <v>6446</v>
      </c>
      <c r="C2210" s="2">
        <v>46111.811539351896</v>
      </c>
      <c r="D2210" s="1" t="s">
        <v>30</v>
      </c>
      <c r="E2210" s="1" t="s">
        <v>6447</v>
      </c>
      <c r="F2210" s="1" t="s">
        <v>1639</v>
      </c>
      <c r="H2210" s="1" t="s">
        <v>6448</v>
      </c>
      <c r="I2210" s="1" t="s">
        <v>34</v>
      </c>
      <c r="J2210" s="1" t="s">
        <v>80</v>
      </c>
      <c r="K2210" s="1" t="s">
        <v>36</v>
      </c>
      <c r="L2210" t="s">
        <v>1639</v>
      </c>
      <c r="M2210" s="1" t="s">
        <v>37</v>
      </c>
      <c r="O2210" s="1" t="s">
        <v>30</v>
      </c>
      <c r="P2210" s="4">
        <v>80000</v>
      </c>
      <c r="Q2210" s="5">
        <v>15</v>
      </c>
      <c r="T2210" s="1" t="s">
        <v>38</v>
      </c>
      <c r="U2210" s="4">
        <v>97352.02</v>
      </c>
      <c r="V2210" s="5">
        <v>20</v>
      </c>
      <c r="W2210" s="5">
        <v>20</v>
      </c>
      <c r="Y2210" s="1" t="s">
        <v>297</v>
      </c>
      <c r="Z2210" s="3">
        <v>46203</v>
      </c>
      <c r="AA2210" s="1" t="s">
        <v>61</v>
      </c>
      <c r="AB2210" s="1" t="s">
        <v>62</v>
      </c>
      <c r="AC2210" t="b">
        <f t="shared" si="136"/>
        <v>0</v>
      </c>
      <c r="AD2210" t="b">
        <f t="shared" si="137"/>
        <v>0</v>
      </c>
      <c r="AE2210" t="b">
        <f t="shared" si="138"/>
        <v>0</v>
      </c>
      <c r="AF2210" t="b">
        <f t="shared" si="139"/>
        <v>0</v>
      </c>
    </row>
    <row r="2211" spans="1:32">
      <c r="A2211" t="s">
        <v>6449</v>
      </c>
      <c r="B2211" s="1" t="s">
        <v>6450</v>
      </c>
      <c r="C2211" s="2">
        <v>46111.811678240701</v>
      </c>
      <c r="D2211" s="1" t="s">
        <v>30</v>
      </c>
      <c r="E2211" s="1" t="s">
        <v>6447</v>
      </c>
      <c r="F2211" s="1" t="s">
        <v>1639</v>
      </c>
      <c r="H2211" s="1" t="s">
        <v>6451</v>
      </c>
      <c r="I2211" s="1" t="s">
        <v>34</v>
      </c>
      <c r="J2211" s="1" t="s">
        <v>35</v>
      </c>
      <c r="K2211" s="1" t="s">
        <v>36</v>
      </c>
      <c r="L2211" t="s">
        <v>1639</v>
      </c>
      <c r="M2211" s="1" t="s">
        <v>37</v>
      </c>
      <c r="O2211" s="1" t="s">
        <v>30</v>
      </c>
      <c r="P2211" s="4">
        <v>80000</v>
      </c>
      <c r="Q2211" s="5">
        <v>10</v>
      </c>
      <c r="T2211" s="1" t="s">
        <v>38</v>
      </c>
      <c r="U2211" s="4">
        <v>97879.99</v>
      </c>
      <c r="V2211" s="5">
        <v>20</v>
      </c>
      <c r="W2211" s="5">
        <v>0</v>
      </c>
      <c r="Y2211" s="1" t="s">
        <v>297</v>
      </c>
      <c r="Z2211" s="3">
        <v>46203</v>
      </c>
      <c r="AA2211" s="1" t="s">
        <v>40</v>
      </c>
      <c r="AB2211" s="1" t="s">
        <v>41</v>
      </c>
      <c r="AC2211" t="b">
        <f t="shared" si="136"/>
        <v>0</v>
      </c>
      <c r="AD2211" t="b">
        <f t="shared" si="137"/>
        <v>0</v>
      </c>
      <c r="AE2211" t="b">
        <f t="shared" si="138"/>
        <v>0</v>
      </c>
      <c r="AF2211" t="b">
        <f t="shared" si="139"/>
        <v>0</v>
      </c>
    </row>
    <row r="2212" spans="1:32">
      <c r="A2212" t="s">
        <v>6452</v>
      </c>
      <c r="B2212" s="1" t="s">
        <v>6453</v>
      </c>
      <c r="C2212" s="2">
        <v>46112.812986111101</v>
      </c>
      <c r="D2212" s="1" t="s">
        <v>30</v>
      </c>
      <c r="E2212" s="1" t="s">
        <v>6454</v>
      </c>
      <c r="F2212" s="1" t="s">
        <v>3764</v>
      </c>
      <c r="H2212" s="1" t="s">
        <v>6455</v>
      </c>
      <c r="I2212" s="1" t="s">
        <v>47</v>
      </c>
      <c r="J2212" s="1" t="s">
        <v>36</v>
      </c>
      <c r="K2212" s="1" t="s">
        <v>86</v>
      </c>
      <c r="L2212" t="s">
        <v>3764</v>
      </c>
      <c r="M2212" s="1" t="s">
        <v>74</v>
      </c>
      <c r="O2212" s="1" t="s">
        <v>30</v>
      </c>
      <c r="P2212" s="4">
        <v>80000</v>
      </c>
      <c r="Q2212" s="5">
        <v>16</v>
      </c>
      <c r="S2212" s="5">
        <v>2000</v>
      </c>
      <c r="T2212" s="1" t="s">
        <v>38</v>
      </c>
      <c r="U2212" s="4">
        <v>98711.98</v>
      </c>
      <c r="Y2212" s="1" t="s">
        <v>1059</v>
      </c>
      <c r="Z2212" s="3">
        <v>46149</v>
      </c>
      <c r="AA2212" s="1" t="s">
        <v>49</v>
      </c>
      <c r="AB2212" s="1" t="s">
        <v>50</v>
      </c>
      <c r="AC2212" t="b">
        <f t="shared" si="136"/>
        <v>0</v>
      </c>
      <c r="AD2212" t="b">
        <f t="shared" si="137"/>
        <v>0</v>
      </c>
      <c r="AE2212" t="b">
        <f t="shared" si="138"/>
        <v>0</v>
      </c>
      <c r="AF2212" t="b">
        <f t="shared" si="139"/>
        <v>0</v>
      </c>
    </row>
    <row r="2213" spans="1:32">
      <c r="A2213" t="s">
        <v>6456</v>
      </c>
      <c r="B2213" s="1" t="s">
        <v>6457</v>
      </c>
      <c r="C2213" s="2">
        <v>46136.724421296298</v>
      </c>
      <c r="D2213" s="1" t="s">
        <v>30</v>
      </c>
      <c r="E2213" s="1" t="s">
        <v>6458</v>
      </c>
      <c r="F2213" s="1" t="s">
        <v>389</v>
      </c>
      <c r="H2213" s="1" t="s">
        <v>6459</v>
      </c>
      <c r="I2213" s="1" t="s">
        <v>47</v>
      </c>
      <c r="J2213" s="1" t="s">
        <v>35</v>
      </c>
      <c r="K2213" s="1" t="s">
        <v>36</v>
      </c>
      <c r="L2213" t="s">
        <v>389</v>
      </c>
      <c r="M2213" s="1" t="s">
        <v>37</v>
      </c>
      <c r="O2213" s="1" t="s">
        <v>30</v>
      </c>
      <c r="P2213" s="4">
        <v>80000</v>
      </c>
      <c r="Q2213" s="5">
        <v>9</v>
      </c>
      <c r="S2213" s="5">
        <v>1000</v>
      </c>
      <c r="T2213" s="1" t="s">
        <v>38</v>
      </c>
      <c r="U2213" s="4">
        <v>101975.98</v>
      </c>
      <c r="Y2213" s="1" t="s">
        <v>391</v>
      </c>
      <c r="Z2213" s="3">
        <v>46252</v>
      </c>
      <c r="AA2213" s="1" t="s">
        <v>61</v>
      </c>
      <c r="AB2213" s="1" t="s">
        <v>62</v>
      </c>
      <c r="AC2213" t="b">
        <f t="shared" si="136"/>
        <v>0</v>
      </c>
      <c r="AD2213" t="b">
        <f t="shared" si="137"/>
        <v>0</v>
      </c>
      <c r="AE2213" t="b">
        <f t="shared" si="138"/>
        <v>0</v>
      </c>
      <c r="AF2213" t="b">
        <f t="shared" si="139"/>
        <v>0</v>
      </c>
    </row>
    <row r="2214" spans="1:32">
      <c r="A2214" t="s">
        <v>6460</v>
      </c>
      <c r="B2214" s="1" t="s">
        <v>6461</v>
      </c>
      <c r="C2214" s="2">
        <v>46048.714456018497</v>
      </c>
      <c r="D2214" s="1" t="s">
        <v>30</v>
      </c>
      <c r="E2214" s="1" t="s">
        <v>6462</v>
      </c>
      <c r="F2214" s="1" t="s">
        <v>389</v>
      </c>
      <c r="H2214" s="1" t="s">
        <v>6463</v>
      </c>
      <c r="I2214" s="1" t="s">
        <v>47</v>
      </c>
      <c r="J2214" s="1" t="s">
        <v>129</v>
      </c>
      <c r="K2214" s="1" t="s">
        <v>36</v>
      </c>
      <c r="L2214" t="s">
        <v>389</v>
      </c>
      <c r="M2214" s="1" t="s">
        <v>37</v>
      </c>
      <c r="O2214" s="1" t="s">
        <v>30</v>
      </c>
      <c r="P2214" s="4">
        <v>80000</v>
      </c>
      <c r="Q2214" s="5">
        <v>10</v>
      </c>
      <c r="S2214" s="5">
        <v>2000</v>
      </c>
      <c r="T2214" s="1" t="s">
        <v>38</v>
      </c>
      <c r="U2214" s="4">
        <v>95463.97</v>
      </c>
      <c r="Y2214" s="1" t="s">
        <v>391</v>
      </c>
      <c r="Z2214" s="3">
        <v>46162</v>
      </c>
      <c r="AA2214" s="1" t="s">
        <v>40</v>
      </c>
      <c r="AB2214" s="1" t="s">
        <v>41</v>
      </c>
      <c r="AC2214" t="b">
        <f t="shared" si="136"/>
        <v>0</v>
      </c>
      <c r="AD2214" t="b">
        <f t="shared" si="137"/>
        <v>0</v>
      </c>
      <c r="AE2214" t="b">
        <f t="shared" si="138"/>
        <v>0</v>
      </c>
      <c r="AF2214" t="b">
        <f t="shared" si="139"/>
        <v>0</v>
      </c>
    </row>
    <row r="2215" spans="1:32">
      <c r="A2215" t="s">
        <v>6464</v>
      </c>
      <c r="B2215" s="1" t="s">
        <v>6465</v>
      </c>
      <c r="C2215" s="2">
        <v>46080.811111111099</v>
      </c>
      <c r="D2215" s="1" t="s">
        <v>30</v>
      </c>
      <c r="E2215" s="1" t="s">
        <v>6084</v>
      </c>
      <c r="F2215" s="1" t="s">
        <v>1169</v>
      </c>
      <c r="H2215" s="1" t="s">
        <v>6466</v>
      </c>
      <c r="I2215" s="1" t="s">
        <v>34</v>
      </c>
      <c r="J2215" s="1" t="s">
        <v>885</v>
      </c>
      <c r="K2215" s="1" t="s">
        <v>36</v>
      </c>
      <c r="L2215" t="s">
        <v>1169</v>
      </c>
      <c r="M2215" s="1" t="s">
        <v>37</v>
      </c>
      <c r="O2215" s="1" t="s">
        <v>30</v>
      </c>
      <c r="P2215" s="4">
        <v>80000</v>
      </c>
      <c r="Q2215" s="5">
        <v>4</v>
      </c>
      <c r="T2215" s="1" t="s">
        <v>38</v>
      </c>
      <c r="U2215" s="4">
        <v>98360</v>
      </c>
      <c r="V2215" s="5">
        <v>6</v>
      </c>
      <c r="W2215" s="5">
        <v>1</v>
      </c>
      <c r="Y2215" s="1" t="s">
        <v>297</v>
      </c>
      <c r="Z2215" s="3">
        <v>46173</v>
      </c>
      <c r="AA2215" s="1" t="s">
        <v>61</v>
      </c>
      <c r="AB2215" s="1" t="s">
        <v>62</v>
      </c>
      <c r="AC2215" t="b">
        <f t="shared" si="136"/>
        <v>0</v>
      </c>
      <c r="AD2215" t="b">
        <f t="shared" si="137"/>
        <v>0</v>
      </c>
      <c r="AE2215" t="b">
        <f t="shared" si="138"/>
        <v>0</v>
      </c>
      <c r="AF2215" t="b">
        <f t="shared" si="139"/>
        <v>0</v>
      </c>
    </row>
    <row r="2216" spans="1:32">
      <c r="A2216" t="s">
        <v>6467</v>
      </c>
      <c r="B2216" s="1" t="s">
        <v>6468</v>
      </c>
      <c r="C2216" s="2">
        <v>46112.603784722203</v>
      </c>
      <c r="D2216" s="1" t="s">
        <v>30</v>
      </c>
      <c r="E2216" s="1" t="s">
        <v>6469</v>
      </c>
      <c r="F2216" s="1" t="s">
        <v>3764</v>
      </c>
      <c r="H2216" s="1" t="s">
        <v>6470</v>
      </c>
      <c r="I2216" s="1" t="s">
        <v>34</v>
      </c>
      <c r="J2216" s="1" t="s">
        <v>36</v>
      </c>
      <c r="K2216" s="1" t="s">
        <v>348</v>
      </c>
      <c r="L2216" t="s">
        <v>3764</v>
      </c>
      <c r="M2216" s="1" t="s">
        <v>37</v>
      </c>
      <c r="O2216" s="1" t="s">
        <v>30</v>
      </c>
      <c r="P2216" s="4">
        <v>80000</v>
      </c>
      <c r="Q2216" s="5">
        <v>5</v>
      </c>
      <c r="T2216" s="1" t="s">
        <v>38</v>
      </c>
      <c r="U2216" s="4">
        <v>98224.01</v>
      </c>
      <c r="V2216" s="5">
        <v>5</v>
      </c>
      <c r="W2216" s="5">
        <v>0</v>
      </c>
      <c r="Y2216" s="1" t="s">
        <v>1059</v>
      </c>
      <c r="Z2216" s="3">
        <v>46150</v>
      </c>
      <c r="AA2216" s="1" t="s">
        <v>49</v>
      </c>
      <c r="AB2216" s="1" t="s">
        <v>50</v>
      </c>
      <c r="AC2216" t="b">
        <f t="shared" si="136"/>
        <v>0</v>
      </c>
      <c r="AD2216" t="b">
        <f t="shared" si="137"/>
        <v>0</v>
      </c>
      <c r="AE2216" t="b">
        <f t="shared" si="138"/>
        <v>0</v>
      </c>
      <c r="AF2216" t="b">
        <f t="shared" si="139"/>
        <v>0</v>
      </c>
    </row>
    <row r="2217" spans="1:32">
      <c r="A2217" t="s">
        <v>6471</v>
      </c>
      <c r="B2217" s="1" t="s">
        <v>6472</v>
      </c>
      <c r="C2217" s="2">
        <v>46104.642268518503</v>
      </c>
      <c r="D2217" s="1" t="s">
        <v>30</v>
      </c>
      <c r="E2217" s="1" t="s">
        <v>1718</v>
      </c>
      <c r="F2217" s="1" t="s">
        <v>311</v>
      </c>
      <c r="H2217" s="1" t="s">
        <v>6473</v>
      </c>
      <c r="I2217" s="1" t="s">
        <v>34</v>
      </c>
      <c r="J2217" s="1" t="s">
        <v>124</v>
      </c>
      <c r="K2217" s="1" t="s">
        <v>36</v>
      </c>
      <c r="L2217" t="s">
        <v>311</v>
      </c>
      <c r="M2217" s="1" t="s">
        <v>37</v>
      </c>
      <c r="O2217" s="1" t="s">
        <v>30</v>
      </c>
      <c r="P2217" s="4">
        <v>80000</v>
      </c>
      <c r="Q2217" s="5">
        <v>2</v>
      </c>
      <c r="T2217" s="1" t="s">
        <v>38</v>
      </c>
      <c r="U2217" s="4">
        <v>98512.01</v>
      </c>
      <c r="V2217" s="5">
        <v>4</v>
      </c>
      <c r="W2217" s="5">
        <v>0</v>
      </c>
      <c r="Y2217" s="1" t="s">
        <v>164</v>
      </c>
      <c r="Z2217" s="3">
        <v>46192</v>
      </c>
      <c r="AA2217" s="1" t="s">
        <v>61</v>
      </c>
      <c r="AB2217" s="1" t="s">
        <v>62</v>
      </c>
      <c r="AC2217" t="b">
        <f t="shared" si="136"/>
        <v>0</v>
      </c>
      <c r="AD2217" t="b">
        <f t="shared" si="137"/>
        <v>0</v>
      </c>
      <c r="AE2217" t="b">
        <f t="shared" si="138"/>
        <v>0</v>
      </c>
      <c r="AF2217" t="b">
        <f t="shared" si="139"/>
        <v>0</v>
      </c>
    </row>
    <row r="2218" spans="1:32">
      <c r="A2218" t="s">
        <v>6474</v>
      </c>
      <c r="B2218" s="1" t="s">
        <v>6475</v>
      </c>
      <c r="C2218" s="2">
        <v>46126.038854166698</v>
      </c>
      <c r="D2218" s="1" t="s">
        <v>30</v>
      </c>
      <c r="E2218" s="1" t="s">
        <v>6350</v>
      </c>
      <c r="F2218" s="1" t="s">
        <v>266</v>
      </c>
      <c r="H2218" s="1" t="s">
        <v>6476</v>
      </c>
      <c r="I2218" s="1" t="s">
        <v>47</v>
      </c>
      <c r="J2218" s="1" t="s">
        <v>129</v>
      </c>
      <c r="K2218" s="1" t="s">
        <v>36</v>
      </c>
      <c r="L2218" t="s">
        <v>266</v>
      </c>
      <c r="M2218" s="1" t="s">
        <v>74</v>
      </c>
      <c r="O2218" s="1" t="s">
        <v>30</v>
      </c>
      <c r="P2218" s="4">
        <v>80000</v>
      </c>
      <c r="Q2218" s="5">
        <v>200</v>
      </c>
      <c r="S2218" s="5">
        <v>15000</v>
      </c>
      <c r="T2218" s="1" t="s">
        <v>38</v>
      </c>
      <c r="U2218" s="4">
        <v>100095.99</v>
      </c>
      <c r="Y2218" s="1" t="s">
        <v>39</v>
      </c>
      <c r="Z2218" s="3">
        <v>46142</v>
      </c>
      <c r="AA2218" s="1" t="s">
        <v>61</v>
      </c>
      <c r="AB2218" s="1" t="s">
        <v>62</v>
      </c>
      <c r="AC2218" t="b">
        <f t="shared" si="136"/>
        <v>0</v>
      </c>
      <c r="AD2218" t="b">
        <f t="shared" si="137"/>
        <v>0</v>
      </c>
      <c r="AE2218" t="b">
        <f t="shared" si="138"/>
        <v>0</v>
      </c>
      <c r="AF2218" t="b">
        <f t="shared" si="139"/>
        <v>0</v>
      </c>
    </row>
    <row r="2219" spans="1:32">
      <c r="A2219" t="s">
        <v>6477</v>
      </c>
      <c r="B2219" s="1" t="s">
        <v>6478</v>
      </c>
      <c r="C2219" s="2">
        <v>46108.674282407403</v>
      </c>
      <c r="D2219" s="1" t="s">
        <v>30</v>
      </c>
      <c r="E2219" s="1" t="s">
        <v>5428</v>
      </c>
      <c r="F2219" s="1" t="s">
        <v>389</v>
      </c>
      <c r="H2219" s="1" t="s">
        <v>6479</v>
      </c>
      <c r="I2219" s="1" t="s">
        <v>47</v>
      </c>
      <c r="J2219" s="1" t="s">
        <v>35</v>
      </c>
      <c r="K2219" s="1" t="s">
        <v>36</v>
      </c>
      <c r="L2219" t="s">
        <v>389</v>
      </c>
      <c r="M2219" s="1" t="s">
        <v>37</v>
      </c>
      <c r="O2219" s="1" t="s">
        <v>30</v>
      </c>
      <c r="P2219" s="4">
        <v>80000</v>
      </c>
      <c r="Q2219" s="5">
        <v>10</v>
      </c>
      <c r="S2219" s="5">
        <v>1500</v>
      </c>
      <c r="T2219" s="1" t="s">
        <v>38</v>
      </c>
      <c r="U2219" s="4">
        <v>98911.98</v>
      </c>
      <c r="Y2219" s="1" t="s">
        <v>391</v>
      </c>
      <c r="Z2219" s="3">
        <v>46227</v>
      </c>
      <c r="AA2219" s="1" t="s">
        <v>61</v>
      </c>
      <c r="AB2219" s="1" t="s">
        <v>62</v>
      </c>
      <c r="AC2219" t="b">
        <f t="shared" si="136"/>
        <v>0</v>
      </c>
      <c r="AD2219" t="b">
        <f t="shared" si="137"/>
        <v>0</v>
      </c>
      <c r="AE2219" t="b">
        <f t="shared" si="138"/>
        <v>0</v>
      </c>
      <c r="AF2219" t="b">
        <f t="shared" si="139"/>
        <v>0</v>
      </c>
    </row>
    <row r="2220" spans="1:32">
      <c r="A2220" t="s">
        <v>6480</v>
      </c>
      <c r="B2220" s="1" t="s">
        <v>6481</v>
      </c>
      <c r="C2220" s="2">
        <v>46136.830439814803</v>
      </c>
      <c r="D2220" s="1" t="s">
        <v>30</v>
      </c>
      <c r="E2220" s="1" t="s">
        <v>6482</v>
      </c>
      <c r="F2220" s="1" t="s">
        <v>389</v>
      </c>
      <c r="H2220" s="1" t="s">
        <v>6483</v>
      </c>
      <c r="I2220" s="1" t="s">
        <v>34</v>
      </c>
      <c r="J2220" s="1" t="s">
        <v>124</v>
      </c>
      <c r="K2220" s="1" t="s">
        <v>36</v>
      </c>
      <c r="L2220" t="s">
        <v>389</v>
      </c>
      <c r="O2220" s="1" t="s">
        <v>30</v>
      </c>
      <c r="P2220" s="4">
        <v>80000</v>
      </c>
      <c r="Q2220" s="5">
        <v>7</v>
      </c>
      <c r="T2220" s="1" t="s">
        <v>38</v>
      </c>
      <c r="U2220" s="4">
        <v>101975.98</v>
      </c>
      <c r="V2220" s="5">
        <v>0</v>
      </c>
      <c r="W2220" s="5">
        <v>5</v>
      </c>
      <c r="Y2220" s="1" t="s">
        <v>391</v>
      </c>
      <c r="Z2220" s="3">
        <v>46247</v>
      </c>
      <c r="AA2220" s="1" t="s">
        <v>61</v>
      </c>
      <c r="AB2220" s="1" t="s">
        <v>62</v>
      </c>
      <c r="AC2220" t="b">
        <f t="shared" si="136"/>
        <v>0</v>
      </c>
      <c r="AD2220" t="b">
        <f t="shared" si="137"/>
        <v>0</v>
      </c>
      <c r="AE2220" t="b">
        <f t="shared" si="138"/>
        <v>0</v>
      </c>
      <c r="AF2220" t="b">
        <f t="shared" si="139"/>
        <v>0</v>
      </c>
    </row>
    <row r="2221" spans="1:32">
      <c r="A2221" t="s">
        <v>6484</v>
      </c>
      <c r="B2221" s="1" t="s">
        <v>6485</v>
      </c>
      <c r="C2221" s="2">
        <v>46128.613645833299</v>
      </c>
      <c r="D2221" s="1" t="s">
        <v>30</v>
      </c>
      <c r="E2221" s="1" t="s">
        <v>1507</v>
      </c>
      <c r="F2221" s="1" t="s">
        <v>346</v>
      </c>
      <c r="H2221" s="1" t="s">
        <v>6486</v>
      </c>
      <c r="I2221" s="1" t="s">
        <v>47</v>
      </c>
      <c r="J2221" s="1" t="s">
        <v>348</v>
      </c>
      <c r="K2221" s="1" t="s">
        <v>36</v>
      </c>
      <c r="L2221" t="s">
        <v>346</v>
      </c>
      <c r="O2221" s="1" t="s">
        <v>30</v>
      </c>
      <c r="P2221" s="4">
        <v>80000</v>
      </c>
      <c r="Q2221" s="5">
        <v>6</v>
      </c>
      <c r="S2221" s="5">
        <v>12000</v>
      </c>
      <c r="T2221" s="1" t="s">
        <v>38</v>
      </c>
      <c r="U2221" s="4">
        <v>98512.01</v>
      </c>
      <c r="Y2221" s="1" t="s">
        <v>164</v>
      </c>
      <c r="Z2221" s="3">
        <v>46202</v>
      </c>
      <c r="AA2221" s="1" t="s">
        <v>49</v>
      </c>
      <c r="AB2221" s="1" t="s">
        <v>50</v>
      </c>
      <c r="AC2221" t="b">
        <f t="shared" si="136"/>
        <v>0</v>
      </c>
      <c r="AD2221" t="b">
        <f t="shared" si="137"/>
        <v>0</v>
      </c>
      <c r="AE2221" t="b">
        <f t="shared" si="138"/>
        <v>0</v>
      </c>
      <c r="AF2221" t="b">
        <f t="shared" si="139"/>
        <v>0</v>
      </c>
    </row>
    <row r="2222" spans="1:32">
      <c r="A2222" t="s">
        <v>6487</v>
      </c>
      <c r="B2222" s="1" t="s">
        <v>6488</v>
      </c>
      <c r="C2222" s="2">
        <v>45982.724780092598</v>
      </c>
      <c r="D2222" s="1" t="s">
        <v>30</v>
      </c>
      <c r="E2222" s="1" t="s">
        <v>5916</v>
      </c>
      <c r="F2222" s="1" t="s">
        <v>171</v>
      </c>
      <c r="H2222" s="1" t="s">
        <v>5917</v>
      </c>
      <c r="I2222" s="1" t="s">
        <v>34</v>
      </c>
      <c r="J2222" s="1" t="s">
        <v>623</v>
      </c>
      <c r="K2222" s="1" t="s">
        <v>36</v>
      </c>
      <c r="L2222" t="s">
        <v>171</v>
      </c>
      <c r="O2222" s="1" t="s">
        <v>30</v>
      </c>
      <c r="P2222" s="4">
        <v>80000</v>
      </c>
      <c r="Q2222" s="5">
        <v>9</v>
      </c>
      <c r="T2222" s="1" t="s">
        <v>38</v>
      </c>
      <c r="U2222" s="4">
        <v>96696.03</v>
      </c>
      <c r="V2222" s="5">
        <v>0</v>
      </c>
      <c r="W2222" s="5">
        <v>4</v>
      </c>
      <c r="Y2222" s="1" t="s">
        <v>39</v>
      </c>
      <c r="Z2222" s="3">
        <v>46178</v>
      </c>
      <c r="AA2222" s="1" t="s">
        <v>40</v>
      </c>
      <c r="AB2222" s="1" t="s">
        <v>41</v>
      </c>
      <c r="AC2222" t="b">
        <f t="shared" si="136"/>
        <v>0</v>
      </c>
      <c r="AD2222" t="b">
        <f t="shared" si="137"/>
        <v>0</v>
      </c>
      <c r="AE2222" t="b">
        <f t="shared" si="138"/>
        <v>0</v>
      </c>
      <c r="AF2222" t="b">
        <f t="shared" si="139"/>
        <v>0</v>
      </c>
    </row>
    <row r="2223" spans="1:32">
      <c r="A2223" t="s">
        <v>6489</v>
      </c>
      <c r="B2223" s="1" t="s">
        <v>6490</v>
      </c>
      <c r="C2223" s="2">
        <v>46129.522442129601</v>
      </c>
      <c r="D2223" s="1" t="s">
        <v>30</v>
      </c>
      <c r="E2223" s="1" t="s">
        <v>1722</v>
      </c>
      <c r="F2223" s="1" t="s">
        <v>266</v>
      </c>
      <c r="H2223" s="1" t="s">
        <v>6491</v>
      </c>
      <c r="I2223" s="1" t="s">
        <v>47</v>
      </c>
      <c r="J2223" s="1" t="s">
        <v>129</v>
      </c>
      <c r="K2223" s="1" t="s">
        <v>36</v>
      </c>
      <c r="L2223" t="s">
        <v>266</v>
      </c>
      <c r="M2223" s="1" t="s">
        <v>74</v>
      </c>
      <c r="O2223" s="1" t="s">
        <v>30</v>
      </c>
      <c r="P2223" s="4">
        <v>80000</v>
      </c>
      <c r="Q2223" s="5">
        <v>200</v>
      </c>
      <c r="S2223" s="5">
        <v>20000</v>
      </c>
      <c r="T2223" s="1" t="s">
        <v>38</v>
      </c>
      <c r="U2223" s="4">
        <v>96768.02</v>
      </c>
      <c r="Y2223" s="1" t="s">
        <v>39</v>
      </c>
      <c r="Z2223" s="3">
        <v>46142</v>
      </c>
      <c r="AA2223" s="1" t="s">
        <v>40</v>
      </c>
      <c r="AB2223" s="1" t="s">
        <v>41</v>
      </c>
      <c r="AC2223" t="b">
        <f t="shared" si="136"/>
        <v>0</v>
      </c>
      <c r="AD2223" t="b">
        <f t="shared" si="137"/>
        <v>0</v>
      </c>
      <c r="AE2223" t="b">
        <f t="shared" si="138"/>
        <v>0</v>
      </c>
      <c r="AF2223" t="b">
        <f t="shared" si="139"/>
        <v>0</v>
      </c>
    </row>
    <row r="2224" spans="1:32">
      <c r="A2224" t="s">
        <v>6492</v>
      </c>
      <c r="B2224" s="1" t="s">
        <v>6493</v>
      </c>
      <c r="C2224" s="2">
        <v>46073.531736111101</v>
      </c>
      <c r="D2224" s="1" t="s">
        <v>30</v>
      </c>
      <c r="E2224" s="1" t="s">
        <v>6494</v>
      </c>
      <c r="F2224" s="1" t="s">
        <v>379</v>
      </c>
      <c r="H2224" s="1" t="s">
        <v>6495</v>
      </c>
      <c r="I2224" s="1" t="s">
        <v>47</v>
      </c>
      <c r="J2224" s="1" t="s">
        <v>36</v>
      </c>
      <c r="K2224" s="1" t="s">
        <v>587</v>
      </c>
      <c r="L2224" t="s">
        <v>379</v>
      </c>
      <c r="O2224" s="1" t="s">
        <v>30</v>
      </c>
      <c r="P2224" s="4">
        <v>80000</v>
      </c>
      <c r="Q2224" s="5">
        <v>20</v>
      </c>
      <c r="S2224" s="5">
        <v>4000</v>
      </c>
      <c r="T2224" s="1" t="s">
        <v>38</v>
      </c>
      <c r="U2224" s="4">
        <v>97087.96</v>
      </c>
      <c r="Y2224" s="1" t="s">
        <v>60</v>
      </c>
      <c r="Z2224" s="3">
        <v>46190</v>
      </c>
      <c r="AA2224" s="1" t="s">
        <v>61</v>
      </c>
      <c r="AB2224" s="1" t="s">
        <v>62</v>
      </c>
      <c r="AC2224" t="b">
        <f t="shared" si="136"/>
        <v>0</v>
      </c>
      <c r="AD2224" t="b">
        <f t="shared" si="137"/>
        <v>0</v>
      </c>
      <c r="AE2224" t="b">
        <f t="shared" si="138"/>
        <v>0</v>
      </c>
      <c r="AF2224" t="b">
        <f t="shared" si="139"/>
        <v>0</v>
      </c>
    </row>
    <row r="2225" spans="1:32">
      <c r="A2225" t="s">
        <v>6496</v>
      </c>
      <c r="B2225" s="1" t="s">
        <v>6497</v>
      </c>
      <c r="C2225" s="2">
        <v>46057.920856481498</v>
      </c>
      <c r="D2225" s="1" t="s">
        <v>30</v>
      </c>
      <c r="E2225" s="1" t="s">
        <v>491</v>
      </c>
      <c r="F2225" s="1" t="s">
        <v>492</v>
      </c>
      <c r="H2225" s="1" t="s">
        <v>6498</v>
      </c>
      <c r="I2225" s="1" t="s">
        <v>47</v>
      </c>
      <c r="J2225" s="1" t="s">
        <v>35</v>
      </c>
      <c r="K2225" s="1" t="s">
        <v>36</v>
      </c>
      <c r="L2225" t="s">
        <v>492</v>
      </c>
      <c r="M2225" s="1" t="s">
        <v>37</v>
      </c>
      <c r="O2225" s="1" t="s">
        <v>30</v>
      </c>
      <c r="P2225" s="4">
        <v>80000</v>
      </c>
      <c r="Q2225" s="5">
        <v>8</v>
      </c>
      <c r="S2225" s="5">
        <v>2000</v>
      </c>
      <c r="T2225" s="1" t="s">
        <v>38</v>
      </c>
      <c r="U2225" s="4">
        <v>93359.99</v>
      </c>
      <c r="Y2225" s="1" t="s">
        <v>60</v>
      </c>
      <c r="Z2225" s="3">
        <v>46141</v>
      </c>
      <c r="AA2225" s="1" t="s">
        <v>494</v>
      </c>
      <c r="AB2225" s="1" t="s">
        <v>495</v>
      </c>
      <c r="AC2225" t="b">
        <f t="shared" si="136"/>
        <v>0</v>
      </c>
      <c r="AD2225" t="b">
        <f t="shared" si="137"/>
        <v>0</v>
      </c>
      <c r="AE2225" t="b">
        <f t="shared" si="138"/>
        <v>0</v>
      </c>
      <c r="AF2225" t="b">
        <f t="shared" si="139"/>
        <v>0</v>
      </c>
    </row>
    <row r="2226" spans="1:32">
      <c r="A2226" t="s">
        <v>6499</v>
      </c>
      <c r="B2226" s="1" t="s">
        <v>6500</v>
      </c>
      <c r="C2226" s="2">
        <v>46113.430347222202</v>
      </c>
      <c r="D2226" s="1" t="s">
        <v>30</v>
      </c>
      <c r="E2226" s="1" t="s">
        <v>6501</v>
      </c>
      <c r="F2226" s="1" t="s">
        <v>1222</v>
      </c>
      <c r="H2226" s="1" t="s">
        <v>6502</v>
      </c>
      <c r="I2226" s="1" t="s">
        <v>34</v>
      </c>
      <c r="J2226" s="1" t="s">
        <v>36</v>
      </c>
      <c r="K2226" s="1" t="s">
        <v>180</v>
      </c>
      <c r="L2226" t="s">
        <v>1222</v>
      </c>
      <c r="M2226" s="1" t="s">
        <v>37</v>
      </c>
      <c r="O2226" s="1" t="s">
        <v>30</v>
      </c>
      <c r="P2226" s="4">
        <v>80043</v>
      </c>
      <c r="Q2226" s="5">
        <v>5</v>
      </c>
      <c r="T2226" s="1" t="s">
        <v>38</v>
      </c>
      <c r="U2226" s="4">
        <v>95987.53</v>
      </c>
      <c r="V2226" s="5">
        <v>18</v>
      </c>
      <c r="W2226" s="5">
        <v>0</v>
      </c>
      <c r="Y2226" s="1" t="s">
        <v>391</v>
      </c>
      <c r="Z2226" s="3">
        <v>46141</v>
      </c>
      <c r="AA2226" s="1" t="s">
        <v>40</v>
      </c>
      <c r="AB2226" s="1" t="s">
        <v>41</v>
      </c>
      <c r="AC2226" t="b">
        <f t="shared" si="136"/>
        <v>0</v>
      </c>
      <c r="AD2226" t="b">
        <f t="shared" si="137"/>
        <v>0</v>
      </c>
      <c r="AE2226" t="b">
        <f t="shared" si="138"/>
        <v>0</v>
      </c>
      <c r="AF2226" t="b">
        <f t="shared" si="139"/>
        <v>0</v>
      </c>
    </row>
    <row r="2227" spans="1:32">
      <c r="A2227" t="s">
        <v>6503</v>
      </c>
      <c r="B2227" s="1" t="s">
        <v>6504</v>
      </c>
      <c r="C2227" s="2">
        <v>46136.532129629602</v>
      </c>
      <c r="D2227" s="1" t="s">
        <v>30</v>
      </c>
      <c r="E2227" s="1" t="s">
        <v>1336</v>
      </c>
      <c r="F2227" s="1" t="s">
        <v>782</v>
      </c>
      <c r="H2227" s="1" t="s">
        <v>6505</v>
      </c>
      <c r="I2227" s="1" t="s">
        <v>47</v>
      </c>
      <c r="J2227" s="1" t="s">
        <v>124</v>
      </c>
      <c r="K2227" s="1" t="s">
        <v>36</v>
      </c>
      <c r="L2227" t="s">
        <v>782</v>
      </c>
      <c r="O2227" s="1" t="s">
        <v>30</v>
      </c>
      <c r="P2227" s="4">
        <v>80280</v>
      </c>
      <c r="Q2227" s="5">
        <v>8</v>
      </c>
      <c r="S2227" s="5">
        <v>3846</v>
      </c>
      <c r="T2227" s="1" t="s">
        <v>38</v>
      </c>
      <c r="U2227" s="4">
        <v>103336.39</v>
      </c>
      <c r="Y2227" s="1" t="s">
        <v>60</v>
      </c>
      <c r="Z2227" s="3">
        <v>46218</v>
      </c>
      <c r="AA2227" s="1" t="s">
        <v>61</v>
      </c>
      <c r="AB2227" s="1" t="s">
        <v>62</v>
      </c>
      <c r="AC2227" t="b">
        <f t="shared" si="136"/>
        <v>0</v>
      </c>
      <c r="AD2227" t="b">
        <f t="shared" si="137"/>
        <v>0</v>
      </c>
      <c r="AE2227" t="b">
        <f t="shared" si="138"/>
        <v>0</v>
      </c>
      <c r="AF2227" t="b">
        <f t="shared" si="139"/>
        <v>0</v>
      </c>
    </row>
    <row r="2228" spans="1:32">
      <c r="A2228" t="s">
        <v>6506</v>
      </c>
      <c r="B2228" s="1" t="s">
        <v>6507</v>
      </c>
      <c r="C2228" s="2">
        <v>46065.607951388898</v>
      </c>
      <c r="D2228" s="1" t="s">
        <v>30</v>
      </c>
      <c r="E2228" s="1" t="s">
        <v>6508</v>
      </c>
      <c r="F2228" s="1" t="s">
        <v>974</v>
      </c>
      <c r="H2228" s="1" t="s">
        <v>6509</v>
      </c>
      <c r="I2228" s="1" t="s">
        <v>47</v>
      </c>
      <c r="J2228" s="1" t="s">
        <v>124</v>
      </c>
      <c r="K2228" s="1" t="s">
        <v>36</v>
      </c>
      <c r="L2228" t="s">
        <v>974</v>
      </c>
      <c r="M2228" s="1" t="s">
        <v>37</v>
      </c>
      <c r="O2228" s="1" t="s">
        <v>30</v>
      </c>
      <c r="P2228" s="4">
        <v>80520</v>
      </c>
      <c r="Q2228" s="5">
        <v>4</v>
      </c>
      <c r="S2228" s="5">
        <v>3300</v>
      </c>
      <c r="T2228" s="1" t="s">
        <v>38</v>
      </c>
      <c r="U2228" s="4">
        <v>97517.77</v>
      </c>
      <c r="Y2228" s="1" t="s">
        <v>164</v>
      </c>
      <c r="Z2228" s="3">
        <v>46162</v>
      </c>
      <c r="AA2228" s="1" t="s">
        <v>61</v>
      </c>
      <c r="AB2228" s="1" t="s">
        <v>62</v>
      </c>
      <c r="AC2228" t="b">
        <f t="shared" si="136"/>
        <v>0</v>
      </c>
      <c r="AD2228" t="b">
        <f t="shared" si="137"/>
        <v>0</v>
      </c>
      <c r="AE2228" t="b">
        <f t="shared" si="138"/>
        <v>0</v>
      </c>
      <c r="AF2228" t="b">
        <f t="shared" si="139"/>
        <v>0</v>
      </c>
    </row>
    <row r="2229" spans="1:32">
      <c r="A2229" t="s">
        <v>6510</v>
      </c>
      <c r="B2229" s="1" t="s">
        <v>6511</v>
      </c>
      <c r="C2229" s="2">
        <v>46128.791597222204</v>
      </c>
      <c r="D2229" s="1" t="s">
        <v>30</v>
      </c>
      <c r="E2229" s="1" t="s">
        <v>1291</v>
      </c>
      <c r="F2229" s="1" t="s">
        <v>485</v>
      </c>
      <c r="H2229" s="1" t="s">
        <v>1292</v>
      </c>
      <c r="I2229" s="1" t="s">
        <v>47</v>
      </c>
      <c r="J2229" s="1" t="s">
        <v>48</v>
      </c>
      <c r="K2229" s="1" t="s">
        <v>36</v>
      </c>
      <c r="L2229" t="s">
        <v>485</v>
      </c>
      <c r="O2229" s="1" t="s">
        <v>30</v>
      </c>
      <c r="P2229" s="4">
        <v>81000</v>
      </c>
      <c r="Q2229" s="5">
        <v>35</v>
      </c>
      <c r="S2229" s="5">
        <v>4500</v>
      </c>
      <c r="T2229" s="1" t="s">
        <v>38</v>
      </c>
      <c r="U2229" s="4">
        <v>92421.03</v>
      </c>
      <c r="Y2229" s="1" t="s">
        <v>60</v>
      </c>
      <c r="Z2229" s="3">
        <v>46142</v>
      </c>
      <c r="AA2229" s="1" t="s">
        <v>494</v>
      </c>
      <c r="AB2229" s="1" t="s">
        <v>495</v>
      </c>
      <c r="AC2229" t="b">
        <f t="shared" si="136"/>
        <v>0</v>
      </c>
      <c r="AD2229" t="b">
        <f t="shared" si="137"/>
        <v>0</v>
      </c>
      <c r="AE2229" t="b">
        <f t="shared" si="138"/>
        <v>0</v>
      </c>
      <c r="AF2229" t="b">
        <f t="shared" si="139"/>
        <v>0</v>
      </c>
    </row>
    <row r="2230" spans="1:32">
      <c r="A2230" t="s">
        <v>6512</v>
      </c>
      <c r="B2230" s="1" t="s">
        <v>6513</v>
      </c>
      <c r="C2230" s="2">
        <v>46115.831944444399</v>
      </c>
      <c r="D2230" s="1" t="s">
        <v>30</v>
      </c>
      <c r="E2230" s="1" t="s">
        <v>6514</v>
      </c>
      <c r="F2230" s="1" t="s">
        <v>782</v>
      </c>
      <c r="H2230" s="1" t="s">
        <v>6515</v>
      </c>
      <c r="I2230" s="1" t="s">
        <v>47</v>
      </c>
      <c r="J2230" s="1" t="s">
        <v>129</v>
      </c>
      <c r="K2230" s="1" t="s">
        <v>36</v>
      </c>
      <c r="L2230" t="s">
        <v>782</v>
      </c>
      <c r="M2230" s="1" t="s">
        <v>37</v>
      </c>
      <c r="O2230" s="1" t="s">
        <v>30</v>
      </c>
      <c r="P2230" s="4">
        <v>81415</v>
      </c>
      <c r="Q2230" s="5">
        <v>19</v>
      </c>
      <c r="S2230" s="5">
        <v>1773</v>
      </c>
      <c r="T2230" s="1" t="s">
        <v>38</v>
      </c>
      <c r="U2230" s="4">
        <v>101508.25</v>
      </c>
      <c r="Y2230" s="1" t="s">
        <v>60</v>
      </c>
      <c r="Z2230" s="3">
        <v>46191</v>
      </c>
      <c r="AA2230" s="1" t="s">
        <v>61</v>
      </c>
      <c r="AB2230" s="1" t="s">
        <v>62</v>
      </c>
      <c r="AC2230" t="b">
        <f t="shared" si="136"/>
        <v>0</v>
      </c>
      <c r="AD2230" t="b">
        <f t="shared" si="137"/>
        <v>0</v>
      </c>
      <c r="AE2230" t="b">
        <f t="shared" si="138"/>
        <v>0</v>
      </c>
      <c r="AF2230" t="b">
        <f t="shared" si="139"/>
        <v>0</v>
      </c>
    </row>
    <row r="2231" spans="1:32">
      <c r="A2231" t="s">
        <v>6516</v>
      </c>
      <c r="B2231" s="1" t="s">
        <v>6517</v>
      </c>
      <c r="C2231" s="2">
        <v>46136.531435185199</v>
      </c>
      <c r="D2231" s="1" t="s">
        <v>30</v>
      </c>
      <c r="E2231" s="1" t="s">
        <v>3537</v>
      </c>
      <c r="F2231" s="1" t="s">
        <v>782</v>
      </c>
      <c r="H2231" s="1" t="s">
        <v>3538</v>
      </c>
      <c r="I2231" s="1" t="s">
        <v>47</v>
      </c>
      <c r="J2231" s="1" t="s">
        <v>36</v>
      </c>
      <c r="K2231" s="1" t="s">
        <v>238</v>
      </c>
      <c r="L2231" t="s">
        <v>782</v>
      </c>
      <c r="O2231" s="1" t="s">
        <v>30</v>
      </c>
      <c r="P2231" s="4">
        <v>81600</v>
      </c>
      <c r="Q2231" s="5">
        <v>12</v>
      </c>
      <c r="S2231" s="5">
        <v>1200</v>
      </c>
      <c r="T2231" s="1" t="s">
        <v>38</v>
      </c>
      <c r="U2231" s="4">
        <v>97977.13</v>
      </c>
      <c r="Y2231" s="1" t="s">
        <v>60</v>
      </c>
      <c r="Z2231" s="3">
        <v>46149</v>
      </c>
      <c r="AA2231" s="1" t="s">
        <v>61</v>
      </c>
      <c r="AB2231" s="1" t="s">
        <v>62</v>
      </c>
      <c r="AC2231" t="b">
        <f t="shared" si="136"/>
        <v>0</v>
      </c>
      <c r="AD2231" t="b">
        <f t="shared" si="137"/>
        <v>0</v>
      </c>
      <c r="AE2231" t="b">
        <f t="shared" si="138"/>
        <v>0</v>
      </c>
      <c r="AF2231" t="b">
        <f t="shared" si="139"/>
        <v>0</v>
      </c>
    </row>
    <row r="2232" spans="1:32">
      <c r="A2232" t="s">
        <v>6518</v>
      </c>
      <c r="B2232" s="1" t="s">
        <v>6519</v>
      </c>
      <c r="C2232" s="2">
        <v>46111.720300925903</v>
      </c>
      <c r="D2232" s="1" t="s">
        <v>30</v>
      </c>
      <c r="E2232" s="1" t="s">
        <v>3655</v>
      </c>
      <c r="F2232" s="1" t="s">
        <v>974</v>
      </c>
      <c r="H2232" s="1" t="s">
        <v>6520</v>
      </c>
      <c r="I2232" s="1" t="s">
        <v>47</v>
      </c>
      <c r="J2232" s="1" t="s">
        <v>148</v>
      </c>
      <c r="K2232" s="1" t="s">
        <v>36</v>
      </c>
      <c r="L2232" t="s">
        <v>974</v>
      </c>
      <c r="O2232" s="1" t="s">
        <v>30</v>
      </c>
      <c r="P2232" s="4">
        <v>81750</v>
      </c>
      <c r="Q2232" s="5">
        <v>10</v>
      </c>
      <c r="S2232" s="5">
        <v>1500</v>
      </c>
      <c r="T2232" s="1" t="s">
        <v>38</v>
      </c>
      <c r="U2232" s="4">
        <v>101427.26</v>
      </c>
      <c r="Y2232" s="1" t="s">
        <v>164</v>
      </c>
      <c r="Z2232" s="3">
        <v>46199</v>
      </c>
      <c r="AA2232" s="1" t="s">
        <v>49</v>
      </c>
      <c r="AB2232" s="1" t="s">
        <v>50</v>
      </c>
      <c r="AC2232" t="b">
        <f t="shared" si="136"/>
        <v>0</v>
      </c>
      <c r="AD2232" t="b">
        <f t="shared" si="137"/>
        <v>0</v>
      </c>
      <c r="AE2232" t="b">
        <f t="shared" si="138"/>
        <v>0</v>
      </c>
      <c r="AF2232" t="b">
        <f t="shared" si="139"/>
        <v>0</v>
      </c>
    </row>
    <row r="2233" spans="1:32">
      <c r="A2233" t="s">
        <v>6521</v>
      </c>
      <c r="B2233" s="1" t="s">
        <v>6522</v>
      </c>
      <c r="C2233" s="2">
        <v>46111.723217592596</v>
      </c>
      <c r="D2233" s="1" t="s">
        <v>30</v>
      </c>
      <c r="E2233" s="1" t="s">
        <v>3655</v>
      </c>
      <c r="F2233" s="1" t="s">
        <v>974</v>
      </c>
      <c r="H2233" s="1" t="s">
        <v>6523</v>
      </c>
      <c r="I2233" s="1" t="s">
        <v>47</v>
      </c>
      <c r="J2233" s="1" t="s">
        <v>124</v>
      </c>
      <c r="K2233" s="1" t="s">
        <v>36</v>
      </c>
      <c r="L2233" t="s">
        <v>974</v>
      </c>
      <c r="O2233" s="1" t="s">
        <v>30</v>
      </c>
      <c r="P2233" s="4">
        <v>81750</v>
      </c>
      <c r="Q2233" s="5">
        <v>10</v>
      </c>
      <c r="S2233" s="5">
        <v>1500</v>
      </c>
      <c r="T2233" s="1" t="s">
        <v>38</v>
      </c>
      <c r="U2233" s="4">
        <v>101427.26</v>
      </c>
      <c r="Y2233" s="1" t="s">
        <v>164</v>
      </c>
      <c r="Z2233" s="3">
        <v>46199</v>
      </c>
      <c r="AA2233" s="1" t="s">
        <v>49</v>
      </c>
      <c r="AB2233" s="1" t="s">
        <v>50</v>
      </c>
      <c r="AC2233" t="b">
        <f t="shared" si="136"/>
        <v>0</v>
      </c>
      <c r="AD2233" t="b">
        <f t="shared" si="137"/>
        <v>0</v>
      </c>
      <c r="AE2233" t="b">
        <f t="shared" si="138"/>
        <v>0</v>
      </c>
      <c r="AF2233" t="b">
        <f t="shared" si="139"/>
        <v>0</v>
      </c>
    </row>
    <row r="2234" spans="1:32">
      <c r="A2234" t="s">
        <v>6524</v>
      </c>
      <c r="B2234" s="1" t="s">
        <v>6525</v>
      </c>
      <c r="C2234" s="2">
        <v>46126.949097222197</v>
      </c>
      <c r="D2234" s="1" t="s">
        <v>30</v>
      </c>
      <c r="E2234" s="1" t="s">
        <v>6526</v>
      </c>
      <c r="F2234" s="1" t="s">
        <v>2598</v>
      </c>
      <c r="H2234" s="1" t="s">
        <v>6527</v>
      </c>
      <c r="I2234" s="1" t="s">
        <v>34</v>
      </c>
      <c r="J2234" s="1" t="s">
        <v>129</v>
      </c>
      <c r="K2234" s="1" t="s">
        <v>36</v>
      </c>
      <c r="L2234" t="s">
        <v>2598</v>
      </c>
      <c r="M2234" s="1" t="s">
        <v>37</v>
      </c>
      <c r="O2234" s="1" t="s">
        <v>30</v>
      </c>
      <c r="P2234" s="4">
        <v>81756</v>
      </c>
      <c r="Q2234" s="5">
        <v>18</v>
      </c>
      <c r="T2234" s="1" t="s">
        <v>38</v>
      </c>
      <c r="U2234" s="4">
        <v>103216.98</v>
      </c>
      <c r="V2234" s="5">
        <v>12</v>
      </c>
      <c r="W2234" s="5">
        <v>67</v>
      </c>
      <c r="Y2234" s="1" t="s">
        <v>60</v>
      </c>
      <c r="Z2234" s="3">
        <v>46142</v>
      </c>
      <c r="AA2234" s="1" t="s">
        <v>40</v>
      </c>
      <c r="AB2234" s="1" t="s">
        <v>41</v>
      </c>
      <c r="AC2234" t="b">
        <f t="shared" si="136"/>
        <v>0</v>
      </c>
      <c r="AD2234" t="b">
        <f t="shared" si="137"/>
        <v>0</v>
      </c>
      <c r="AE2234" t="b">
        <f t="shared" si="138"/>
        <v>0</v>
      </c>
      <c r="AF2234" t="b">
        <f t="shared" si="139"/>
        <v>0</v>
      </c>
    </row>
    <row r="2235" spans="1:32">
      <c r="A2235" t="s">
        <v>6528</v>
      </c>
      <c r="B2235" s="1" t="s">
        <v>6529</v>
      </c>
      <c r="C2235" s="2">
        <v>46111.979965277802</v>
      </c>
      <c r="D2235" s="1" t="s">
        <v>30</v>
      </c>
      <c r="E2235" s="1" t="s">
        <v>6530</v>
      </c>
      <c r="F2235" s="1" t="s">
        <v>969</v>
      </c>
      <c r="H2235" s="1" t="s">
        <v>6531</v>
      </c>
      <c r="I2235" s="1" t="s">
        <v>34</v>
      </c>
      <c r="J2235" s="1" t="s">
        <v>36</v>
      </c>
      <c r="K2235" s="1" t="s">
        <v>86</v>
      </c>
      <c r="L2235" t="s">
        <v>969</v>
      </c>
      <c r="M2235" s="1" t="s">
        <v>74</v>
      </c>
      <c r="O2235" s="1" t="s">
        <v>30</v>
      </c>
      <c r="P2235" s="4">
        <v>82000</v>
      </c>
      <c r="Q2235" s="5">
        <v>10</v>
      </c>
      <c r="T2235" s="1" t="s">
        <v>38</v>
      </c>
      <c r="U2235" s="4">
        <v>101737.43</v>
      </c>
      <c r="V2235" s="5">
        <v>60</v>
      </c>
      <c r="W2235" s="5">
        <v>0</v>
      </c>
      <c r="Y2235" s="1" t="s">
        <v>39</v>
      </c>
      <c r="Z2235" s="3">
        <v>46157</v>
      </c>
      <c r="AA2235" s="1" t="s">
        <v>61</v>
      </c>
      <c r="AB2235" s="1" t="s">
        <v>62</v>
      </c>
      <c r="AC2235" t="b">
        <f t="shared" si="136"/>
        <v>0</v>
      </c>
      <c r="AD2235" t="b">
        <f t="shared" si="137"/>
        <v>0</v>
      </c>
      <c r="AE2235" t="b">
        <f t="shared" si="138"/>
        <v>0</v>
      </c>
      <c r="AF2235" t="b">
        <f t="shared" si="139"/>
        <v>0</v>
      </c>
    </row>
    <row r="2236" spans="1:32">
      <c r="A2236" t="s">
        <v>6532</v>
      </c>
      <c r="B2236" s="1" t="s">
        <v>6533</v>
      </c>
      <c r="C2236" s="2">
        <v>46084.787094907399</v>
      </c>
      <c r="D2236" s="1" t="s">
        <v>30</v>
      </c>
      <c r="E2236" s="1" t="s">
        <v>6534</v>
      </c>
      <c r="F2236" s="1" t="s">
        <v>1016</v>
      </c>
      <c r="H2236" s="1" t="s">
        <v>6535</v>
      </c>
      <c r="I2236" s="1" t="s">
        <v>34</v>
      </c>
      <c r="J2236" s="1" t="s">
        <v>36</v>
      </c>
      <c r="K2236" s="1" t="s">
        <v>129</v>
      </c>
      <c r="L2236" t="s">
        <v>1016</v>
      </c>
      <c r="O2236" s="1" t="s">
        <v>30</v>
      </c>
      <c r="P2236" s="4">
        <v>82000</v>
      </c>
      <c r="Q2236" s="5">
        <v>4</v>
      </c>
      <c r="T2236" s="1" t="s">
        <v>38</v>
      </c>
      <c r="U2236" s="4">
        <v>100605.83</v>
      </c>
      <c r="V2236" s="5">
        <v>8</v>
      </c>
      <c r="W2236" s="5">
        <v>0</v>
      </c>
      <c r="Y2236" s="1" t="s">
        <v>1018</v>
      </c>
      <c r="Z2236" s="3">
        <v>46203</v>
      </c>
      <c r="AA2236" s="1" t="s">
        <v>61</v>
      </c>
      <c r="AB2236" s="1" t="s">
        <v>62</v>
      </c>
      <c r="AC2236" t="b">
        <f t="shared" si="136"/>
        <v>0</v>
      </c>
      <c r="AD2236" t="b">
        <f t="shared" si="137"/>
        <v>0</v>
      </c>
      <c r="AE2236" t="b">
        <f t="shared" si="138"/>
        <v>0</v>
      </c>
      <c r="AF2236" t="b">
        <f t="shared" si="139"/>
        <v>0</v>
      </c>
    </row>
    <row r="2237" spans="1:32">
      <c r="A2237" t="s">
        <v>6536</v>
      </c>
      <c r="B2237" s="1" t="s">
        <v>6537</v>
      </c>
      <c r="C2237" s="2">
        <v>46080.840740740699</v>
      </c>
      <c r="D2237" s="1" t="s">
        <v>30</v>
      </c>
      <c r="E2237" s="1" t="s">
        <v>1862</v>
      </c>
      <c r="F2237" s="1" t="s">
        <v>71</v>
      </c>
      <c r="H2237" s="1" t="s">
        <v>1863</v>
      </c>
      <c r="I2237" s="1" t="s">
        <v>47</v>
      </c>
      <c r="J2237" s="1" t="s">
        <v>36</v>
      </c>
      <c r="K2237" s="1" t="s">
        <v>587</v>
      </c>
      <c r="L2237" t="s">
        <v>199</v>
      </c>
      <c r="M2237" s="1" t="s">
        <v>74</v>
      </c>
      <c r="O2237" s="1" t="s">
        <v>30</v>
      </c>
      <c r="P2237" s="4">
        <v>82061</v>
      </c>
      <c r="Q2237" s="5">
        <v>16</v>
      </c>
      <c r="S2237" s="5">
        <v>7689</v>
      </c>
      <c r="T2237" s="1" t="s">
        <v>38</v>
      </c>
      <c r="U2237" s="4">
        <v>94394.77</v>
      </c>
      <c r="Z2237" s="3">
        <v>46152</v>
      </c>
      <c r="AA2237" s="1" t="s">
        <v>49</v>
      </c>
      <c r="AB2237" s="1" t="s">
        <v>50</v>
      </c>
      <c r="AC2237" t="b">
        <f t="shared" si="136"/>
        <v>0</v>
      </c>
      <c r="AD2237" t="b">
        <f t="shared" si="137"/>
        <v>0</v>
      </c>
      <c r="AE2237" t="b">
        <f t="shared" si="138"/>
        <v>0</v>
      </c>
      <c r="AF2237" t="b">
        <f t="shared" si="139"/>
        <v>0</v>
      </c>
    </row>
    <row r="2238" spans="1:32">
      <c r="A2238" t="s">
        <v>6538</v>
      </c>
      <c r="B2238" s="1" t="s">
        <v>6539</v>
      </c>
      <c r="C2238" s="2">
        <v>46108.5605208333</v>
      </c>
      <c r="D2238" s="1" t="s">
        <v>30</v>
      </c>
      <c r="E2238" s="1" t="s">
        <v>6540</v>
      </c>
      <c r="F2238" s="1" t="s">
        <v>171</v>
      </c>
      <c r="H2238" s="1" t="s">
        <v>6541</v>
      </c>
      <c r="I2238" s="1" t="s">
        <v>34</v>
      </c>
      <c r="J2238" s="1" t="s">
        <v>35</v>
      </c>
      <c r="K2238" s="1" t="s">
        <v>36</v>
      </c>
      <c r="L2238" t="s">
        <v>171</v>
      </c>
      <c r="O2238" s="1" t="s">
        <v>30</v>
      </c>
      <c r="P2238" s="4">
        <v>83200</v>
      </c>
      <c r="Q2238" s="5">
        <v>30</v>
      </c>
      <c r="T2238" s="1" t="s">
        <v>38</v>
      </c>
      <c r="U2238" s="4">
        <v>100522.26</v>
      </c>
      <c r="V2238" s="5">
        <v>0</v>
      </c>
      <c r="W2238" s="5">
        <v>36</v>
      </c>
      <c r="Y2238" s="1" t="s">
        <v>39</v>
      </c>
      <c r="Z2238" s="3">
        <v>46164</v>
      </c>
      <c r="AA2238" s="1" t="s">
        <v>40</v>
      </c>
      <c r="AB2238" s="1" t="s">
        <v>41</v>
      </c>
      <c r="AC2238" t="b">
        <f t="shared" si="136"/>
        <v>0</v>
      </c>
      <c r="AD2238" t="b">
        <f t="shared" si="137"/>
        <v>0</v>
      </c>
      <c r="AE2238" t="b">
        <f t="shared" si="138"/>
        <v>0</v>
      </c>
      <c r="AF2238" t="b">
        <f t="shared" si="139"/>
        <v>0</v>
      </c>
    </row>
    <row r="2239" spans="1:32">
      <c r="A2239" t="s">
        <v>6542</v>
      </c>
      <c r="B2239" s="1" t="s">
        <v>6543</v>
      </c>
      <c r="C2239" s="2">
        <v>46136.692361111098</v>
      </c>
      <c r="D2239" s="1" t="s">
        <v>30</v>
      </c>
      <c r="E2239" s="1" t="s">
        <v>6544</v>
      </c>
      <c r="F2239" s="1" t="s">
        <v>171</v>
      </c>
      <c r="H2239" s="1" t="s">
        <v>6545</v>
      </c>
      <c r="I2239" s="1" t="s">
        <v>34</v>
      </c>
      <c r="J2239" s="1" t="s">
        <v>35</v>
      </c>
      <c r="K2239" s="1" t="s">
        <v>36</v>
      </c>
      <c r="L2239" t="s">
        <v>171</v>
      </c>
      <c r="O2239" s="1" t="s">
        <v>30</v>
      </c>
      <c r="P2239" s="4">
        <v>83350</v>
      </c>
      <c r="Q2239" s="5">
        <v>12</v>
      </c>
      <c r="T2239" s="1" t="s">
        <v>38</v>
      </c>
      <c r="U2239" s="4">
        <v>100603.47</v>
      </c>
      <c r="V2239" s="5">
        <v>0</v>
      </c>
      <c r="W2239" s="5">
        <v>23</v>
      </c>
      <c r="Y2239" s="1" t="s">
        <v>39</v>
      </c>
      <c r="Z2239" s="3">
        <v>46171</v>
      </c>
      <c r="AA2239" s="1" t="s">
        <v>40</v>
      </c>
      <c r="AB2239" s="1" t="s">
        <v>41</v>
      </c>
      <c r="AC2239" t="b">
        <f t="shared" si="136"/>
        <v>0</v>
      </c>
      <c r="AD2239" t="b">
        <f t="shared" si="137"/>
        <v>0</v>
      </c>
      <c r="AE2239" t="b">
        <f t="shared" si="138"/>
        <v>0</v>
      </c>
      <c r="AF2239" t="b">
        <f t="shared" si="139"/>
        <v>0</v>
      </c>
    </row>
    <row r="2240" spans="1:32">
      <c r="A2240" t="s">
        <v>6546</v>
      </c>
      <c r="B2240" s="1" t="s">
        <v>6547</v>
      </c>
      <c r="C2240" s="2">
        <v>46134.691307870402</v>
      </c>
      <c r="D2240" s="1" t="s">
        <v>30</v>
      </c>
      <c r="E2240" s="1" t="s">
        <v>1973</v>
      </c>
      <c r="F2240" s="1" t="s">
        <v>782</v>
      </c>
      <c r="H2240" s="1" t="s">
        <v>5518</v>
      </c>
      <c r="I2240" s="1" t="s">
        <v>47</v>
      </c>
      <c r="J2240" s="1" t="s">
        <v>109</v>
      </c>
      <c r="K2240" s="1" t="s">
        <v>36</v>
      </c>
      <c r="L2240" t="s">
        <v>782</v>
      </c>
      <c r="M2240" s="1" t="s">
        <v>37</v>
      </c>
      <c r="O2240" s="1" t="s">
        <v>30</v>
      </c>
      <c r="P2240" s="4">
        <v>83860</v>
      </c>
      <c r="Q2240" s="5">
        <v>10</v>
      </c>
      <c r="S2240" s="5">
        <v>2150</v>
      </c>
      <c r="T2240" s="1" t="s">
        <v>38</v>
      </c>
      <c r="U2240" s="4">
        <v>100648.79</v>
      </c>
      <c r="Y2240" s="1" t="s">
        <v>60</v>
      </c>
      <c r="Z2240" s="3">
        <v>46149</v>
      </c>
      <c r="AA2240" s="1" t="s">
        <v>40</v>
      </c>
      <c r="AB2240" s="1" t="s">
        <v>41</v>
      </c>
      <c r="AC2240" t="b">
        <f t="shared" si="136"/>
        <v>0</v>
      </c>
      <c r="AD2240" t="b">
        <f t="shared" si="137"/>
        <v>0</v>
      </c>
      <c r="AE2240" t="b">
        <f t="shared" si="138"/>
        <v>0</v>
      </c>
      <c r="AF2240" t="b">
        <f t="shared" si="139"/>
        <v>0</v>
      </c>
    </row>
    <row r="2241" spans="1:32">
      <c r="A2241" t="s">
        <v>6548</v>
      </c>
      <c r="B2241" s="1" t="s">
        <v>6549</v>
      </c>
      <c r="C2241" s="2">
        <v>46020.5076736111</v>
      </c>
      <c r="D2241" s="1" t="s">
        <v>30</v>
      </c>
      <c r="E2241" s="1" t="s">
        <v>283</v>
      </c>
      <c r="F2241" s="1" t="s">
        <v>71</v>
      </c>
      <c r="H2241" s="1" t="s">
        <v>1090</v>
      </c>
      <c r="I2241" s="1" t="s">
        <v>34</v>
      </c>
      <c r="J2241" s="1" t="s">
        <v>36</v>
      </c>
      <c r="K2241" s="1" t="s">
        <v>151</v>
      </c>
      <c r="L2241" t="s">
        <v>199</v>
      </c>
      <c r="M2241" s="1" t="s">
        <v>74</v>
      </c>
      <c r="O2241" s="1" t="s">
        <v>30</v>
      </c>
      <c r="P2241" s="4">
        <v>83950</v>
      </c>
      <c r="Q2241" s="5">
        <v>2</v>
      </c>
      <c r="T2241" s="1" t="s">
        <v>38</v>
      </c>
      <c r="U2241" s="4">
        <v>95190.93</v>
      </c>
      <c r="V2241" s="5">
        <v>4</v>
      </c>
      <c r="W2241" s="5">
        <v>0</v>
      </c>
      <c r="Z2241" s="3">
        <v>46147</v>
      </c>
      <c r="AA2241" s="1" t="s">
        <v>40</v>
      </c>
      <c r="AB2241" s="1" t="s">
        <v>41</v>
      </c>
      <c r="AC2241" t="b">
        <f t="shared" si="136"/>
        <v>0</v>
      </c>
      <c r="AD2241" t="b">
        <f t="shared" si="137"/>
        <v>0</v>
      </c>
      <c r="AE2241" t="b">
        <f t="shared" si="138"/>
        <v>0</v>
      </c>
      <c r="AF2241" t="b">
        <f t="shared" si="139"/>
        <v>0</v>
      </c>
    </row>
    <row r="2242" spans="1:32">
      <c r="A2242" t="s">
        <v>6550</v>
      </c>
      <c r="B2242" s="1" t="s">
        <v>6551</v>
      </c>
      <c r="C2242" s="2">
        <v>46134.506064814799</v>
      </c>
      <c r="D2242" s="1" t="s">
        <v>30</v>
      </c>
      <c r="E2242" s="1" t="s">
        <v>6275</v>
      </c>
      <c r="F2242" s="1" t="s">
        <v>95</v>
      </c>
      <c r="H2242" s="1" t="s">
        <v>6276</v>
      </c>
      <c r="I2242" s="1" t="s">
        <v>47</v>
      </c>
      <c r="J2242" s="1" t="s">
        <v>129</v>
      </c>
      <c r="K2242" s="1" t="s">
        <v>36</v>
      </c>
      <c r="L2242" t="s">
        <v>95</v>
      </c>
      <c r="M2242" s="1" t="s">
        <v>37</v>
      </c>
      <c r="O2242" s="1" t="s">
        <v>30</v>
      </c>
      <c r="P2242" s="4">
        <v>84000</v>
      </c>
      <c r="Q2242" s="5">
        <v>8</v>
      </c>
      <c r="S2242" s="5">
        <v>500</v>
      </c>
      <c r="T2242" s="1" t="s">
        <v>38</v>
      </c>
      <c r="U2242" s="4">
        <v>106688.39</v>
      </c>
      <c r="Y2242" s="1" t="s">
        <v>60</v>
      </c>
      <c r="Z2242" s="3">
        <v>46209</v>
      </c>
      <c r="AA2242" s="1" t="s">
        <v>49</v>
      </c>
      <c r="AB2242" s="1" t="s">
        <v>50</v>
      </c>
      <c r="AC2242" t="b">
        <f t="shared" ref="AC2242:AC2305" si="140">ISNUMBER( SEARCH("HOT",H2242))</f>
        <v>0</v>
      </c>
      <c r="AD2242" t="b">
        <f t="shared" ref="AD2242:AD2305" si="141">ISNUMBER( SEARCH("COMM",H2242))</f>
        <v>0</v>
      </c>
      <c r="AE2242" t="b">
        <f t="shared" ref="AE2242:AE2305" si="142">ISNUMBER( SEARCH("REEFER",H2242))</f>
        <v>0</v>
      </c>
      <c r="AF2242" t="b">
        <f t="shared" ref="AF2242:AF2305" si="143">ISNUMBER( SEARCH("P01",H2242))</f>
        <v>0</v>
      </c>
    </row>
    <row r="2243" spans="1:32">
      <c r="A2243" t="s">
        <v>6552</v>
      </c>
      <c r="B2243" s="1" t="s">
        <v>6553</v>
      </c>
      <c r="C2243" s="2">
        <v>46128.875034722201</v>
      </c>
      <c r="D2243" s="1" t="s">
        <v>30</v>
      </c>
      <c r="E2243" s="1" t="s">
        <v>6275</v>
      </c>
      <c r="F2243" s="1" t="s">
        <v>95</v>
      </c>
      <c r="H2243" s="1" t="s">
        <v>6276</v>
      </c>
      <c r="I2243" s="1" t="s">
        <v>47</v>
      </c>
      <c r="J2243" s="1" t="s">
        <v>148</v>
      </c>
      <c r="K2243" s="1" t="s">
        <v>36</v>
      </c>
      <c r="L2243" t="s">
        <v>95</v>
      </c>
      <c r="M2243" s="1" t="s">
        <v>37</v>
      </c>
      <c r="O2243" s="1" t="s">
        <v>30</v>
      </c>
      <c r="P2243" s="4">
        <v>84000</v>
      </c>
      <c r="Q2243" s="5">
        <v>8</v>
      </c>
      <c r="S2243" s="5">
        <v>300</v>
      </c>
      <c r="T2243" s="1" t="s">
        <v>38</v>
      </c>
      <c r="U2243" s="4">
        <v>106688.39</v>
      </c>
      <c r="Y2243" s="1" t="s">
        <v>60</v>
      </c>
      <c r="Z2243" s="3">
        <v>46209</v>
      </c>
      <c r="AA2243" s="1" t="s">
        <v>49</v>
      </c>
      <c r="AB2243" s="1" t="s">
        <v>50</v>
      </c>
      <c r="AC2243" t="b">
        <f t="shared" si="140"/>
        <v>0</v>
      </c>
      <c r="AD2243" t="b">
        <f t="shared" si="141"/>
        <v>0</v>
      </c>
      <c r="AE2243" t="b">
        <f t="shared" si="142"/>
        <v>0</v>
      </c>
      <c r="AF2243" t="b">
        <f t="shared" si="143"/>
        <v>0</v>
      </c>
    </row>
    <row r="2244" spans="1:32">
      <c r="A2244" t="s">
        <v>6554</v>
      </c>
      <c r="B2244" s="1" t="s">
        <v>6555</v>
      </c>
      <c r="C2244" s="2">
        <v>46111.882581018501</v>
      </c>
      <c r="D2244" s="1" t="s">
        <v>30</v>
      </c>
      <c r="E2244" s="1" t="s">
        <v>954</v>
      </c>
      <c r="F2244" s="1" t="s">
        <v>216</v>
      </c>
      <c r="H2244" s="1" t="s">
        <v>955</v>
      </c>
      <c r="I2244" s="1" t="s">
        <v>34</v>
      </c>
      <c r="J2244" s="1" t="s">
        <v>36</v>
      </c>
      <c r="K2244" s="1" t="s">
        <v>151</v>
      </c>
      <c r="L2244" t="s">
        <v>216</v>
      </c>
      <c r="M2244" s="1" t="s">
        <v>74</v>
      </c>
      <c r="O2244" s="1" t="s">
        <v>30</v>
      </c>
      <c r="P2244" s="4">
        <v>84000</v>
      </c>
      <c r="Q2244" s="5">
        <v>3</v>
      </c>
      <c r="T2244" s="1" t="s">
        <v>38</v>
      </c>
      <c r="U2244" s="4">
        <v>104218.83</v>
      </c>
      <c r="V2244" s="5">
        <v>7</v>
      </c>
      <c r="W2244" s="5">
        <v>0</v>
      </c>
      <c r="Y2244" s="1" t="s">
        <v>39</v>
      </c>
      <c r="Z2244" s="3">
        <v>46197</v>
      </c>
      <c r="AA2244" s="1" t="s">
        <v>61</v>
      </c>
      <c r="AB2244" s="1" t="s">
        <v>62</v>
      </c>
      <c r="AC2244" t="b">
        <f t="shared" si="140"/>
        <v>0</v>
      </c>
      <c r="AD2244" t="b">
        <f t="shared" si="141"/>
        <v>0</v>
      </c>
      <c r="AE2244" t="b">
        <f t="shared" si="142"/>
        <v>0</v>
      </c>
      <c r="AF2244" t="b">
        <f t="shared" si="143"/>
        <v>0</v>
      </c>
    </row>
    <row r="2245" spans="1:32">
      <c r="A2245" t="s">
        <v>6556</v>
      </c>
      <c r="B2245" s="1" t="s">
        <v>6557</v>
      </c>
      <c r="C2245" s="2">
        <v>46136.853032407402</v>
      </c>
      <c r="D2245" s="1" t="s">
        <v>30</v>
      </c>
      <c r="E2245" s="1" t="s">
        <v>3120</v>
      </c>
      <c r="F2245" s="1" t="s">
        <v>311</v>
      </c>
      <c r="H2245" s="1" t="s">
        <v>6558</v>
      </c>
      <c r="I2245" s="1" t="s">
        <v>47</v>
      </c>
      <c r="J2245" s="1" t="s">
        <v>124</v>
      </c>
      <c r="K2245" s="1" t="s">
        <v>129</v>
      </c>
      <c r="L2245" t="s">
        <v>311</v>
      </c>
      <c r="M2245" s="1" t="s">
        <v>37</v>
      </c>
      <c r="O2245" s="1" t="s">
        <v>30</v>
      </c>
      <c r="P2245" s="4">
        <v>84000</v>
      </c>
      <c r="Q2245" s="5">
        <v>7</v>
      </c>
      <c r="S2245" s="5">
        <v>778</v>
      </c>
      <c r="T2245" s="1" t="s">
        <v>38</v>
      </c>
      <c r="U2245" s="4">
        <v>101346.01</v>
      </c>
      <c r="Y2245" s="1" t="s">
        <v>164</v>
      </c>
      <c r="Z2245" s="3">
        <v>46141</v>
      </c>
      <c r="AA2245" s="1" t="s">
        <v>40</v>
      </c>
      <c r="AB2245" s="1" t="s">
        <v>41</v>
      </c>
      <c r="AC2245" t="b">
        <f t="shared" si="140"/>
        <v>0</v>
      </c>
      <c r="AD2245" t="b">
        <f t="shared" si="141"/>
        <v>0</v>
      </c>
      <c r="AE2245" t="b">
        <f t="shared" si="142"/>
        <v>0</v>
      </c>
      <c r="AF2245" t="b">
        <f t="shared" si="143"/>
        <v>0</v>
      </c>
    </row>
    <row r="2246" spans="1:32">
      <c r="A2246" t="s">
        <v>6559</v>
      </c>
      <c r="B2246" s="1" t="s">
        <v>6560</v>
      </c>
      <c r="C2246" s="2">
        <v>46102.045057870397</v>
      </c>
      <c r="D2246" s="1" t="s">
        <v>30</v>
      </c>
      <c r="E2246" s="1" t="s">
        <v>6561</v>
      </c>
      <c r="F2246" s="1" t="s">
        <v>249</v>
      </c>
      <c r="H2246" s="1" t="s">
        <v>6562</v>
      </c>
      <c r="I2246" s="1" t="s">
        <v>34</v>
      </c>
      <c r="J2246" s="1" t="s">
        <v>35</v>
      </c>
      <c r="K2246" s="1" t="s">
        <v>36</v>
      </c>
      <c r="L2246" t="s">
        <v>249</v>
      </c>
      <c r="O2246" s="1" t="s">
        <v>30</v>
      </c>
      <c r="P2246" s="4">
        <v>84000</v>
      </c>
      <c r="Q2246" s="5">
        <v>4</v>
      </c>
      <c r="T2246" s="1" t="s">
        <v>38</v>
      </c>
      <c r="U2246" s="4">
        <v>102773.99</v>
      </c>
      <c r="V2246" s="5">
        <v>14</v>
      </c>
      <c r="W2246" s="5">
        <v>0</v>
      </c>
      <c r="Y2246" s="1" t="s">
        <v>251</v>
      </c>
      <c r="Z2246" s="3">
        <v>46147</v>
      </c>
      <c r="AA2246" s="1" t="s">
        <v>61</v>
      </c>
      <c r="AB2246" s="1" t="s">
        <v>62</v>
      </c>
      <c r="AC2246" t="b">
        <f t="shared" si="140"/>
        <v>0</v>
      </c>
      <c r="AD2246" t="b">
        <f t="shared" si="141"/>
        <v>0</v>
      </c>
      <c r="AE2246" t="b">
        <f t="shared" si="142"/>
        <v>0</v>
      </c>
      <c r="AF2246" t="b">
        <f t="shared" si="143"/>
        <v>0</v>
      </c>
    </row>
    <row r="2247" spans="1:32">
      <c r="A2247" t="s">
        <v>6563</v>
      </c>
      <c r="B2247" s="1" t="s">
        <v>6564</v>
      </c>
      <c r="C2247" s="2">
        <v>46108.629282407397</v>
      </c>
      <c r="D2247" s="1" t="s">
        <v>30</v>
      </c>
      <c r="E2247" s="1" t="s">
        <v>1304</v>
      </c>
      <c r="F2247" s="1" t="s">
        <v>311</v>
      </c>
      <c r="H2247" s="1" t="s">
        <v>6565</v>
      </c>
      <c r="I2247" s="1" t="s">
        <v>47</v>
      </c>
      <c r="J2247" s="1" t="s">
        <v>124</v>
      </c>
      <c r="K2247" s="1" t="s">
        <v>36</v>
      </c>
      <c r="L2247" t="s">
        <v>311</v>
      </c>
      <c r="M2247" s="1" t="s">
        <v>37</v>
      </c>
      <c r="O2247" s="1" t="s">
        <v>30</v>
      </c>
      <c r="P2247" s="4">
        <v>84000</v>
      </c>
      <c r="Q2247" s="5">
        <v>8</v>
      </c>
      <c r="S2247" s="5">
        <v>1000</v>
      </c>
      <c r="T2247" s="1" t="s">
        <v>38</v>
      </c>
      <c r="U2247" s="4">
        <v>103857.57</v>
      </c>
      <c r="Y2247" s="1" t="s">
        <v>164</v>
      </c>
      <c r="Z2247" s="3">
        <v>46199</v>
      </c>
      <c r="AA2247" s="1" t="s">
        <v>61</v>
      </c>
      <c r="AB2247" s="1" t="s">
        <v>62</v>
      </c>
      <c r="AC2247" t="b">
        <f t="shared" si="140"/>
        <v>0</v>
      </c>
      <c r="AD2247" t="b">
        <f t="shared" si="141"/>
        <v>0</v>
      </c>
      <c r="AE2247" t="b">
        <f t="shared" si="142"/>
        <v>0</v>
      </c>
      <c r="AF2247" t="b">
        <f t="shared" si="143"/>
        <v>0</v>
      </c>
    </row>
    <row r="2248" spans="1:32">
      <c r="A2248" t="s">
        <v>6566</v>
      </c>
      <c r="B2248" s="1" t="s">
        <v>6567</v>
      </c>
      <c r="C2248" s="2">
        <v>46108.706342592603</v>
      </c>
      <c r="D2248" s="1" t="s">
        <v>30</v>
      </c>
      <c r="E2248" s="1" t="s">
        <v>1718</v>
      </c>
      <c r="F2248" s="1" t="s">
        <v>311</v>
      </c>
      <c r="H2248" s="1" t="s">
        <v>6568</v>
      </c>
      <c r="I2248" s="1" t="s">
        <v>47</v>
      </c>
      <c r="J2248" s="1" t="s">
        <v>124</v>
      </c>
      <c r="K2248" s="1" t="s">
        <v>36</v>
      </c>
      <c r="L2248" t="s">
        <v>311</v>
      </c>
      <c r="M2248" s="1" t="s">
        <v>37</v>
      </c>
      <c r="O2248" s="1" t="s">
        <v>30</v>
      </c>
      <c r="P2248" s="4">
        <v>84000</v>
      </c>
      <c r="Q2248" s="5">
        <v>18</v>
      </c>
      <c r="S2248" s="5">
        <v>700</v>
      </c>
      <c r="T2248" s="1" t="s">
        <v>38</v>
      </c>
      <c r="U2248" s="4">
        <v>103857.57</v>
      </c>
      <c r="Y2248" s="1" t="s">
        <v>164</v>
      </c>
      <c r="Z2248" s="3">
        <v>46192</v>
      </c>
      <c r="AA2248" s="1" t="s">
        <v>40</v>
      </c>
      <c r="AB2248" s="1" t="s">
        <v>41</v>
      </c>
      <c r="AC2248" t="b">
        <f t="shared" si="140"/>
        <v>0</v>
      </c>
      <c r="AD2248" t="b">
        <f t="shared" si="141"/>
        <v>0</v>
      </c>
      <c r="AE2248" t="b">
        <f t="shared" si="142"/>
        <v>0</v>
      </c>
      <c r="AF2248" t="b">
        <f t="shared" si="143"/>
        <v>0</v>
      </c>
    </row>
    <row r="2249" spans="1:32">
      <c r="A2249" t="s">
        <v>6569</v>
      </c>
      <c r="B2249" s="1" t="s">
        <v>6570</v>
      </c>
      <c r="C2249" s="2">
        <v>46113.1010185185</v>
      </c>
      <c r="D2249" s="1" t="s">
        <v>30</v>
      </c>
      <c r="E2249" s="1" t="s">
        <v>115</v>
      </c>
      <c r="F2249" s="1" t="s">
        <v>45</v>
      </c>
      <c r="H2249" s="1" t="s">
        <v>770</v>
      </c>
      <c r="I2249" s="1" t="s">
        <v>34</v>
      </c>
      <c r="J2249" s="1" t="s">
        <v>36</v>
      </c>
      <c r="K2249" s="1" t="s">
        <v>106</v>
      </c>
      <c r="L2249" t="s">
        <v>45</v>
      </c>
      <c r="M2249" s="1" t="s">
        <v>74</v>
      </c>
      <c r="O2249" s="1" t="s">
        <v>30</v>
      </c>
      <c r="P2249" s="4">
        <v>84800</v>
      </c>
      <c r="Q2249" s="5">
        <v>4</v>
      </c>
      <c r="T2249" s="1" t="s">
        <v>38</v>
      </c>
      <c r="U2249" s="4">
        <v>105567.49</v>
      </c>
      <c r="V2249" s="5">
        <v>20</v>
      </c>
      <c r="W2249" s="5">
        <v>0</v>
      </c>
      <c r="Y2249" s="1" t="s">
        <v>39</v>
      </c>
      <c r="Z2249" s="3">
        <v>46173</v>
      </c>
      <c r="AA2249" s="1" t="s">
        <v>40</v>
      </c>
      <c r="AB2249" s="1" t="s">
        <v>41</v>
      </c>
      <c r="AC2249" t="b">
        <f t="shared" si="140"/>
        <v>0</v>
      </c>
      <c r="AD2249" t="b">
        <f t="shared" si="141"/>
        <v>0</v>
      </c>
      <c r="AE2249" t="b">
        <f t="shared" si="142"/>
        <v>0</v>
      </c>
      <c r="AF2249" t="b">
        <f t="shared" si="143"/>
        <v>0</v>
      </c>
    </row>
    <row r="2250" spans="1:32">
      <c r="A2250" t="s">
        <v>6571</v>
      </c>
      <c r="B2250" s="1" t="s">
        <v>6572</v>
      </c>
      <c r="C2250" s="2">
        <v>46140.529745370397</v>
      </c>
      <c r="D2250" s="1" t="s">
        <v>30</v>
      </c>
      <c r="E2250" s="1" t="s">
        <v>2026</v>
      </c>
      <c r="F2250" s="1" t="s">
        <v>448</v>
      </c>
      <c r="H2250" s="1" t="s">
        <v>2027</v>
      </c>
      <c r="I2250" s="1" t="s">
        <v>34</v>
      </c>
      <c r="J2250" s="1" t="s">
        <v>35</v>
      </c>
      <c r="K2250" s="1" t="s">
        <v>36</v>
      </c>
      <c r="L2250" t="s">
        <v>448</v>
      </c>
      <c r="O2250" s="1" t="s">
        <v>30</v>
      </c>
      <c r="P2250" s="4">
        <v>84800</v>
      </c>
      <c r="Q2250" s="5">
        <v>8</v>
      </c>
      <c r="T2250" s="1" t="s">
        <v>38</v>
      </c>
      <c r="U2250" s="4">
        <v>108416.83</v>
      </c>
      <c r="V2250" s="5">
        <v>16</v>
      </c>
      <c r="W2250" s="5">
        <v>0</v>
      </c>
      <c r="Y2250" s="1" t="s">
        <v>39</v>
      </c>
      <c r="Z2250" s="3">
        <v>46249</v>
      </c>
      <c r="AA2250" s="1" t="s">
        <v>40</v>
      </c>
      <c r="AB2250" s="1" t="s">
        <v>41</v>
      </c>
      <c r="AC2250" t="b">
        <f t="shared" si="140"/>
        <v>0</v>
      </c>
      <c r="AD2250" t="b">
        <f t="shared" si="141"/>
        <v>0</v>
      </c>
      <c r="AE2250" t="b">
        <f t="shared" si="142"/>
        <v>0</v>
      </c>
      <c r="AF2250" t="b">
        <f t="shared" si="143"/>
        <v>0</v>
      </c>
    </row>
    <row r="2251" spans="1:32">
      <c r="A2251" t="s">
        <v>6573</v>
      </c>
      <c r="B2251" s="1" t="s">
        <v>6574</v>
      </c>
      <c r="C2251" s="2">
        <v>46072.593506944402</v>
      </c>
      <c r="D2251" s="1" t="s">
        <v>30</v>
      </c>
      <c r="E2251" s="1" t="s">
        <v>2064</v>
      </c>
      <c r="F2251" s="1" t="s">
        <v>216</v>
      </c>
      <c r="H2251" s="1" t="s">
        <v>2065</v>
      </c>
      <c r="I2251" s="1" t="s">
        <v>47</v>
      </c>
      <c r="J2251" s="1" t="s">
        <v>80</v>
      </c>
      <c r="K2251" s="1" t="s">
        <v>36</v>
      </c>
      <c r="L2251" t="s">
        <v>216</v>
      </c>
      <c r="M2251" s="1" t="s">
        <v>37</v>
      </c>
      <c r="O2251" s="1" t="s">
        <v>30</v>
      </c>
      <c r="P2251" s="4">
        <v>85000</v>
      </c>
      <c r="Q2251" s="5">
        <v>4</v>
      </c>
      <c r="S2251" s="5">
        <v>2000</v>
      </c>
      <c r="T2251" s="1" t="s">
        <v>38</v>
      </c>
      <c r="U2251" s="4">
        <v>102697.02</v>
      </c>
      <c r="Y2251" s="1" t="s">
        <v>39</v>
      </c>
      <c r="Z2251" s="3">
        <v>46161</v>
      </c>
      <c r="AA2251" s="1" t="s">
        <v>61</v>
      </c>
      <c r="AB2251" s="1" t="s">
        <v>62</v>
      </c>
      <c r="AC2251" t="b">
        <f t="shared" si="140"/>
        <v>0</v>
      </c>
      <c r="AD2251" t="b">
        <f t="shared" si="141"/>
        <v>0</v>
      </c>
      <c r="AE2251" t="b">
        <f t="shared" si="142"/>
        <v>0</v>
      </c>
      <c r="AF2251" t="b">
        <f t="shared" si="143"/>
        <v>0</v>
      </c>
    </row>
    <row r="2252" spans="1:32">
      <c r="A2252" t="s">
        <v>6575</v>
      </c>
      <c r="B2252" s="1" t="s">
        <v>6576</v>
      </c>
      <c r="C2252" s="2">
        <v>46113.810370370396</v>
      </c>
      <c r="D2252" s="1" t="s">
        <v>30</v>
      </c>
      <c r="E2252" s="1" t="s">
        <v>934</v>
      </c>
      <c r="F2252" s="1" t="s">
        <v>71</v>
      </c>
      <c r="H2252" s="1" t="s">
        <v>2057</v>
      </c>
      <c r="I2252" s="1" t="s">
        <v>47</v>
      </c>
      <c r="J2252" s="1" t="s">
        <v>238</v>
      </c>
      <c r="K2252" s="1" t="s">
        <v>36</v>
      </c>
      <c r="L2252" t="s">
        <v>410</v>
      </c>
      <c r="O2252" s="1" t="s">
        <v>30</v>
      </c>
      <c r="P2252" s="4">
        <v>85000</v>
      </c>
      <c r="Q2252" s="5">
        <v>7</v>
      </c>
      <c r="S2252" s="5">
        <v>4000</v>
      </c>
      <c r="T2252" s="1" t="s">
        <v>38</v>
      </c>
      <c r="U2252" s="4">
        <v>105978.03</v>
      </c>
      <c r="Z2252" s="3">
        <v>46203</v>
      </c>
      <c r="AA2252" s="1" t="s">
        <v>61</v>
      </c>
      <c r="AB2252" s="1" t="s">
        <v>62</v>
      </c>
      <c r="AC2252" t="b">
        <f t="shared" si="140"/>
        <v>0</v>
      </c>
      <c r="AD2252" t="b">
        <f t="shared" si="141"/>
        <v>0</v>
      </c>
      <c r="AE2252" t="b">
        <f t="shared" si="142"/>
        <v>0</v>
      </c>
      <c r="AF2252" t="b">
        <f t="shared" si="143"/>
        <v>0</v>
      </c>
    </row>
    <row r="2253" spans="1:32">
      <c r="A2253" t="s">
        <v>6577</v>
      </c>
      <c r="B2253" s="1" t="s">
        <v>6578</v>
      </c>
      <c r="C2253" s="2">
        <v>46083.848391203697</v>
      </c>
      <c r="D2253" s="1" t="s">
        <v>30</v>
      </c>
      <c r="E2253" s="1" t="s">
        <v>2146</v>
      </c>
      <c r="F2253" s="1" t="s">
        <v>71</v>
      </c>
      <c r="H2253" s="1" t="s">
        <v>2147</v>
      </c>
      <c r="I2253" s="1" t="s">
        <v>34</v>
      </c>
      <c r="J2253" s="1" t="s">
        <v>36</v>
      </c>
      <c r="K2253" s="1" t="s">
        <v>355</v>
      </c>
      <c r="L2253" t="s">
        <v>410</v>
      </c>
      <c r="O2253" s="1" t="s">
        <v>30</v>
      </c>
      <c r="P2253" s="4">
        <v>85000</v>
      </c>
      <c r="Q2253" s="5">
        <v>7</v>
      </c>
      <c r="T2253" s="1" t="s">
        <v>38</v>
      </c>
      <c r="U2253" s="4">
        <v>104363.01</v>
      </c>
      <c r="V2253" s="5">
        <v>7</v>
      </c>
      <c r="W2253" s="5">
        <v>0</v>
      </c>
      <c r="Z2253" s="3">
        <v>46173</v>
      </c>
      <c r="AA2253" s="1" t="s">
        <v>61</v>
      </c>
      <c r="AB2253" s="1" t="s">
        <v>62</v>
      </c>
      <c r="AC2253" t="b">
        <f t="shared" si="140"/>
        <v>0</v>
      </c>
      <c r="AD2253" t="b">
        <f t="shared" si="141"/>
        <v>0</v>
      </c>
      <c r="AE2253" t="b">
        <f t="shared" si="142"/>
        <v>0</v>
      </c>
      <c r="AF2253" t="b">
        <f t="shared" si="143"/>
        <v>0</v>
      </c>
    </row>
    <row r="2254" spans="1:32">
      <c r="A2254" t="s">
        <v>6579</v>
      </c>
      <c r="B2254" s="1" t="s">
        <v>6580</v>
      </c>
      <c r="C2254" s="2">
        <v>46135.825451388897</v>
      </c>
      <c r="D2254" s="1" t="s">
        <v>30</v>
      </c>
      <c r="E2254" s="1" t="s">
        <v>1619</v>
      </c>
      <c r="F2254" s="1" t="s">
        <v>379</v>
      </c>
      <c r="H2254" s="1" t="s">
        <v>1620</v>
      </c>
      <c r="I2254" s="1" t="s">
        <v>34</v>
      </c>
      <c r="J2254" s="1" t="s">
        <v>36</v>
      </c>
      <c r="K2254" s="1" t="s">
        <v>148</v>
      </c>
      <c r="L2254" t="s">
        <v>379</v>
      </c>
      <c r="O2254" s="1" t="s">
        <v>30</v>
      </c>
      <c r="P2254" s="4">
        <v>85000</v>
      </c>
      <c r="Q2254" s="5">
        <v>13</v>
      </c>
      <c r="T2254" s="1" t="s">
        <v>38</v>
      </c>
      <c r="U2254" s="4">
        <v>108919.01</v>
      </c>
      <c r="V2254" s="5">
        <v>15</v>
      </c>
      <c r="W2254" s="5">
        <v>0</v>
      </c>
      <c r="Y2254" s="1" t="s">
        <v>60</v>
      </c>
      <c r="Z2254" s="3">
        <v>46252</v>
      </c>
      <c r="AA2254" s="1" t="s">
        <v>49</v>
      </c>
      <c r="AB2254" s="1" t="s">
        <v>50</v>
      </c>
      <c r="AC2254" t="b">
        <f t="shared" si="140"/>
        <v>0</v>
      </c>
      <c r="AD2254" t="b">
        <f t="shared" si="141"/>
        <v>0</v>
      </c>
      <c r="AE2254" t="b">
        <f t="shared" si="142"/>
        <v>0</v>
      </c>
      <c r="AF2254" t="b">
        <f t="shared" si="143"/>
        <v>0</v>
      </c>
    </row>
    <row r="2255" spans="1:32">
      <c r="A2255" t="s">
        <v>6581</v>
      </c>
      <c r="B2255" s="1" t="s">
        <v>6582</v>
      </c>
      <c r="C2255" s="2">
        <v>46084.737812500003</v>
      </c>
      <c r="D2255" s="1" t="s">
        <v>30</v>
      </c>
      <c r="E2255" s="1" t="s">
        <v>6583</v>
      </c>
      <c r="F2255" s="1" t="s">
        <v>1016</v>
      </c>
      <c r="H2255" s="1" t="s">
        <v>6584</v>
      </c>
      <c r="I2255" s="1" t="s">
        <v>34</v>
      </c>
      <c r="J2255" s="1" t="s">
        <v>129</v>
      </c>
      <c r="K2255" s="1" t="s">
        <v>36</v>
      </c>
      <c r="L2255" t="s">
        <v>1016</v>
      </c>
      <c r="O2255" s="1" t="s">
        <v>30</v>
      </c>
      <c r="P2255" s="4">
        <v>85000</v>
      </c>
      <c r="Q2255" s="5">
        <v>4</v>
      </c>
      <c r="T2255" s="1" t="s">
        <v>38</v>
      </c>
      <c r="U2255" s="4">
        <v>104286.53</v>
      </c>
      <c r="V2255" s="5">
        <v>8</v>
      </c>
      <c r="W2255" s="5">
        <v>0</v>
      </c>
      <c r="Y2255" s="1" t="s">
        <v>1018</v>
      </c>
      <c r="Z2255" s="3">
        <v>46203</v>
      </c>
      <c r="AA2255" s="1" t="s">
        <v>61</v>
      </c>
      <c r="AB2255" s="1" t="s">
        <v>62</v>
      </c>
      <c r="AC2255" t="b">
        <f t="shared" si="140"/>
        <v>0</v>
      </c>
      <c r="AD2255" t="b">
        <f t="shared" si="141"/>
        <v>0</v>
      </c>
      <c r="AE2255" t="b">
        <f t="shared" si="142"/>
        <v>0</v>
      </c>
      <c r="AF2255" t="b">
        <f t="shared" si="143"/>
        <v>0</v>
      </c>
    </row>
    <row r="2256" spans="1:32">
      <c r="A2256" t="s">
        <v>6585</v>
      </c>
      <c r="B2256" s="1" t="s">
        <v>6586</v>
      </c>
      <c r="C2256" s="2">
        <v>46056.931956018503</v>
      </c>
      <c r="D2256" s="1" t="s">
        <v>30</v>
      </c>
      <c r="E2256" s="1" t="s">
        <v>2767</v>
      </c>
      <c r="F2256" s="1" t="s">
        <v>1057</v>
      </c>
      <c r="H2256" s="1" t="s">
        <v>6587</v>
      </c>
      <c r="I2256" s="1" t="s">
        <v>34</v>
      </c>
      <c r="J2256" s="1" t="s">
        <v>35</v>
      </c>
      <c r="K2256" s="1" t="s">
        <v>36</v>
      </c>
      <c r="L2256" t="s">
        <v>1057</v>
      </c>
      <c r="M2256" s="1" t="s">
        <v>37</v>
      </c>
      <c r="O2256" s="1" t="s">
        <v>30</v>
      </c>
      <c r="P2256" s="4">
        <v>85000</v>
      </c>
      <c r="Q2256" s="5">
        <v>4</v>
      </c>
      <c r="T2256" s="1" t="s">
        <v>38</v>
      </c>
      <c r="U2256" s="4">
        <v>102824.51</v>
      </c>
      <c r="V2256" s="5">
        <v>4</v>
      </c>
      <c r="W2256" s="5">
        <v>0</v>
      </c>
      <c r="Y2256" s="1" t="s">
        <v>1059</v>
      </c>
      <c r="Z2256" s="3">
        <v>46142</v>
      </c>
      <c r="AA2256" s="1" t="s">
        <v>61</v>
      </c>
      <c r="AB2256" s="1" t="s">
        <v>62</v>
      </c>
      <c r="AC2256" t="b">
        <f t="shared" si="140"/>
        <v>0</v>
      </c>
      <c r="AD2256" t="b">
        <f t="shared" si="141"/>
        <v>0</v>
      </c>
      <c r="AE2256" t="b">
        <f t="shared" si="142"/>
        <v>0</v>
      </c>
      <c r="AF2256" t="b">
        <f t="shared" si="143"/>
        <v>0</v>
      </c>
    </row>
    <row r="2257" spans="1:32">
      <c r="A2257" t="s">
        <v>6588</v>
      </c>
      <c r="B2257" s="1" t="s">
        <v>6589</v>
      </c>
      <c r="C2257" s="2">
        <v>46083.848344907397</v>
      </c>
      <c r="D2257" s="1" t="s">
        <v>30</v>
      </c>
      <c r="E2257" s="1" t="s">
        <v>2146</v>
      </c>
      <c r="F2257" s="1" t="s">
        <v>71</v>
      </c>
      <c r="H2257" s="1" t="s">
        <v>2147</v>
      </c>
      <c r="I2257" s="1" t="s">
        <v>34</v>
      </c>
      <c r="J2257" s="1" t="s">
        <v>36</v>
      </c>
      <c r="K2257" s="1" t="s">
        <v>1205</v>
      </c>
      <c r="L2257" t="s">
        <v>410</v>
      </c>
      <c r="O2257" s="1" t="s">
        <v>30</v>
      </c>
      <c r="P2257" s="4">
        <v>85000</v>
      </c>
      <c r="Q2257" s="5">
        <v>7</v>
      </c>
      <c r="T2257" s="1" t="s">
        <v>38</v>
      </c>
      <c r="U2257" s="4">
        <v>104363.01</v>
      </c>
      <c r="V2257" s="5">
        <v>7</v>
      </c>
      <c r="W2257" s="5">
        <v>0</v>
      </c>
      <c r="Z2257" s="3">
        <v>46173</v>
      </c>
      <c r="AA2257" s="1" t="s">
        <v>61</v>
      </c>
      <c r="AB2257" s="1" t="s">
        <v>62</v>
      </c>
      <c r="AC2257" t="b">
        <f t="shared" si="140"/>
        <v>0</v>
      </c>
      <c r="AD2257" t="b">
        <f t="shared" si="141"/>
        <v>0</v>
      </c>
      <c r="AE2257" t="b">
        <f t="shared" si="142"/>
        <v>0</v>
      </c>
      <c r="AF2257" t="b">
        <f t="shared" si="143"/>
        <v>0</v>
      </c>
    </row>
    <row r="2258" spans="1:32">
      <c r="A2258" t="s">
        <v>6590</v>
      </c>
      <c r="B2258" s="1" t="s">
        <v>6591</v>
      </c>
      <c r="C2258" s="2">
        <v>46128.7339236111</v>
      </c>
      <c r="D2258" s="1" t="s">
        <v>30</v>
      </c>
      <c r="E2258" s="1" t="s">
        <v>6592</v>
      </c>
      <c r="F2258" s="1" t="s">
        <v>346</v>
      </c>
      <c r="H2258" s="1" t="s">
        <v>6593</v>
      </c>
      <c r="I2258" s="1" t="s">
        <v>47</v>
      </c>
      <c r="J2258" s="1" t="s">
        <v>36</v>
      </c>
      <c r="K2258" s="1" t="s">
        <v>124</v>
      </c>
      <c r="L2258" t="s">
        <v>346</v>
      </c>
      <c r="O2258" s="1" t="s">
        <v>30</v>
      </c>
      <c r="P2258" s="4">
        <v>85000</v>
      </c>
      <c r="Q2258" s="5">
        <v>1</v>
      </c>
      <c r="S2258" s="5">
        <v>11845</v>
      </c>
      <c r="T2258" s="1" t="s">
        <v>38</v>
      </c>
      <c r="U2258" s="4">
        <v>104957.99</v>
      </c>
      <c r="Y2258" s="1" t="s">
        <v>164</v>
      </c>
      <c r="Z2258" s="3">
        <v>46233</v>
      </c>
      <c r="AA2258" s="1" t="s">
        <v>40</v>
      </c>
      <c r="AB2258" s="1" t="s">
        <v>41</v>
      </c>
      <c r="AC2258" t="b">
        <f t="shared" si="140"/>
        <v>0</v>
      </c>
      <c r="AD2258" t="b">
        <f t="shared" si="141"/>
        <v>0</v>
      </c>
      <c r="AE2258" t="b">
        <f t="shared" si="142"/>
        <v>0</v>
      </c>
      <c r="AF2258" t="b">
        <f t="shared" si="143"/>
        <v>0</v>
      </c>
    </row>
    <row r="2259" spans="1:32">
      <c r="A2259" t="s">
        <v>6594</v>
      </c>
      <c r="B2259" s="1" t="s">
        <v>6595</v>
      </c>
      <c r="C2259" s="2">
        <v>46107.871215277803</v>
      </c>
      <c r="D2259" s="1" t="s">
        <v>30</v>
      </c>
      <c r="E2259" s="1" t="s">
        <v>4631</v>
      </c>
      <c r="F2259" s="1" t="s">
        <v>969</v>
      </c>
      <c r="H2259" s="1" t="s">
        <v>4632</v>
      </c>
      <c r="I2259" s="1" t="s">
        <v>34</v>
      </c>
      <c r="J2259" s="1" t="s">
        <v>212</v>
      </c>
      <c r="K2259" s="1" t="s">
        <v>36</v>
      </c>
      <c r="L2259" t="s">
        <v>969</v>
      </c>
      <c r="M2259" s="1" t="s">
        <v>37</v>
      </c>
      <c r="O2259" s="1" t="s">
        <v>30</v>
      </c>
      <c r="P2259" s="4">
        <v>85000</v>
      </c>
      <c r="Q2259" s="5">
        <v>10</v>
      </c>
      <c r="T2259" s="1" t="s">
        <v>38</v>
      </c>
      <c r="U2259" s="4">
        <v>101430.47</v>
      </c>
      <c r="V2259" s="5">
        <v>2</v>
      </c>
      <c r="W2259" s="5">
        <v>13</v>
      </c>
      <c r="Y2259" s="1" t="s">
        <v>39</v>
      </c>
      <c r="Z2259" s="3">
        <v>46149</v>
      </c>
      <c r="AA2259" s="1" t="s">
        <v>61</v>
      </c>
      <c r="AB2259" s="1" t="s">
        <v>62</v>
      </c>
      <c r="AC2259" t="b">
        <f t="shared" si="140"/>
        <v>0</v>
      </c>
      <c r="AD2259" t="b">
        <f t="shared" si="141"/>
        <v>0</v>
      </c>
      <c r="AE2259" t="b">
        <f t="shared" si="142"/>
        <v>0</v>
      </c>
      <c r="AF2259" t="b">
        <f t="shared" si="143"/>
        <v>0</v>
      </c>
    </row>
    <row r="2260" spans="1:32">
      <c r="A2260" t="s">
        <v>6596</v>
      </c>
      <c r="B2260" s="1" t="s">
        <v>6597</v>
      </c>
      <c r="C2260" s="2">
        <v>46077.5627662037</v>
      </c>
      <c r="D2260" s="1" t="s">
        <v>30</v>
      </c>
      <c r="E2260" s="1" t="s">
        <v>6403</v>
      </c>
      <c r="F2260" s="1" t="s">
        <v>216</v>
      </c>
      <c r="H2260" s="1" t="s">
        <v>6598</v>
      </c>
      <c r="I2260" s="1" t="s">
        <v>34</v>
      </c>
      <c r="J2260" s="1" t="s">
        <v>80</v>
      </c>
      <c r="K2260" s="1" t="s">
        <v>36</v>
      </c>
      <c r="L2260" t="s">
        <v>216</v>
      </c>
      <c r="M2260" s="1" t="s">
        <v>37</v>
      </c>
      <c r="O2260" s="1" t="s">
        <v>30</v>
      </c>
      <c r="P2260" s="4">
        <v>85000</v>
      </c>
      <c r="Q2260" s="5">
        <v>3</v>
      </c>
      <c r="T2260" s="1" t="s">
        <v>38</v>
      </c>
      <c r="U2260" s="4">
        <v>103997.49</v>
      </c>
      <c r="V2260" s="5">
        <v>3</v>
      </c>
      <c r="W2260" s="5">
        <v>0</v>
      </c>
      <c r="Y2260" s="1" t="s">
        <v>39</v>
      </c>
      <c r="Z2260" s="3">
        <v>46174</v>
      </c>
      <c r="AA2260" s="1" t="s">
        <v>40</v>
      </c>
      <c r="AB2260" s="1" t="s">
        <v>41</v>
      </c>
      <c r="AC2260" t="b">
        <f t="shared" si="140"/>
        <v>0</v>
      </c>
      <c r="AD2260" t="b">
        <f t="shared" si="141"/>
        <v>0</v>
      </c>
      <c r="AE2260" t="b">
        <f t="shared" si="142"/>
        <v>0</v>
      </c>
      <c r="AF2260" t="b">
        <f t="shared" si="143"/>
        <v>0</v>
      </c>
    </row>
    <row r="2261" spans="1:32">
      <c r="A2261" t="s">
        <v>6599</v>
      </c>
      <c r="B2261" s="1" t="s">
        <v>6600</v>
      </c>
      <c r="C2261" s="2">
        <v>46077.765370370398</v>
      </c>
      <c r="D2261" s="1" t="s">
        <v>30</v>
      </c>
      <c r="E2261" s="1" t="s">
        <v>4409</v>
      </c>
      <c r="F2261" s="1" t="s">
        <v>216</v>
      </c>
      <c r="H2261" s="1" t="s">
        <v>4410</v>
      </c>
      <c r="I2261" s="1" t="s">
        <v>47</v>
      </c>
      <c r="J2261" s="1" t="s">
        <v>129</v>
      </c>
      <c r="K2261" s="1" t="s">
        <v>36</v>
      </c>
      <c r="L2261" t="s">
        <v>216</v>
      </c>
      <c r="M2261" s="1" t="s">
        <v>37</v>
      </c>
      <c r="O2261" s="1" t="s">
        <v>30</v>
      </c>
      <c r="P2261" s="4">
        <v>85000</v>
      </c>
      <c r="Q2261" s="5">
        <v>18</v>
      </c>
      <c r="S2261" s="5">
        <v>6792</v>
      </c>
      <c r="T2261" s="1" t="s">
        <v>38</v>
      </c>
      <c r="U2261" s="4">
        <v>104167.51</v>
      </c>
      <c r="Y2261" s="1" t="s">
        <v>39</v>
      </c>
      <c r="Z2261" s="3">
        <v>46175</v>
      </c>
      <c r="AA2261" s="1" t="s">
        <v>61</v>
      </c>
      <c r="AB2261" s="1" t="s">
        <v>62</v>
      </c>
      <c r="AC2261" t="b">
        <f t="shared" si="140"/>
        <v>0</v>
      </c>
      <c r="AD2261" t="b">
        <f t="shared" si="141"/>
        <v>0</v>
      </c>
      <c r="AE2261" t="b">
        <f t="shared" si="142"/>
        <v>0</v>
      </c>
      <c r="AF2261" t="b">
        <f t="shared" si="143"/>
        <v>0</v>
      </c>
    </row>
    <row r="2262" spans="1:32">
      <c r="A2262" t="s">
        <v>6601</v>
      </c>
      <c r="B2262" s="1" t="s">
        <v>6602</v>
      </c>
      <c r="C2262" s="2">
        <v>46134.814421296302</v>
      </c>
      <c r="D2262" s="1" t="s">
        <v>30</v>
      </c>
      <c r="E2262" s="1" t="s">
        <v>1744</v>
      </c>
      <c r="F2262" s="1" t="s">
        <v>410</v>
      </c>
      <c r="H2262" s="1" t="s">
        <v>1745</v>
      </c>
      <c r="I2262" s="1" t="s">
        <v>47</v>
      </c>
      <c r="J2262" s="1" t="s">
        <v>48</v>
      </c>
      <c r="K2262" s="1" t="s">
        <v>36</v>
      </c>
      <c r="L2262" t="s">
        <v>410</v>
      </c>
      <c r="O2262" s="1" t="s">
        <v>30</v>
      </c>
      <c r="P2262" s="4">
        <v>85000</v>
      </c>
      <c r="Q2262" s="5">
        <v>3</v>
      </c>
      <c r="S2262" s="5">
        <v>2500</v>
      </c>
      <c r="T2262" s="1" t="s">
        <v>38</v>
      </c>
      <c r="U2262" s="4">
        <v>108919.01</v>
      </c>
      <c r="Y2262" s="1" t="s">
        <v>60</v>
      </c>
      <c r="Z2262" s="3">
        <v>46234</v>
      </c>
      <c r="AA2262" s="1" t="s">
        <v>61</v>
      </c>
      <c r="AB2262" s="1" t="s">
        <v>62</v>
      </c>
      <c r="AC2262" t="b">
        <f t="shared" si="140"/>
        <v>0</v>
      </c>
      <c r="AD2262" t="b">
        <f t="shared" si="141"/>
        <v>0</v>
      </c>
      <c r="AE2262" t="b">
        <f t="shared" si="142"/>
        <v>0</v>
      </c>
      <c r="AF2262" t="b">
        <f t="shared" si="143"/>
        <v>0</v>
      </c>
    </row>
    <row r="2263" spans="1:32">
      <c r="A2263" t="s">
        <v>6603</v>
      </c>
      <c r="B2263" s="1" t="s">
        <v>6604</v>
      </c>
      <c r="C2263" s="2">
        <v>46134.8184259259</v>
      </c>
      <c r="D2263" s="1" t="s">
        <v>30</v>
      </c>
      <c r="E2263" s="1" t="s">
        <v>2447</v>
      </c>
      <c r="F2263" s="1" t="s">
        <v>410</v>
      </c>
      <c r="H2263" s="1" t="s">
        <v>2448</v>
      </c>
      <c r="I2263" s="1" t="s">
        <v>47</v>
      </c>
      <c r="J2263" s="1" t="s">
        <v>194</v>
      </c>
      <c r="K2263" s="1" t="s">
        <v>36</v>
      </c>
      <c r="L2263" t="s">
        <v>410</v>
      </c>
      <c r="O2263" s="1" t="s">
        <v>30</v>
      </c>
      <c r="P2263" s="4">
        <v>85000</v>
      </c>
      <c r="Q2263" s="5">
        <v>5</v>
      </c>
      <c r="S2263" s="5">
        <v>1000</v>
      </c>
      <c r="T2263" s="1" t="s">
        <v>38</v>
      </c>
      <c r="U2263" s="4">
        <v>108919.01</v>
      </c>
      <c r="Y2263" s="1" t="s">
        <v>60</v>
      </c>
      <c r="Z2263" s="3">
        <v>46234</v>
      </c>
      <c r="AA2263" s="1" t="s">
        <v>61</v>
      </c>
      <c r="AB2263" s="1" t="s">
        <v>62</v>
      </c>
      <c r="AC2263" t="b">
        <f t="shared" si="140"/>
        <v>0</v>
      </c>
      <c r="AD2263" t="b">
        <f t="shared" si="141"/>
        <v>0</v>
      </c>
      <c r="AE2263" t="b">
        <f t="shared" si="142"/>
        <v>0</v>
      </c>
      <c r="AF2263" t="b">
        <f t="shared" si="143"/>
        <v>0</v>
      </c>
    </row>
    <row r="2264" spans="1:32">
      <c r="A2264" t="s">
        <v>6605</v>
      </c>
      <c r="B2264" s="1" t="s">
        <v>6606</v>
      </c>
      <c r="C2264" s="2">
        <v>45982.716608796298</v>
      </c>
      <c r="D2264" s="1" t="s">
        <v>30</v>
      </c>
      <c r="E2264" s="1" t="s">
        <v>5916</v>
      </c>
      <c r="F2264" s="1" t="s">
        <v>171</v>
      </c>
      <c r="H2264" s="1" t="s">
        <v>6607</v>
      </c>
      <c r="I2264" s="1" t="s">
        <v>34</v>
      </c>
      <c r="J2264" s="1" t="s">
        <v>59</v>
      </c>
      <c r="K2264" s="1" t="s">
        <v>36</v>
      </c>
      <c r="L2264" t="s">
        <v>171</v>
      </c>
      <c r="O2264" s="1" t="s">
        <v>30</v>
      </c>
      <c r="P2264" s="4">
        <v>85000</v>
      </c>
      <c r="Q2264" s="5">
        <v>4</v>
      </c>
      <c r="T2264" s="1" t="s">
        <v>38</v>
      </c>
      <c r="U2264" s="4">
        <v>102739.53</v>
      </c>
      <c r="V2264" s="5">
        <v>0</v>
      </c>
      <c r="W2264" s="5">
        <v>6</v>
      </c>
      <c r="Y2264" s="1" t="s">
        <v>39</v>
      </c>
      <c r="Z2264" s="3">
        <v>46164</v>
      </c>
      <c r="AA2264" s="1" t="s">
        <v>40</v>
      </c>
      <c r="AB2264" s="1" t="s">
        <v>41</v>
      </c>
      <c r="AC2264" t="b">
        <f t="shared" si="140"/>
        <v>0</v>
      </c>
      <c r="AD2264" t="b">
        <f t="shared" si="141"/>
        <v>0</v>
      </c>
      <c r="AE2264" t="b">
        <f t="shared" si="142"/>
        <v>0</v>
      </c>
      <c r="AF2264" t="b">
        <f t="shared" si="143"/>
        <v>0</v>
      </c>
    </row>
    <row r="2265" spans="1:32">
      <c r="A2265" t="s">
        <v>6608</v>
      </c>
      <c r="B2265" s="1" t="s">
        <v>6609</v>
      </c>
      <c r="C2265" s="2">
        <v>46107.801886574103</v>
      </c>
      <c r="D2265" s="1" t="s">
        <v>30</v>
      </c>
      <c r="E2265" s="1" t="s">
        <v>2570</v>
      </c>
      <c r="F2265" s="1" t="s">
        <v>78</v>
      </c>
      <c r="H2265" s="1" t="s">
        <v>4423</v>
      </c>
      <c r="I2265" s="1" t="s">
        <v>34</v>
      </c>
      <c r="J2265" s="1" t="s">
        <v>180</v>
      </c>
      <c r="K2265" s="1" t="s">
        <v>36</v>
      </c>
      <c r="L2265" t="s">
        <v>78</v>
      </c>
      <c r="M2265" s="1" t="s">
        <v>37</v>
      </c>
      <c r="O2265" s="1" t="s">
        <v>30</v>
      </c>
      <c r="P2265" s="4">
        <v>85000</v>
      </c>
      <c r="Q2265" s="5">
        <v>10</v>
      </c>
      <c r="T2265" s="1" t="s">
        <v>38</v>
      </c>
      <c r="U2265" s="4">
        <v>105093.97</v>
      </c>
      <c r="V2265" s="5">
        <v>18</v>
      </c>
      <c r="W2265" s="5">
        <v>0</v>
      </c>
      <c r="Y2265" s="1" t="s">
        <v>81</v>
      </c>
      <c r="Z2265" s="3">
        <v>46142</v>
      </c>
      <c r="AA2265" s="1" t="s">
        <v>49</v>
      </c>
      <c r="AB2265" s="1" t="s">
        <v>50</v>
      </c>
      <c r="AC2265" t="b">
        <f t="shared" si="140"/>
        <v>1</v>
      </c>
      <c r="AD2265" t="b">
        <f t="shared" si="141"/>
        <v>0</v>
      </c>
      <c r="AE2265" t="b">
        <f t="shared" si="142"/>
        <v>0</v>
      </c>
      <c r="AF2265" t="b">
        <f t="shared" si="143"/>
        <v>0</v>
      </c>
    </row>
    <row r="2266" spans="1:32">
      <c r="A2266" t="s">
        <v>6610</v>
      </c>
      <c r="B2266" s="1" t="s">
        <v>6611</v>
      </c>
      <c r="C2266" s="2">
        <v>46139.738252314797</v>
      </c>
      <c r="D2266" s="1" t="s">
        <v>30</v>
      </c>
      <c r="E2266" s="1" t="s">
        <v>6612</v>
      </c>
      <c r="F2266" s="1" t="s">
        <v>216</v>
      </c>
      <c r="H2266" s="1" t="s">
        <v>6613</v>
      </c>
      <c r="I2266" s="1" t="s">
        <v>47</v>
      </c>
      <c r="J2266" s="1" t="s">
        <v>35</v>
      </c>
      <c r="K2266" s="1" t="s">
        <v>36</v>
      </c>
      <c r="L2266" t="s">
        <v>216</v>
      </c>
      <c r="M2266" s="1" t="s">
        <v>37</v>
      </c>
      <c r="O2266" s="1" t="s">
        <v>30</v>
      </c>
      <c r="P2266" s="4">
        <v>85000</v>
      </c>
      <c r="Q2266" s="5">
        <v>12</v>
      </c>
      <c r="S2266" s="5">
        <v>1700</v>
      </c>
      <c r="T2266" s="1" t="s">
        <v>38</v>
      </c>
      <c r="U2266" s="4">
        <v>104507.5</v>
      </c>
      <c r="Y2266" s="1" t="s">
        <v>39</v>
      </c>
      <c r="Z2266" s="3">
        <v>46177</v>
      </c>
      <c r="AA2266" s="1" t="s">
        <v>49</v>
      </c>
      <c r="AB2266" s="1" t="s">
        <v>50</v>
      </c>
      <c r="AC2266" t="b">
        <f t="shared" si="140"/>
        <v>0</v>
      </c>
      <c r="AD2266" t="b">
        <f t="shared" si="141"/>
        <v>0</v>
      </c>
      <c r="AE2266" t="b">
        <f t="shared" si="142"/>
        <v>0</v>
      </c>
      <c r="AF2266" t="b">
        <f t="shared" si="143"/>
        <v>0</v>
      </c>
    </row>
    <row r="2267" spans="1:32">
      <c r="A2267" t="s">
        <v>6614</v>
      </c>
      <c r="B2267" s="1" t="s">
        <v>6615</v>
      </c>
      <c r="C2267" s="2">
        <v>46139.718692129602</v>
      </c>
      <c r="D2267" s="1" t="s">
        <v>30</v>
      </c>
      <c r="E2267" s="1" t="s">
        <v>5585</v>
      </c>
      <c r="F2267" s="1" t="s">
        <v>379</v>
      </c>
      <c r="H2267" s="1" t="s">
        <v>6616</v>
      </c>
      <c r="I2267" s="1" t="s">
        <v>34</v>
      </c>
      <c r="J2267" s="1" t="s">
        <v>148</v>
      </c>
      <c r="K2267" s="1" t="s">
        <v>36</v>
      </c>
      <c r="L2267" t="s">
        <v>379</v>
      </c>
      <c r="O2267" s="1" t="s">
        <v>30</v>
      </c>
      <c r="P2267" s="4">
        <v>85000</v>
      </c>
      <c r="Q2267" s="5">
        <v>19</v>
      </c>
      <c r="T2267" s="1" t="s">
        <v>38</v>
      </c>
      <c r="U2267" s="4">
        <v>108672.53</v>
      </c>
      <c r="V2267" s="5">
        <v>2</v>
      </c>
      <c r="W2267" s="5">
        <v>60</v>
      </c>
      <c r="Y2267" s="1" t="s">
        <v>60</v>
      </c>
      <c r="Z2267" s="3">
        <v>46255</v>
      </c>
      <c r="AA2267" s="1" t="s">
        <v>61</v>
      </c>
      <c r="AB2267" s="1" t="s">
        <v>62</v>
      </c>
      <c r="AC2267" t="b">
        <f t="shared" si="140"/>
        <v>0</v>
      </c>
      <c r="AD2267" t="b">
        <f t="shared" si="141"/>
        <v>0</v>
      </c>
      <c r="AE2267" t="b">
        <f t="shared" si="142"/>
        <v>0</v>
      </c>
      <c r="AF2267" t="b">
        <f t="shared" si="143"/>
        <v>0</v>
      </c>
    </row>
    <row r="2268" spans="1:32">
      <c r="A2268" t="s">
        <v>6617</v>
      </c>
      <c r="B2268" s="1" t="s">
        <v>6618</v>
      </c>
      <c r="C2268" s="2">
        <v>46134.831956018497</v>
      </c>
      <c r="D2268" s="1" t="s">
        <v>30</v>
      </c>
      <c r="E2268" s="1" t="s">
        <v>2363</v>
      </c>
      <c r="F2268" s="1" t="s">
        <v>1222</v>
      </c>
      <c r="H2268" s="1" t="s">
        <v>2364</v>
      </c>
      <c r="I2268" s="1" t="s">
        <v>34</v>
      </c>
      <c r="J2268" s="1" t="s">
        <v>220</v>
      </c>
      <c r="K2268" s="1" t="s">
        <v>36</v>
      </c>
      <c r="L2268" t="s">
        <v>1222</v>
      </c>
      <c r="M2268" s="1" t="s">
        <v>37</v>
      </c>
      <c r="O2268" s="1" t="s">
        <v>30</v>
      </c>
      <c r="P2268" s="4">
        <v>85269</v>
      </c>
      <c r="Q2268" s="5">
        <v>6</v>
      </c>
      <c r="T2268" s="1" t="s">
        <v>38</v>
      </c>
      <c r="U2268" s="4">
        <v>109263.71</v>
      </c>
      <c r="V2268" s="5">
        <v>9</v>
      </c>
      <c r="W2268" s="5">
        <v>12</v>
      </c>
      <c r="Y2268" s="1" t="s">
        <v>391</v>
      </c>
      <c r="Z2268" s="3">
        <v>46233</v>
      </c>
      <c r="AA2268" s="1" t="s">
        <v>61</v>
      </c>
      <c r="AB2268" s="1" t="s">
        <v>62</v>
      </c>
      <c r="AC2268" t="b">
        <f t="shared" si="140"/>
        <v>0</v>
      </c>
      <c r="AD2268" t="b">
        <f t="shared" si="141"/>
        <v>0</v>
      </c>
      <c r="AE2268" t="b">
        <f t="shared" si="142"/>
        <v>0</v>
      </c>
      <c r="AF2268" t="b">
        <f t="shared" si="143"/>
        <v>0</v>
      </c>
    </row>
    <row r="2269" spans="1:32">
      <c r="A2269" t="s">
        <v>6619</v>
      </c>
      <c r="B2269" s="1" t="s">
        <v>6620</v>
      </c>
      <c r="C2269" s="2">
        <v>46108.782858796301</v>
      </c>
      <c r="D2269" s="1" t="s">
        <v>30</v>
      </c>
      <c r="E2269" s="1" t="s">
        <v>4296</v>
      </c>
      <c r="F2269" s="1" t="s">
        <v>782</v>
      </c>
      <c r="H2269" s="1" t="s">
        <v>6621</v>
      </c>
      <c r="I2269" s="1" t="s">
        <v>34</v>
      </c>
      <c r="J2269" s="1" t="s">
        <v>129</v>
      </c>
      <c r="K2269" s="1" t="s">
        <v>36</v>
      </c>
      <c r="L2269" t="s">
        <v>782</v>
      </c>
      <c r="M2269" s="1" t="s">
        <v>37</v>
      </c>
      <c r="O2269" s="1" t="s">
        <v>30</v>
      </c>
      <c r="P2269" s="4">
        <v>85340</v>
      </c>
      <c r="Q2269" s="5">
        <v>8</v>
      </c>
      <c r="T2269" s="1" t="s">
        <v>38</v>
      </c>
      <c r="U2269" s="4">
        <v>105377.82</v>
      </c>
      <c r="V2269" s="5">
        <v>6</v>
      </c>
      <c r="W2269" s="5">
        <v>50</v>
      </c>
      <c r="Y2269" s="1" t="s">
        <v>60</v>
      </c>
      <c r="Z2269" s="3">
        <v>46184</v>
      </c>
      <c r="AA2269" s="1" t="s">
        <v>61</v>
      </c>
      <c r="AB2269" s="1" t="s">
        <v>62</v>
      </c>
      <c r="AC2269" t="b">
        <f t="shared" si="140"/>
        <v>0</v>
      </c>
      <c r="AD2269" t="b">
        <f t="shared" si="141"/>
        <v>0</v>
      </c>
      <c r="AE2269" t="b">
        <f t="shared" si="142"/>
        <v>0</v>
      </c>
      <c r="AF2269" t="b">
        <f t="shared" si="143"/>
        <v>0</v>
      </c>
    </row>
    <row r="2270" spans="1:32">
      <c r="A2270" t="s">
        <v>6622</v>
      </c>
      <c r="B2270" s="1" t="s">
        <v>6623</v>
      </c>
      <c r="C2270" s="2">
        <v>46045.561793981498</v>
      </c>
      <c r="D2270" s="1" t="s">
        <v>30</v>
      </c>
      <c r="E2270" s="1" t="s">
        <v>4702</v>
      </c>
      <c r="F2270" s="1" t="s">
        <v>1169</v>
      </c>
      <c r="H2270" s="1" t="s">
        <v>6624</v>
      </c>
      <c r="I2270" s="1" t="s">
        <v>47</v>
      </c>
      <c r="J2270" s="1" t="s">
        <v>212</v>
      </c>
      <c r="K2270" s="1" t="s">
        <v>36</v>
      </c>
      <c r="L2270" t="s">
        <v>1169</v>
      </c>
      <c r="M2270" s="1" t="s">
        <v>37</v>
      </c>
      <c r="O2270" s="1" t="s">
        <v>30</v>
      </c>
      <c r="P2270" s="4">
        <v>86000</v>
      </c>
      <c r="Q2270" s="5">
        <v>10</v>
      </c>
      <c r="S2270" s="5">
        <v>6000</v>
      </c>
      <c r="T2270" s="1" t="s">
        <v>38</v>
      </c>
      <c r="U2270" s="4">
        <v>103260.21</v>
      </c>
      <c r="Y2270" s="1" t="s">
        <v>297</v>
      </c>
      <c r="Z2270" s="3">
        <v>46142</v>
      </c>
      <c r="AA2270" s="1" t="s">
        <v>61</v>
      </c>
      <c r="AB2270" s="1" t="s">
        <v>62</v>
      </c>
      <c r="AC2270" t="b">
        <f t="shared" si="140"/>
        <v>0</v>
      </c>
      <c r="AD2270" t="b">
        <f t="shared" si="141"/>
        <v>0</v>
      </c>
      <c r="AE2270" t="b">
        <f t="shared" si="142"/>
        <v>0</v>
      </c>
      <c r="AF2270" t="b">
        <f t="shared" si="143"/>
        <v>0</v>
      </c>
    </row>
    <row r="2271" spans="1:32">
      <c r="A2271" t="s">
        <v>6625</v>
      </c>
      <c r="B2271" s="1" t="s">
        <v>6626</v>
      </c>
      <c r="C2271" s="2">
        <v>46045.563680555599</v>
      </c>
      <c r="D2271" s="1" t="s">
        <v>30</v>
      </c>
      <c r="E2271" s="1" t="s">
        <v>4702</v>
      </c>
      <c r="F2271" s="1" t="s">
        <v>1169</v>
      </c>
      <c r="H2271" s="1" t="s">
        <v>6627</v>
      </c>
      <c r="I2271" s="1" t="s">
        <v>47</v>
      </c>
      <c r="J2271" s="1" t="s">
        <v>212</v>
      </c>
      <c r="K2271" s="1" t="s">
        <v>36</v>
      </c>
      <c r="L2271" t="s">
        <v>1169</v>
      </c>
      <c r="M2271" s="1" t="s">
        <v>37</v>
      </c>
      <c r="O2271" s="1" t="s">
        <v>30</v>
      </c>
      <c r="P2271" s="4">
        <v>86000</v>
      </c>
      <c r="Q2271" s="5">
        <v>10</v>
      </c>
      <c r="S2271" s="5">
        <v>6000</v>
      </c>
      <c r="T2271" s="1" t="s">
        <v>38</v>
      </c>
      <c r="U2271" s="4">
        <v>103260.21</v>
      </c>
      <c r="Y2271" s="1" t="s">
        <v>297</v>
      </c>
      <c r="Z2271" s="3">
        <v>46142</v>
      </c>
      <c r="AA2271" s="1" t="s">
        <v>61</v>
      </c>
      <c r="AB2271" s="1" t="s">
        <v>62</v>
      </c>
      <c r="AC2271" t="b">
        <f t="shared" si="140"/>
        <v>0</v>
      </c>
      <c r="AD2271" t="b">
        <f t="shared" si="141"/>
        <v>0</v>
      </c>
      <c r="AE2271" t="b">
        <f t="shared" si="142"/>
        <v>0</v>
      </c>
      <c r="AF2271" t="b">
        <f t="shared" si="143"/>
        <v>0</v>
      </c>
    </row>
    <row r="2272" spans="1:32">
      <c r="A2272" t="s">
        <v>6628</v>
      </c>
      <c r="B2272" s="1" t="s">
        <v>6629</v>
      </c>
      <c r="C2272" s="2">
        <v>46136.591446759303</v>
      </c>
      <c r="D2272" s="1" t="s">
        <v>30</v>
      </c>
      <c r="E2272" s="1" t="s">
        <v>6630</v>
      </c>
      <c r="F2272" s="1" t="s">
        <v>249</v>
      </c>
      <c r="H2272" s="1" t="s">
        <v>6631</v>
      </c>
      <c r="I2272" s="1" t="s">
        <v>34</v>
      </c>
      <c r="J2272" s="1" t="s">
        <v>259</v>
      </c>
      <c r="K2272" s="1" t="s">
        <v>36</v>
      </c>
      <c r="L2272" t="s">
        <v>249</v>
      </c>
      <c r="O2272" s="1" t="s">
        <v>30</v>
      </c>
      <c r="P2272" s="4">
        <v>86000</v>
      </c>
      <c r="Q2272" s="5">
        <v>2</v>
      </c>
      <c r="T2272" s="1" t="s">
        <v>38</v>
      </c>
      <c r="U2272" s="4">
        <v>110699.17</v>
      </c>
      <c r="V2272" s="5">
        <v>16</v>
      </c>
      <c r="W2272" s="5">
        <v>0</v>
      </c>
      <c r="Y2272" s="1" t="s">
        <v>251</v>
      </c>
      <c r="Z2272" s="3">
        <v>46141</v>
      </c>
      <c r="AA2272" s="1" t="s">
        <v>61</v>
      </c>
      <c r="AB2272" s="1" t="s">
        <v>62</v>
      </c>
      <c r="AC2272" t="b">
        <f t="shared" si="140"/>
        <v>1</v>
      </c>
      <c r="AD2272" t="b">
        <f t="shared" si="141"/>
        <v>0</v>
      </c>
      <c r="AE2272" t="b">
        <f t="shared" si="142"/>
        <v>0</v>
      </c>
      <c r="AF2272" t="b">
        <f t="shared" si="143"/>
        <v>0</v>
      </c>
    </row>
    <row r="2273" spans="1:32">
      <c r="A2273" t="s">
        <v>6632</v>
      </c>
      <c r="B2273" s="1" t="s">
        <v>6633</v>
      </c>
      <c r="C2273" s="2">
        <v>46125.707384259302</v>
      </c>
      <c r="D2273" s="1" t="s">
        <v>30</v>
      </c>
      <c r="E2273" s="1" t="s">
        <v>6634</v>
      </c>
      <c r="F2273" s="1" t="s">
        <v>1222</v>
      </c>
      <c r="H2273" s="1" t="s">
        <v>6635</v>
      </c>
      <c r="I2273" s="1" t="s">
        <v>34</v>
      </c>
      <c r="J2273" s="1" t="s">
        <v>35</v>
      </c>
      <c r="K2273" s="1" t="s">
        <v>36</v>
      </c>
      <c r="L2273" t="s">
        <v>1222</v>
      </c>
      <c r="M2273" s="1" t="s">
        <v>37</v>
      </c>
      <c r="O2273" s="1" t="s">
        <v>30</v>
      </c>
      <c r="P2273" s="4">
        <v>86155</v>
      </c>
      <c r="Q2273" s="5">
        <v>8</v>
      </c>
      <c r="T2273" s="1" t="s">
        <v>38</v>
      </c>
      <c r="U2273" s="4">
        <v>109477.19</v>
      </c>
      <c r="V2273" s="5">
        <v>16</v>
      </c>
      <c r="W2273" s="5">
        <v>0</v>
      </c>
      <c r="Y2273" s="1" t="s">
        <v>391</v>
      </c>
      <c r="Z2273" s="3">
        <v>46225</v>
      </c>
      <c r="AA2273" s="1" t="s">
        <v>61</v>
      </c>
      <c r="AB2273" s="1" t="s">
        <v>62</v>
      </c>
      <c r="AC2273" t="b">
        <f t="shared" si="140"/>
        <v>0</v>
      </c>
      <c r="AD2273" t="b">
        <f t="shared" si="141"/>
        <v>0</v>
      </c>
      <c r="AE2273" t="b">
        <f t="shared" si="142"/>
        <v>0</v>
      </c>
      <c r="AF2273" t="b">
        <f t="shared" si="143"/>
        <v>0</v>
      </c>
    </row>
    <row r="2274" spans="1:32">
      <c r="A2274" t="s">
        <v>6636</v>
      </c>
      <c r="B2274" s="1" t="s">
        <v>6637</v>
      </c>
      <c r="C2274" s="2">
        <v>46136.567696759303</v>
      </c>
      <c r="D2274" s="1" t="s">
        <v>30</v>
      </c>
      <c r="E2274" s="1" t="s">
        <v>1966</v>
      </c>
      <c r="F2274" s="1" t="s">
        <v>782</v>
      </c>
      <c r="H2274" s="1" t="s">
        <v>6638</v>
      </c>
      <c r="I2274" s="1" t="s">
        <v>34</v>
      </c>
      <c r="J2274" s="1" t="s">
        <v>35</v>
      </c>
      <c r="K2274" s="1" t="s">
        <v>36</v>
      </c>
      <c r="L2274" t="s">
        <v>782</v>
      </c>
      <c r="M2274" s="1" t="s">
        <v>37</v>
      </c>
      <c r="O2274" s="1" t="s">
        <v>30</v>
      </c>
      <c r="P2274" s="4">
        <v>86377</v>
      </c>
      <c r="Q2274" s="5">
        <v>5</v>
      </c>
      <c r="T2274" s="1" t="s">
        <v>38</v>
      </c>
      <c r="U2274" s="4">
        <v>103669.69</v>
      </c>
      <c r="V2274" s="5">
        <v>6</v>
      </c>
      <c r="W2274" s="5">
        <v>6</v>
      </c>
      <c r="Y2274" s="1" t="s">
        <v>60</v>
      </c>
      <c r="Z2274" s="3">
        <v>46155</v>
      </c>
      <c r="AA2274" s="1" t="s">
        <v>61</v>
      </c>
      <c r="AB2274" s="1" t="s">
        <v>62</v>
      </c>
      <c r="AC2274" t="b">
        <f t="shared" si="140"/>
        <v>0</v>
      </c>
      <c r="AD2274" t="b">
        <f t="shared" si="141"/>
        <v>0</v>
      </c>
      <c r="AE2274" t="b">
        <f t="shared" si="142"/>
        <v>0</v>
      </c>
      <c r="AF2274" t="b">
        <f t="shared" si="143"/>
        <v>0</v>
      </c>
    </row>
    <row r="2275" spans="1:32">
      <c r="A2275" t="s">
        <v>6639</v>
      </c>
      <c r="B2275" s="1" t="s">
        <v>6640</v>
      </c>
      <c r="C2275" s="2">
        <v>46104.632708333302</v>
      </c>
      <c r="D2275" s="1" t="s">
        <v>30</v>
      </c>
      <c r="E2275" s="1" t="s">
        <v>6641</v>
      </c>
      <c r="F2275" s="1" t="s">
        <v>974</v>
      </c>
      <c r="H2275" s="1" t="s">
        <v>6642</v>
      </c>
      <c r="I2275" s="1" t="s">
        <v>34</v>
      </c>
      <c r="J2275" s="1" t="s">
        <v>35</v>
      </c>
      <c r="K2275" s="1" t="s">
        <v>36</v>
      </c>
      <c r="L2275" t="s">
        <v>974</v>
      </c>
      <c r="O2275" s="1" t="s">
        <v>30</v>
      </c>
      <c r="P2275" s="4">
        <v>86400</v>
      </c>
      <c r="Q2275" s="5">
        <v>8</v>
      </c>
      <c r="T2275" s="1" t="s">
        <v>38</v>
      </c>
      <c r="U2275" s="4">
        <v>106392.97</v>
      </c>
      <c r="V2275" s="5">
        <v>0</v>
      </c>
      <c r="W2275" s="5">
        <v>86</v>
      </c>
      <c r="Y2275" s="1" t="s">
        <v>164</v>
      </c>
      <c r="Z2275" s="3">
        <v>46232</v>
      </c>
      <c r="AA2275" s="1" t="s">
        <v>61</v>
      </c>
      <c r="AB2275" s="1" t="s">
        <v>62</v>
      </c>
      <c r="AC2275" t="b">
        <f t="shared" si="140"/>
        <v>0</v>
      </c>
      <c r="AD2275" t="b">
        <f t="shared" si="141"/>
        <v>0</v>
      </c>
      <c r="AE2275" t="b">
        <f t="shared" si="142"/>
        <v>0</v>
      </c>
      <c r="AF2275" t="b">
        <f t="shared" si="143"/>
        <v>0</v>
      </c>
    </row>
    <row r="2276" spans="1:32">
      <c r="A2276" t="s">
        <v>6643</v>
      </c>
      <c r="B2276" s="1" t="s">
        <v>6644</v>
      </c>
      <c r="C2276" s="2">
        <v>46108.611585648097</v>
      </c>
      <c r="D2276" s="1" t="s">
        <v>30</v>
      </c>
      <c r="E2276" s="1" t="s">
        <v>443</v>
      </c>
      <c r="F2276" s="1" t="s">
        <v>140</v>
      </c>
      <c r="H2276" s="1" t="s">
        <v>6645</v>
      </c>
      <c r="I2276" s="1" t="s">
        <v>47</v>
      </c>
      <c r="J2276" s="1" t="s">
        <v>36</v>
      </c>
      <c r="K2276" s="1" t="s">
        <v>129</v>
      </c>
      <c r="L2276" t="s">
        <v>140</v>
      </c>
      <c r="O2276" s="1" t="s">
        <v>30</v>
      </c>
      <c r="P2276" s="4">
        <v>86600</v>
      </c>
      <c r="Q2276" s="5">
        <v>1</v>
      </c>
      <c r="S2276" s="5">
        <v>6710</v>
      </c>
      <c r="T2276" s="1" t="s">
        <v>38</v>
      </c>
      <c r="U2276" s="4">
        <v>107072.21</v>
      </c>
      <c r="Y2276" s="1" t="s">
        <v>81</v>
      </c>
      <c r="Z2276" s="3">
        <v>46199</v>
      </c>
      <c r="AA2276" s="1" t="s">
        <v>49</v>
      </c>
      <c r="AB2276" s="1" t="s">
        <v>50</v>
      </c>
      <c r="AC2276" t="b">
        <f t="shared" si="140"/>
        <v>0</v>
      </c>
      <c r="AD2276" t="b">
        <f t="shared" si="141"/>
        <v>0</v>
      </c>
      <c r="AE2276" t="b">
        <f t="shared" si="142"/>
        <v>0</v>
      </c>
      <c r="AF2276" t="b">
        <f t="shared" si="143"/>
        <v>0</v>
      </c>
    </row>
    <row r="2277" spans="1:32">
      <c r="A2277" t="s">
        <v>6646</v>
      </c>
      <c r="B2277" s="1" t="s">
        <v>6647</v>
      </c>
      <c r="C2277" s="2">
        <v>46112.688449074099</v>
      </c>
      <c r="D2277" s="1" t="s">
        <v>30</v>
      </c>
      <c r="E2277" s="1" t="s">
        <v>3146</v>
      </c>
      <c r="F2277" s="1" t="s">
        <v>3147</v>
      </c>
      <c r="H2277" s="1" t="s">
        <v>6648</v>
      </c>
      <c r="I2277" s="1" t="s">
        <v>47</v>
      </c>
      <c r="J2277" s="1" t="s">
        <v>212</v>
      </c>
      <c r="K2277" s="1" t="s">
        <v>36</v>
      </c>
      <c r="L2277" t="s">
        <v>3147</v>
      </c>
      <c r="O2277" s="1" t="s">
        <v>30</v>
      </c>
      <c r="P2277" s="4">
        <v>86700</v>
      </c>
      <c r="Q2277" s="5">
        <v>1</v>
      </c>
      <c r="S2277" s="5">
        <v>1480</v>
      </c>
      <c r="T2277" s="1" t="s">
        <v>38</v>
      </c>
      <c r="U2277" s="4">
        <v>107932.8</v>
      </c>
      <c r="Y2277" s="1" t="s">
        <v>39</v>
      </c>
      <c r="Z2277" s="3">
        <v>46142</v>
      </c>
      <c r="AA2277" s="1" t="s">
        <v>40</v>
      </c>
      <c r="AB2277" s="1" t="s">
        <v>41</v>
      </c>
      <c r="AC2277" t="b">
        <f t="shared" si="140"/>
        <v>0</v>
      </c>
      <c r="AD2277" t="b">
        <f t="shared" si="141"/>
        <v>0</v>
      </c>
      <c r="AE2277" t="b">
        <f t="shared" si="142"/>
        <v>0</v>
      </c>
      <c r="AF2277" t="b">
        <f t="shared" si="143"/>
        <v>0</v>
      </c>
    </row>
    <row r="2278" spans="1:32">
      <c r="A2278" t="s">
        <v>6649</v>
      </c>
      <c r="B2278" s="1" t="s">
        <v>6650</v>
      </c>
      <c r="C2278" s="2">
        <v>46114.862858796303</v>
      </c>
      <c r="D2278" s="1" t="s">
        <v>30</v>
      </c>
      <c r="E2278" s="1" t="s">
        <v>5739</v>
      </c>
      <c r="F2278" s="1" t="s">
        <v>171</v>
      </c>
      <c r="H2278" s="1" t="s">
        <v>6651</v>
      </c>
      <c r="I2278" s="1" t="s">
        <v>47</v>
      </c>
      <c r="J2278" s="1" t="s">
        <v>35</v>
      </c>
      <c r="K2278" s="1" t="s">
        <v>36</v>
      </c>
      <c r="L2278" t="s">
        <v>171</v>
      </c>
      <c r="O2278" s="1" t="s">
        <v>30</v>
      </c>
      <c r="P2278" s="4">
        <v>87300</v>
      </c>
      <c r="Q2278" s="5">
        <v>5</v>
      </c>
      <c r="S2278" s="5">
        <v>8000</v>
      </c>
      <c r="T2278" s="1" t="s">
        <v>38</v>
      </c>
      <c r="U2278" s="4">
        <v>104000.48</v>
      </c>
      <c r="Y2278" s="1" t="s">
        <v>39</v>
      </c>
      <c r="Z2278" s="3">
        <v>46171</v>
      </c>
      <c r="AA2278" s="1" t="s">
        <v>40</v>
      </c>
      <c r="AB2278" s="1" t="s">
        <v>41</v>
      </c>
      <c r="AC2278" t="b">
        <f t="shared" si="140"/>
        <v>0</v>
      </c>
      <c r="AD2278" t="b">
        <f t="shared" si="141"/>
        <v>0</v>
      </c>
      <c r="AE2278" t="b">
        <f t="shared" si="142"/>
        <v>0</v>
      </c>
      <c r="AF2278" t="b">
        <f t="shared" si="143"/>
        <v>0</v>
      </c>
    </row>
    <row r="2279" spans="1:32">
      <c r="A2279" t="s">
        <v>6652</v>
      </c>
      <c r="B2279" s="1" t="s">
        <v>6653</v>
      </c>
      <c r="C2279" s="2">
        <v>46129.773564814801</v>
      </c>
      <c r="D2279" s="1" t="s">
        <v>30</v>
      </c>
      <c r="E2279" s="1" t="s">
        <v>6654</v>
      </c>
      <c r="F2279" s="1" t="s">
        <v>171</v>
      </c>
      <c r="H2279" s="1" t="s">
        <v>6655</v>
      </c>
      <c r="I2279" s="1" t="s">
        <v>47</v>
      </c>
      <c r="J2279" s="1" t="s">
        <v>36</v>
      </c>
      <c r="K2279" s="1" t="s">
        <v>372</v>
      </c>
      <c r="L2279" t="s">
        <v>171</v>
      </c>
      <c r="O2279" s="1" t="s">
        <v>30</v>
      </c>
      <c r="P2279" s="4">
        <v>87349</v>
      </c>
      <c r="Q2279" s="5">
        <v>5</v>
      </c>
      <c r="S2279" s="5">
        <v>2300</v>
      </c>
      <c r="T2279" s="1" t="s">
        <v>38</v>
      </c>
      <c r="U2279" s="4">
        <v>105535.08</v>
      </c>
      <c r="Y2279" s="1" t="s">
        <v>39</v>
      </c>
      <c r="Z2279" s="3">
        <v>46171</v>
      </c>
      <c r="AA2279" s="1" t="s">
        <v>40</v>
      </c>
      <c r="AB2279" s="1" t="s">
        <v>41</v>
      </c>
      <c r="AC2279" t="b">
        <f t="shared" si="140"/>
        <v>0</v>
      </c>
      <c r="AD2279" t="b">
        <f t="shared" si="141"/>
        <v>0</v>
      </c>
      <c r="AE2279" t="b">
        <f t="shared" si="142"/>
        <v>0</v>
      </c>
      <c r="AF2279" t="b">
        <f t="shared" si="143"/>
        <v>0</v>
      </c>
    </row>
    <row r="2280" spans="1:32">
      <c r="A2280" t="s">
        <v>6656</v>
      </c>
      <c r="B2280" s="1" t="s">
        <v>6657</v>
      </c>
      <c r="C2280" s="2">
        <v>46136.6933333333</v>
      </c>
      <c r="D2280" s="1" t="s">
        <v>30</v>
      </c>
      <c r="E2280" s="1" t="s">
        <v>2518</v>
      </c>
      <c r="F2280" s="1" t="s">
        <v>171</v>
      </c>
      <c r="H2280" s="1" t="s">
        <v>6658</v>
      </c>
      <c r="I2280" s="1" t="s">
        <v>34</v>
      </c>
      <c r="J2280" s="1" t="s">
        <v>36</v>
      </c>
      <c r="K2280" s="1" t="s">
        <v>256</v>
      </c>
      <c r="L2280" t="s">
        <v>171</v>
      </c>
      <c r="O2280" s="1" t="s">
        <v>30</v>
      </c>
      <c r="P2280" s="4">
        <v>87450</v>
      </c>
      <c r="Q2280" s="5">
        <v>9</v>
      </c>
      <c r="T2280" s="1" t="s">
        <v>38</v>
      </c>
      <c r="U2280" s="4">
        <v>105552.17</v>
      </c>
      <c r="V2280" s="5">
        <v>2</v>
      </c>
      <c r="W2280" s="5">
        <v>0</v>
      </c>
      <c r="Y2280" s="1" t="s">
        <v>39</v>
      </c>
      <c r="Z2280" s="3">
        <v>46185</v>
      </c>
      <c r="AA2280" s="1" t="s">
        <v>40</v>
      </c>
      <c r="AB2280" s="1" t="s">
        <v>41</v>
      </c>
      <c r="AC2280" t="b">
        <f t="shared" si="140"/>
        <v>0</v>
      </c>
      <c r="AD2280" t="b">
        <f t="shared" si="141"/>
        <v>0</v>
      </c>
      <c r="AE2280" t="b">
        <f t="shared" si="142"/>
        <v>0</v>
      </c>
      <c r="AF2280" t="b">
        <f t="shared" si="143"/>
        <v>0</v>
      </c>
    </row>
    <row r="2281" spans="1:32">
      <c r="A2281" t="s">
        <v>6659</v>
      </c>
      <c r="B2281" s="1" t="s">
        <v>6660</v>
      </c>
      <c r="C2281" s="2">
        <v>46136.7010532407</v>
      </c>
      <c r="D2281" s="1" t="s">
        <v>30</v>
      </c>
      <c r="E2281" s="1" t="s">
        <v>6269</v>
      </c>
      <c r="F2281" s="1" t="s">
        <v>171</v>
      </c>
      <c r="H2281" s="1" t="s">
        <v>6661</v>
      </c>
      <c r="I2281" s="1" t="s">
        <v>34</v>
      </c>
      <c r="J2281" s="1" t="s">
        <v>98</v>
      </c>
      <c r="K2281" s="1" t="s">
        <v>36</v>
      </c>
      <c r="L2281" t="s">
        <v>171</v>
      </c>
      <c r="O2281" s="1" t="s">
        <v>30</v>
      </c>
      <c r="P2281" s="4">
        <v>87450</v>
      </c>
      <c r="Q2281" s="5">
        <v>8</v>
      </c>
      <c r="T2281" s="1" t="s">
        <v>38</v>
      </c>
      <c r="U2281" s="4">
        <v>104179.18</v>
      </c>
      <c r="V2281" s="5">
        <v>6</v>
      </c>
      <c r="W2281" s="5">
        <v>0</v>
      </c>
      <c r="Y2281" s="1" t="s">
        <v>39</v>
      </c>
      <c r="Z2281" s="3">
        <v>46192</v>
      </c>
      <c r="AA2281" s="1" t="s">
        <v>40</v>
      </c>
      <c r="AB2281" s="1" t="s">
        <v>41</v>
      </c>
      <c r="AC2281" t="b">
        <f t="shared" si="140"/>
        <v>0</v>
      </c>
      <c r="AD2281" t="b">
        <f t="shared" si="141"/>
        <v>0</v>
      </c>
      <c r="AE2281" t="b">
        <f t="shared" si="142"/>
        <v>0</v>
      </c>
      <c r="AF2281" t="b">
        <f t="shared" si="143"/>
        <v>0</v>
      </c>
    </row>
    <row r="2282" spans="1:32">
      <c r="A2282" t="s">
        <v>6662</v>
      </c>
      <c r="B2282" s="1" t="s">
        <v>6663</v>
      </c>
      <c r="C2282" s="2">
        <v>46048.753495370402</v>
      </c>
      <c r="D2282" s="1" t="s">
        <v>30</v>
      </c>
      <c r="E2282" s="1" t="s">
        <v>6664</v>
      </c>
      <c r="F2282" s="1" t="s">
        <v>78</v>
      </c>
      <c r="H2282" s="1" t="s">
        <v>6665</v>
      </c>
      <c r="I2282" s="1" t="s">
        <v>34</v>
      </c>
      <c r="J2282" s="1" t="s">
        <v>35</v>
      </c>
      <c r="K2282" s="1" t="s">
        <v>36</v>
      </c>
      <c r="L2282" t="s">
        <v>78</v>
      </c>
      <c r="M2282" s="1" t="s">
        <v>37</v>
      </c>
      <c r="O2282" s="1" t="s">
        <v>30</v>
      </c>
      <c r="P2282" s="4">
        <v>87500</v>
      </c>
      <c r="Q2282" s="5">
        <v>25</v>
      </c>
      <c r="T2282" s="1" t="s">
        <v>38</v>
      </c>
      <c r="U2282" s="4">
        <v>104413.72</v>
      </c>
      <c r="V2282" s="5">
        <v>0</v>
      </c>
      <c r="W2282" s="5">
        <v>70</v>
      </c>
      <c r="Y2282" s="1" t="s">
        <v>81</v>
      </c>
      <c r="Z2282" s="3">
        <v>46157</v>
      </c>
      <c r="AA2282" s="1" t="s">
        <v>49</v>
      </c>
      <c r="AB2282" s="1" t="s">
        <v>50</v>
      </c>
      <c r="AC2282" t="b">
        <f t="shared" si="140"/>
        <v>0</v>
      </c>
      <c r="AD2282" t="b">
        <f t="shared" si="141"/>
        <v>0</v>
      </c>
      <c r="AE2282" t="b">
        <f t="shared" si="142"/>
        <v>0</v>
      </c>
      <c r="AF2282" t="b">
        <f t="shared" si="143"/>
        <v>0</v>
      </c>
    </row>
    <row r="2283" spans="1:32">
      <c r="A2283" t="s">
        <v>6666</v>
      </c>
      <c r="B2283" s="1" t="s">
        <v>6667</v>
      </c>
      <c r="C2283" s="2">
        <v>46071.733148148101</v>
      </c>
      <c r="D2283" s="1" t="s">
        <v>30</v>
      </c>
      <c r="E2283" s="1" t="s">
        <v>6668</v>
      </c>
      <c r="F2283" s="1" t="s">
        <v>171</v>
      </c>
      <c r="H2283" s="1" t="s">
        <v>6669</v>
      </c>
      <c r="I2283" s="1" t="s">
        <v>34</v>
      </c>
      <c r="J2283" s="1" t="s">
        <v>48</v>
      </c>
      <c r="K2283" s="1" t="s">
        <v>36</v>
      </c>
      <c r="L2283" t="s">
        <v>171</v>
      </c>
      <c r="O2283" s="1" t="s">
        <v>30</v>
      </c>
      <c r="P2283" s="4">
        <v>87600</v>
      </c>
      <c r="Q2283" s="5">
        <v>8</v>
      </c>
      <c r="T2283" s="1" t="s">
        <v>859</v>
      </c>
      <c r="U2283" s="4">
        <v>552756.07999999996</v>
      </c>
      <c r="V2283" s="5">
        <v>12</v>
      </c>
      <c r="W2283" s="5">
        <v>0</v>
      </c>
      <c r="Y2283" s="1" t="s">
        <v>39</v>
      </c>
      <c r="Z2283" s="3">
        <v>46171</v>
      </c>
      <c r="AA2283" s="1" t="s">
        <v>40</v>
      </c>
      <c r="AB2283" s="1" t="s">
        <v>41</v>
      </c>
      <c r="AC2283" t="b">
        <f t="shared" si="140"/>
        <v>0</v>
      </c>
      <c r="AD2283" t="b">
        <f t="shared" si="141"/>
        <v>0</v>
      </c>
      <c r="AE2283" t="b">
        <f t="shared" si="142"/>
        <v>0</v>
      </c>
      <c r="AF2283" t="b">
        <f t="shared" si="143"/>
        <v>0</v>
      </c>
    </row>
    <row r="2284" spans="1:32">
      <c r="A2284" t="s">
        <v>6670</v>
      </c>
      <c r="B2284" s="1" t="s">
        <v>6671</v>
      </c>
      <c r="C2284" s="2">
        <v>46092.896898148101</v>
      </c>
      <c r="D2284" s="1" t="s">
        <v>30</v>
      </c>
      <c r="E2284" s="1" t="s">
        <v>6672</v>
      </c>
      <c r="F2284" s="1" t="s">
        <v>4223</v>
      </c>
      <c r="H2284" s="1" t="s">
        <v>6673</v>
      </c>
      <c r="I2284" s="1" t="s">
        <v>47</v>
      </c>
      <c r="J2284" s="1" t="s">
        <v>238</v>
      </c>
      <c r="K2284" s="1" t="s">
        <v>36</v>
      </c>
      <c r="L2284" t="s">
        <v>4223</v>
      </c>
      <c r="O2284" s="1" t="s">
        <v>30</v>
      </c>
      <c r="P2284" s="4">
        <v>88000</v>
      </c>
      <c r="Q2284" s="5">
        <v>24</v>
      </c>
      <c r="S2284" s="5">
        <v>6000</v>
      </c>
      <c r="T2284" s="1" t="s">
        <v>38</v>
      </c>
      <c r="U2284" s="4">
        <v>105010.37</v>
      </c>
      <c r="Y2284" s="1" t="s">
        <v>39</v>
      </c>
      <c r="Z2284" s="3">
        <v>46142</v>
      </c>
      <c r="AA2284" s="1" t="s">
        <v>49</v>
      </c>
      <c r="AB2284" s="1" t="s">
        <v>50</v>
      </c>
      <c r="AC2284" t="b">
        <f t="shared" si="140"/>
        <v>0</v>
      </c>
      <c r="AD2284" t="b">
        <f t="shared" si="141"/>
        <v>0</v>
      </c>
      <c r="AE2284" t="b">
        <f t="shared" si="142"/>
        <v>0</v>
      </c>
      <c r="AF2284" t="b">
        <f t="shared" si="143"/>
        <v>0</v>
      </c>
    </row>
    <row r="2285" spans="1:32">
      <c r="A2285" t="s">
        <v>6674</v>
      </c>
      <c r="B2285" s="1" t="s">
        <v>6675</v>
      </c>
      <c r="C2285" s="2">
        <v>46127.924236111103</v>
      </c>
      <c r="D2285" s="1" t="s">
        <v>30</v>
      </c>
      <c r="E2285" s="1" t="s">
        <v>6676</v>
      </c>
      <c r="F2285" s="1" t="s">
        <v>249</v>
      </c>
      <c r="H2285" s="1" t="s">
        <v>6677</v>
      </c>
      <c r="I2285" s="1" t="s">
        <v>34</v>
      </c>
      <c r="J2285" s="1" t="s">
        <v>35</v>
      </c>
      <c r="K2285" s="1" t="s">
        <v>36</v>
      </c>
      <c r="L2285" t="s">
        <v>249</v>
      </c>
      <c r="O2285" s="1" t="s">
        <v>30</v>
      </c>
      <c r="P2285" s="4">
        <v>88000</v>
      </c>
      <c r="Q2285" s="5">
        <v>9</v>
      </c>
      <c r="T2285" s="1" t="s">
        <v>38</v>
      </c>
      <c r="U2285" s="4">
        <v>111724.77</v>
      </c>
      <c r="V2285" s="5">
        <v>20</v>
      </c>
      <c r="W2285" s="5">
        <v>0</v>
      </c>
      <c r="Y2285" s="1" t="s">
        <v>251</v>
      </c>
      <c r="Z2285" s="3">
        <v>46169</v>
      </c>
      <c r="AA2285" s="1" t="s">
        <v>61</v>
      </c>
      <c r="AB2285" s="1" t="s">
        <v>62</v>
      </c>
      <c r="AC2285" t="b">
        <f t="shared" si="140"/>
        <v>0</v>
      </c>
      <c r="AD2285" t="b">
        <f t="shared" si="141"/>
        <v>0</v>
      </c>
      <c r="AE2285" t="b">
        <f t="shared" si="142"/>
        <v>0</v>
      </c>
      <c r="AF2285" t="b">
        <f t="shared" si="143"/>
        <v>0</v>
      </c>
    </row>
    <row r="2286" spans="1:32">
      <c r="A2286" t="s">
        <v>6678</v>
      </c>
      <c r="B2286" s="1" t="s">
        <v>6679</v>
      </c>
      <c r="C2286" s="2">
        <v>46080.840833333299</v>
      </c>
      <c r="D2286" s="1" t="s">
        <v>30</v>
      </c>
      <c r="E2286" s="1" t="s">
        <v>1862</v>
      </c>
      <c r="F2286" s="1" t="s">
        <v>71</v>
      </c>
      <c r="H2286" s="1" t="s">
        <v>1863</v>
      </c>
      <c r="I2286" s="1" t="s">
        <v>47</v>
      </c>
      <c r="J2286" s="1" t="s">
        <v>36</v>
      </c>
      <c r="K2286" s="1" t="s">
        <v>136</v>
      </c>
      <c r="L2286" t="s">
        <v>199</v>
      </c>
      <c r="M2286" s="1" t="s">
        <v>74</v>
      </c>
      <c r="O2286" s="1" t="s">
        <v>30</v>
      </c>
      <c r="P2286" s="4">
        <v>88166</v>
      </c>
      <c r="Q2286" s="5">
        <v>7</v>
      </c>
      <c r="S2286" s="5">
        <v>6782</v>
      </c>
      <c r="T2286" s="1" t="s">
        <v>38</v>
      </c>
      <c r="U2286" s="4">
        <v>101417.36</v>
      </c>
      <c r="Z2286" s="3">
        <v>46152</v>
      </c>
      <c r="AA2286" s="1" t="s">
        <v>49</v>
      </c>
      <c r="AB2286" s="1" t="s">
        <v>50</v>
      </c>
      <c r="AC2286" t="b">
        <f t="shared" si="140"/>
        <v>0</v>
      </c>
      <c r="AD2286" t="b">
        <f t="shared" si="141"/>
        <v>0</v>
      </c>
      <c r="AE2286" t="b">
        <f t="shared" si="142"/>
        <v>0</v>
      </c>
      <c r="AF2286" t="b">
        <f t="shared" si="143"/>
        <v>0</v>
      </c>
    </row>
    <row r="2287" spans="1:32">
      <c r="A2287" t="s">
        <v>6680</v>
      </c>
      <c r="B2287" s="1" t="s">
        <v>6681</v>
      </c>
      <c r="C2287" s="2">
        <v>46136.537650462997</v>
      </c>
      <c r="D2287" s="1" t="s">
        <v>30</v>
      </c>
      <c r="E2287" s="1" t="s">
        <v>6108</v>
      </c>
      <c r="F2287" s="1" t="s">
        <v>782</v>
      </c>
      <c r="H2287" s="1" t="s">
        <v>6682</v>
      </c>
      <c r="I2287" s="1" t="s">
        <v>34</v>
      </c>
      <c r="J2287" s="1" t="s">
        <v>35</v>
      </c>
      <c r="K2287" s="1" t="s">
        <v>36</v>
      </c>
      <c r="L2287" t="s">
        <v>782</v>
      </c>
      <c r="M2287" s="1" t="s">
        <v>37</v>
      </c>
      <c r="O2287" s="1" t="s">
        <v>30</v>
      </c>
      <c r="P2287" s="4">
        <v>88977</v>
      </c>
      <c r="Q2287" s="5">
        <v>21</v>
      </c>
      <c r="T2287" s="1" t="s">
        <v>38</v>
      </c>
      <c r="U2287" s="4">
        <v>106790.21</v>
      </c>
      <c r="V2287" s="5">
        <v>0</v>
      </c>
      <c r="W2287" s="5">
        <v>48</v>
      </c>
      <c r="Y2287" s="1" t="s">
        <v>60</v>
      </c>
      <c r="Z2287" s="3">
        <v>46149</v>
      </c>
      <c r="AA2287" s="1" t="s">
        <v>61</v>
      </c>
      <c r="AB2287" s="1" t="s">
        <v>62</v>
      </c>
      <c r="AC2287" t="b">
        <f t="shared" si="140"/>
        <v>0</v>
      </c>
      <c r="AD2287" t="b">
        <f t="shared" si="141"/>
        <v>0</v>
      </c>
      <c r="AE2287" t="b">
        <f t="shared" si="142"/>
        <v>0</v>
      </c>
      <c r="AF2287" t="b">
        <f t="shared" si="143"/>
        <v>0</v>
      </c>
    </row>
    <row r="2288" spans="1:32">
      <c r="A2288" t="s">
        <v>6683</v>
      </c>
      <c r="B2288" s="1" t="s">
        <v>6684</v>
      </c>
      <c r="C2288" s="2">
        <v>46078.469780092601</v>
      </c>
      <c r="D2288" s="1" t="s">
        <v>30</v>
      </c>
      <c r="E2288" s="1" t="s">
        <v>4444</v>
      </c>
      <c r="F2288" s="1" t="s">
        <v>782</v>
      </c>
      <c r="H2288" s="1" t="s">
        <v>6685</v>
      </c>
      <c r="I2288" s="1" t="s">
        <v>34</v>
      </c>
      <c r="J2288" s="1" t="s">
        <v>35</v>
      </c>
      <c r="K2288" s="1" t="s">
        <v>36</v>
      </c>
      <c r="L2288" t="s">
        <v>782</v>
      </c>
      <c r="M2288" s="1" t="s">
        <v>37</v>
      </c>
      <c r="O2288" s="1" t="s">
        <v>30</v>
      </c>
      <c r="P2288" s="4">
        <v>89240</v>
      </c>
      <c r="Q2288" s="5">
        <v>10</v>
      </c>
      <c r="T2288" s="1" t="s">
        <v>38</v>
      </c>
      <c r="U2288" s="4">
        <v>109363.63</v>
      </c>
      <c r="V2288" s="5">
        <v>0</v>
      </c>
      <c r="W2288" s="5">
        <v>74</v>
      </c>
      <c r="Y2288" s="1" t="s">
        <v>60</v>
      </c>
      <c r="Z2288" s="3">
        <v>46168</v>
      </c>
      <c r="AA2288" s="1" t="s">
        <v>61</v>
      </c>
      <c r="AB2288" s="1" t="s">
        <v>62</v>
      </c>
      <c r="AC2288" t="b">
        <f t="shared" si="140"/>
        <v>0</v>
      </c>
      <c r="AD2288" t="b">
        <f t="shared" si="141"/>
        <v>0</v>
      </c>
      <c r="AE2288" t="b">
        <f t="shared" si="142"/>
        <v>0</v>
      </c>
      <c r="AF2288" t="b">
        <f t="shared" si="143"/>
        <v>0</v>
      </c>
    </row>
    <row r="2289" spans="1:32">
      <c r="A2289" t="s">
        <v>6686</v>
      </c>
      <c r="B2289" s="1" t="s">
        <v>6687</v>
      </c>
      <c r="C2289" s="2">
        <v>46139.760717592602</v>
      </c>
      <c r="D2289" s="1" t="s">
        <v>30</v>
      </c>
      <c r="E2289" s="1" t="s">
        <v>6688</v>
      </c>
      <c r="F2289" s="1" t="s">
        <v>974</v>
      </c>
      <c r="H2289" s="1" t="s">
        <v>6689</v>
      </c>
      <c r="I2289" s="1" t="s">
        <v>34</v>
      </c>
      <c r="J2289" s="1" t="s">
        <v>277</v>
      </c>
      <c r="K2289" s="1" t="s">
        <v>36</v>
      </c>
      <c r="L2289" t="s">
        <v>974</v>
      </c>
      <c r="O2289" s="1" t="s">
        <v>30</v>
      </c>
      <c r="P2289" s="4">
        <v>89250</v>
      </c>
      <c r="Q2289" s="5">
        <v>1</v>
      </c>
      <c r="T2289" s="1" t="s">
        <v>38</v>
      </c>
      <c r="U2289" s="4">
        <v>114106.15</v>
      </c>
      <c r="V2289" s="5">
        <v>14</v>
      </c>
      <c r="W2289" s="5">
        <v>0</v>
      </c>
      <c r="Y2289" s="1" t="s">
        <v>164</v>
      </c>
      <c r="Z2289" s="3">
        <v>46142</v>
      </c>
      <c r="AA2289" s="1" t="s">
        <v>40</v>
      </c>
      <c r="AB2289" s="1" t="s">
        <v>41</v>
      </c>
      <c r="AC2289" t="b">
        <f t="shared" si="140"/>
        <v>1</v>
      </c>
      <c r="AD2289" t="b">
        <f t="shared" si="141"/>
        <v>0</v>
      </c>
      <c r="AE2289" t="b">
        <f t="shared" si="142"/>
        <v>0</v>
      </c>
      <c r="AF2289" t="b">
        <f t="shared" si="143"/>
        <v>0</v>
      </c>
    </row>
    <row r="2290" spans="1:32">
      <c r="A2290" t="s">
        <v>6690</v>
      </c>
      <c r="B2290" s="1" t="s">
        <v>6691</v>
      </c>
      <c r="C2290" s="2">
        <v>46134.835960648103</v>
      </c>
      <c r="D2290" s="1" t="s">
        <v>30</v>
      </c>
      <c r="E2290" s="1" t="s">
        <v>4290</v>
      </c>
      <c r="F2290" s="1" t="s">
        <v>974</v>
      </c>
      <c r="H2290" s="1" t="s">
        <v>6692</v>
      </c>
      <c r="I2290" s="1" t="s">
        <v>34</v>
      </c>
      <c r="J2290" s="1" t="s">
        <v>36</v>
      </c>
      <c r="K2290" s="1" t="s">
        <v>1009</v>
      </c>
      <c r="L2290" t="s">
        <v>974</v>
      </c>
      <c r="O2290" s="1" t="s">
        <v>30</v>
      </c>
      <c r="P2290" s="4">
        <v>89250</v>
      </c>
      <c r="Q2290" s="5">
        <v>1</v>
      </c>
      <c r="T2290" s="1" t="s">
        <v>38</v>
      </c>
      <c r="U2290" s="4">
        <v>114364.96</v>
      </c>
      <c r="V2290" s="5">
        <v>10</v>
      </c>
      <c r="W2290" s="5">
        <v>0</v>
      </c>
      <c r="Y2290" s="1" t="s">
        <v>164</v>
      </c>
      <c r="Z2290" s="3">
        <v>46172</v>
      </c>
      <c r="AA2290" s="1" t="s">
        <v>49</v>
      </c>
      <c r="AB2290" s="1" t="s">
        <v>50</v>
      </c>
      <c r="AC2290" t="b">
        <f t="shared" si="140"/>
        <v>1</v>
      </c>
      <c r="AD2290" t="b">
        <f t="shared" si="141"/>
        <v>0</v>
      </c>
      <c r="AE2290" t="b">
        <f t="shared" si="142"/>
        <v>0</v>
      </c>
      <c r="AF2290" t="b">
        <f t="shared" si="143"/>
        <v>0</v>
      </c>
    </row>
    <row r="2291" spans="1:32">
      <c r="A2291" t="s">
        <v>6693</v>
      </c>
      <c r="B2291" s="1" t="s">
        <v>6694</v>
      </c>
      <c r="C2291" s="2">
        <v>46129.462905092601</v>
      </c>
      <c r="D2291" s="1" t="s">
        <v>30</v>
      </c>
      <c r="E2291" s="1" t="s">
        <v>1954</v>
      </c>
      <c r="F2291" s="1" t="s">
        <v>782</v>
      </c>
      <c r="H2291" s="1" t="s">
        <v>6695</v>
      </c>
      <c r="I2291" s="1" t="s">
        <v>406</v>
      </c>
      <c r="J2291" s="1" t="s">
        <v>36</v>
      </c>
      <c r="K2291" s="1" t="s">
        <v>36</v>
      </c>
      <c r="L2291" t="s">
        <v>782</v>
      </c>
      <c r="O2291" s="1" t="s">
        <v>30</v>
      </c>
      <c r="P2291" s="4">
        <v>89280</v>
      </c>
      <c r="Q2291" s="5">
        <v>24</v>
      </c>
      <c r="T2291" s="1" t="s">
        <v>38</v>
      </c>
      <c r="U2291" s="4">
        <v>113394.52</v>
      </c>
      <c r="Y2291" s="1" t="s">
        <v>60</v>
      </c>
      <c r="Z2291" s="3">
        <v>46213</v>
      </c>
      <c r="AA2291" s="1" t="s">
        <v>40</v>
      </c>
      <c r="AB2291" s="1" t="s">
        <v>41</v>
      </c>
      <c r="AC2291" t="b">
        <f t="shared" si="140"/>
        <v>0</v>
      </c>
      <c r="AD2291" t="b">
        <f t="shared" si="141"/>
        <v>0</v>
      </c>
      <c r="AE2291" t="b">
        <f t="shared" si="142"/>
        <v>0</v>
      </c>
      <c r="AF2291" t="b">
        <f t="shared" si="143"/>
        <v>0</v>
      </c>
    </row>
    <row r="2292" spans="1:32">
      <c r="A2292" t="s">
        <v>6696</v>
      </c>
      <c r="B2292" s="1" t="s">
        <v>6697</v>
      </c>
      <c r="C2292" s="2">
        <v>46114.804085648102</v>
      </c>
      <c r="D2292" s="1" t="s">
        <v>30</v>
      </c>
      <c r="E2292" s="1" t="s">
        <v>468</v>
      </c>
      <c r="F2292" s="1" t="s">
        <v>71</v>
      </c>
      <c r="H2292" s="1" t="s">
        <v>469</v>
      </c>
      <c r="I2292" s="1" t="s">
        <v>34</v>
      </c>
      <c r="J2292" s="1" t="s">
        <v>277</v>
      </c>
      <c r="K2292" s="1" t="s">
        <v>36</v>
      </c>
      <c r="L2292" t="s">
        <v>199</v>
      </c>
      <c r="M2292" s="1" t="s">
        <v>74</v>
      </c>
      <c r="O2292" s="1" t="s">
        <v>30</v>
      </c>
      <c r="P2292" s="4">
        <v>89600</v>
      </c>
      <c r="Q2292" s="5">
        <v>8</v>
      </c>
      <c r="T2292" s="1" t="s">
        <v>38</v>
      </c>
      <c r="U2292" s="4">
        <v>111274.22</v>
      </c>
      <c r="V2292" s="5">
        <v>8</v>
      </c>
      <c r="W2292" s="5">
        <v>0</v>
      </c>
      <c r="Z2292" s="3">
        <v>46145</v>
      </c>
      <c r="AA2292" s="1" t="s">
        <v>40</v>
      </c>
      <c r="AB2292" s="1" t="s">
        <v>41</v>
      </c>
      <c r="AC2292" t="b">
        <f t="shared" si="140"/>
        <v>0</v>
      </c>
      <c r="AD2292" t="b">
        <f t="shared" si="141"/>
        <v>0</v>
      </c>
      <c r="AE2292" t="b">
        <f t="shared" si="142"/>
        <v>0</v>
      </c>
      <c r="AF2292" t="b">
        <f t="shared" si="143"/>
        <v>0</v>
      </c>
    </row>
    <row r="2293" spans="1:32">
      <c r="A2293" t="s">
        <v>6698</v>
      </c>
      <c r="B2293" s="1" t="s">
        <v>6699</v>
      </c>
      <c r="C2293" s="2">
        <v>46071.651516203703</v>
      </c>
      <c r="D2293" s="1" t="s">
        <v>30</v>
      </c>
      <c r="E2293" s="1" t="s">
        <v>70</v>
      </c>
      <c r="F2293" s="1" t="s">
        <v>71</v>
      </c>
      <c r="H2293" s="1" t="s">
        <v>72</v>
      </c>
      <c r="I2293" s="1" t="s">
        <v>47</v>
      </c>
      <c r="J2293" s="1" t="s">
        <v>36</v>
      </c>
      <c r="K2293" s="1" t="s">
        <v>6700</v>
      </c>
      <c r="L2293" t="s">
        <v>32</v>
      </c>
      <c r="M2293" s="1" t="s">
        <v>74</v>
      </c>
      <c r="O2293" s="1" t="s">
        <v>30</v>
      </c>
      <c r="P2293" s="4">
        <v>89913.09</v>
      </c>
      <c r="Q2293" s="5">
        <v>47</v>
      </c>
      <c r="S2293" s="5">
        <v>6918</v>
      </c>
      <c r="T2293" s="1" t="s">
        <v>38</v>
      </c>
      <c r="U2293" s="4">
        <v>108731.87</v>
      </c>
      <c r="Z2293" s="3">
        <v>46203</v>
      </c>
      <c r="AA2293" s="1" t="s">
        <v>49</v>
      </c>
      <c r="AB2293" s="1" t="s">
        <v>50</v>
      </c>
      <c r="AC2293" t="b">
        <f t="shared" si="140"/>
        <v>0</v>
      </c>
      <c r="AD2293" t="b">
        <f t="shared" si="141"/>
        <v>0</v>
      </c>
      <c r="AE2293" t="b">
        <f t="shared" si="142"/>
        <v>0</v>
      </c>
      <c r="AF2293" t="b">
        <f t="shared" si="143"/>
        <v>0</v>
      </c>
    </row>
    <row r="2294" spans="1:32">
      <c r="A2294" t="s">
        <v>6701</v>
      </c>
      <c r="B2294" s="1" t="s">
        <v>6702</v>
      </c>
      <c r="C2294" s="2">
        <v>46122.506319444401</v>
      </c>
      <c r="D2294" s="1" t="s">
        <v>30</v>
      </c>
      <c r="E2294" s="1" t="s">
        <v>228</v>
      </c>
      <c r="F2294" s="1" t="s">
        <v>71</v>
      </c>
      <c r="H2294" s="1" t="s">
        <v>229</v>
      </c>
      <c r="I2294" s="1" t="s">
        <v>47</v>
      </c>
      <c r="J2294" s="1" t="s">
        <v>280</v>
      </c>
      <c r="K2294" s="1" t="s">
        <v>36</v>
      </c>
      <c r="L2294" t="s">
        <v>209</v>
      </c>
      <c r="O2294" s="1" t="s">
        <v>30</v>
      </c>
      <c r="P2294" s="4">
        <v>90000</v>
      </c>
      <c r="Q2294" s="5">
        <v>34</v>
      </c>
      <c r="S2294" s="5">
        <v>2000</v>
      </c>
      <c r="T2294" s="1" t="s">
        <v>38</v>
      </c>
      <c r="U2294" s="4">
        <v>109413.01</v>
      </c>
      <c r="Z2294" s="3">
        <v>46150</v>
      </c>
      <c r="AA2294" s="1" t="s">
        <v>49</v>
      </c>
      <c r="AB2294" s="1" t="s">
        <v>50</v>
      </c>
      <c r="AC2294" t="b">
        <f t="shared" si="140"/>
        <v>0</v>
      </c>
      <c r="AD2294" t="b">
        <f t="shared" si="141"/>
        <v>0</v>
      </c>
      <c r="AE2294" t="b">
        <f t="shared" si="142"/>
        <v>0</v>
      </c>
      <c r="AF2294" t="b">
        <f t="shared" si="143"/>
        <v>0</v>
      </c>
    </row>
    <row r="2295" spans="1:32">
      <c r="A2295" t="s">
        <v>6703</v>
      </c>
      <c r="B2295" s="1" t="s">
        <v>6704</v>
      </c>
      <c r="C2295" s="2">
        <v>46135.717708333301</v>
      </c>
      <c r="D2295" s="1" t="s">
        <v>30</v>
      </c>
      <c r="E2295" s="1" t="s">
        <v>254</v>
      </c>
      <c r="F2295" s="1" t="s">
        <v>209</v>
      </c>
      <c r="H2295" s="1" t="s">
        <v>4824</v>
      </c>
      <c r="I2295" s="1" t="s">
        <v>34</v>
      </c>
      <c r="J2295" s="1" t="s">
        <v>35</v>
      </c>
      <c r="K2295" s="1" t="s">
        <v>36</v>
      </c>
      <c r="L2295" t="s">
        <v>209</v>
      </c>
      <c r="O2295" s="1" t="s">
        <v>30</v>
      </c>
      <c r="P2295" s="4">
        <v>90000</v>
      </c>
      <c r="Q2295" s="5">
        <v>10</v>
      </c>
      <c r="T2295" s="1" t="s">
        <v>38</v>
      </c>
      <c r="U2295" s="4">
        <v>115847.97</v>
      </c>
      <c r="V2295" s="5">
        <v>6</v>
      </c>
      <c r="W2295" s="5">
        <v>76</v>
      </c>
      <c r="Y2295" s="1" t="s">
        <v>39</v>
      </c>
      <c r="Z2295" s="3">
        <v>46226</v>
      </c>
      <c r="AA2295" s="1" t="s">
        <v>49</v>
      </c>
      <c r="AB2295" s="1" t="s">
        <v>50</v>
      </c>
      <c r="AC2295" t="b">
        <f t="shared" si="140"/>
        <v>0</v>
      </c>
      <c r="AD2295" t="b">
        <f t="shared" si="141"/>
        <v>0</v>
      </c>
      <c r="AE2295" t="b">
        <f t="shared" si="142"/>
        <v>0</v>
      </c>
      <c r="AF2295" t="b">
        <f t="shared" si="143"/>
        <v>0</v>
      </c>
    </row>
    <row r="2296" spans="1:32">
      <c r="A2296" t="s">
        <v>6705</v>
      </c>
      <c r="B2296" s="1" t="s">
        <v>6706</v>
      </c>
      <c r="C2296" s="2">
        <v>46135.720081018502</v>
      </c>
      <c r="D2296" s="1" t="s">
        <v>30</v>
      </c>
      <c r="E2296" s="1" t="s">
        <v>228</v>
      </c>
      <c r="F2296" s="1" t="s">
        <v>209</v>
      </c>
      <c r="H2296" s="1" t="s">
        <v>6707</v>
      </c>
      <c r="I2296" s="1" t="s">
        <v>34</v>
      </c>
      <c r="J2296" s="1" t="s">
        <v>35</v>
      </c>
      <c r="K2296" s="1" t="s">
        <v>36</v>
      </c>
      <c r="L2296" t="s">
        <v>209</v>
      </c>
      <c r="O2296" s="1" t="s">
        <v>30</v>
      </c>
      <c r="P2296" s="4">
        <v>90000</v>
      </c>
      <c r="Q2296" s="5">
        <v>10</v>
      </c>
      <c r="T2296" s="1" t="s">
        <v>38</v>
      </c>
      <c r="U2296" s="4">
        <v>115847.97</v>
      </c>
      <c r="V2296" s="5">
        <v>25</v>
      </c>
      <c r="W2296" s="5">
        <v>0</v>
      </c>
      <c r="Y2296" s="1" t="s">
        <v>39</v>
      </c>
      <c r="Z2296" s="3">
        <v>46226</v>
      </c>
      <c r="AA2296" s="1" t="s">
        <v>40</v>
      </c>
      <c r="AB2296" s="1" t="s">
        <v>41</v>
      </c>
      <c r="AC2296" t="b">
        <f t="shared" si="140"/>
        <v>0</v>
      </c>
      <c r="AD2296" t="b">
        <f t="shared" si="141"/>
        <v>0</v>
      </c>
      <c r="AE2296" t="b">
        <f t="shared" si="142"/>
        <v>0</v>
      </c>
      <c r="AF2296" t="b">
        <f t="shared" si="143"/>
        <v>0</v>
      </c>
    </row>
    <row r="2297" spans="1:32">
      <c r="A2297" t="s">
        <v>6708</v>
      </c>
      <c r="B2297" s="1" t="s">
        <v>6709</v>
      </c>
      <c r="C2297" s="2">
        <v>46139.573865740698</v>
      </c>
      <c r="D2297" s="1" t="s">
        <v>30</v>
      </c>
      <c r="E2297" s="1" t="s">
        <v>6710</v>
      </c>
      <c r="F2297" s="1" t="s">
        <v>379</v>
      </c>
      <c r="H2297" s="1" t="s">
        <v>6711</v>
      </c>
      <c r="I2297" s="1" t="s">
        <v>47</v>
      </c>
      <c r="J2297" s="1" t="s">
        <v>124</v>
      </c>
      <c r="K2297" s="1" t="s">
        <v>36</v>
      </c>
      <c r="L2297" t="s">
        <v>379</v>
      </c>
      <c r="O2297" s="1" t="s">
        <v>30</v>
      </c>
      <c r="P2297" s="4">
        <v>90000</v>
      </c>
      <c r="Q2297" s="5">
        <v>10</v>
      </c>
      <c r="S2297" s="5">
        <v>600</v>
      </c>
      <c r="T2297" s="1" t="s">
        <v>38</v>
      </c>
      <c r="U2297" s="4">
        <v>115847.97</v>
      </c>
      <c r="Y2297" s="1" t="s">
        <v>60</v>
      </c>
      <c r="Z2297" s="3">
        <v>46252</v>
      </c>
      <c r="AA2297" s="1" t="s">
        <v>40</v>
      </c>
      <c r="AB2297" s="1" t="s">
        <v>41</v>
      </c>
      <c r="AC2297" t="b">
        <f t="shared" si="140"/>
        <v>0</v>
      </c>
      <c r="AD2297" t="b">
        <f t="shared" si="141"/>
        <v>0</v>
      </c>
      <c r="AE2297" t="b">
        <f t="shared" si="142"/>
        <v>0</v>
      </c>
      <c r="AF2297" t="b">
        <f t="shared" si="143"/>
        <v>0</v>
      </c>
    </row>
    <row r="2298" spans="1:32">
      <c r="A2298" t="s">
        <v>6712</v>
      </c>
      <c r="B2298" s="1" t="s">
        <v>6713</v>
      </c>
      <c r="C2298" s="2">
        <v>46139.493252314802</v>
      </c>
      <c r="D2298" s="1" t="s">
        <v>30</v>
      </c>
      <c r="E2298" s="1" t="s">
        <v>2204</v>
      </c>
      <c r="F2298" s="1" t="s">
        <v>410</v>
      </c>
      <c r="H2298" s="1" t="s">
        <v>4080</v>
      </c>
      <c r="I2298" s="1" t="s">
        <v>34</v>
      </c>
      <c r="J2298" s="1" t="s">
        <v>355</v>
      </c>
      <c r="K2298" s="1" t="s">
        <v>36</v>
      </c>
      <c r="L2298" t="s">
        <v>410</v>
      </c>
      <c r="O2298" s="1" t="s">
        <v>30</v>
      </c>
      <c r="P2298" s="4">
        <v>90000</v>
      </c>
      <c r="Q2298" s="5">
        <v>6</v>
      </c>
      <c r="T2298" s="1" t="s">
        <v>38</v>
      </c>
      <c r="U2298" s="4">
        <v>110114.99</v>
      </c>
      <c r="V2298" s="5">
        <v>14</v>
      </c>
      <c r="W2298" s="5">
        <v>0</v>
      </c>
      <c r="Y2298" s="1" t="s">
        <v>60</v>
      </c>
      <c r="Z2298" s="3">
        <v>46173</v>
      </c>
      <c r="AA2298" s="1" t="s">
        <v>49</v>
      </c>
      <c r="AB2298" s="1" t="s">
        <v>50</v>
      </c>
      <c r="AC2298" t="b">
        <f t="shared" si="140"/>
        <v>0</v>
      </c>
      <c r="AD2298" t="b">
        <f t="shared" si="141"/>
        <v>0</v>
      </c>
      <c r="AE2298" t="b">
        <f t="shared" si="142"/>
        <v>0</v>
      </c>
      <c r="AF2298" t="b">
        <f t="shared" si="143"/>
        <v>0</v>
      </c>
    </row>
    <row r="2299" spans="1:32">
      <c r="A2299" t="s">
        <v>6714</v>
      </c>
      <c r="B2299" s="1" t="s">
        <v>6715</v>
      </c>
      <c r="C2299" s="2">
        <v>46132.820497685199</v>
      </c>
      <c r="D2299" s="1" t="s">
        <v>30</v>
      </c>
      <c r="E2299" s="1" t="s">
        <v>6716</v>
      </c>
      <c r="F2299" s="1" t="s">
        <v>3286</v>
      </c>
      <c r="H2299" s="1" t="s">
        <v>6717</v>
      </c>
      <c r="I2299" s="1" t="s">
        <v>34</v>
      </c>
      <c r="J2299" s="1" t="s">
        <v>148</v>
      </c>
      <c r="K2299" s="1" t="s">
        <v>36</v>
      </c>
      <c r="L2299" t="s">
        <v>3286</v>
      </c>
      <c r="O2299" s="1" t="s">
        <v>30</v>
      </c>
      <c r="P2299" s="4">
        <v>90000</v>
      </c>
      <c r="Q2299" s="5">
        <v>4</v>
      </c>
      <c r="T2299" s="1" t="s">
        <v>38</v>
      </c>
      <c r="U2299" s="4">
        <v>114705.01</v>
      </c>
      <c r="V2299" s="5">
        <v>8</v>
      </c>
      <c r="W2299" s="5">
        <v>20</v>
      </c>
      <c r="Y2299" s="1" t="s">
        <v>39</v>
      </c>
      <c r="Z2299" s="3">
        <v>46150</v>
      </c>
      <c r="AA2299" s="1" t="s">
        <v>40</v>
      </c>
      <c r="AB2299" s="1" t="s">
        <v>41</v>
      </c>
      <c r="AC2299" t="b">
        <f t="shared" si="140"/>
        <v>0</v>
      </c>
      <c r="AD2299" t="b">
        <f t="shared" si="141"/>
        <v>0</v>
      </c>
      <c r="AE2299" t="b">
        <f t="shared" si="142"/>
        <v>0</v>
      </c>
      <c r="AF2299" t="b">
        <f t="shared" si="143"/>
        <v>0</v>
      </c>
    </row>
    <row r="2300" spans="1:32">
      <c r="A2300" t="s">
        <v>6718</v>
      </c>
      <c r="B2300" s="1" t="s">
        <v>6719</v>
      </c>
      <c r="C2300" s="2">
        <v>46077.553761574098</v>
      </c>
      <c r="D2300" s="1" t="s">
        <v>30</v>
      </c>
      <c r="E2300" s="1" t="s">
        <v>6165</v>
      </c>
      <c r="F2300" s="1" t="s">
        <v>249</v>
      </c>
      <c r="H2300" s="1" t="s">
        <v>6720</v>
      </c>
      <c r="I2300" s="1" t="s">
        <v>34</v>
      </c>
      <c r="J2300" s="1" t="s">
        <v>36</v>
      </c>
      <c r="K2300" s="1" t="s">
        <v>86</v>
      </c>
      <c r="L2300" t="s">
        <v>249</v>
      </c>
      <c r="O2300" s="1" t="s">
        <v>30</v>
      </c>
      <c r="P2300" s="4">
        <v>90000</v>
      </c>
      <c r="Q2300" s="5">
        <v>10</v>
      </c>
      <c r="T2300" s="1" t="s">
        <v>38</v>
      </c>
      <c r="U2300" s="4">
        <v>110114.99</v>
      </c>
      <c r="V2300" s="5">
        <v>50</v>
      </c>
      <c r="W2300" s="5">
        <v>0</v>
      </c>
      <c r="Y2300" s="1" t="s">
        <v>251</v>
      </c>
      <c r="Z2300" s="3">
        <v>46150</v>
      </c>
      <c r="AA2300" s="1" t="s">
        <v>61</v>
      </c>
      <c r="AB2300" s="1" t="s">
        <v>62</v>
      </c>
      <c r="AC2300" t="b">
        <f t="shared" si="140"/>
        <v>0</v>
      </c>
      <c r="AD2300" t="b">
        <f t="shared" si="141"/>
        <v>0</v>
      </c>
      <c r="AE2300" t="b">
        <f t="shared" si="142"/>
        <v>0</v>
      </c>
      <c r="AF2300" t="b">
        <f t="shared" si="143"/>
        <v>0</v>
      </c>
    </row>
    <row r="2301" spans="1:32">
      <c r="A2301" t="s">
        <v>6721</v>
      </c>
      <c r="B2301" s="1" t="s">
        <v>6722</v>
      </c>
      <c r="C2301" s="2">
        <v>46129.625150462998</v>
      </c>
      <c r="D2301" s="1" t="s">
        <v>30</v>
      </c>
      <c r="E2301" s="1" t="s">
        <v>6723</v>
      </c>
      <c r="F2301" s="1" t="s">
        <v>3764</v>
      </c>
      <c r="H2301" s="1" t="s">
        <v>6724</v>
      </c>
      <c r="I2301" s="1" t="s">
        <v>47</v>
      </c>
      <c r="J2301" s="1" t="s">
        <v>35</v>
      </c>
      <c r="K2301" s="1" t="s">
        <v>36</v>
      </c>
      <c r="L2301" t="s">
        <v>3764</v>
      </c>
      <c r="M2301" s="1" t="s">
        <v>37</v>
      </c>
      <c r="O2301" s="1" t="s">
        <v>30</v>
      </c>
      <c r="P2301" s="4">
        <v>90000</v>
      </c>
      <c r="Q2301" s="5">
        <v>5</v>
      </c>
      <c r="S2301" s="5">
        <v>3000</v>
      </c>
      <c r="T2301" s="1" t="s">
        <v>38</v>
      </c>
      <c r="U2301" s="4">
        <v>112212.03</v>
      </c>
      <c r="Y2301" s="1" t="s">
        <v>1059</v>
      </c>
      <c r="Z2301" s="3">
        <v>46142</v>
      </c>
      <c r="AA2301" s="1" t="s">
        <v>49</v>
      </c>
      <c r="AB2301" s="1" t="s">
        <v>50</v>
      </c>
      <c r="AC2301" t="b">
        <f t="shared" si="140"/>
        <v>0</v>
      </c>
      <c r="AD2301" t="b">
        <f t="shared" si="141"/>
        <v>0</v>
      </c>
      <c r="AE2301" t="b">
        <f t="shared" si="142"/>
        <v>0</v>
      </c>
      <c r="AF2301" t="b">
        <f t="shared" si="143"/>
        <v>0</v>
      </c>
    </row>
    <row r="2302" spans="1:32">
      <c r="A2302" t="s">
        <v>6725</v>
      </c>
      <c r="B2302" s="1" t="s">
        <v>6726</v>
      </c>
      <c r="C2302" s="2">
        <v>46132.785648148201</v>
      </c>
      <c r="D2302" s="1" t="s">
        <v>30</v>
      </c>
      <c r="E2302" s="1" t="s">
        <v>1645</v>
      </c>
      <c r="F2302" s="1" t="s">
        <v>410</v>
      </c>
      <c r="H2302" s="1" t="s">
        <v>1646</v>
      </c>
      <c r="I2302" s="1" t="s">
        <v>34</v>
      </c>
      <c r="J2302" s="1" t="s">
        <v>348</v>
      </c>
      <c r="K2302" s="1" t="s">
        <v>36</v>
      </c>
      <c r="L2302" t="s">
        <v>410</v>
      </c>
      <c r="M2302" s="1" t="s">
        <v>37</v>
      </c>
      <c r="O2302" s="1" t="s">
        <v>30</v>
      </c>
      <c r="P2302" s="4">
        <v>90000</v>
      </c>
      <c r="Q2302" s="5">
        <v>6</v>
      </c>
      <c r="T2302" s="1" t="s">
        <v>38</v>
      </c>
      <c r="U2302" s="4">
        <v>111770.98</v>
      </c>
      <c r="V2302" s="5">
        <v>12</v>
      </c>
      <c r="W2302" s="5">
        <v>0</v>
      </c>
      <c r="Y2302" s="1" t="s">
        <v>60</v>
      </c>
      <c r="Z2302" s="3">
        <v>46203</v>
      </c>
      <c r="AA2302" s="1" t="s">
        <v>40</v>
      </c>
      <c r="AB2302" s="1" t="s">
        <v>41</v>
      </c>
      <c r="AC2302" t="b">
        <f t="shared" si="140"/>
        <v>0</v>
      </c>
      <c r="AD2302" t="b">
        <f t="shared" si="141"/>
        <v>0</v>
      </c>
      <c r="AE2302" t="b">
        <f t="shared" si="142"/>
        <v>0</v>
      </c>
      <c r="AF2302" t="b">
        <f t="shared" si="143"/>
        <v>0</v>
      </c>
    </row>
    <row r="2303" spans="1:32">
      <c r="A2303" t="s">
        <v>6727</v>
      </c>
      <c r="B2303" s="1" t="s">
        <v>6728</v>
      </c>
      <c r="C2303" s="2">
        <v>46113.8301967593</v>
      </c>
      <c r="D2303" s="1" t="s">
        <v>30</v>
      </c>
      <c r="E2303" s="1" t="s">
        <v>2060</v>
      </c>
      <c r="F2303" s="1" t="s">
        <v>71</v>
      </c>
      <c r="H2303" s="1" t="s">
        <v>2061</v>
      </c>
      <c r="I2303" s="1" t="s">
        <v>34</v>
      </c>
      <c r="J2303" s="1" t="s">
        <v>36</v>
      </c>
      <c r="K2303" s="1" t="s">
        <v>173</v>
      </c>
      <c r="L2303" t="s">
        <v>410</v>
      </c>
      <c r="O2303" s="1" t="s">
        <v>30</v>
      </c>
      <c r="P2303" s="4">
        <v>90000</v>
      </c>
      <c r="Q2303" s="5">
        <v>8</v>
      </c>
      <c r="T2303" s="1" t="s">
        <v>38</v>
      </c>
      <c r="U2303" s="4">
        <v>112212.03</v>
      </c>
      <c r="V2303" s="5">
        <v>16</v>
      </c>
      <c r="W2303" s="5">
        <v>0</v>
      </c>
      <c r="Z2303" s="3">
        <v>46203</v>
      </c>
      <c r="AA2303" s="1" t="s">
        <v>61</v>
      </c>
      <c r="AB2303" s="1" t="s">
        <v>62</v>
      </c>
      <c r="AC2303" t="b">
        <f t="shared" si="140"/>
        <v>0</v>
      </c>
      <c r="AD2303" t="b">
        <f t="shared" si="141"/>
        <v>0</v>
      </c>
      <c r="AE2303" t="b">
        <f t="shared" si="142"/>
        <v>0</v>
      </c>
      <c r="AF2303" t="b">
        <f t="shared" si="143"/>
        <v>0</v>
      </c>
    </row>
    <row r="2304" spans="1:32">
      <c r="A2304" t="s">
        <v>6729</v>
      </c>
      <c r="B2304" s="1" t="s">
        <v>6730</v>
      </c>
      <c r="C2304" s="2">
        <v>46106.770439814798</v>
      </c>
      <c r="D2304" s="1" t="s">
        <v>30</v>
      </c>
      <c r="E2304" s="1" t="s">
        <v>6731</v>
      </c>
      <c r="F2304" s="1" t="s">
        <v>295</v>
      </c>
      <c r="H2304" s="1" t="s">
        <v>6732</v>
      </c>
      <c r="I2304" s="1" t="s">
        <v>450</v>
      </c>
      <c r="J2304" s="1" t="s">
        <v>451</v>
      </c>
      <c r="K2304" s="1" t="s">
        <v>36</v>
      </c>
      <c r="L2304" t="s">
        <v>295</v>
      </c>
      <c r="O2304" s="1" t="s">
        <v>30</v>
      </c>
      <c r="P2304" s="4">
        <v>90000</v>
      </c>
      <c r="Q2304" s="5">
        <v>150</v>
      </c>
      <c r="T2304" s="1" t="s">
        <v>38</v>
      </c>
      <c r="U2304" s="4">
        <v>110888.96000000001</v>
      </c>
      <c r="Y2304" s="1" t="s">
        <v>297</v>
      </c>
      <c r="Z2304" s="3">
        <v>46199</v>
      </c>
      <c r="AA2304" s="1" t="s">
        <v>61</v>
      </c>
      <c r="AB2304" s="1" t="s">
        <v>62</v>
      </c>
      <c r="AC2304" t="b">
        <f t="shared" si="140"/>
        <v>0</v>
      </c>
      <c r="AD2304" t="b">
        <f t="shared" si="141"/>
        <v>0</v>
      </c>
      <c r="AE2304" t="b">
        <f t="shared" si="142"/>
        <v>0</v>
      </c>
      <c r="AF2304" t="b">
        <f t="shared" si="143"/>
        <v>0</v>
      </c>
    </row>
    <row r="2305" spans="1:32">
      <c r="A2305" t="s">
        <v>6733</v>
      </c>
      <c r="B2305" s="1" t="s">
        <v>6734</v>
      </c>
      <c r="C2305" s="2">
        <v>46132.751412037003</v>
      </c>
      <c r="D2305" s="1" t="s">
        <v>30</v>
      </c>
      <c r="E2305" s="1" t="s">
        <v>6735</v>
      </c>
      <c r="F2305" s="1" t="s">
        <v>379</v>
      </c>
      <c r="H2305" s="1" t="s">
        <v>6736</v>
      </c>
      <c r="I2305" s="1" t="s">
        <v>47</v>
      </c>
      <c r="J2305" s="1" t="s">
        <v>129</v>
      </c>
      <c r="K2305" s="1" t="s">
        <v>36</v>
      </c>
      <c r="L2305" t="s">
        <v>379</v>
      </c>
      <c r="O2305" s="1" t="s">
        <v>30</v>
      </c>
      <c r="P2305" s="4">
        <v>90000</v>
      </c>
      <c r="Q2305" s="5">
        <v>20</v>
      </c>
      <c r="S2305" s="5">
        <v>3500</v>
      </c>
      <c r="T2305" s="1" t="s">
        <v>38</v>
      </c>
      <c r="U2305" s="4">
        <v>114705.01</v>
      </c>
      <c r="Y2305" s="1" t="s">
        <v>60</v>
      </c>
      <c r="Z2305" s="3">
        <v>46241</v>
      </c>
      <c r="AA2305" s="1" t="s">
        <v>61</v>
      </c>
      <c r="AB2305" s="1" t="s">
        <v>62</v>
      </c>
      <c r="AC2305" t="b">
        <f t="shared" si="140"/>
        <v>0</v>
      </c>
      <c r="AD2305" t="b">
        <f t="shared" si="141"/>
        <v>0</v>
      </c>
      <c r="AE2305" t="b">
        <f t="shared" si="142"/>
        <v>0</v>
      </c>
      <c r="AF2305" t="b">
        <f t="shared" si="143"/>
        <v>0</v>
      </c>
    </row>
    <row r="2306" spans="1:32">
      <c r="A2306" t="s">
        <v>6737</v>
      </c>
      <c r="B2306" s="1" t="s">
        <v>6738</v>
      </c>
      <c r="C2306" s="2">
        <v>46066.786782407398</v>
      </c>
      <c r="D2306" s="1" t="s">
        <v>30</v>
      </c>
      <c r="E2306" s="1" t="s">
        <v>6739</v>
      </c>
      <c r="F2306" s="1" t="s">
        <v>389</v>
      </c>
      <c r="H2306" s="1" t="s">
        <v>6740</v>
      </c>
      <c r="I2306" s="1" t="s">
        <v>47</v>
      </c>
      <c r="J2306" s="1" t="s">
        <v>35</v>
      </c>
      <c r="K2306" s="1" t="s">
        <v>36</v>
      </c>
      <c r="L2306" t="s">
        <v>389</v>
      </c>
      <c r="M2306" s="1" t="s">
        <v>37</v>
      </c>
      <c r="O2306" s="1" t="s">
        <v>30</v>
      </c>
      <c r="P2306" s="4">
        <v>90000</v>
      </c>
      <c r="Q2306" s="5">
        <v>11</v>
      </c>
      <c r="S2306" s="5">
        <v>2200</v>
      </c>
      <c r="T2306" s="1" t="s">
        <v>38</v>
      </c>
      <c r="U2306" s="4">
        <v>108647.99</v>
      </c>
      <c r="W2306" s="5">
        <v>2200</v>
      </c>
      <c r="Y2306" s="1" t="s">
        <v>391</v>
      </c>
      <c r="Z2306" s="3">
        <v>46184</v>
      </c>
      <c r="AA2306" s="1" t="s">
        <v>40</v>
      </c>
      <c r="AB2306" s="1" t="s">
        <v>41</v>
      </c>
      <c r="AC2306" t="b">
        <f t="shared" ref="AC2306:AC2369" si="144">ISNUMBER( SEARCH("HOT",H2306))</f>
        <v>0</v>
      </c>
      <c r="AD2306" t="b">
        <f t="shared" ref="AD2306:AD2369" si="145">ISNUMBER( SEARCH("COMM",H2306))</f>
        <v>0</v>
      </c>
      <c r="AE2306" t="b">
        <f t="shared" ref="AE2306:AE2369" si="146">ISNUMBER( SEARCH("REEFER",H2306))</f>
        <v>0</v>
      </c>
      <c r="AF2306" t="b">
        <f t="shared" ref="AF2306:AF2369" si="147">ISNUMBER( SEARCH("P01",H2306))</f>
        <v>0</v>
      </c>
    </row>
    <row r="2307" spans="1:32">
      <c r="A2307" t="s">
        <v>6741</v>
      </c>
      <c r="B2307" s="1" t="s">
        <v>6742</v>
      </c>
      <c r="C2307" s="2">
        <v>46122.857349537</v>
      </c>
      <c r="D2307" s="1" t="s">
        <v>30</v>
      </c>
      <c r="E2307" s="1" t="s">
        <v>5634</v>
      </c>
      <c r="F2307" s="1" t="s">
        <v>1222</v>
      </c>
      <c r="H2307" s="1" t="s">
        <v>6743</v>
      </c>
      <c r="I2307" s="1" t="s">
        <v>34</v>
      </c>
      <c r="J2307" s="1" t="s">
        <v>124</v>
      </c>
      <c r="K2307" s="1" t="s">
        <v>36</v>
      </c>
      <c r="L2307" t="s">
        <v>1222</v>
      </c>
      <c r="M2307" s="1" t="s">
        <v>37</v>
      </c>
      <c r="O2307" s="1" t="s">
        <v>30</v>
      </c>
      <c r="P2307" s="4">
        <v>90000</v>
      </c>
      <c r="Q2307" s="5">
        <v>20</v>
      </c>
      <c r="T2307" s="1" t="s">
        <v>38</v>
      </c>
      <c r="U2307" s="4">
        <v>113625.03</v>
      </c>
      <c r="V2307" s="5">
        <v>0</v>
      </c>
      <c r="W2307" s="5">
        <v>112</v>
      </c>
      <c r="Y2307" s="1" t="s">
        <v>391</v>
      </c>
      <c r="Z2307" s="3">
        <v>46213</v>
      </c>
      <c r="AA2307" s="1" t="s">
        <v>61</v>
      </c>
      <c r="AB2307" s="1" t="s">
        <v>62</v>
      </c>
      <c r="AC2307" t="b">
        <f t="shared" si="144"/>
        <v>0</v>
      </c>
      <c r="AD2307" t="b">
        <f t="shared" si="145"/>
        <v>0</v>
      </c>
      <c r="AE2307" t="b">
        <f t="shared" si="146"/>
        <v>0</v>
      </c>
      <c r="AF2307" t="b">
        <f t="shared" si="147"/>
        <v>0</v>
      </c>
    </row>
    <row r="2308" spans="1:32">
      <c r="A2308" t="s">
        <v>6744</v>
      </c>
      <c r="B2308" s="1" t="s">
        <v>6745</v>
      </c>
      <c r="C2308" s="2">
        <v>46093.547800925902</v>
      </c>
      <c r="D2308" s="1" t="s">
        <v>30</v>
      </c>
      <c r="E2308" s="1" t="s">
        <v>2725</v>
      </c>
      <c r="F2308" s="1" t="s">
        <v>216</v>
      </c>
      <c r="H2308" s="1" t="s">
        <v>6746</v>
      </c>
      <c r="I2308" s="1" t="s">
        <v>450</v>
      </c>
      <c r="J2308" s="1" t="s">
        <v>451</v>
      </c>
      <c r="K2308" s="1" t="s">
        <v>36</v>
      </c>
      <c r="L2308" t="s">
        <v>216</v>
      </c>
      <c r="M2308" s="1" t="s">
        <v>37</v>
      </c>
      <c r="O2308" s="1" t="s">
        <v>30</v>
      </c>
      <c r="P2308" s="4">
        <v>90000</v>
      </c>
      <c r="Q2308" s="5">
        <v>100</v>
      </c>
      <c r="T2308" s="1" t="s">
        <v>38</v>
      </c>
      <c r="U2308" s="4">
        <v>112148.98</v>
      </c>
      <c r="Y2308" s="1" t="s">
        <v>39</v>
      </c>
      <c r="Z2308" s="3">
        <v>46209</v>
      </c>
      <c r="AA2308" s="1" t="s">
        <v>40</v>
      </c>
      <c r="AB2308" s="1" t="s">
        <v>41</v>
      </c>
      <c r="AC2308" t="b">
        <f t="shared" si="144"/>
        <v>0</v>
      </c>
      <c r="AD2308" t="b">
        <f t="shared" si="145"/>
        <v>0</v>
      </c>
      <c r="AE2308" t="b">
        <f t="shared" si="146"/>
        <v>0</v>
      </c>
      <c r="AF2308" t="b">
        <f t="shared" si="147"/>
        <v>0</v>
      </c>
    </row>
    <row r="2309" spans="1:32">
      <c r="A2309" t="s">
        <v>6747</v>
      </c>
      <c r="B2309" s="1" t="s">
        <v>6748</v>
      </c>
      <c r="C2309" s="2">
        <v>46076.567696759303</v>
      </c>
      <c r="D2309" s="1" t="s">
        <v>30</v>
      </c>
      <c r="E2309" s="1" t="s">
        <v>6749</v>
      </c>
      <c r="F2309" s="1" t="s">
        <v>216</v>
      </c>
      <c r="H2309" s="1" t="s">
        <v>6750</v>
      </c>
      <c r="I2309" s="1" t="s">
        <v>34</v>
      </c>
      <c r="J2309" s="1" t="s">
        <v>129</v>
      </c>
      <c r="K2309" s="1" t="s">
        <v>36</v>
      </c>
      <c r="L2309" t="s">
        <v>216</v>
      </c>
      <c r="M2309" s="1" t="s">
        <v>37</v>
      </c>
      <c r="O2309" s="1" t="s">
        <v>30</v>
      </c>
      <c r="P2309" s="4">
        <v>90000</v>
      </c>
      <c r="Q2309" s="5">
        <v>3</v>
      </c>
      <c r="T2309" s="1" t="s">
        <v>38</v>
      </c>
      <c r="U2309" s="4">
        <v>109521.03</v>
      </c>
      <c r="V2309" s="5">
        <v>6</v>
      </c>
      <c r="W2309" s="5">
        <v>0</v>
      </c>
      <c r="Y2309" s="1" t="s">
        <v>39</v>
      </c>
      <c r="Z2309" s="3">
        <v>46167</v>
      </c>
      <c r="AA2309" s="1" t="s">
        <v>61</v>
      </c>
      <c r="AB2309" s="1" t="s">
        <v>62</v>
      </c>
      <c r="AC2309" t="b">
        <f t="shared" si="144"/>
        <v>0</v>
      </c>
      <c r="AD2309" t="b">
        <f t="shared" si="145"/>
        <v>0</v>
      </c>
      <c r="AE2309" t="b">
        <f t="shared" si="146"/>
        <v>0</v>
      </c>
      <c r="AF2309" t="b">
        <f t="shared" si="147"/>
        <v>0</v>
      </c>
    </row>
    <row r="2310" spans="1:32">
      <c r="A2310" t="s">
        <v>6751</v>
      </c>
      <c r="B2310" s="1" t="s">
        <v>6752</v>
      </c>
      <c r="C2310" s="2">
        <v>46076.766724537003</v>
      </c>
      <c r="D2310" s="1" t="s">
        <v>30</v>
      </c>
      <c r="E2310" s="1" t="s">
        <v>2622</v>
      </c>
      <c r="F2310" s="1" t="s">
        <v>216</v>
      </c>
      <c r="H2310" s="1" t="s">
        <v>2623</v>
      </c>
      <c r="I2310" s="1" t="s">
        <v>34</v>
      </c>
      <c r="J2310" s="1" t="s">
        <v>277</v>
      </c>
      <c r="K2310" s="1" t="s">
        <v>36</v>
      </c>
      <c r="L2310" t="s">
        <v>216</v>
      </c>
      <c r="M2310" s="1" t="s">
        <v>37</v>
      </c>
      <c r="O2310" s="1" t="s">
        <v>30</v>
      </c>
      <c r="P2310" s="4">
        <v>90000</v>
      </c>
      <c r="Q2310" s="5">
        <v>3</v>
      </c>
      <c r="T2310" s="1" t="s">
        <v>38</v>
      </c>
      <c r="U2310" s="4">
        <v>110114.99</v>
      </c>
      <c r="V2310" s="5">
        <v>3</v>
      </c>
      <c r="W2310" s="5">
        <v>0</v>
      </c>
      <c r="Y2310" s="1" t="s">
        <v>39</v>
      </c>
      <c r="Z2310" s="3">
        <v>46169</v>
      </c>
      <c r="AA2310" s="1" t="s">
        <v>61</v>
      </c>
      <c r="AB2310" s="1" t="s">
        <v>62</v>
      </c>
      <c r="AC2310" t="b">
        <f t="shared" si="144"/>
        <v>0</v>
      </c>
      <c r="AD2310" t="b">
        <f t="shared" si="145"/>
        <v>0</v>
      </c>
      <c r="AE2310" t="b">
        <f t="shared" si="146"/>
        <v>0</v>
      </c>
      <c r="AF2310" t="b">
        <f t="shared" si="147"/>
        <v>0</v>
      </c>
    </row>
    <row r="2311" spans="1:32">
      <c r="A2311" t="s">
        <v>6753</v>
      </c>
      <c r="B2311" s="1" t="s">
        <v>6754</v>
      </c>
      <c r="C2311" s="2">
        <v>46113.980821759302</v>
      </c>
      <c r="D2311" s="1" t="s">
        <v>30</v>
      </c>
      <c r="E2311" s="1" t="s">
        <v>2417</v>
      </c>
      <c r="F2311" s="1" t="s">
        <v>969</v>
      </c>
      <c r="H2311" s="1" t="s">
        <v>2418</v>
      </c>
      <c r="I2311" s="1" t="s">
        <v>34</v>
      </c>
      <c r="J2311" s="1" t="s">
        <v>259</v>
      </c>
      <c r="K2311" s="1" t="s">
        <v>36</v>
      </c>
      <c r="L2311" t="s">
        <v>969</v>
      </c>
      <c r="M2311" s="1" t="s">
        <v>37</v>
      </c>
      <c r="O2311" s="1" t="s">
        <v>30</v>
      </c>
      <c r="P2311" s="4">
        <v>90000</v>
      </c>
      <c r="Q2311" s="5">
        <v>7</v>
      </c>
      <c r="T2311" s="1" t="s">
        <v>38</v>
      </c>
      <c r="U2311" s="4">
        <v>112212.03</v>
      </c>
      <c r="V2311" s="5">
        <v>8</v>
      </c>
      <c r="W2311" s="5">
        <v>10</v>
      </c>
      <c r="Y2311" s="1" t="s">
        <v>39</v>
      </c>
      <c r="Z2311" s="3">
        <v>46171</v>
      </c>
      <c r="AA2311" s="1" t="s">
        <v>40</v>
      </c>
      <c r="AB2311" s="1" t="s">
        <v>41</v>
      </c>
      <c r="AC2311" t="b">
        <f t="shared" si="144"/>
        <v>0</v>
      </c>
      <c r="AD2311" t="b">
        <f t="shared" si="145"/>
        <v>0</v>
      </c>
      <c r="AE2311" t="b">
        <f t="shared" si="146"/>
        <v>0</v>
      </c>
      <c r="AF2311" t="b">
        <f t="shared" si="147"/>
        <v>0</v>
      </c>
    </row>
    <row r="2312" spans="1:32">
      <c r="A2312" t="s">
        <v>6755</v>
      </c>
      <c r="B2312" s="1" t="s">
        <v>6756</v>
      </c>
      <c r="C2312" s="2">
        <v>46127.898645833302</v>
      </c>
      <c r="D2312" s="1" t="s">
        <v>30</v>
      </c>
      <c r="E2312" s="1" t="s">
        <v>3830</v>
      </c>
      <c r="F2312" s="1" t="s">
        <v>209</v>
      </c>
      <c r="H2312" s="1" t="s">
        <v>6757</v>
      </c>
      <c r="I2312" s="1" t="s">
        <v>34</v>
      </c>
      <c r="J2312" s="1" t="s">
        <v>36</v>
      </c>
      <c r="K2312" s="1" t="s">
        <v>48</v>
      </c>
      <c r="L2312" t="s">
        <v>209</v>
      </c>
      <c r="O2312" s="1" t="s">
        <v>30</v>
      </c>
      <c r="P2312" s="4">
        <v>90000</v>
      </c>
      <c r="Q2312" s="5">
        <v>6</v>
      </c>
      <c r="T2312" s="1" t="s">
        <v>38</v>
      </c>
      <c r="U2312" s="4">
        <v>114263.97</v>
      </c>
      <c r="V2312" s="5">
        <v>8</v>
      </c>
      <c r="W2312" s="5">
        <v>50</v>
      </c>
      <c r="Y2312" s="1" t="s">
        <v>39</v>
      </c>
      <c r="Z2312" s="3">
        <v>46234</v>
      </c>
      <c r="AA2312" s="1" t="s">
        <v>40</v>
      </c>
      <c r="AB2312" s="1" t="s">
        <v>41</v>
      </c>
      <c r="AC2312" t="b">
        <f t="shared" si="144"/>
        <v>0</v>
      </c>
      <c r="AD2312" t="b">
        <f t="shared" si="145"/>
        <v>0</v>
      </c>
      <c r="AE2312" t="b">
        <f t="shared" si="146"/>
        <v>0</v>
      </c>
      <c r="AF2312" t="b">
        <f t="shared" si="147"/>
        <v>0</v>
      </c>
    </row>
    <row r="2313" spans="1:32">
      <c r="A2313" t="s">
        <v>6758</v>
      </c>
      <c r="B2313" s="1" t="s">
        <v>6759</v>
      </c>
      <c r="C2313" s="2">
        <v>46134.813958333303</v>
      </c>
      <c r="D2313" s="1" t="s">
        <v>30</v>
      </c>
      <c r="E2313" s="1" t="s">
        <v>1744</v>
      </c>
      <c r="F2313" s="1" t="s">
        <v>410</v>
      </c>
      <c r="H2313" s="1" t="s">
        <v>2442</v>
      </c>
      <c r="I2313" s="1" t="s">
        <v>34</v>
      </c>
      <c r="J2313" s="1" t="s">
        <v>48</v>
      </c>
      <c r="K2313" s="1" t="s">
        <v>36</v>
      </c>
      <c r="L2313" t="s">
        <v>410</v>
      </c>
      <c r="O2313" s="1" t="s">
        <v>30</v>
      </c>
      <c r="P2313" s="4">
        <v>90000</v>
      </c>
      <c r="Q2313" s="5">
        <v>7</v>
      </c>
      <c r="T2313" s="1" t="s">
        <v>38</v>
      </c>
      <c r="U2313" s="4">
        <v>115326.01</v>
      </c>
      <c r="V2313" s="5">
        <v>6</v>
      </c>
      <c r="W2313" s="5">
        <v>10</v>
      </c>
      <c r="Y2313" s="1" t="s">
        <v>60</v>
      </c>
      <c r="Z2313" s="3">
        <v>46234</v>
      </c>
      <c r="AA2313" s="1" t="s">
        <v>61</v>
      </c>
      <c r="AB2313" s="1" t="s">
        <v>62</v>
      </c>
      <c r="AC2313" t="b">
        <f t="shared" si="144"/>
        <v>0</v>
      </c>
      <c r="AD2313" t="b">
        <f t="shared" si="145"/>
        <v>0</v>
      </c>
      <c r="AE2313" t="b">
        <f t="shared" si="146"/>
        <v>0</v>
      </c>
      <c r="AF2313" t="b">
        <f t="shared" si="147"/>
        <v>0</v>
      </c>
    </row>
    <row r="2314" spans="1:32">
      <c r="A2314" t="s">
        <v>6760</v>
      </c>
      <c r="B2314" s="1" t="s">
        <v>6761</v>
      </c>
      <c r="C2314" s="2">
        <v>46134.814398148097</v>
      </c>
      <c r="D2314" s="1" t="s">
        <v>30</v>
      </c>
      <c r="E2314" s="1" t="s">
        <v>1744</v>
      </c>
      <c r="F2314" s="1" t="s">
        <v>410</v>
      </c>
      <c r="H2314" s="1" t="s">
        <v>1745</v>
      </c>
      <c r="I2314" s="1" t="s">
        <v>47</v>
      </c>
      <c r="J2314" s="1" t="s">
        <v>124</v>
      </c>
      <c r="K2314" s="1" t="s">
        <v>36</v>
      </c>
      <c r="L2314" t="s">
        <v>410</v>
      </c>
      <c r="O2314" s="1" t="s">
        <v>30</v>
      </c>
      <c r="P2314" s="4">
        <v>90000</v>
      </c>
      <c r="Q2314" s="5">
        <v>10</v>
      </c>
      <c r="S2314" s="5">
        <v>3500</v>
      </c>
      <c r="T2314" s="1" t="s">
        <v>38</v>
      </c>
      <c r="U2314" s="4">
        <v>115326.01</v>
      </c>
      <c r="Y2314" s="1" t="s">
        <v>60</v>
      </c>
      <c r="Z2314" s="3">
        <v>46234</v>
      </c>
      <c r="AA2314" s="1" t="s">
        <v>61</v>
      </c>
      <c r="AB2314" s="1" t="s">
        <v>62</v>
      </c>
      <c r="AC2314" t="b">
        <f t="shared" si="144"/>
        <v>0</v>
      </c>
      <c r="AD2314" t="b">
        <f t="shared" si="145"/>
        <v>0</v>
      </c>
      <c r="AE2314" t="b">
        <f t="shared" si="146"/>
        <v>0</v>
      </c>
      <c r="AF2314" t="b">
        <f t="shared" si="147"/>
        <v>0</v>
      </c>
    </row>
    <row r="2315" spans="1:32">
      <c r="A2315" t="s">
        <v>6762</v>
      </c>
      <c r="B2315" s="1" t="s">
        <v>6763</v>
      </c>
      <c r="C2315" s="2">
        <v>46132.707615740699</v>
      </c>
      <c r="D2315" s="1" t="s">
        <v>30</v>
      </c>
      <c r="E2315" s="1" t="s">
        <v>5250</v>
      </c>
      <c r="F2315" s="1" t="s">
        <v>3286</v>
      </c>
      <c r="H2315" s="1" t="s">
        <v>6764</v>
      </c>
      <c r="I2315" s="1" t="s">
        <v>47</v>
      </c>
      <c r="J2315" s="1" t="s">
        <v>124</v>
      </c>
      <c r="K2315" s="1" t="s">
        <v>36</v>
      </c>
      <c r="L2315" t="s">
        <v>3286</v>
      </c>
      <c r="O2315" s="1" t="s">
        <v>30</v>
      </c>
      <c r="P2315" s="4">
        <v>90000</v>
      </c>
      <c r="Q2315" s="5">
        <v>5</v>
      </c>
      <c r="S2315" s="5">
        <v>2000</v>
      </c>
      <c r="T2315" s="1" t="s">
        <v>38</v>
      </c>
      <c r="U2315" s="4">
        <v>110888.96000000001</v>
      </c>
      <c r="Y2315" s="1" t="s">
        <v>39</v>
      </c>
      <c r="Z2315" s="3">
        <v>46154</v>
      </c>
      <c r="AA2315" s="1" t="s">
        <v>40</v>
      </c>
      <c r="AB2315" s="1" t="s">
        <v>41</v>
      </c>
      <c r="AC2315" t="b">
        <f t="shared" si="144"/>
        <v>0</v>
      </c>
      <c r="AD2315" t="b">
        <f t="shared" si="145"/>
        <v>0</v>
      </c>
      <c r="AE2315" t="b">
        <f t="shared" si="146"/>
        <v>0</v>
      </c>
      <c r="AF2315" t="b">
        <f t="shared" si="147"/>
        <v>0</v>
      </c>
    </row>
    <row r="2316" spans="1:32">
      <c r="A2316" t="s">
        <v>6765</v>
      </c>
      <c r="B2316" s="1" t="s">
        <v>6766</v>
      </c>
      <c r="C2316" s="2">
        <v>46128.922986111102</v>
      </c>
      <c r="D2316" s="1" t="s">
        <v>30</v>
      </c>
      <c r="E2316" s="1" t="s">
        <v>6767</v>
      </c>
      <c r="F2316" s="1" t="s">
        <v>249</v>
      </c>
      <c r="H2316" s="1" t="s">
        <v>6768</v>
      </c>
      <c r="I2316" s="1" t="s">
        <v>34</v>
      </c>
      <c r="J2316" s="1" t="s">
        <v>86</v>
      </c>
      <c r="K2316" s="1" t="s">
        <v>36</v>
      </c>
      <c r="L2316" t="s">
        <v>249</v>
      </c>
      <c r="O2316" s="1" t="s">
        <v>30</v>
      </c>
      <c r="P2316" s="4">
        <v>90000</v>
      </c>
      <c r="Q2316" s="5">
        <v>7</v>
      </c>
      <c r="T2316" s="1" t="s">
        <v>38</v>
      </c>
      <c r="U2316" s="4">
        <v>114308.99</v>
      </c>
      <c r="V2316" s="5">
        <v>20</v>
      </c>
      <c r="W2316" s="5">
        <v>0</v>
      </c>
      <c r="Y2316" s="1" t="s">
        <v>251</v>
      </c>
      <c r="Z2316" s="3">
        <v>46198</v>
      </c>
      <c r="AA2316" s="1" t="s">
        <v>61</v>
      </c>
      <c r="AB2316" s="1" t="s">
        <v>62</v>
      </c>
      <c r="AC2316" t="b">
        <f t="shared" si="144"/>
        <v>0</v>
      </c>
      <c r="AD2316" t="b">
        <f t="shared" si="145"/>
        <v>0</v>
      </c>
      <c r="AE2316" t="b">
        <f t="shared" si="146"/>
        <v>0</v>
      </c>
      <c r="AF2316" t="b">
        <f t="shared" si="147"/>
        <v>0</v>
      </c>
    </row>
    <row r="2317" spans="1:32">
      <c r="A2317" t="s">
        <v>6769</v>
      </c>
      <c r="B2317" s="1" t="s">
        <v>6770</v>
      </c>
      <c r="C2317" s="2">
        <v>45982.727708333303</v>
      </c>
      <c r="D2317" s="1" t="s">
        <v>30</v>
      </c>
      <c r="E2317" s="1" t="s">
        <v>5916</v>
      </c>
      <c r="F2317" s="1" t="s">
        <v>171</v>
      </c>
      <c r="H2317" s="1" t="s">
        <v>5917</v>
      </c>
      <c r="I2317" s="1" t="s">
        <v>34</v>
      </c>
      <c r="J2317" s="1" t="s">
        <v>124</v>
      </c>
      <c r="K2317" s="1" t="s">
        <v>36</v>
      </c>
      <c r="L2317" t="s">
        <v>171</v>
      </c>
      <c r="O2317" s="1" t="s">
        <v>30</v>
      </c>
      <c r="P2317" s="4">
        <v>90000</v>
      </c>
      <c r="Q2317" s="5">
        <v>15</v>
      </c>
      <c r="T2317" s="1" t="s">
        <v>38</v>
      </c>
      <c r="U2317" s="4">
        <v>108783.03</v>
      </c>
      <c r="V2317" s="5">
        <v>0</v>
      </c>
      <c r="W2317" s="5">
        <v>8</v>
      </c>
      <c r="Y2317" s="1" t="s">
        <v>39</v>
      </c>
      <c r="Z2317" s="3">
        <v>46178</v>
      </c>
      <c r="AA2317" s="1" t="s">
        <v>40</v>
      </c>
      <c r="AB2317" s="1" t="s">
        <v>41</v>
      </c>
      <c r="AC2317" t="b">
        <f t="shared" si="144"/>
        <v>0</v>
      </c>
      <c r="AD2317" t="b">
        <f t="shared" si="145"/>
        <v>0</v>
      </c>
      <c r="AE2317" t="b">
        <f t="shared" si="146"/>
        <v>0</v>
      </c>
      <c r="AF2317" t="b">
        <f t="shared" si="147"/>
        <v>0</v>
      </c>
    </row>
    <row r="2318" spans="1:32">
      <c r="A2318" t="s">
        <v>6771</v>
      </c>
      <c r="B2318" s="1" t="s">
        <v>6772</v>
      </c>
      <c r="C2318" s="2">
        <v>46062.548923611103</v>
      </c>
      <c r="D2318" s="1" t="s">
        <v>30</v>
      </c>
      <c r="E2318" s="1" t="s">
        <v>6773</v>
      </c>
      <c r="F2318" s="1" t="s">
        <v>209</v>
      </c>
      <c r="H2318" s="1" t="s">
        <v>6774</v>
      </c>
      <c r="I2318" s="1" t="s">
        <v>47</v>
      </c>
      <c r="J2318" s="1" t="s">
        <v>129</v>
      </c>
      <c r="K2318" s="1" t="s">
        <v>36</v>
      </c>
      <c r="L2318" t="s">
        <v>209</v>
      </c>
      <c r="O2318" s="1" t="s">
        <v>30</v>
      </c>
      <c r="P2318" s="4">
        <v>90000</v>
      </c>
      <c r="Q2318" s="5">
        <v>15</v>
      </c>
      <c r="S2318" s="5">
        <v>15000</v>
      </c>
      <c r="T2318" s="1" t="s">
        <v>38</v>
      </c>
      <c r="U2318" s="4">
        <v>108585.01</v>
      </c>
      <c r="Y2318" s="1" t="s">
        <v>39</v>
      </c>
      <c r="Z2318" s="3">
        <v>46150</v>
      </c>
      <c r="AA2318" s="1" t="s">
        <v>61</v>
      </c>
      <c r="AB2318" s="1" t="s">
        <v>62</v>
      </c>
      <c r="AC2318" t="b">
        <f t="shared" si="144"/>
        <v>0</v>
      </c>
      <c r="AD2318" t="b">
        <f t="shared" si="145"/>
        <v>0</v>
      </c>
      <c r="AE2318" t="b">
        <f t="shared" si="146"/>
        <v>0</v>
      </c>
      <c r="AF2318" t="b">
        <f t="shared" si="147"/>
        <v>0</v>
      </c>
    </row>
    <row r="2319" spans="1:32">
      <c r="A2319" t="s">
        <v>6775</v>
      </c>
      <c r="B2319" s="1" t="s">
        <v>6776</v>
      </c>
      <c r="C2319" s="2">
        <v>46132.727523148104</v>
      </c>
      <c r="D2319" s="1" t="s">
        <v>30</v>
      </c>
      <c r="E2319" s="1" t="s">
        <v>6062</v>
      </c>
      <c r="F2319" s="1" t="s">
        <v>389</v>
      </c>
      <c r="H2319" s="1" t="s">
        <v>6777</v>
      </c>
      <c r="I2319" s="1" t="s">
        <v>406</v>
      </c>
      <c r="J2319" s="1" t="s">
        <v>36</v>
      </c>
      <c r="K2319" s="1" t="s">
        <v>136</v>
      </c>
      <c r="L2319" t="s">
        <v>389</v>
      </c>
      <c r="M2319" s="1" t="s">
        <v>74</v>
      </c>
      <c r="O2319" s="1" t="s">
        <v>30</v>
      </c>
      <c r="P2319" s="4">
        <v>90000</v>
      </c>
      <c r="Q2319" s="5">
        <v>5</v>
      </c>
      <c r="T2319" s="1" t="s">
        <v>38</v>
      </c>
      <c r="U2319" s="4">
        <v>102051.02</v>
      </c>
      <c r="Y2319" s="1" t="s">
        <v>391</v>
      </c>
      <c r="Z2319" s="3">
        <v>46149</v>
      </c>
      <c r="AA2319" s="1" t="s">
        <v>494</v>
      </c>
      <c r="AB2319" s="1" t="s">
        <v>495</v>
      </c>
      <c r="AC2319" t="b">
        <f t="shared" si="144"/>
        <v>0</v>
      </c>
      <c r="AD2319" t="b">
        <f t="shared" si="145"/>
        <v>0</v>
      </c>
      <c r="AE2319" t="b">
        <f t="shared" si="146"/>
        <v>0</v>
      </c>
      <c r="AF2319" t="b">
        <f t="shared" si="147"/>
        <v>0</v>
      </c>
    </row>
    <row r="2320" spans="1:32">
      <c r="A2320" t="s">
        <v>6778</v>
      </c>
      <c r="B2320" s="1" t="s">
        <v>6779</v>
      </c>
      <c r="C2320" s="2">
        <v>46074.584421296298</v>
      </c>
      <c r="D2320" s="1" t="s">
        <v>30</v>
      </c>
      <c r="E2320" s="1" t="s">
        <v>5721</v>
      </c>
      <c r="F2320" s="1" t="s">
        <v>1222</v>
      </c>
      <c r="H2320" s="1" t="s">
        <v>6780</v>
      </c>
      <c r="I2320" s="1" t="s">
        <v>34</v>
      </c>
      <c r="J2320" s="1" t="s">
        <v>35</v>
      </c>
      <c r="K2320" s="1" t="s">
        <v>36</v>
      </c>
      <c r="L2320" t="s">
        <v>1222</v>
      </c>
      <c r="M2320" s="1" t="s">
        <v>37</v>
      </c>
      <c r="O2320" s="1" t="s">
        <v>30</v>
      </c>
      <c r="P2320" s="4">
        <v>90000</v>
      </c>
      <c r="Q2320" s="5">
        <v>4</v>
      </c>
      <c r="T2320" s="1" t="s">
        <v>38</v>
      </c>
      <c r="U2320" s="4">
        <v>106182.03</v>
      </c>
      <c r="V2320" s="5">
        <v>5</v>
      </c>
      <c r="W2320" s="5">
        <v>17</v>
      </c>
      <c r="Y2320" s="1" t="s">
        <v>391</v>
      </c>
      <c r="Z2320" s="3">
        <v>46141</v>
      </c>
      <c r="AA2320" s="1" t="s">
        <v>40</v>
      </c>
      <c r="AB2320" s="1" t="s">
        <v>41</v>
      </c>
      <c r="AC2320" t="b">
        <f t="shared" si="144"/>
        <v>0</v>
      </c>
      <c r="AD2320" t="b">
        <f t="shared" si="145"/>
        <v>0</v>
      </c>
      <c r="AE2320" t="b">
        <f t="shared" si="146"/>
        <v>0</v>
      </c>
      <c r="AF2320" t="b">
        <f t="shared" si="147"/>
        <v>0</v>
      </c>
    </row>
    <row r="2321" spans="1:32">
      <c r="A2321" t="s">
        <v>6781</v>
      </c>
      <c r="B2321" s="1" t="s">
        <v>6782</v>
      </c>
      <c r="C2321" s="2">
        <v>46120.754340277803</v>
      </c>
      <c r="D2321" s="1" t="s">
        <v>30</v>
      </c>
      <c r="E2321" s="1" t="s">
        <v>2204</v>
      </c>
      <c r="F2321" s="1" t="s">
        <v>71</v>
      </c>
      <c r="H2321" s="1" t="s">
        <v>3543</v>
      </c>
      <c r="I2321" s="1" t="s">
        <v>47</v>
      </c>
      <c r="J2321" s="1" t="s">
        <v>48</v>
      </c>
      <c r="K2321" s="1" t="s">
        <v>36</v>
      </c>
      <c r="L2321" t="s">
        <v>410</v>
      </c>
      <c r="O2321" s="1" t="s">
        <v>30</v>
      </c>
      <c r="P2321" s="4">
        <v>90000</v>
      </c>
      <c r="Q2321" s="5">
        <v>17</v>
      </c>
      <c r="S2321" s="5">
        <v>930</v>
      </c>
      <c r="T2321" s="1" t="s">
        <v>38</v>
      </c>
      <c r="U2321" s="4">
        <v>109521.03</v>
      </c>
      <c r="Z2321" s="3">
        <v>46173</v>
      </c>
      <c r="AA2321" s="1" t="s">
        <v>40</v>
      </c>
      <c r="AB2321" s="1" t="s">
        <v>41</v>
      </c>
      <c r="AC2321" t="b">
        <f t="shared" si="144"/>
        <v>0</v>
      </c>
      <c r="AD2321" t="b">
        <f t="shared" si="145"/>
        <v>0</v>
      </c>
      <c r="AE2321" t="b">
        <f t="shared" si="146"/>
        <v>0</v>
      </c>
      <c r="AF2321" t="b">
        <f t="shared" si="147"/>
        <v>0</v>
      </c>
    </row>
    <row r="2322" spans="1:32">
      <c r="A2322" t="s">
        <v>6783</v>
      </c>
      <c r="B2322" s="1" t="s">
        <v>6784</v>
      </c>
      <c r="C2322" s="2">
        <v>46113.560752314799</v>
      </c>
      <c r="D2322" s="1" t="s">
        <v>30</v>
      </c>
      <c r="E2322" s="1" t="s">
        <v>6785</v>
      </c>
      <c r="F2322" s="1" t="s">
        <v>216</v>
      </c>
      <c r="H2322" s="1" t="s">
        <v>6786</v>
      </c>
      <c r="I2322" s="1" t="s">
        <v>47</v>
      </c>
      <c r="J2322" s="1" t="s">
        <v>148</v>
      </c>
      <c r="K2322" s="1" t="s">
        <v>36</v>
      </c>
      <c r="L2322" t="s">
        <v>216</v>
      </c>
      <c r="M2322" s="1" t="s">
        <v>37</v>
      </c>
      <c r="O2322" s="1" t="s">
        <v>30</v>
      </c>
      <c r="P2322" s="4">
        <v>90000</v>
      </c>
      <c r="Q2322" s="5">
        <v>13</v>
      </c>
      <c r="S2322" s="5">
        <v>1800</v>
      </c>
      <c r="T2322" s="1" t="s">
        <v>38</v>
      </c>
      <c r="U2322" s="4">
        <v>112040.96000000001</v>
      </c>
      <c r="Y2322" s="1" t="s">
        <v>39</v>
      </c>
      <c r="Z2322" s="3">
        <v>46216</v>
      </c>
      <c r="AA2322" s="1" t="s">
        <v>61</v>
      </c>
      <c r="AB2322" s="1" t="s">
        <v>62</v>
      </c>
      <c r="AC2322" t="b">
        <f t="shared" si="144"/>
        <v>0</v>
      </c>
      <c r="AD2322" t="b">
        <f t="shared" si="145"/>
        <v>0</v>
      </c>
      <c r="AE2322" t="b">
        <f t="shared" si="146"/>
        <v>0</v>
      </c>
      <c r="AF2322" t="b">
        <f t="shared" si="147"/>
        <v>0</v>
      </c>
    </row>
    <row r="2323" spans="1:32">
      <c r="A2323" t="s">
        <v>6787</v>
      </c>
      <c r="B2323" s="1" t="s">
        <v>6788</v>
      </c>
      <c r="C2323" s="2">
        <v>46120.754398148201</v>
      </c>
      <c r="D2323" s="1" t="s">
        <v>30</v>
      </c>
      <c r="E2323" s="1" t="s">
        <v>2204</v>
      </c>
      <c r="F2323" s="1" t="s">
        <v>71</v>
      </c>
      <c r="H2323" s="1" t="s">
        <v>3543</v>
      </c>
      <c r="I2323" s="1" t="s">
        <v>47</v>
      </c>
      <c r="J2323" s="1" t="s">
        <v>277</v>
      </c>
      <c r="K2323" s="1" t="s">
        <v>36</v>
      </c>
      <c r="L2323" t="s">
        <v>410</v>
      </c>
      <c r="O2323" s="1" t="s">
        <v>30</v>
      </c>
      <c r="P2323" s="4">
        <v>90000</v>
      </c>
      <c r="Q2323" s="5">
        <v>16</v>
      </c>
      <c r="S2323" s="5">
        <v>1500</v>
      </c>
      <c r="T2323" s="1" t="s">
        <v>38</v>
      </c>
      <c r="U2323" s="4">
        <v>109521.03</v>
      </c>
      <c r="Z2323" s="3">
        <v>46173</v>
      </c>
      <c r="AA2323" s="1" t="s">
        <v>40</v>
      </c>
      <c r="AB2323" s="1" t="s">
        <v>41</v>
      </c>
      <c r="AC2323" t="b">
        <f t="shared" si="144"/>
        <v>0</v>
      </c>
      <c r="AD2323" t="b">
        <f t="shared" si="145"/>
        <v>0</v>
      </c>
      <c r="AE2323" t="b">
        <f t="shared" si="146"/>
        <v>0</v>
      </c>
      <c r="AF2323" t="b">
        <f t="shared" si="147"/>
        <v>0</v>
      </c>
    </row>
    <row r="2324" spans="1:32">
      <c r="A2324" t="s">
        <v>6789</v>
      </c>
      <c r="B2324" s="1" t="s">
        <v>6790</v>
      </c>
      <c r="C2324" s="2">
        <v>46134.692129629599</v>
      </c>
      <c r="D2324" s="1" t="s">
        <v>30</v>
      </c>
      <c r="E2324" s="1" t="s">
        <v>5302</v>
      </c>
      <c r="F2324" s="1" t="s">
        <v>782</v>
      </c>
      <c r="H2324" s="1" t="s">
        <v>5303</v>
      </c>
      <c r="I2324" s="1" t="s">
        <v>47</v>
      </c>
      <c r="J2324" s="1" t="s">
        <v>129</v>
      </c>
      <c r="K2324" s="1" t="s">
        <v>36</v>
      </c>
      <c r="L2324" t="s">
        <v>782</v>
      </c>
      <c r="M2324" s="1" t="s">
        <v>37</v>
      </c>
      <c r="O2324" s="1" t="s">
        <v>30</v>
      </c>
      <c r="P2324" s="4">
        <v>90554</v>
      </c>
      <c r="Q2324" s="5">
        <v>38</v>
      </c>
      <c r="S2324" s="5">
        <v>1250</v>
      </c>
      <c r="T2324" s="1" t="s">
        <v>38</v>
      </c>
      <c r="U2324" s="4">
        <v>116035.91</v>
      </c>
      <c r="Y2324" s="1" t="s">
        <v>60</v>
      </c>
      <c r="Z2324" s="3">
        <v>46218</v>
      </c>
      <c r="AA2324" s="1" t="s">
        <v>61</v>
      </c>
      <c r="AB2324" s="1" t="s">
        <v>62</v>
      </c>
      <c r="AC2324" t="b">
        <f t="shared" si="144"/>
        <v>0</v>
      </c>
      <c r="AD2324" t="b">
        <f t="shared" si="145"/>
        <v>0</v>
      </c>
      <c r="AE2324" t="b">
        <f t="shared" si="146"/>
        <v>0</v>
      </c>
      <c r="AF2324" t="b">
        <f t="shared" si="147"/>
        <v>0</v>
      </c>
    </row>
    <row r="2325" spans="1:32">
      <c r="A2325" t="s">
        <v>6791</v>
      </c>
      <c r="B2325" s="1" t="s">
        <v>6792</v>
      </c>
      <c r="C2325" s="2">
        <v>46020.570115740702</v>
      </c>
      <c r="D2325" s="1" t="s">
        <v>30</v>
      </c>
      <c r="E2325" s="1" t="s">
        <v>6793</v>
      </c>
      <c r="F2325" s="1" t="s">
        <v>804</v>
      </c>
      <c r="H2325" s="1" t="s">
        <v>6794</v>
      </c>
      <c r="I2325" s="1" t="s">
        <v>34</v>
      </c>
      <c r="J2325" s="1" t="s">
        <v>36</v>
      </c>
      <c r="K2325" s="1" t="s">
        <v>6795</v>
      </c>
      <c r="L2325" t="s">
        <v>804</v>
      </c>
      <c r="M2325" s="1" t="s">
        <v>74</v>
      </c>
      <c r="O2325" s="1" t="s">
        <v>30</v>
      </c>
      <c r="P2325" s="4">
        <v>90720</v>
      </c>
      <c r="Q2325" s="5">
        <v>4</v>
      </c>
      <c r="T2325" s="1" t="s">
        <v>38</v>
      </c>
      <c r="U2325" s="4">
        <v>102867.43</v>
      </c>
      <c r="V2325" s="5">
        <v>8</v>
      </c>
      <c r="W2325" s="5">
        <v>0</v>
      </c>
      <c r="Y2325" s="1" t="s">
        <v>60</v>
      </c>
      <c r="Z2325" s="3">
        <v>46142</v>
      </c>
      <c r="AA2325" s="1" t="s">
        <v>40</v>
      </c>
      <c r="AB2325" s="1" t="s">
        <v>41</v>
      </c>
      <c r="AC2325" t="b">
        <f t="shared" si="144"/>
        <v>0</v>
      </c>
      <c r="AD2325" t="b">
        <f t="shared" si="145"/>
        <v>0</v>
      </c>
      <c r="AE2325" t="b">
        <f t="shared" si="146"/>
        <v>0</v>
      </c>
      <c r="AF2325" t="b">
        <f t="shared" si="147"/>
        <v>0</v>
      </c>
    </row>
    <row r="2326" spans="1:32">
      <c r="A2326" t="s">
        <v>6796</v>
      </c>
      <c r="B2326" s="1" t="s">
        <v>6797</v>
      </c>
      <c r="C2326" s="2">
        <v>46109.021331018499</v>
      </c>
      <c r="D2326" s="1" t="s">
        <v>30</v>
      </c>
      <c r="E2326" s="1" t="s">
        <v>6798</v>
      </c>
      <c r="F2326" s="1" t="s">
        <v>969</v>
      </c>
      <c r="H2326" s="1" t="s">
        <v>6799</v>
      </c>
      <c r="I2326" s="1" t="s">
        <v>47</v>
      </c>
      <c r="J2326" s="1" t="s">
        <v>129</v>
      </c>
      <c r="K2326" s="1" t="s">
        <v>36</v>
      </c>
      <c r="L2326" t="s">
        <v>969</v>
      </c>
      <c r="O2326" s="1" t="s">
        <v>30</v>
      </c>
      <c r="P2326" s="4">
        <v>90750</v>
      </c>
      <c r="Q2326" s="5">
        <v>11</v>
      </c>
      <c r="S2326" s="5">
        <v>3000</v>
      </c>
      <c r="T2326" s="1" t="s">
        <v>38</v>
      </c>
      <c r="U2326" s="4">
        <v>109099.63</v>
      </c>
      <c r="Y2326" s="1" t="s">
        <v>39</v>
      </c>
      <c r="Z2326" s="3">
        <v>46150</v>
      </c>
      <c r="AA2326" s="1" t="s">
        <v>61</v>
      </c>
      <c r="AB2326" s="1" t="s">
        <v>62</v>
      </c>
      <c r="AC2326" t="b">
        <f t="shared" si="144"/>
        <v>0</v>
      </c>
      <c r="AD2326" t="b">
        <f t="shared" si="145"/>
        <v>0</v>
      </c>
      <c r="AE2326" t="b">
        <f t="shared" si="146"/>
        <v>0</v>
      </c>
      <c r="AF2326" t="b">
        <f t="shared" si="147"/>
        <v>0</v>
      </c>
    </row>
    <row r="2327" spans="1:32">
      <c r="A2327" t="s">
        <v>6800</v>
      </c>
      <c r="B2327" s="1" t="s">
        <v>6801</v>
      </c>
      <c r="C2327" s="2">
        <v>46020.525694444397</v>
      </c>
      <c r="D2327" s="1" t="s">
        <v>30</v>
      </c>
      <c r="E2327" s="1" t="s">
        <v>3515</v>
      </c>
      <c r="F2327" s="1" t="s">
        <v>804</v>
      </c>
      <c r="H2327" s="1" t="s">
        <v>6802</v>
      </c>
      <c r="I2327" s="1" t="s">
        <v>34</v>
      </c>
      <c r="J2327" s="1" t="s">
        <v>124</v>
      </c>
      <c r="K2327" s="1" t="s">
        <v>98</v>
      </c>
      <c r="L2327" t="s">
        <v>804</v>
      </c>
      <c r="M2327" s="1" t="s">
        <v>74</v>
      </c>
      <c r="O2327" s="1" t="s">
        <v>30</v>
      </c>
      <c r="P2327" s="4">
        <v>90962</v>
      </c>
      <c r="Q2327" s="5">
        <v>1</v>
      </c>
      <c r="T2327" s="1" t="s">
        <v>38</v>
      </c>
      <c r="U2327" s="4">
        <v>103141.84</v>
      </c>
      <c r="V2327" s="5">
        <v>1</v>
      </c>
      <c r="W2327" s="5">
        <v>0</v>
      </c>
      <c r="Y2327" s="1" t="s">
        <v>60</v>
      </c>
      <c r="Z2327" s="3">
        <v>46141</v>
      </c>
      <c r="AA2327" s="1" t="s">
        <v>40</v>
      </c>
      <c r="AB2327" s="1" t="s">
        <v>41</v>
      </c>
      <c r="AC2327" t="b">
        <f t="shared" si="144"/>
        <v>0</v>
      </c>
      <c r="AD2327" t="b">
        <f t="shared" si="145"/>
        <v>0</v>
      </c>
      <c r="AE2327" t="b">
        <f t="shared" si="146"/>
        <v>0</v>
      </c>
      <c r="AF2327" t="b">
        <f t="shared" si="147"/>
        <v>0</v>
      </c>
    </row>
    <row r="2328" spans="1:32">
      <c r="A2328" t="s">
        <v>6803</v>
      </c>
      <c r="B2328" s="1" t="s">
        <v>6804</v>
      </c>
      <c r="C2328" s="2">
        <v>46126.516423611101</v>
      </c>
      <c r="D2328" s="1" t="s">
        <v>30</v>
      </c>
      <c r="E2328" s="1" t="s">
        <v>640</v>
      </c>
      <c r="F2328" s="1" t="s">
        <v>295</v>
      </c>
      <c r="H2328" s="1" t="s">
        <v>6805</v>
      </c>
      <c r="I2328" s="1" t="s">
        <v>47</v>
      </c>
      <c r="J2328" s="1" t="s">
        <v>854</v>
      </c>
      <c r="K2328" s="1" t="s">
        <v>36</v>
      </c>
      <c r="L2328" t="s">
        <v>295</v>
      </c>
      <c r="O2328" s="1" t="s">
        <v>30</v>
      </c>
      <c r="P2328" s="4">
        <v>91000</v>
      </c>
      <c r="Q2328" s="5">
        <v>22</v>
      </c>
      <c r="S2328" s="5">
        <v>5500</v>
      </c>
      <c r="T2328" s="1" t="s">
        <v>38</v>
      </c>
      <c r="U2328" s="4">
        <v>108408.29</v>
      </c>
      <c r="Y2328" s="1" t="s">
        <v>297</v>
      </c>
      <c r="Z2328" s="3">
        <v>46171</v>
      </c>
      <c r="AA2328" s="1" t="s">
        <v>40</v>
      </c>
      <c r="AB2328" s="1" t="s">
        <v>41</v>
      </c>
      <c r="AC2328" t="b">
        <f t="shared" si="144"/>
        <v>0</v>
      </c>
      <c r="AD2328" t="b">
        <f t="shared" si="145"/>
        <v>0</v>
      </c>
      <c r="AE2328" t="b">
        <f t="shared" si="146"/>
        <v>0</v>
      </c>
      <c r="AF2328" t="b">
        <f t="shared" si="147"/>
        <v>0</v>
      </c>
    </row>
    <row r="2329" spans="1:32">
      <c r="A2329" t="s">
        <v>6806</v>
      </c>
      <c r="B2329" s="1" t="s">
        <v>6807</v>
      </c>
      <c r="C2329" s="2">
        <v>46129.514710648102</v>
      </c>
      <c r="D2329" s="1" t="s">
        <v>30</v>
      </c>
      <c r="E2329" s="1" t="s">
        <v>84</v>
      </c>
      <c r="F2329" s="1" t="s">
        <v>45</v>
      </c>
      <c r="H2329" s="1" t="s">
        <v>597</v>
      </c>
      <c r="I2329" s="1" t="s">
        <v>34</v>
      </c>
      <c r="J2329" s="1" t="s">
        <v>194</v>
      </c>
      <c r="K2329" s="1" t="s">
        <v>36</v>
      </c>
      <c r="L2329" t="s">
        <v>45</v>
      </c>
      <c r="M2329" s="1" t="s">
        <v>37</v>
      </c>
      <c r="O2329" s="1" t="s">
        <v>30</v>
      </c>
      <c r="P2329" s="4">
        <v>91000</v>
      </c>
      <c r="Q2329" s="5">
        <v>12</v>
      </c>
      <c r="T2329" s="1" t="s">
        <v>38</v>
      </c>
      <c r="U2329" s="4">
        <v>114077.64</v>
      </c>
      <c r="V2329" s="5">
        <v>0</v>
      </c>
      <c r="W2329" s="5">
        <v>25</v>
      </c>
      <c r="Y2329" s="1" t="s">
        <v>39</v>
      </c>
      <c r="Z2329" s="3">
        <v>46173</v>
      </c>
      <c r="AA2329" s="1" t="s">
        <v>40</v>
      </c>
      <c r="AB2329" s="1" t="s">
        <v>41</v>
      </c>
      <c r="AC2329" t="b">
        <f t="shared" si="144"/>
        <v>1</v>
      </c>
      <c r="AD2329" t="b">
        <f t="shared" si="145"/>
        <v>0</v>
      </c>
      <c r="AE2329" t="b">
        <f t="shared" si="146"/>
        <v>0</v>
      </c>
      <c r="AF2329" t="b">
        <f t="shared" si="147"/>
        <v>0</v>
      </c>
    </row>
    <row r="2330" spans="1:32">
      <c r="A2330" t="s">
        <v>6808</v>
      </c>
      <c r="B2330" s="1" t="s">
        <v>6809</v>
      </c>
      <c r="C2330" s="2">
        <v>46065.589895833298</v>
      </c>
      <c r="D2330" s="1" t="s">
        <v>30</v>
      </c>
      <c r="E2330" s="1" t="s">
        <v>3404</v>
      </c>
      <c r="F2330" s="1" t="s">
        <v>974</v>
      </c>
      <c r="H2330" s="1" t="s">
        <v>6810</v>
      </c>
      <c r="I2330" s="1" t="s">
        <v>34</v>
      </c>
      <c r="J2330" s="1" t="s">
        <v>180</v>
      </c>
      <c r="K2330" s="1" t="s">
        <v>36</v>
      </c>
      <c r="L2330" t="s">
        <v>974</v>
      </c>
      <c r="O2330" s="1" t="s">
        <v>30</v>
      </c>
      <c r="P2330" s="4">
        <v>91200</v>
      </c>
      <c r="Q2330" s="5">
        <v>4</v>
      </c>
      <c r="T2330" s="1" t="s">
        <v>38</v>
      </c>
      <c r="U2330" s="4">
        <v>110452.31</v>
      </c>
      <c r="V2330" s="5">
        <v>6</v>
      </c>
      <c r="W2330" s="5">
        <v>0</v>
      </c>
      <c r="Y2330" s="1" t="s">
        <v>164</v>
      </c>
      <c r="Z2330" s="3">
        <v>46171</v>
      </c>
      <c r="AA2330" s="1" t="s">
        <v>61</v>
      </c>
      <c r="AB2330" s="1" t="s">
        <v>62</v>
      </c>
      <c r="AC2330" t="b">
        <f t="shared" si="144"/>
        <v>0</v>
      </c>
      <c r="AD2330" t="b">
        <f t="shared" si="145"/>
        <v>0</v>
      </c>
      <c r="AE2330" t="b">
        <f t="shared" si="146"/>
        <v>0</v>
      </c>
      <c r="AF2330" t="b">
        <f t="shared" si="147"/>
        <v>0</v>
      </c>
    </row>
    <row r="2331" spans="1:32">
      <c r="A2331" t="s">
        <v>6811</v>
      </c>
      <c r="B2331" s="1" t="s">
        <v>6812</v>
      </c>
      <c r="C2331" s="2">
        <v>46058.053356481498</v>
      </c>
      <c r="D2331" s="1" t="s">
        <v>30</v>
      </c>
      <c r="E2331" s="1" t="s">
        <v>3759</v>
      </c>
      <c r="F2331" s="1" t="s">
        <v>216</v>
      </c>
      <c r="H2331" s="1" t="s">
        <v>3965</v>
      </c>
      <c r="I2331" s="1" t="s">
        <v>34</v>
      </c>
      <c r="J2331" s="1" t="s">
        <v>173</v>
      </c>
      <c r="K2331" s="1" t="s">
        <v>36</v>
      </c>
      <c r="L2331" t="s">
        <v>216</v>
      </c>
      <c r="O2331" s="1" t="s">
        <v>30</v>
      </c>
      <c r="P2331" s="4">
        <v>92000</v>
      </c>
      <c r="Q2331" s="5">
        <v>23</v>
      </c>
      <c r="T2331" s="1" t="s">
        <v>38</v>
      </c>
      <c r="U2331" s="4">
        <v>111310.81</v>
      </c>
      <c r="V2331" s="5">
        <v>23</v>
      </c>
      <c r="W2331" s="5">
        <v>0</v>
      </c>
      <c r="Y2331" s="1" t="s">
        <v>39</v>
      </c>
      <c r="Z2331" s="3">
        <v>46149</v>
      </c>
      <c r="AA2331" s="1" t="s">
        <v>40</v>
      </c>
      <c r="AB2331" s="1" t="s">
        <v>41</v>
      </c>
      <c r="AC2331" t="b">
        <f t="shared" si="144"/>
        <v>0</v>
      </c>
      <c r="AD2331" t="b">
        <f t="shared" si="145"/>
        <v>0</v>
      </c>
      <c r="AE2331" t="b">
        <f t="shared" si="146"/>
        <v>0</v>
      </c>
      <c r="AF2331" t="b">
        <f t="shared" si="147"/>
        <v>0</v>
      </c>
    </row>
    <row r="2332" spans="1:32">
      <c r="A2332" t="s">
        <v>6813</v>
      </c>
      <c r="B2332" s="1" t="s">
        <v>6814</v>
      </c>
      <c r="C2332" s="2">
        <v>46129.838414351798</v>
      </c>
      <c r="D2332" s="1" t="s">
        <v>30</v>
      </c>
      <c r="E2332" s="1" t="s">
        <v>3905</v>
      </c>
      <c r="F2332" s="1" t="s">
        <v>2598</v>
      </c>
      <c r="H2332" s="1" t="s">
        <v>6815</v>
      </c>
      <c r="I2332" s="1" t="s">
        <v>34</v>
      </c>
      <c r="J2332" s="1" t="s">
        <v>245</v>
      </c>
      <c r="K2332" s="1" t="s">
        <v>36</v>
      </c>
      <c r="L2332" t="s">
        <v>2598</v>
      </c>
      <c r="M2332" s="1" t="s">
        <v>37</v>
      </c>
      <c r="O2332" s="1" t="s">
        <v>30</v>
      </c>
      <c r="P2332" s="4">
        <v>92056</v>
      </c>
      <c r="Q2332" s="5">
        <v>30</v>
      </c>
      <c r="T2332" s="1" t="s">
        <v>38</v>
      </c>
      <c r="U2332" s="4">
        <v>117113.67</v>
      </c>
      <c r="V2332" s="5">
        <v>0</v>
      </c>
      <c r="W2332" s="5">
        <v>125</v>
      </c>
      <c r="Y2332" s="1" t="s">
        <v>60</v>
      </c>
      <c r="Z2332" s="3">
        <v>46147</v>
      </c>
      <c r="AA2332" s="1" t="s">
        <v>40</v>
      </c>
      <c r="AB2332" s="1" t="s">
        <v>41</v>
      </c>
      <c r="AC2332" t="b">
        <f t="shared" si="144"/>
        <v>0</v>
      </c>
      <c r="AD2332" t="b">
        <f t="shared" si="145"/>
        <v>0</v>
      </c>
      <c r="AE2332" t="b">
        <f t="shared" si="146"/>
        <v>0</v>
      </c>
      <c r="AF2332" t="b">
        <f t="shared" si="147"/>
        <v>0</v>
      </c>
    </row>
    <row r="2333" spans="1:32">
      <c r="A2333" t="s">
        <v>6816</v>
      </c>
      <c r="B2333" s="1" t="s">
        <v>6817</v>
      </c>
      <c r="C2333" s="2">
        <v>46126.702916666698</v>
      </c>
      <c r="D2333" s="1" t="s">
        <v>30</v>
      </c>
      <c r="E2333" s="1" t="s">
        <v>1250</v>
      </c>
      <c r="F2333" s="1" t="s">
        <v>717</v>
      </c>
      <c r="H2333" s="1" t="s">
        <v>6818</v>
      </c>
      <c r="I2333" s="1" t="s">
        <v>47</v>
      </c>
      <c r="J2333" s="1" t="s">
        <v>80</v>
      </c>
      <c r="K2333" s="1" t="s">
        <v>36</v>
      </c>
      <c r="L2333" t="s">
        <v>717</v>
      </c>
      <c r="M2333" s="1" t="s">
        <v>37</v>
      </c>
      <c r="O2333" s="1" t="s">
        <v>30</v>
      </c>
      <c r="P2333" s="4">
        <v>92115</v>
      </c>
      <c r="Q2333" s="5">
        <v>1</v>
      </c>
      <c r="S2333" s="5">
        <v>1100</v>
      </c>
      <c r="T2333" s="1" t="s">
        <v>38</v>
      </c>
      <c r="U2333" s="4">
        <v>115871.5</v>
      </c>
      <c r="Y2333" s="1" t="s">
        <v>297</v>
      </c>
      <c r="Z2333" s="3">
        <v>46142</v>
      </c>
      <c r="AA2333" s="1" t="s">
        <v>49</v>
      </c>
      <c r="AB2333" s="1" t="s">
        <v>50</v>
      </c>
      <c r="AC2333" t="b">
        <f t="shared" si="144"/>
        <v>0</v>
      </c>
      <c r="AD2333" t="b">
        <f t="shared" si="145"/>
        <v>0</v>
      </c>
      <c r="AE2333" t="b">
        <f t="shared" si="146"/>
        <v>0</v>
      </c>
      <c r="AF2333" t="b">
        <f t="shared" si="147"/>
        <v>0</v>
      </c>
    </row>
    <row r="2334" spans="1:32">
      <c r="A2334" t="s">
        <v>6819</v>
      </c>
      <c r="B2334" s="1" t="s">
        <v>6820</v>
      </c>
      <c r="C2334" s="2">
        <v>46020.507777777799</v>
      </c>
      <c r="D2334" s="1" t="s">
        <v>30</v>
      </c>
      <c r="E2334" s="1" t="s">
        <v>283</v>
      </c>
      <c r="F2334" s="1" t="s">
        <v>71</v>
      </c>
      <c r="H2334" s="1" t="s">
        <v>1090</v>
      </c>
      <c r="I2334" s="1" t="s">
        <v>34</v>
      </c>
      <c r="J2334" s="1" t="s">
        <v>36</v>
      </c>
      <c r="K2334" s="1" t="s">
        <v>270</v>
      </c>
      <c r="L2334" t="s">
        <v>199</v>
      </c>
      <c r="M2334" s="1" t="s">
        <v>74</v>
      </c>
      <c r="O2334" s="1" t="s">
        <v>30</v>
      </c>
      <c r="P2334" s="4">
        <v>92500</v>
      </c>
      <c r="Q2334" s="5">
        <v>5</v>
      </c>
      <c r="T2334" s="1" t="s">
        <v>38</v>
      </c>
      <c r="U2334" s="4">
        <v>104885.78</v>
      </c>
      <c r="V2334" s="5">
        <v>10</v>
      </c>
      <c r="W2334" s="5">
        <v>0</v>
      </c>
      <c r="Z2334" s="3">
        <v>46147</v>
      </c>
      <c r="AA2334" s="1" t="s">
        <v>40</v>
      </c>
      <c r="AB2334" s="1" t="s">
        <v>41</v>
      </c>
      <c r="AC2334" t="b">
        <f t="shared" si="144"/>
        <v>0</v>
      </c>
      <c r="AD2334" t="b">
        <f t="shared" si="145"/>
        <v>0</v>
      </c>
      <c r="AE2334" t="b">
        <f t="shared" si="146"/>
        <v>0</v>
      </c>
      <c r="AF2334" t="b">
        <f t="shared" si="147"/>
        <v>0</v>
      </c>
    </row>
    <row r="2335" spans="1:32">
      <c r="A2335" t="s">
        <v>6821</v>
      </c>
      <c r="B2335" s="1" t="s">
        <v>6822</v>
      </c>
      <c r="C2335" s="2">
        <v>46125.622106481504</v>
      </c>
      <c r="D2335" s="1" t="s">
        <v>30</v>
      </c>
      <c r="E2335" s="1" t="s">
        <v>6823</v>
      </c>
      <c r="F2335" s="1" t="s">
        <v>974</v>
      </c>
      <c r="H2335" s="1" t="s">
        <v>6824</v>
      </c>
      <c r="I2335" s="1" t="s">
        <v>34</v>
      </c>
      <c r="J2335" s="1" t="s">
        <v>35</v>
      </c>
      <c r="K2335" s="1" t="s">
        <v>36</v>
      </c>
      <c r="L2335" t="s">
        <v>974</v>
      </c>
      <c r="O2335" s="1" t="s">
        <v>30</v>
      </c>
      <c r="P2335" s="4">
        <v>92800</v>
      </c>
      <c r="Q2335" s="5">
        <v>16</v>
      </c>
      <c r="T2335" s="1" t="s">
        <v>38</v>
      </c>
      <c r="U2335" s="4">
        <v>117160.03</v>
      </c>
      <c r="V2335" s="5">
        <v>0</v>
      </c>
      <c r="W2335" s="5">
        <v>200</v>
      </c>
      <c r="Y2335" s="1" t="s">
        <v>164</v>
      </c>
      <c r="Z2335" s="3">
        <v>46226</v>
      </c>
      <c r="AA2335" s="1" t="s">
        <v>49</v>
      </c>
      <c r="AB2335" s="1" t="s">
        <v>50</v>
      </c>
      <c r="AC2335" t="b">
        <f t="shared" si="144"/>
        <v>0</v>
      </c>
      <c r="AD2335" t="b">
        <f t="shared" si="145"/>
        <v>0</v>
      </c>
      <c r="AE2335" t="b">
        <f t="shared" si="146"/>
        <v>0</v>
      </c>
      <c r="AF2335" t="b">
        <f t="shared" si="147"/>
        <v>0</v>
      </c>
    </row>
    <row r="2336" spans="1:32">
      <c r="A2336" t="s">
        <v>6825</v>
      </c>
      <c r="B2336" s="1" t="s">
        <v>6826</v>
      </c>
      <c r="C2336" s="2">
        <v>46020.507893518501</v>
      </c>
      <c r="D2336" s="1" t="s">
        <v>30</v>
      </c>
      <c r="E2336" s="1" t="s">
        <v>283</v>
      </c>
      <c r="F2336" s="1" t="s">
        <v>71</v>
      </c>
      <c r="H2336" s="1" t="s">
        <v>1090</v>
      </c>
      <c r="I2336" s="1" t="s">
        <v>34</v>
      </c>
      <c r="J2336" s="1" t="s">
        <v>348</v>
      </c>
      <c r="K2336" s="1" t="s">
        <v>36</v>
      </c>
      <c r="L2336" t="s">
        <v>199</v>
      </c>
      <c r="M2336" s="1" t="s">
        <v>74</v>
      </c>
      <c r="O2336" s="1" t="s">
        <v>30</v>
      </c>
      <c r="P2336" s="4">
        <v>93438</v>
      </c>
      <c r="Q2336" s="5">
        <v>18</v>
      </c>
      <c r="T2336" s="1" t="s">
        <v>38</v>
      </c>
      <c r="U2336" s="4">
        <v>105949.37</v>
      </c>
      <c r="V2336" s="5">
        <v>18</v>
      </c>
      <c r="W2336" s="5">
        <v>0</v>
      </c>
      <c r="Z2336" s="3">
        <v>46147</v>
      </c>
      <c r="AA2336" s="1" t="s">
        <v>40</v>
      </c>
      <c r="AB2336" s="1" t="s">
        <v>41</v>
      </c>
      <c r="AC2336" t="b">
        <f t="shared" si="144"/>
        <v>0</v>
      </c>
      <c r="AD2336" t="b">
        <f t="shared" si="145"/>
        <v>0</v>
      </c>
      <c r="AE2336" t="b">
        <f t="shared" si="146"/>
        <v>0</v>
      </c>
      <c r="AF2336" t="b">
        <f t="shared" si="147"/>
        <v>0</v>
      </c>
    </row>
    <row r="2337" spans="1:32">
      <c r="A2337" t="s">
        <v>6827</v>
      </c>
      <c r="B2337" s="1" t="s">
        <v>6828</v>
      </c>
      <c r="C2337" s="2">
        <v>46122.605729166702</v>
      </c>
      <c r="D2337" s="1" t="s">
        <v>30</v>
      </c>
      <c r="E2337" s="1" t="s">
        <v>6269</v>
      </c>
      <c r="F2337" s="1" t="s">
        <v>171</v>
      </c>
      <c r="H2337" s="1" t="s">
        <v>6829</v>
      </c>
      <c r="I2337" s="1" t="s">
        <v>34</v>
      </c>
      <c r="J2337" s="1" t="s">
        <v>109</v>
      </c>
      <c r="K2337" s="1" t="s">
        <v>36</v>
      </c>
      <c r="L2337" t="s">
        <v>171</v>
      </c>
      <c r="O2337" s="1" t="s">
        <v>30</v>
      </c>
      <c r="P2337" s="4">
        <v>93500</v>
      </c>
      <c r="Q2337" s="5">
        <v>10</v>
      </c>
      <c r="T2337" s="1" t="s">
        <v>38</v>
      </c>
      <c r="U2337" s="4">
        <v>111386.54</v>
      </c>
      <c r="V2337" s="5">
        <v>8</v>
      </c>
      <c r="W2337" s="5">
        <v>0</v>
      </c>
      <c r="Y2337" s="1" t="s">
        <v>39</v>
      </c>
      <c r="Z2337" s="3">
        <v>46171</v>
      </c>
      <c r="AA2337" s="1" t="s">
        <v>40</v>
      </c>
      <c r="AB2337" s="1" t="s">
        <v>41</v>
      </c>
      <c r="AC2337" t="b">
        <f t="shared" si="144"/>
        <v>0</v>
      </c>
      <c r="AD2337" t="b">
        <f t="shared" si="145"/>
        <v>0</v>
      </c>
      <c r="AE2337" t="b">
        <f t="shared" si="146"/>
        <v>0</v>
      </c>
      <c r="AF2337" t="b">
        <f t="shared" si="147"/>
        <v>0</v>
      </c>
    </row>
    <row r="2338" spans="1:32">
      <c r="A2338" t="s">
        <v>6830</v>
      </c>
      <c r="B2338" s="1" t="s">
        <v>6831</v>
      </c>
      <c r="C2338" s="2">
        <v>46135.537812499999</v>
      </c>
      <c r="D2338" s="1" t="s">
        <v>30</v>
      </c>
      <c r="E2338" s="1" t="s">
        <v>680</v>
      </c>
      <c r="F2338" s="1" t="s">
        <v>266</v>
      </c>
      <c r="H2338" s="1" t="s">
        <v>681</v>
      </c>
      <c r="I2338" s="1" t="s">
        <v>34</v>
      </c>
      <c r="J2338" s="1" t="s">
        <v>36</v>
      </c>
      <c r="K2338" s="1" t="s">
        <v>835</v>
      </c>
      <c r="L2338" t="s">
        <v>266</v>
      </c>
      <c r="M2338" s="1" t="s">
        <v>74</v>
      </c>
      <c r="O2338" s="1" t="s">
        <v>30</v>
      </c>
      <c r="P2338" s="4">
        <v>93600</v>
      </c>
      <c r="Q2338" s="5">
        <v>10</v>
      </c>
      <c r="T2338" s="1" t="s">
        <v>38</v>
      </c>
      <c r="U2338" s="4">
        <v>112975.22</v>
      </c>
      <c r="V2338" s="5">
        <v>31</v>
      </c>
      <c r="W2338" s="5">
        <v>1</v>
      </c>
      <c r="Y2338" s="1" t="s">
        <v>39</v>
      </c>
      <c r="Z2338" s="3">
        <v>46155</v>
      </c>
      <c r="AA2338" s="1" t="s">
        <v>61</v>
      </c>
      <c r="AB2338" s="1" t="s">
        <v>62</v>
      </c>
      <c r="AC2338" t="b">
        <f t="shared" si="144"/>
        <v>0</v>
      </c>
      <c r="AD2338" t="b">
        <f t="shared" si="145"/>
        <v>0</v>
      </c>
      <c r="AE2338" t="b">
        <f t="shared" si="146"/>
        <v>0</v>
      </c>
      <c r="AF2338" t="b">
        <f t="shared" si="147"/>
        <v>0</v>
      </c>
    </row>
    <row r="2339" spans="1:32">
      <c r="A2339" t="s">
        <v>6832</v>
      </c>
      <c r="B2339" s="1" t="s">
        <v>6833</v>
      </c>
      <c r="C2339" s="2">
        <v>45982.572465277801</v>
      </c>
      <c r="D2339" s="1" t="s">
        <v>30</v>
      </c>
      <c r="E2339" s="1" t="s">
        <v>6834</v>
      </c>
      <c r="F2339" s="1" t="s">
        <v>171</v>
      </c>
      <c r="H2339" s="1" t="s">
        <v>6835</v>
      </c>
      <c r="I2339" s="1" t="s">
        <v>34</v>
      </c>
      <c r="J2339" s="1" t="s">
        <v>212</v>
      </c>
      <c r="K2339" s="1" t="s">
        <v>36</v>
      </c>
      <c r="L2339" t="s">
        <v>171</v>
      </c>
      <c r="O2339" s="1" t="s">
        <v>30</v>
      </c>
      <c r="P2339" s="4">
        <v>93600</v>
      </c>
      <c r="Q2339" s="5">
        <v>4</v>
      </c>
      <c r="T2339" s="1" t="s">
        <v>38</v>
      </c>
      <c r="U2339" s="4">
        <v>113611.66</v>
      </c>
      <c r="V2339" s="5">
        <v>0</v>
      </c>
      <c r="W2339" s="5">
        <v>7</v>
      </c>
      <c r="Y2339" s="1" t="s">
        <v>39</v>
      </c>
      <c r="Z2339" s="3">
        <v>46185</v>
      </c>
      <c r="AA2339" s="1" t="s">
        <v>40</v>
      </c>
      <c r="AB2339" s="1" t="s">
        <v>41</v>
      </c>
      <c r="AC2339" t="b">
        <f t="shared" si="144"/>
        <v>0</v>
      </c>
      <c r="AD2339" t="b">
        <f t="shared" si="145"/>
        <v>0</v>
      </c>
      <c r="AE2339" t="b">
        <f t="shared" si="146"/>
        <v>0</v>
      </c>
      <c r="AF2339" t="b">
        <f t="shared" si="147"/>
        <v>0</v>
      </c>
    </row>
    <row r="2340" spans="1:32">
      <c r="A2340" t="s">
        <v>6836</v>
      </c>
      <c r="B2340" s="1" t="s">
        <v>6837</v>
      </c>
      <c r="C2340" s="2">
        <v>46123.556828703702</v>
      </c>
      <c r="D2340" s="1" t="s">
        <v>30</v>
      </c>
      <c r="E2340" s="1" t="s">
        <v>6838</v>
      </c>
      <c r="F2340" s="1" t="s">
        <v>1222</v>
      </c>
      <c r="H2340" s="1" t="s">
        <v>6839</v>
      </c>
      <c r="I2340" s="1" t="s">
        <v>34</v>
      </c>
      <c r="J2340" s="1" t="s">
        <v>35</v>
      </c>
      <c r="K2340" s="1" t="s">
        <v>36</v>
      </c>
      <c r="L2340" t="s">
        <v>1222</v>
      </c>
      <c r="M2340" s="1" t="s">
        <v>37</v>
      </c>
      <c r="O2340" s="1" t="s">
        <v>30</v>
      </c>
      <c r="P2340" s="4">
        <v>94000</v>
      </c>
      <c r="Q2340" s="5">
        <v>6</v>
      </c>
      <c r="T2340" s="1" t="s">
        <v>38</v>
      </c>
      <c r="U2340" s="4">
        <v>118675.04</v>
      </c>
      <c r="V2340" s="5">
        <v>20</v>
      </c>
      <c r="W2340" s="5">
        <v>0</v>
      </c>
      <c r="Y2340" s="1" t="s">
        <v>391</v>
      </c>
      <c r="Z2340" s="3">
        <v>46220</v>
      </c>
      <c r="AA2340" s="1" t="s">
        <v>61</v>
      </c>
      <c r="AB2340" s="1" t="s">
        <v>62</v>
      </c>
      <c r="AC2340" t="b">
        <f t="shared" si="144"/>
        <v>0</v>
      </c>
      <c r="AD2340" t="b">
        <f t="shared" si="145"/>
        <v>0</v>
      </c>
      <c r="AE2340" t="b">
        <f t="shared" si="146"/>
        <v>0</v>
      </c>
      <c r="AF2340" t="b">
        <f t="shared" si="147"/>
        <v>0</v>
      </c>
    </row>
    <row r="2341" spans="1:32">
      <c r="A2341" t="s">
        <v>6840</v>
      </c>
      <c r="B2341" s="1" t="s">
        <v>6841</v>
      </c>
      <c r="C2341" s="2">
        <v>46111.557245370401</v>
      </c>
      <c r="D2341" s="1" t="s">
        <v>30</v>
      </c>
      <c r="E2341" s="1" t="s">
        <v>6842</v>
      </c>
      <c r="F2341" s="1" t="s">
        <v>974</v>
      </c>
      <c r="H2341" s="1" t="s">
        <v>6843</v>
      </c>
      <c r="I2341" s="1" t="s">
        <v>47</v>
      </c>
      <c r="J2341" s="1" t="s">
        <v>129</v>
      </c>
      <c r="K2341" s="1" t="s">
        <v>36</v>
      </c>
      <c r="L2341" t="s">
        <v>974</v>
      </c>
      <c r="O2341" s="1" t="s">
        <v>30</v>
      </c>
      <c r="P2341" s="4">
        <v>94500</v>
      </c>
      <c r="Q2341" s="5">
        <v>50</v>
      </c>
      <c r="S2341" s="5">
        <v>4500</v>
      </c>
      <c r="T2341" s="1" t="s">
        <v>38</v>
      </c>
      <c r="U2341" s="4">
        <v>116688.59</v>
      </c>
      <c r="Y2341" s="1" t="s">
        <v>164</v>
      </c>
      <c r="Z2341" s="3">
        <v>46233</v>
      </c>
      <c r="AA2341" s="1" t="s">
        <v>61</v>
      </c>
      <c r="AB2341" s="1" t="s">
        <v>62</v>
      </c>
      <c r="AC2341" t="b">
        <f t="shared" si="144"/>
        <v>0</v>
      </c>
      <c r="AD2341" t="b">
        <f t="shared" si="145"/>
        <v>0</v>
      </c>
      <c r="AE2341" t="b">
        <f t="shared" si="146"/>
        <v>0</v>
      </c>
      <c r="AF2341" t="b">
        <f t="shared" si="147"/>
        <v>0</v>
      </c>
    </row>
    <row r="2342" spans="1:32">
      <c r="A2342" t="s">
        <v>6844</v>
      </c>
      <c r="B2342" s="1" t="s">
        <v>6845</v>
      </c>
      <c r="C2342" s="2">
        <v>46136.420532407399</v>
      </c>
      <c r="D2342" s="1" t="s">
        <v>30</v>
      </c>
      <c r="E2342" s="1" t="s">
        <v>6846</v>
      </c>
      <c r="F2342" s="1" t="s">
        <v>1222</v>
      </c>
      <c r="H2342" s="1" t="s">
        <v>6847</v>
      </c>
      <c r="I2342" s="1" t="s">
        <v>47</v>
      </c>
      <c r="J2342" s="1" t="s">
        <v>35</v>
      </c>
      <c r="K2342" s="1" t="s">
        <v>36</v>
      </c>
      <c r="L2342" t="s">
        <v>1222</v>
      </c>
      <c r="M2342" s="1" t="s">
        <v>37</v>
      </c>
      <c r="O2342" s="1" t="s">
        <v>30</v>
      </c>
      <c r="P2342" s="4">
        <v>94673</v>
      </c>
      <c r="Q2342" s="5">
        <v>11</v>
      </c>
      <c r="S2342" s="5">
        <v>1404</v>
      </c>
      <c r="T2342" s="1" t="s">
        <v>38</v>
      </c>
      <c r="U2342" s="4">
        <v>112812.35</v>
      </c>
      <c r="Y2342" s="1" t="s">
        <v>391</v>
      </c>
      <c r="Z2342" s="3">
        <v>46141</v>
      </c>
      <c r="AA2342" s="1" t="s">
        <v>40</v>
      </c>
      <c r="AB2342" s="1" t="s">
        <v>41</v>
      </c>
      <c r="AC2342" t="b">
        <f t="shared" si="144"/>
        <v>0</v>
      </c>
      <c r="AD2342" t="b">
        <f t="shared" si="145"/>
        <v>0</v>
      </c>
      <c r="AE2342" t="b">
        <f t="shared" si="146"/>
        <v>0</v>
      </c>
      <c r="AF2342" t="b">
        <f t="shared" si="147"/>
        <v>0</v>
      </c>
    </row>
    <row r="2343" spans="1:32">
      <c r="A2343" t="s">
        <v>6848</v>
      </c>
      <c r="B2343" s="1" t="s">
        <v>6849</v>
      </c>
      <c r="C2343" s="2">
        <v>46123.557824074102</v>
      </c>
      <c r="D2343" s="1" t="s">
        <v>30</v>
      </c>
      <c r="E2343" s="1" t="s">
        <v>3441</v>
      </c>
      <c r="F2343" s="1" t="s">
        <v>1222</v>
      </c>
      <c r="H2343" s="1" t="s">
        <v>6850</v>
      </c>
      <c r="I2343" s="1" t="s">
        <v>47</v>
      </c>
      <c r="J2343" s="1" t="s">
        <v>124</v>
      </c>
      <c r="K2343" s="1" t="s">
        <v>36</v>
      </c>
      <c r="L2343" t="s">
        <v>1222</v>
      </c>
      <c r="M2343" s="1" t="s">
        <v>37</v>
      </c>
      <c r="O2343" s="1" t="s">
        <v>30</v>
      </c>
      <c r="P2343" s="4">
        <v>95000</v>
      </c>
      <c r="Q2343" s="5">
        <v>12</v>
      </c>
      <c r="S2343" s="5">
        <v>1632</v>
      </c>
      <c r="T2343" s="1" t="s">
        <v>38</v>
      </c>
      <c r="U2343" s="4">
        <v>115605.53</v>
      </c>
      <c r="Y2343" s="1" t="s">
        <v>391</v>
      </c>
      <c r="Z2343" s="3">
        <v>46156</v>
      </c>
      <c r="AA2343" s="1" t="s">
        <v>61</v>
      </c>
      <c r="AB2343" s="1" t="s">
        <v>62</v>
      </c>
      <c r="AC2343" t="b">
        <f t="shared" si="144"/>
        <v>0</v>
      </c>
      <c r="AD2343" t="b">
        <f t="shared" si="145"/>
        <v>0</v>
      </c>
      <c r="AE2343" t="b">
        <f t="shared" si="146"/>
        <v>0</v>
      </c>
      <c r="AF2343" t="b">
        <f t="shared" si="147"/>
        <v>0</v>
      </c>
    </row>
    <row r="2344" spans="1:32">
      <c r="A2344" t="s">
        <v>6851</v>
      </c>
      <c r="B2344" s="1" t="s">
        <v>6852</v>
      </c>
      <c r="C2344" s="2">
        <v>46049.460868055598</v>
      </c>
      <c r="D2344" s="1" t="s">
        <v>30</v>
      </c>
      <c r="E2344" s="1" t="s">
        <v>6853</v>
      </c>
      <c r="F2344" s="1" t="s">
        <v>379</v>
      </c>
      <c r="H2344" s="1" t="s">
        <v>6854</v>
      </c>
      <c r="I2344" s="1" t="s">
        <v>47</v>
      </c>
      <c r="J2344" s="1" t="s">
        <v>86</v>
      </c>
      <c r="K2344" s="1" t="s">
        <v>36</v>
      </c>
      <c r="L2344" t="s">
        <v>379</v>
      </c>
      <c r="O2344" s="1" t="s">
        <v>30</v>
      </c>
      <c r="P2344" s="4">
        <v>95000</v>
      </c>
      <c r="Q2344" s="5">
        <v>9</v>
      </c>
      <c r="S2344" s="5">
        <v>3000</v>
      </c>
      <c r="T2344" s="1" t="s">
        <v>38</v>
      </c>
      <c r="U2344" s="4">
        <v>113363.47</v>
      </c>
      <c r="Y2344" s="1" t="s">
        <v>60</v>
      </c>
      <c r="Z2344" s="3">
        <v>46156</v>
      </c>
      <c r="AA2344" s="1" t="s">
        <v>61</v>
      </c>
      <c r="AB2344" s="1" t="s">
        <v>62</v>
      </c>
      <c r="AC2344" t="b">
        <f t="shared" si="144"/>
        <v>0</v>
      </c>
      <c r="AD2344" t="b">
        <f t="shared" si="145"/>
        <v>0</v>
      </c>
      <c r="AE2344" t="b">
        <f t="shared" si="146"/>
        <v>0</v>
      </c>
      <c r="AF2344" t="b">
        <f t="shared" si="147"/>
        <v>0</v>
      </c>
    </row>
    <row r="2345" spans="1:32">
      <c r="A2345" t="s">
        <v>6855</v>
      </c>
      <c r="B2345" s="1" t="s">
        <v>6856</v>
      </c>
      <c r="C2345" s="2">
        <v>46108.795763888898</v>
      </c>
      <c r="D2345" s="1" t="s">
        <v>30</v>
      </c>
      <c r="E2345" s="1" t="s">
        <v>6857</v>
      </c>
      <c r="F2345" s="1" t="s">
        <v>78</v>
      </c>
      <c r="H2345" s="1" t="s">
        <v>6858</v>
      </c>
      <c r="I2345" s="1" t="s">
        <v>34</v>
      </c>
      <c r="J2345" s="1" t="s">
        <v>35</v>
      </c>
      <c r="K2345" s="1" t="s">
        <v>36</v>
      </c>
      <c r="L2345" t="s">
        <v>78</v>
      </c>
      <c r="M2345" s="1" t="s">
        <v>37</v>
      </c>
      <c r="O2345" s="1" t="s">
        <v>30</v>
      </c>
      <c r="P2345" s="4">
        <v>95000</v>
      </c>
      <c r="Q2345" s="5">
        <v>35</v>
      </c>
      <c r="T2345" s="1" t="s">
        <v>38</v>
      </c>
      <c r="U2345" s="4">
        <v>117305.99</v>
      </c>
      <c r="V2345" s="5">
        <v>0</v>
      </c>
      <c r="W2345" s="5">
        <v>300</v>
      </c>
      <c r="Y2345" s="1" t="s">
        <v>81</v>
      </c>
      <c r="Z2345" s="3">
        <v>46203</v>
      </c>
      <c r="AA2345" s="1" t="s">
        <v>61</v>
      </c>
      <c r="AB2345" s="1" t="s">
        <v>62</v>
      </c>
      <c r="AC2345" t="b">
        <f t="shared" si="144"/>
        <v>0</v>
      </c>
      <c r="AD2345" t="b">
        <f t="shared" si="145"/>
        <v>0</v>
      </c>
      <c r="AE2345" t="b">
        <f t="shared" si="146"/>
        <v>0</v>
      </c>
      <c r="AF2345" t="b">
        <f t="shared" si="147"/>
        <v>0</v>
      </c>
    </row>
    <row r="2346" spans="1:32">
      <c r="A2346" t="s">
        <v>6859</v>
      </c>
      <c r="B2346" s="1" t="s">
        <v>6860</v>
      </c>
      <c r="C2346" s="2">
        <v>46127.826435185198</v>
      </c>
      <c r="D2346" s="1" t="s">
        <v>30</v>
      </c>
      <c r="E2346" s="1" t="s">
        <v>934</v>
      </c>
      <c r="F2346" s="1" t="s">
        <v>71</v>
      </c>
      <c r="H2346" s="1" t="s">
        <v>935</v>
      </c>
      <c r="I2346" s="1" t="s">
        <v>47</v>
      </c>
      <c r="J2346" s="1" t="s">
        <v>36</v>
      </c>
      <c r="K2346" s="1" t="s">
        <v>86</v>
      </c>
      <c r="L2346" t="s">
        <v>410</v>
      </c>
      <c r="O2346" s="1" t="s">
        <v>30</v>
      </c>
      <c r="P2346" s="4">
        <v>95000</v>
      </c>
      <c r="Q2346" s="5">
        <v>15</v>
      </c>
      <c r="S2346" s="5">
        <v>1000</v>
      </c>
      <c r="T2346" s="1" t="s">
        <v>38</v>
      </c>
      <c r="U2346" s="4">
        <v>118446.03</v>
      </c>
      <c r="Z2346" s="3">
        <v>46203</v>
      </c>
      <c r="AA2346" s="1" t="s">
        <v>40</v>
      </c>
      <c r="AB2346" s="1" t="s">
        <v>41</v>
      </c>
      <c r="AC2346" t="b">
        <f t="shared" si="144"/>
        <v>0</v>
      </c>
      <c r="AD2346" t="b">
        <f t="shared" si="145"/>
        <v>0</v>
      </c>
      <c r="AE2346" t="b">
        <f t="shared" si="146"/>
        <v>0</v>
      </c>
      <c r="AF2346" t="b">
        <f t="shared" si="147"/>
        <v>0</v>
      </c>
    </row>
    <row r="2347" spans="1:32">
      <c r="A2347" t="s">
        <v>6861</v>
      </c>
      <c r="B2347" s="1" t="s">
        <v>6862</v>
      </c>
      <c r="C2347" s="2">
        <v>46132.825011574103</v>
      </c>
      <c r="D2347" s="1" t="s">
        <v>30</v>
      </c>
      <c r="E2347" s="1" t="s">
        <v>6863</v>
      </c>
      <c r="F2347" s="1" t="s">
        <v>3286</v>
      </c>
      <c r="H2347" s="1" t="s">
        <v>6864</v>
      </c>
      <c r="I2347" s="1" t="s">
        <v>47</v>
      </c>
      <c r="J2347" s="1" t="s">
        <v>129</v>
      </c>
      <c r="K2347" s="1" t="s">
        <v>36</v>
      </c>
      <c r="L2347" t="s">
        <v>3286</v>
      </c>
      <c r="O2347" s="1" t="s">
        <v>30</v>
      </c>
      <c r="P2347" s="4">
        <v>95000</v>
      </c>
      <c r="Q2347" s="5">
        <v>5</v>
      </c>
      <c r="S2347" s="5">
        <v>5000</v>
      </c>
      <c r="T2347" s="1" t="s">
        <v>38</v>
      </c>
      <c r="U2347" s="4">
        <v>121077.51</v>
      </c>
      <c r="Y2347" s="1" t="s">
        <v>39</v>
      </c>
      <c r="Z2347" s="3">
        <v>46150</v>
      </c>
      <c r="AA2347" s="1" t="s">
        <v>61</v>
      </c>
      <c r="AB2347" s="1" t="s">
        <v>62</v>
      </c>
      <c r="AC2347" t="b">
        <f t="shared" si="144"/>
        <v>0</v>
      </c>
      <c r="AD2347" t="b">
        <f t="shared" si="145"/>
        <v>0</v>
      </c>
      <c r="AE2347" t="b">
        <f t="shared" si="146"/>
        <v>0</v>
      </c>
      <c r="AF2347" t="b">
        <f t="shared" si="147"/>
        <v>0</v>
      </c>
    </row>
    <row r="2348" spans="1:32">
      <c r="A2348" t="s">
        <v>6865</v>
      </c>
      <c r="B2348" s="1" t="s">
        <v>6866</v>
      </c>
      <c r="C2348" s="2">
        <v>46122.468541666698</v>
      </c>
      <c r="D2348" s="1" t="s">
        <v>30</v>
      </c>
      <c r="E2348" s="1" t="s">
        <v>6867</v>
      </c>
      <c r="F2348" s="1" t="s">
        <v>782</v>
      </c>
      <c r="H2348" s="1" t="s">
        <v>6868</v>
      </c>
      <c r="I2348" s="1" t="s">
        <v>47</v>
      </c>
      <c r="J2348" s="1" t="s">
        <v>35</v>
      </c>
      <c r="K2348" s="1" t="s">
        <v>36</v>
      </c>
      <c r="L2348" t="s">
        <v>782</v>
      </c>
      <c r="M2348" s="1" t="s">
        <v>37</v>
      </c>
      <c r="O2348" s="1" t="s">
        <v>30</v>
      </c>
      <c r="P2348" s="4">
        <v>95000</v>
      </c>
      <c r="Q2348" s="5">
        <v>5</v>
      </c>
      <c r="S2348" s="5">
        <v>2246</v>
      </c>
      <c r="T2348" s="1" t="s">
        <v>38</v>
      </c>
      <c r="U2348" s="4">
        <v>119177.54</v>
      </c>
      <c r="Y2348" s="1" t="s">
        <v>60</v>
      </c>
      <c r="Z2348" s="3">
        <v>46210</v>
      </c>
      <c r="AA2348" s="1" t="s">
        <v>61</v>
      </c>
      <c r="AB2348" s="1" t="s">
        <v>62</v>
      </c>
      <c r="AC2348" t="b">
        <f t="shared" si="144"/>
        <v>0</v>
      </c>
      <c r="AD2348" t="b">
        <f t="shared" si="145"/>
        <v>0</v>
      </c>
      <c r="AE2348" t="b">
        <f t="shared" si="146"/>
        <v>0</v>
      </c>
      <c r="AF2348" t="b">
        <f t="shared" si="147"/>
        <v>0</v>
      </c>
    </row>
    <row r="2349" spans="1:32">
      <c r="A2349" t="s">
        <v>6869</v>
      </c>
      <c r="B2349" s="1" t="s">
        <v>6870</v>
      </c>
      <c r="C2349" s="2">
        <v>46100.964826388903</v>
      </c>
      <c r="D2349" s="1" t="s">
        <v>30</v>
      </c>
      <c r="E2349" s="1" t="s">
        <v>6403</v>
      </c>
      <c r="F2349" s="1" t="s">
        <v>216</v>
      </c>
      <c r="H2349" s="1" t="s">
        <v>6404</v>
      </c>
      <c r="I2349" s="1" t="s">
        <v>47</v>
      </c>
      <c r="J2349" s="1" t="s">
        <v>129</v>
      </c>
      <c r="K2349" s="1" t="s">
        <v>36</v>
      </c>
      <c r="L2349" t="s">
        <v>216</v>
      </c>
      <c r="M2349" s="1" t="s">
        <v>37</v>
      </c>
      <c r="O2349" s="1" t="s">
        <v>30</v>
      </c>
      <c r="P2349" s="4">
        <v>95000</v>
      </c>
      <c r="Q2349" s="5">
        <v>4</v>
      </c>
      <c r="S2349" s="5">
        <v>5302</v>
      </c>
      <c r="T2349" s="1" t="s">
        <v>38</v>
      </c>
      <c r="U2349" s="4">
        <v>117980.48</v>
      </c>
      <c r="Y2349" s="1" t="s">
        <v>39</v>
      </c>
      <c r="Z2349" s="3">
        <v>46206</v>
      </c>
      <c r="AA2349" s="1" t="s">
        <v>49</v>
      </c>
      <c r="AB2349" s="1" t="s">
        <v>50</v>
      </c>
      <c r="AC2349" t="b">
        <f t="shared" si="144"/>
        <v>0</v>
      </c>
      <c r="AD2349" t="b">
        <f t="shared" si="145"/>
        <v>0</v>
      </c>
      <c r="AE2349" t="b">
        <f t="shared" si="146"/>
        <v>0</v>
      </c>
      <c r="AF2349" t="b">
        <f t="shared" si="147"/>
        <v>0</v>
      </c>
    </row>
    <row r="2350" spans="1:32">
      <c r="A2350" t="s">
        <v>6871</v>
      </c>
      <c r="B2350" s="1" t="s">
        <v>6872</v>
      </c>
      <c r="C2350" s="2">
        <v>46127.826585648101</v>
      </c>
      <c r="D2350" s="1" t="s">
        <v>30</v>
      </c>
      <c r="E2350" s="1" t="s">
        <v>934</v>
      </c>
      <c r="F2350" s="1" t="s">
        <v>71</v>
      </c>
      <c r="H2350" s="1" t="s">
        <v>935</v>
      </c>
      <c r="I2350" s="1" t="s">
        <v>47</v>
      </c>
      <c r="J2350" s="1" t="s">
        <v>36</v>
      </c>
      <c r="K2350" s="1" t="s">
        <v>587</v>
      </c>
      <c r="L2350" t="s">
        <v>410</v>
      </c>
      <c r="O2350" s="1" t="s">
        <v>30</v>
      </c>
      <c r="P2350" s="4">
        <v>95000</v>
      </c>
      <c r="Q2350" s="5">
        <v>15</v>
      </c>
      <c r="S2350" s="5">
        <v>1000</v>
      </c>
      <c r="T2350" s="1" t="s">
        <v>38</v>
      </c>
      <c r="U2350" s="4">
        <v>118446.03</v>
      </c>
      <c r="Z2350" s="3">
        <v>46203</v>
      </c>
      <c r="AA2350" s="1" t="s">
        <v>40</v>
      </c>
      <c r="AB2350" s="1" t="s">
        <v>41</v>
      </c>
      <c r="AC2350" t="b">
        <f t="shared" si="144"/>
        <v>0</v>
      </c>
      <c r="AD2350" t="b">
        <f t="shared" si="145"/>
        <v>0</v>
      </c>
      <c r="AE2350" t="b">
        <f t="shared" si="146"/>
        <v>0</v>
      </c>
      <c r="AF2350" t="b">
        <f t="shared" si="147"/>
        <v>0</v>
      </c>
    </row>
    <row r="2351" spans="1:32">
      <c r="A2351" t="s">
        <v>6873</v>
      </c>
      <c r="B2351" s="1" t="s">
        <v>6874</v>
      </c>
      <c r="C2351" s="2">
        <v>46132.7243171296</v>
      </c>
      <c r="D2351" s="1" t="s">
        <v>30</v>
      </c>
      <c r="E2351" s="1" t="s">
        <v>6062</v>
      </c>
      <c r="F2351" s="1" t="s">
        <v>389</v>
      </c>
      <c r="H2351" s="1" t="s">
        <v>6875</v>
      </c>
      <c r="I2351" s="1" t="s">
        <v>97</v>
      </c>
      <c r="J2351" s="1" t="s">
        <v>36</v>
      </c>
      <c r="K2351" s="1" t="s">
        <v>73</v>
      </c>
      <c r="L2351" t="s">
        <v>389</v>
      </c>
      <c r="M2351" s="1" t="s">
        <v>74</v>
      </c>
      <c r="O2351" s="1" t="s">
        <v>30</v>
      </c>
      <c r="P2351" s="4">
        <v>95000</v>
      </c>
      <c r="Q2351" s="5">
        <v>5</v>
      </c>
      <c r="T2351" s="1" t="s">
        <v>38</v>
      </c>
      <c r="U2351" s="4">
        <v>109297.54</v>
      </c>
      <c r="Y2351" s="1" t="s">
        <v>391</v>
      </c>
      <c r="Z2351" s="3">
        <v>46148</v>
      </c>
      <c r="AA2351" s="1" t="s">
        <v>494</v>
      </c>
      <c r="AB2351" s="1" t="s">
        <v>495</v>
      </c>
      <c r="AC2351" t="b">
        <f t="shared" si="144"/>
        <v>0</v>
      </c>
      <c r="AD2351" t="b">
        <f t="shared" si="145"/>
        <v>0</v>
      </c>
      <c r="AE2351" t="b">
        <f t="shared" si="146"/>
        <v>0</v>
      </c>
      <c r="AF2351" t="b">
        <f t="shared" si="147"/>
        <v>0</v>
      </c>
    </row>
    <row r="2352" spans="1:32">
      <c r="A2352" t="s">
        <v>6876</v>
      </c>
      <c r="B2352" s="1" t="s">
        <v>6877</v>
      </c>
      <c r="C2352" s="2">
        <v>46127.8264583333</v>
      </c>
      <c r="D2352" s="1" t="s">
        <v>30</v>
      </c>
      <c r="E2352" s="1" t="s">
        <v>934</v>
      </c>
      <c r="F2352" s="1" t="s">
        <v>71</v>
      </c>
      <c r="H2352" s="1" t="s">
        <v>935</v>
      </c>
      <c r="I2352" s="1" t="s">
        <v>47</v>
      </c>
      <c r="J2352" s="1" t="s">
        <v>36</v>
      </c>
      <c r="K2352" s="1" t="s">
        <v>372</v>
      </c>
      <c r="L2352" t="s">
        <v>410</v>
      </c>
      <c r="O2352" s="1" t="s">
        <v>30</v>
      </c>
      <c r="P2352" s="4">
        <v>95000</v>
      </c>
      <c r="Q2352" s="5">
        <v>15</v>
      </c>
      <c r="S2352" s="5">
        <v>1000</v>
      </c>
      <c r="T2352" s="1" t="s">
        <v>38</v>
      </c>
      <c r="U2352" s="4">
        <v>118446.03</v>
      </c>
      <c r="Z2352" s="3">
        <v>46203</v>
      </c>
      <c r="AA2352" s="1" t="s">
        <v>40</v>
      </c>
      <c r="AB2352" s="1" t="s">
        <v>41</v>
      </c>
      <c r="AC2352" t="b">
        <f t="shared" si="144"/>
        <v>0</v>
      </c>
      <c r="AD2352" t="b">
        <f t="shared" si="145"/>
        <v>0</v>
      </c>
      <c r="AE2352" t="b">
        <f t="shared" si="146"/>
        <v>0</v>
      </c>
      <c r="AF2352" t="b">
        <f t="shared" si="147"/>
        <v>0</v>
      </c>
    </row>
    <row r="2353" spans="1:32">
      <c r="A2353" t="s">
        <v>6878</v>
      </c>
      <c r="B2353" s="1" t="s">
        <v>6879</v>
      </c>
      <c r="C2353" s="2">
        <v>46062.551550925898</v>
      </c>
      <c r="D2353" s="1" t="s">
        <v>30</v>
      </c>
      <c r="E2353" s="1" t="s">
        <v>1203</v>
      </c>
      <c r="F2353" s="1" t="s">
        <v>209</v>
      </c>
      <c r="H2353" s="1" t="s">
        <v>1204</v>
      </c>
      <c r="I2353" s="1" t="s">
        <v>34</v>
      </c>
      <c r="J2353" s="1" t="s">
        <v>796</v>
      </c>
      <c r="K2353" s="1" t="s">
        <v>36</v>
      </c>
      <c r="L2353" t="s">
        <v>209</v>
      </c>
      <c r="O2353" s="1" t="s">
        <v>30</v>
      </c>
      <c r="P2353" s="4">
        <v>95000</v>
      </c>
      <c r="Q2353" s="5">
        <v>6</v>
      </c>
      <c r="T2353" s="1" t="s">
        <v>38</v>
      </c>
      <c r="U2353" s="4">
        <v>114617.51</v>
      </c>
      <c r="V2353" s="5">
        <v>18</v>
      </c>
      <c r="W2353" s="5">
        <v>0</v>
      </c>
      <c r="Y2353" s="1" t="s">
        <v>39</v>
      </c>
      <c r="Z2353" s="3">
        <v>46150</v>
      </c>
      <c r="AA2353" s="1" t="s">
        <v>61</v>
      </c>
      <c r="AB2353" s="1" t="s">
        <v>62</v>
      </c>
      <c r="AC2353" t="b">
        <f t="shared" si="144"/>
        <v>0</v>
      </c>
      <c r="AD2353" t="b">
        <f t="shared" si="145"/>
        <v>0</v>
      </c>
      <c r="AE2353" t="b">
        <f t="shared" si="146"/>
        <v>0</v>
      </c>
      <c r="AF2353" t="b">
        <f t="shared" si="147"/>
        <v>0</v>
      </c>
    </row>
    <row r="2354" spans="1:32">
      <c r="A2354" t="s">
        <v>6880</v>
      </c>
      <c r="B2354" s="1" t="s">
        <v>6881</v>
      </c>
      <c r="C2354" s="2">
        <v>46074.566990740699</v>
      </c>
      <c r="D2354" s="1" t="s">
        <v>30</v>
      </c>
      <c r="E2354" s="1" t="s">
        <v>6882</v>
      </c>
      <c r="F2354" s="1" t="s">
        <v>1222</v>
      </c>
      <c r="H2354" s="1" t="s">
        <v>6883</v>
      </c>
      <c r="I2354" s="1" t="s">
        <v>47</v>
      </c>
      <c r="J2354" s="1" t="s">
        <v>35</v>
      </c>
      <c r="K2354" s="1" t="s">
        <v>36</v>
      </c>
      <c r="L2354" t="s">
        <v>1222</v>
      </c>
      <c r="M2354" s="1" t="s">
        <v>37</v>
      </c>
      <c r="O2354" s="1" t="s">
        <v>30</v>
      </c>
      <c r="P2354" s="4">
        <v>95000</v>
      </c>
      <c r="Q2354" s="5">
        <v>10</v>
      </c>
      <c r="S2354" s="5">
        <v>3600</v>
      </c>
      <c r="T2354" s="1" t="s">
        <v>38</v>
      </c>
      <c r="U2354" s="4">
        <v>115310.98</v>
      </c>
      <c r="Y2354" s="1" t="s">
        <v>391</v>
      </c>
      <c r="Z2354" s="3">
        <v>46149</v>
      </c>
      <c r="AA2354" s="1" t="s">
        <v>40</v>
      </c>
      <c r="AB2354" s="1" t="s">
        <v>41</v>
      </c>
      <c r="AC2354" t="b">
        <f t="shared" si="144"/>
        <v>0</v>
      </c>
      <c r="AD2354" t="b">
        <f t="shared" si="145"/>
        <v>0</v>
      </c>
      <c r="AE2354" t="b">
        <f t="shared" si="146"/>
        <v>0</v>
      </c>
      <c r="AF2354" t="b">
        <f t="shared" si="147"/>
        <v>0</v>
      </c>
    </row>
    <row r="2355" spans="1:32">
      <c r="A2355" t="s">
        <v>6884</v>
      </c>
      <c r="B2355" s="1" t="s">
        <v>6885</v>
      </c>
      <c r="C2355" s="2">
        <v>46073.531736111101</v>
      </c>
      <c r="D2355" s="1" t="s">
        <v>30</v>
      </c>
      <c r="E2355" s="1" t="s">
        <v>6494</v>
      </c>
      <c r="F2355" s="1" t="s">
        <v>379</v>
      </c>
      <c r="H2355" s="1" t="s">
        <v>6495</v>
      </c>
      <c r="I2355" s="1" t="s">
        <v>47</v>
      </c>
      <c r="J2355" s="1" t="s">
        <v>36</v>
      </c>
      <c r="K2355" s="1" t="s">
        <v>98</v>
      </c>
      <c r="L2355" t="s">
        <v>379</v>
      </c>
      <c r="O2355" s="1" t="s">
        <v>30</v>
      </c>
      <c r="P2355" s="4">
        <v>95000</v>
      </c>
      <c r="Q2355" s="5">
        <v>30</v>
      </c>
      <c r="S2355" s="5">
        <v>6000</v>
      </c>
      <c r="T2355" s="1" t="s">
        <v>38</v>
      </c>
      <c r="U2355" s="4">
        <v>115291.96</v>
      </c>
      <c r="Y2355" s="1" t="s">
        <v>60</v>
      </c>
      <c r="Z2355" s="3">
        <v>46190</v>
      </c>
      <c r="AA2355" s="1" t="s">
        <v>61</v>
      </c>
      <c r="AB2355" s="1" t="s">
        <v>62</v>
      </c>
      <c r="AC2355" t="b">
        <f t="shared" si="144"/>
        <v>0</v>
      </c>
      <c r="AD2355" t="b">
        <f t="shared" si="145"/>
        <v>0</v>
      </c>
      <c r="AE2355" t="b">
        <f t="shared" si="146"/>
        <v>0</v>
      </c>
      <c r="AF2355" t="b">
        <f t="shared" si="147"/>
        <v>0</v>
      </c>
    </row>
    <row r="2356" spans="1:32">
      <c r="A2356" t="s">
        <v>6886</v>
      </c>
      <c r="B2356" s="1" t="s">
        <v>6887</v>
      </c>
      <c r="C2356" s="2">
        <v>46139.7136342593</v>
      </c>
      <c r="D2356" s="1" t="s">
        <v>30</v>
      </c>
      <c r="E2356" s="1" t="s">
        <v>5585</v>
      </c>
      <c r="F2356" s="1" t="s">
        <v>379</v>
      </c>
      <c r="H2356" s="1" t="s">
        <v>5586</v>
      </c>
      <c r="I2356" s="1" t="s">
        <v>47</v>
      </c>
      <c r="J2356" s="1" t="s">
        <v>148</v>
      </c>
      <c r="K2356" s="1" t="s">
        <v>36</v>
      </c>
      <c r="L2356" t="s">
        <v>379</v>
      </c>
      <c r="O2356" s="1" t="s">
        <v>30</v>
      </c>
      <c r="P2356" s="4">
        <v>95000</v>
      </c>
      <c r="Q2356" s="5">
        <v>9</v>
      </c>
      <c r="S2356" s="5">
        <v>1500</v>
      </c>
      <c r="T2356" s="1" t="s">
        <v>38</v>
      </c>
      <c r="U2356" s="4">
        <v>121457.53</v>
      </c>
      <c r="Y2356" s="1" t="s">
        <v>60</v>
      </c>
      <c r="Z2356" s="3">
        <v>46252</v>
      </c>
      <c r="AA2356" s="1" t="s">
        <v>61</v>
      </c>
      <c r="AB2356" s="1" t="s">
        <v>62</v>
      </c>
      <c r="AC2356" t="b">
        <f t="shared" si="144"/>
        <v>0</v>
      </c>
      <c r="AD2356" t="b">
        <f t="shared" si="145"/>
        <v>0</v>
      </c>
      <c r="AE2356" t="b">
        <f t="shared" si="146"/>
        <v>0</v>
      </c>
      <c r="AF2356" t="b">
        <f t="shared" si="147"/>
        <v>0</v>
      </c>
    </row>
    <row r="2357" spans="1:32">
      <c r="A2357" t="s">
        <v>6888</v>
      </c>
      <c r="B2357" s="1" t="s">
        <v>6889</v>
      </c>
      <c r="C2357" s="2">
        <v>46080.840706018498</v>
      </c>
      <c r="D2357" s="1" t="s">
        <v>30</v>
      </c>
      <c r="E2357" s="1" t="s">
        <v>1862</v>
      </c>
      <c r="F2357" s="1" t="s">
        <v>71</v>
      </c>
      <c r="H2357" s="1" t="s">
        <v>1863</v>
      </c>
      <c r="I2357" s="1" t="s">
        <v>47</v>
      </c>
      <c r="J2357" s="1" t="s">
        <v>36</v>
      </c>
      <c r="K2357" s="1" t="s">
        <v>416</v>
      </c>
      <c r="L2357" t="s">
        <v>199</v>
      </c>
      <c r="M2357" s="1" t="s">
        <v>74</v>
      </c>
      <c r="O2357" s="1" t="s">
        <v>30</v>
      </c>
      <c r="P2357" s="4">
        <v>95145</v>
      </c>
      <c r="Q2357" s="5">
        <v>6</v>
      </c>
      <c r="S2357" s="5">
        <v>3171</v>
      </c>
      <c r="T2357" s="1" t="s">
        <v>38</v>
      </c>
      <c r="U2357" s="4">
        <v>109445.3</v>
      </c>
      <c r="Z2357" s="3">
        <v>46152</v>
      </c>
      <c r="AA2357" s="1" t="s">
        <v>49</v>
      </c>
      <c r="AB2357" s="1" t="s">
        <v>50</v>
      </c>
      <c r="AC2357" t="b">
        <f t="shared" si="144"/>
        <v>0</v>
      </c>
      <c r="AD2357" t="b">
        <f t="shared" si="145"/>
        <v>0</v>
      </c>
      <c r="AE2357" t="b">
        <f t="shared" si="146"/>
        <v>0</v>
      </c>
      <c r="AF2357" t="b">
        <f t="shared" si="147"/>
        <v>0</v>
      </c>
    </row>
    <row r="2358" spans="1:32">
      <c r="A2358" t="s">
        <v>6890</v>
      </c>
      <c r="B2358" s="1" t="s">
        <v>6891</v>
      </c>
      <c r="C2358" s="2">
        <v>46101.595787036997</v>
      </c>
      <c r="D2358" s="1" t="s">
        <v>30</v>
      </c>
      <c r="E2358" s="1" t="s">
        <v>5541</v>
      </c>
      <c r="F2358" s="1" t="s">
        <v>71</v>
      </c>
      <c r="H2358" s="1" t="s">
        <v>5542</v>
      </c>
      <c r="I2358" s="1" t="s">
        <v>47</v>
      </c>
      <c r="J2358" s="1" t="s">
        <v>36</v>
      </c>
      <c r="K2358" s="1" t="s">
        <v>48</v>
      </c>
      <c r="L2358" t="s">
        <v>3147</v>
      </c>
      <c r="M2358" s="1" t="s">
        <v>37</v>
      </c>
      <c r="O2358" s="1" t="s">
        <v>30</v>
      </c>
      <c r="P2358" s="4">
        <v>95200</v>
      </c>
      <c r="Q2358" s="5">
        <v>8</v>
      </c>
      <c r="S2358" s="5">
        <v>2839</v>
      </c>
      <c r="T2358" s="1" t="s">
        <v>38</v>
      </c>
      <c r="U2358" s="4">
        <v>118228.86</v>
      </c>
      <c r="V2358" s="5">
        <v>0</v>
      </c>
      <c r="W2358" s="5">
        <v>0</v>
      </c>
      <c r="Z2358" s="3">
        <v>46148</v>
      </c>
      <c r="AA2358" s="1" t="s">
        <v>49</v>
      </c>
      <c r="AB2358" s="1" t="s">
        <v>50</v>
      </c>
      <c r="AC2358" t="b">
        <f t="shared" si="144"/>
        <v>1</v>
      </c>
      <c r="AD2358" t="b">
        <f t="shared" si="145"/>
        <v>0</v>
      </c>
      <c r="AE2358" t="b">
        <f t="shared" si="146"/>
        <v>0</v>
      </c>
      <c r="AF2358" t="b">
        <f t="shared" si="147"/>
        <v>0</v>
      </c>
    </row>
    <row r="2359" spans="1:32">
      <c r="A2359" t="s">
        <v>6892</v>
      </c>
      <c r="B2359" s="1" t="s">
        <v>6893</v>
      </c>
      <c r="C2359" s="2">
        <v>46129.779085648202</v>
      </c>
      <c r="D2359" s="1" t="s">
        <v>30</v>
      </c>
      <c r="E2359" s="1" t="s">
        <v>5729</v>
      </c>
      <c r="F2359" s="1" t="s">
        <v>171</v>
      </c>
      <c r="H2359" s="1" t="s">
        <v>6894</v>
      </c>
      <c r="I2359" s="1" t="s">
        <v>47</v>
      </c>
      <c r="J2359" s="1" t="s">
        <v>180</v>
      </c>
      <c r="K2359" s="1" t="s">
        <v>36</v>
      </c>
      <c r="L2359" t="s">
        <v>171</v>
      </c>
      <c r="O2359" s="1" t="s">
        <v>30</v>
      </c>
      <c r="P2359" s="4">
        <v>95650</v>
      </c>
      <c r="Q2359" s="5">
        <v>6</v>
      </c>
      <c r="S2359" s="5">
        <v>2700</v>
      </c>
      <c r="T2359" s="1" t="s">
        <v>38</v>
      </c>
      <c r="U2359" s="4">
        <v>113574.84</v>
      </c>
      <c r="Y2359" s="1" t="s">
        <v>39</v>
      </c>
      <c r="Z2359" s="3">
        <v>46178</v>
      </c>
      <c r="AA2359" s="1" t="s">
        <v>40</v>
      </c>
      <c r="AB2359" s="1" t="s">
        <v>41</v>
      </c>
      <c r="AC2359" t="b">
        <f t="shared" si="144"/>
        <v>0</v>
      </c>
      <c r="AD2359" t="b">
        <f t="shared" si="145"/>
        <v>0</v>
      </c>
      <c r="AE2359" t="b">
        <f t="shared" si="146"/>
        <v>0</v>
      </c>
      <c r="AF2359" t="b">
        <f t="shared" si="147"/>
        <v>0</v>
      </c>
    </row>
    <row r="2360" spans="1:32">
      <c r="A2360" t="s">
        <v>6895</v>
      </c>
      <c r="B2360" s="1" t="s">
        <v>6896</v>
      </c>
      <c r="C2360" s="2">
        <v>46108.517534722203</v>
      </c>
      <c r="D2360" s="1" t="s">
        <v>30</v>
      </c>
      <c r="E2360" s="1" t="s">
        <v>6897</v>
      </c>
      <c r="F2360" s="1" t="s">
        <v>78</v>
      </c>
      <c r="H2360" s="1" t="s">
        <v>6898</v>
      </c>
      <c r="I2360" s="1" t="s">
        <v>450</v>
      </c>
      <c r="J2360" s="1" t="s">
        <v>451</v>
      </c>
      <c r="K2360" s="1" t="s">
        <v>36</v>
      </c>
      <c r="L2360" t="s">
        <v>78</v>
      </c>
      <c r="M2360" s="1" t="s">
        <v>37</v>
      </c>
      <c r="O2360" s="1" t="s">
        <v>30</v>
      </c>
      <c r="P2360" s="4">
        <v>96000</v>
      </c>
      <c r="Q2360" s="5">
        <v>96000</v>
      </c>
      <c r="T2360" s="1" t="s">
        <v>38</v>
      </c>
      <c r="U2360" s="4">
        <v>117302.38</v>
      </c>
      <c r="Y2360" s="1" t="s">
        <v>81</v>
      </c>
      <c r="Z2360" s="3">
        <v>46142</v>
      </c>
      <c r="AA2360" s="1" t="s">
        <v>49</v>
      </c>
      <c r="AB2360" s="1" t="s">
        <v>50</v>
      </c>
      <c r="AC2360" t="b">
        <f t="shared" si="144"/>
        <v>0</v>
      </c>
      <c r="AD2360" t="b">
        <f t="shared" si="145"/>
        <v>0</v>
      </c>
      <c r="AE2360" t="b">
        <f t="shared" si="146"/>
        <v>0</v>
      </c>
      <c r="AF2360" t="b">
        <f t="shared" si="147"/>
        <v>0</v>
      </c>
    </row>
    <row r="2361" spans="1:32">
      <c r="A2361" t="s">
        <v>6899</v>
      </c>
      <c r="B2361" s="1" t="s">
        <v>6900</v>
      </c>
      <c r="C2361" s="2">
        <v>46111.882581018501</v>
      </c>
      <c r="D2361" s="1" t="s">
        <v>30</v>
      </c>
      <c r="E2361" s="1" t="s">
        <v>954</v>
      </c>
      <c r="F2361" s="1" t="s">
        <v>216</v>
      </c>
      <c r="H2361" s="1" t="s">
        <v>955</v>
      </c>
      <c r="I2361" s="1" t="s">
        <v>34</v>
      </c>
      <c r="J2361" s="1" t="s">
        <v>36</v>
      </c>
      <c r="K2361" s="1" t="s">
        <v>262</v>
      </c>
      <c r="L2361" t="s">
        <v>216</v>
      </c>
      <c r="M2361" s="1" t="s">
        <v>74</v>
      </c>
      <c r="O2361" s="1" t="s">
        <v>30</v>
      </c>
      <c r="P2361" s="4">
        <v>96000</v>
      </c>
      <c r="Q2361" s="5">
        <v>4</v>
      </c>
      <c r="T2361" s="1" t="s">
        <v>38</v>
      </c>
      <c r="U2361" s="4">
        <v>119107.24</v>
      </c>
      <c r="V2361" s="5">
        <v>8</v>
      </c>
      <c r="W2361" s="5">
        <v>0</v>
      </c>
      <c r="Y2361" s="1" t="s">
        <v>39</v>
      </c>
      <c r="Z2361" s="3">
        <v>46197</v>
      </c>
      <c r="AA2361" s="1" t="s">
        <v>61</v>
      </c>
      <c r="AB2361" s="1" t="s">
        <v>62</v>
      </c>
      <c r="AC2361" t="b">
        <f t="shared" si="144"/>
        <v>0</v>
      </c>
      <c r="AD2361" t="b">
        <f t="shared" si="145"/>
        <v>0</v>
      </c>
      <c r="AE2361" t="b">
        <f t="shared" si="146"/>
        <v>0</v>
      </c>
      <c r="AF2361" t="b">
        <f t="shared" si="147"/>
        <v>0</v>
      </c>
    </row>
    <row r="2362" spans="1:32">
      <c r="A2362" t="s">
        <v>6901</v>
      </c>
      <c r="B2362" s="1" t="s">
        <v>6902</v>
      </c>
      <c r="C2362" s="2">
        <v>46098.768414351798</v>
      </c>
      <c r="D2362" s="1" t="s">
        <v>30</v>
      </c>
      <c r="E2362" s="1" t="s">
        <v>6903</v>
      </c>
      <c r="F2362" s="1" t="s">
        <v>492</v>
      </c>
      <c r="H2362" s="1" t="s">
        <v>6904</v>
      </c>
      <c r="I2362" s="1" t="s">
        <v>34</v>
      </c>
      <c r="J2362" s="1" t="s">
        <v>36</v>
      </c>
      <c r="K2362" s="1" t="s">
        <v>36</v>
      </c>
      <c r="L2362" t="s">
        <v>492</v>
      </c>
      <c r="O2362" s="1" t="s">
        <v>30</v>
      </c>
      <c r="P2362" s="4">
        <v>96000</v>
      </c>
      <c r="Q2362" s="5">
        <v>120</v>
      </c>
      <c r="T2362" s="1" t="s">
        <v>38</v>
      </c>
      <c r="U2362" s="4">
        <v>112031.99</v>
      </c>
      <c r="V2362" s="5">
        <v>4</v>
      </c>
      <c r="W2362" s="5">
        <v>15</v>
      </c>
      <c r="Y2362" s="1" t="s">
        <v>60</v>
      </c>
      <c r="Z2362" s="3">
        <v>46157</v>
      </c>
      <c r="AA2362" s="1" t="s">
        <v>40</v>
      </c>
      <c r="AB2362" s="1" t="s">
        <v>41</v>
      </c>
      <c r="AC2362" t="b">
        <f t="shared" si="144"/>
        <v>0</v>
      </c>
      <c r="AD2362" t="b">
        <f t="shared" si="145"/>
        <v>0</v>
      </c>
      <c r="AE2362" t="b">
        <f t="shared" si="146"/>
        <v>0</v>
      </c>
      <c r="AF2362" t="b">
        <f t="shared" si="147"/>
        <v>0</v>
      </c>
    </row>
    <row r="2363" spans="1:32">
      <c r="A2363" t="s">
        <v>6905</v>
      </c>
      <c r="B2363" s="1" t="s">
        <v>6906</v>
      </c>
      <c r="C2363" s="2">
        <v>46098.768402777801</v>
      </c>
      <c r="D2363" s="1" t="s">
        <v>30</v>
      </c>
      <c r="E2363" s="1" t="s">
        <v>6903</v>
      </c>
      <c r="F2363" s="1" t="s">
        <v>492</v>
      </c>
      <c r="H2363" s="1" t="s">
        <v>6904</v>
      </c>
      <c r="I2363" s="1" t="s">
        <v>47</v>
      </c>
      <c r="J2363" s="1" t="s">
        <v>36</v>
      </c>
      <c r="K2363" s="1" t="s">
        <v>36</v>
      </c>
      <c r="L2363" t="s">
        <v>492</v>
      </c>
      <c r="O2363" s="1" t="s">
        <v>30</v>
      </c>
      <c r="P2363" s="4">
        <v>96000</v>
      </c>
      <c r="Q2363" s="5">
        <v>120</v>
      </c>
      <c r="S2363" s="5">
        <v>15000</v>
      </c>
      <c r="T2363" s="1" t="s">
        <v>38</v>
      </c>
      <c r="U2363" s="4">
        <v>112031.99</v>
      </c>
      <c r="Y2363" s="1" t="s">
        <v>60</v>
      </c>
      <c r="Z2363" s="3">
        <v>46157</v>
      </c>
      <c r="AA2363" s="1" t="s">
        <v>40</v>
      </c>
      <c r="AB2363" s="1" t="s">
        <v>41</v>
      </c>
      <c r="AC2363" t="b">
        <f t="shared" si="144"/>
        <v>0</v>
      </c>
      <c r="AD2363" t="b">
        <f t="shared" si="145"/>
        <v>0</v>
      </c>
      <c r="AE2363" t="b">
        <f t="shared" si="146"/>
        <v>0</v>
      </c>
      <c r="AF2363" t="b">
        <f t="shared" si="147"/>
        <v>0</v>
      </c>
    </row>
    <row r="2364" spans="1:32">
      <c r="A2364" t="s">
        <v>6907</v>
      </c>
      <c r="B2364" s="1" t="s">
        <v>6908</v>
      </c>
      <c r="C2364" s="2">
        <v>46036.6097337963</v>
      </c>
      <c r="D2364" s="1" t="s">
        <v>30</v>
      </c>
      <c r="E2364" s="1" t="s">
        <v>6909</v>
      </c>
      <c r="F2364" s="1" t="s">
        <v>4223</v>
      </c>
      <c r="H2364" s="1" t="s">
        <v>6910</v>
      </c>
      <c r="I2364" s="1" t="s">
        <v>47</v>
      </c>
      <c r="J2364" s="1" t="s">
        <v>194</v>
      </c>
      <c r="K2364" s="1" t="s">
        <v>36</v>
      </c>
      <c r="L2364" t="s">
        <v>4223</v>
      </c>
      <c r="O2364" s="1" t="s">
        <v>30</v>
      </c>
      <c r="P2364" s="4">
        <v>96000</v>
      </c>
      <c r="Q2364" s="5">
        <v>24</v>
      </c>
      <c r="S2364" s="5">
        <v>12000</v>
      </c>
      <c r="T2364" s="1" t="s">
        <v>38</v>
      </c>
      <c r="U2364" s="4">
        <v>115891.22</v>
      </c>
      <c r="Y2364" s="1" t="s">
        <v>39</v>
      </c>
      <c r="Z2364" s="3">
        <v>46163</v>
      </c>
      <c r="AA2364" s="1" t="s">
        <v>40</v>
      </c>
      <c r="AB2364" s="1" t="s">
        <v>41</v>
      </c>
      <c r="AC2364" t="b">
        <f t="shared" si="144"/>
        <v>0</v>
      </c>
      <c r="AD2364" t="b">
        <f t="shared" si="145"/>
        <v>0</v>
      </c>
      <c r="AE2364" t="b">
        <f t="shared" si="146"/>
        <v>0</v>
      </c>
      <c r="AF2364" t="b">
        <f t="shared" si="147"/>
        <v>0</v>
      </c>
    </row>
    <row r="2365" spans="1:32">
      <c r="A2365" t="s">
        <v>6911</v>
      </c>
      <c r="B2365" s="1" t="s">
        <v>6912</v>
      </c>
      <c r="C2365" s="2">
        <v>46083.552638888897</v>
      </c>
      <c r="D2365" s="1" t="s">
        <v>30</v>
      </c>
      <c r="E2365" s="1" t="s">
        <v>6913</v>
      </c>
      <c r="F2365" s="1" t="s">
        <v>1016</v>
      </c>
      <c r="H2365" s="1" t="s">
        <v>6914</v>
      </c>
      <c r="I2365" s="1" t="s">
        <v>34</v>
      </c>
      <c r="J2365" s="1" t="s">
        <v>36</v>
      </c>
      <c r="K2365" s="1" t="s">
        <v>136</v>
      </c>
      <c r="L2365" t="s">
        <v>1016</v>
      </c>
      <c r="O2365" s="1" t="s">
        <v>30</v>
      </c>
      <c r="P2365" s="4">
        <v>96000</v>
      </c>
      <c r="Q2365" s="5">
        <v>4</v>
      </c>
      <c r="T2365" s="1" t="s">
        <v>38</v>
      </c>
      <c r="U2365" s="4">
        <v>118032</v>
      </c>
      <c r="V2365" s="5">
        <v>8</v>
      </c>
      <c r="W2365" s="5">
        <v>0</v>
      </c>
      <c r="Y2365" s="1" t="s">
        <v>1018</v>
      </c>
      <c r="Z2365" s="3">
        <v>46203</v>
      </c>
      <c r="AA2365" s="1" t="s">
        <v>61</v>
      </c>
      <c r="AB2365" s="1" t="s">
        <v>62</v>
      </c>
      <c r="AC2365" t="b">
        <f t="shared" si="144"/>
        <v>0</v>
      </c>
      <c r="AD2365" t="b">
        <f t="shared" si="145"/>
        <v>0</v>
      </c>
      <c r="AE2365" t="b">
        <f t="shared" si="146"/>
        <v>0</v>
      </c>
      <c r="AF2365" t="b">
        <f t="shared" si="147"/>
        <v>0</v>
      </c>
    </row>
    <row r="2366" spans="1:32">
      <c r="A2366" t="s">
        <v>6915</v>
      </c>
      <c r="B2366" s="1" t="s">
        <v>6916</v>
      </c>
      <c r="C2366" s="2">
        <v>46120.564062500001</v>
      </c>
      <c r="D2366" s="1" t="s">
        <v>30</v>
      </c>
      <c r="E2366" s="1" t="s">
        <v>294</v>
      </c>
      <c r="F2366" s="1" t="s">
        <v>295</v>
      </c>
      <c r="H2366" s="1" t="s">
        <v>296</v>
      </c>
      <c r="I2366" s="1" t="s">
        <v>47</v>
      </c>
      <c r="J2366" s="1" t="s">
        <v>36</v>
      </c>
      <c r="K2366" s="1" t="s">
        <v>355</v>
      </c>
      <c r="L2366" t="s">
        <v>295</v>
      </c>
      <c r="M2366" s="1" t="s">
        <v>74</v>
      </c>
      <c r="O2366" s="1" t="s">
        <v>30</v>
      </c>
      <c r="P2366" s="4">
        <v>96020</v>
      </c>
      <c r="Q2366" s="5">
        <v>26</v>
      </c>
      <c r="S2366" s="5">
        <v>4026</v>
      </c>
      <c r="T2366" s="1" t="s">
        <v>38</v>
      </c>
      <c r="U2366" s="4">
        <v>119237.66</v>
      </c>
      <c r="Y2366" s="1" t="s">
        <v>297</v>
      </c>
      <c r="Z2366" s="3">
        <v>46172</v>
      </c>
      <c r="AA2366" s="1" t="s">
        <v>49</v>
      </c>
      <c r="AB2366" s="1" t="s">
        <v>50</v>
      </c>
      <c r="AC2366" t="b">
        <f t="shared" si="144"/>
        <v>0</v>
      </c>
      <c r="AD2366" t="b">
        <f t="shared" si="145"/>
        <v>0</v>
      </c>
      <c r="AE2366" t="b">
        <f t="shared" si="146"/>
        <v>0</v>
      </c>
      <c r="AF2366" t="b">
        <f t="shared" si="147"/>
        <v>0</v>
      </c>
    </row>
    <row r="2367" spans="1:32">
      <c r="A2367" t="s">
        <v>6917</v>
      </c>
      <c r="B2367" s="1" t="s">
        <v>6918</v>
      </c>
      <c r="C2367" s="2">
        <v>46122.620081018496</v>
      </c>
      <c r="D2367" s="1" t="s">
        <v>30</v>
      </c>
      <c r="E2367" s="1" t="s">
        <v>6919</v>
      </c>
      <c r="F2367" s="1" t="s">
        <v>171</v>
      </c>
      <c r="H2367" s="1" t="s">
        <v>6920</v>
      </c>
      <c r="I2367" s="1" t="s">
        <v>34</v>
      </c>
      <c r="J2367" s="1" t="s">
        <v>36</v>
      </c>
      <c r="K2367" s="1" t="s">
        <v>245</v>
      </c>
      <c r="L2367" t="s">
        <v>171</v>
      </c>
      <c r="O2367" s="1" t="s">
        <v>30</v>
      </c>
      <c r="P2367" s="4">
        <v>96300</v>
      </c>
      <c r="Q2367" s="5">
        <v>10</v>
      </c>
      <c r="T2367" s="1" t="s">
        <v>38</v>
      </c>
      <c r="U2367" s="4">
        <v>116234.12</v>
      </c>
      <c r="V2367" s="5">
        <v>4</v>
      </c>
      <c r="W2367" s="5">
        <v>0</v>
      </c>
      <c r="Y2367" s="1" t="s">
        <v>39</v>
      </c>
      <c r="Z2367" s="3">
        <v>46171</v>
      </c>
      <c r="AA2367" s="1" t="s">
        <v>40</v>
      </c>
      <c r="AB2367" s="1" t="s">
        <v>41</v>
      </c>
      <c r="AC2367" t="b">
        <f t="shared" si="144"/>
        <v>0</v>
      </c>
      <c r="AD2367" t="b">
        <f t="shared" si="145"/>
        <v>0</v>
      </c>
      <c r="AE2367" t="b">
        <f t="shared" si="146"/>
        <v>0</v>
      </c>
      <c r="AF2367" t="b">
        <f t="shared" si="147"/>
        <v>0</v>
      </c>
    </row>
    <row r="2368" spans="1:32">
      <c r="A2368" t="s">
        <v>6921</v>
      </c>
      <c r="B2368" s="1" t="s">
        <v>6922</v>
      </c>
      <c r="C2368" s="2">
        <v>46136.548692129603</v>
      </c>
      <c r="D2368" s="1" t="s">
        <v>30</v>
      </c>
      <c r="E2368" s="1" t="s">
        <v>6923</v>
      </c>
      <c r="F2368" s="1" t="s">
        <v>782</v>
      </c>
      <c r="H2368" s="1" t="s">
        <v>6924</v>
      </c>
      <c r="I2368" s="1" t="s">
        <v>34</v>
      </c>
      <c r="J2368" s="1" t="s">
        <v>348</v>
      </c>
      <c r="K2368" s="1" t="s">
        <v>36</v>
      </c>
      <c r="L2368" t="s">
        <v>782</v>
      </c>
      <c r="M2368" s="1" t="s">
        <v>37</v>
      </c>
      <c r="O2368" s="1" t="s">
        <v>30</v>
      </c>
      <c r="P2368" s="4">
        <v>96753</v>
      </c>
      <c r="Q2368" s="5">
        <v>12</v>
      </c>
      <c r="T2368" s="1" t="s">
        <v>38</v>
      </c>
      <c r="U2368" s="4">
        <v>116316.49</v>
      </c>
      <c r="V2368" s="5">
        <v>10</v>
      </c>
      <c r="W2368" s="5">
        <v>6</v>
      </c>
      <c r="Y2368" s="1" t="s">
        <v>60</v>
      </c>
      <c r="Z2368" s="3">
        <v>46148</v>
      </c>
      <c r="AA2368" s="1" t="s">
        <v>61</v>
      </c>
      <c r="AB2368" s="1" t="s">
        <v>62</v>
      </c>
      <c r="AC2368" t="b">
        <f t="shared" si="144"/>
        <v>0</v>
      </c>
      <c r="AD2368" t="b">
        <f t="shared" si="145"/>
        <v>0</v>
      </c>
      <c r="AE2368" t="b">
        <f t="shared" si="146"/>
        <v>0</v>
      </c>
      <c r="AF2368" t="b">
        <f t="shared" si="147"/>
        <v>0</v>
      </c>
    </row>
    <row r="2369" spans="1:32">
      <c r="A2369" t="s">
        <v>6925</v>
      </c>
      <c r="B2369" s="1" t="s">
        <v>6926</v>
      </c>
      <c r="C2369" s="2">
        <v>46104.713564814803</v>
      </c>
      <c r="D2369" s="1" t="s">
        <v>30</v>
      </c>
      <c r="E2369" s="1" t="s">
        <v>1324</v>
      </c>
      <c r="F2369" s="1" t="s">
        <v>71</v>
      </c>
      <c r="H2369" s="1" t="s">
        <v>4583</v>
      </c>
      <c r="I2369" s="1" t="s">
        <v>47</v>
      </c>
      <c r="J2369" s="1" t="s">
        <v>124</v>
      </c>
      <c r="K2369" s="1" t="s">
        <v>36</v>
      </c>
      <c r="L2369" t="s">
        <v>140</v>
      </c>
      <c r="O2369" s="1" t="s">
        <v>30</v>
      </c>
      <c r="P2369" s="4">
        <v>97000</v>
      </c>
      <c r="Q2369" s="5">
        <v>88</v>
      </c>
      <c r="S2369" s="5">
        <v>14452</v>
      </c>
      <c r="T2369" s="1" t="s">
        <v>38</v>
      </c>
      <c r="U2369" s="4">
        <v>118679.49</v>
      </c>
      <c r="Z2369" s="3">
        <v>46173</v>
      </c>
      <c r="AA2369" s="1" t="s">
        <v>61</v>
      </c>
      <c r="AB2369" s="1" t="s">
        <v>62</v>
      </c>
      <c r="AC2369" t="b">
        <f t="shared" si="144"/>
        <v>0</v>
      </c>
      <c r="AD2369" t="b">
        <f t="shared" si="145"/>
        <v>0</v>
      </c>
      <c r="AE2369" t="b">
        <f t="shared" si="146"/>
        <v>0</v>
      </c>
      <c r="AF2369" t="b">
        <f t="shared" si="147"/>
        <v>0</v>
      </c>
    </row>
    <row r="2370" spans="1:32">
      <c r="A2370" t="s">
        <v>6927</v>
      </c>
      <c r="B2370" s="1" t="s">
        <v>6928</v>
      </c>
      <c r="C2370" s="2">
        <v>46135.5378935185</v>
      </c>
      <c r="D2370" s="1" t="s">
        <v>30</v>
      </c>
      <c r="E2370" s="1" t="s">
        <v>680</v>
      </c>
      <c r="F2370" s="1" t="s">
        <v>266</v>
      </c>
      <c r="H2370" s="1" t="s">
        <v>681</v>
      </c>
      <c r="I2370" s="1" t="s">
        <v>34</v>
      </c>
      <c r="J2370" s="1" t="s">
        <v>36</v>
      </c>
      <c r="K2370" s="1" t="s">
        <v>65</v>
      </c>
      <c r="L2370" t="s">
        <v>266</v>
      </c>
      <c r="M2370" s="1" t="s">
        <v>74</v>
      </c>
      <c r="O2370" s="1" t="s">
        <v>30</v>
      </c>
      <c r="P2370" s="4">
        <v>97200</v>
      </c>
      <c r="Q2370" s="5">
        <v>10</v>
      </c>
      <c r="T2370" s="1" t="s">
        <v>38</v>
      </c>
      <c r="U2370" s="4">
        <v>117320.42</v>
      </c>
      <c r="V2370" s="5">
        <v>32</v>
      </c>
      <c r="W2370" s="5">
        <v>1</v>
      </c>
      <c r="Y2370" s="1" t="s">
        <v>39</v>
      </c>
      <c r="Z2370" s="3">
        <v>46155</v>
      </c>
      <c r="AA2370" s="1" t="s">
        <v>61</v>
      </c>
      <c r="AB2370" s="1" t="s">
        <v>62</v>
      </c>
      <c r="AC2370" t="b">
        <f t="shared" ref="AC2370:AC2433" si="148">ISNUMBER( SEARCH("HOT",H2370))</f>
        <v>0</v>
      </c>
      <c r="AD2370" t="b">
        <f t="shared" ref="AD2370:AD2433" si="149">ISNUMBER( SEARCH("COMM",H2370))</f>
        <v>0</v>
      </c>
      <c r="AE2370" t="b">
        <f t="shared" ref="AE2370:AE2433" si="150">ISNUMBER( SEARCH("REEFER",H2370))</f>
        <v>0</v>
      </c>
      <c r="AF2370" t="b">
        <f t="shared" ref="AF2370:AF2433" si="151">ISNUMBER( SEARCH("P01",H2370))</f>
        <v>0</v>
      </c>
    </row>
    <row r="2371" spans="1:32">
      <c r="A2371" t="s">
        <v>6929</v>
      </c>
      <c r="B2371" s="1" t="s">
        <v>6930</v>
      </c>
      <c r="C2371" s="2">
        <v>46125.714143518497</v>
      </c>
      <c r="D2371" s="1" t="s">
        <v>30</v>
      </c>
      <c r="E2371" s="1" t="s">
        <v>3987</v>
      </c>
      <c r="F2371" s="1" t="s">
        <v>974</v>
      </c>
      <c r="H2371" s="1" t="s">
        <v>6931</v>
      </c>
      <c r="I2371" s="1" t="s">
        <v>34</v>
      </c>
      <c r="J2371" s="1" t="s">
        <v>36</v>
      </c>
      <c r="K2371" s="1" t="s">
        <v>212</v>
      </c>
      <c r="L2371" t="s">
        <v>974</v>
      </c>
      <c r="O2371" s="1" t="s">
        <v>30</v>
      </c>
      <c r="P2371" s="4">
        <v>97200</v>
      </c>
      <c r="Q2371" s="5">
        <v>2</v>
      </c>
      <c r="T2371" s="1" t="s">
        <v>38</v>
      </c>
      <c r="U2371" s="4">
        <v>115745.79</v>
      </c>
      <c r="V2371" s="5">
        <v>6</v>
      </c>
      <c r="W2371" s="5">
        <v>0</v>
      </c>
      <c r="Y2371" s="1" t="s">
        <v>164</v>
      </c>
      <c r="Z2371" s="3">
        <v>46176</v>
      </c>
      <c r="AA2371" s="1" t="s">
        <v>49</v>
      </c>
      <c r="AB2371" s="1" t="s">
        <v>50</v>
      </c>
      <c r="AC2371" t="b">
        <f t="shared" si="148"/>
        <v>0</v>
      </c>
      <c r="AD2371" t="b">
        <f t="shared" si="149"/>
        <v>0</v>
      </c>
      <c r="AE2371" t="b">
        <f t="shared" si="150"/>
        <v>0</v>
      </c>
      <c r="AF2371" t="b">
        <f t="shared" si="151"/>
        <v>0</v>
      </c>
    </row>
    <row r="2372" spans="1:32">
      <c r="A2372" t="s">
        <v>6932</v>
      </c>
      <c r="B2372" s="1" t="s">
        <v>6933</v>
      </c>
      <c r="C2372" s="2">
        <v>46020.568715277797</v>
      </c>
      <c r="D2372" s="1" t="s">
        <v>30</v>
      </c>
      <c r="E2372" s="1" t="s">
        <v>6934</v>
      </c>
      <c r="F2372" s="1" t="s">
        <v>804</v>
      </c>
      <c r="H2372" s="1" t="s">
        <v>6935</v>
      </c>
      <c r="I2372" s="1" t="s">
        <v>34</v>
      </c>
      <c r="J2372" s="1" t="s">
        <v>36</v>
      </c>
      <c r="K2372" s="1" t="s">
        <v>180</v>
      </c>
      <c r="L2372" t="s">
        <v>804</v>
      </c>
      <c r="M2372" s="1" t="s">
        <v>74</v>
      </c>
      <c r="O2372" s="1" t="s">
        <v>30</v>
      </c>
      <c r="P2372" s="4">
        <v>97200</v>
      </c>
      <c r="Q2372" s="5">
        <v>4</v>
      </c>
      <c r="T2372" s="1" t="s">
        <v>38</v>
      </c>
      <c r="U2372" s="4">
        <v>110215.11</v>
      </c>
      <c r="V2372" s="5">
        <v>30</v>
      </c>
      <c r="W2372" s="5">
        <v>0</v>
      </c>
      <c r="Y2372" s="1" t="s">
        <v>60</v>
      </c>
      <c r="Z2372" s="3">
        <v>46142</v>
      </c>
      <c r="AA2372" s="1" t="s">
        <v>40</v>
      </c>
      <c r="AB2372" s="1" t="s">
        <v>41</v>
      </c>
      <c r="AC2372" t="b">
        <f t="shared" si="148"/>
        <v>0</v>
      </c>
      <c r="AD2372" t="b">
        <f t="shared" si="149"/>
        <v>0</v>
      </c>
      <c r="AE2372" t="b">
        <f t="shared" si="150"/>
        <v>0</v>
      </c>
      <c r="AF2372" t="b">
        <f t="shared" si="151"/>
        <v>0</v>
      </c>
    </row>
    <row r="2373" spans="1:32">
      <c r="A2373" t="s">
        <v>6936</v>
      </c>
      <c r="B2373" s="1" t="s">
        <v>6937</v>
      </c>
      <c r="C2373" s="2">
        <v>46108.566400463002</v>
      </c>
      <c r="D2373" s="1" t="s">
        <v>30</v>
      </c>
      <c r="E2373" s="1" t="s">
        <v>5507</v>
      </c>
      <c r="F2373" s="1" t="s">
        <v>171</v>
      </c>
      <c r="H2373" s="1" t="s">
        <v>6938</v>
      </c>
      <c r="I2373" s="1" t="s">
        <v>34</v>
      </c>
      <c r="J2373" s="1" t="s">
        <v>176</v>
      </c>
      <c r="K2373" s="1" t="s">
        <v>36</v>
      </c>
      <c r="L2373" t="s">
        <v>171</v>
      </c>
      <c r="O2373" s="1" t="s">
        <v>30</v>
      </c>
      <c r="P2373" s="4">
        <v>97500</v>
      </c>
      <c r="Q2373" s="5">
        <v>5</v>
      </c>
      <c r="T2373" s="1" t="s">
        <v>38</v>
      </c>
      <c r="U2373" s="4">
        <v>116151.74</v>
      </c>
      <c r="V2373" s="5">
        <v>0</v>
      </c>
      <c r="W2373" s="5">
        <v>18</v>
      </c>
      <c r="Y2373" s="1" t="s">
        <v>39</v>
      </c>
      <c r="Z2373" s="3">
        <v>46185</v>
      </c>
      <c r="AA2373" s="1" t="s">
        <v>40</v>
      </c>
      <c r="AB2373" s="1" t="s">
        <v>41</v>
      </c>
      <c r="AC2373" t="b">
        <f t="shared" si="148"/>
        <v>0</v>
      </c>
      <c r="AD2373" t="b">
        <f t="shared" si="149"/>
        <v>0</v>
      </c>
      <c r="AE2373" t="b">
        <f t="shared" si="150"/>
        <v>0</v>
      </c>
      <c r="AF2373" t="b">
        <f t="shared" si="151"/>
        <v>0</v>
      </c>
    </row>
    <row r="2374" spans="1:32">
      <c r="A2374" t="s">
        <v>6939</v>
      </c>
      <c r="B2374" s="1" t="s">
        <v>6940</v>
      </c>
      <c r="C2374" s="2">
        <v>46108.917812500003</v>
      </c>
      <c r="D2374" s="1" t="s">
        <v>30</v>
      </c>
      <c r="E2374" s="1" t="s">
        <v>2346</v>
      </c>
      <c r="F2374" s="1" t="s">
        <v>311</v>
      </c>
      <c r="H2374" s="1" t="s">
        <v>6941</v>
      </c>
      <c r="I2374" s="1" t="s">
        <v>47</v>
      </c>
      <c r="J2374" s="1" t="s">
        <v>180</v>
      </c>
      <c r="K2374" s="1" t="s">
        <v>36</v>
      </c>
      <c r="L2374" t="s">
        <v>311</v>
      </c>
      <c r="M2374" s="1" t="s">
        <v>37</v>
      </c>
      <c r="O2374" s="1" t="s">
        <v>30</v>
      </c>
      <c r="P2374" s="4">
        <v>97500</v>
      </c>
      <c r="Q2374" s="5">
        <v>7</v>
      </c>
      <c r="S2374" s="5">
        <v>650</v>
      </c>
      <c r="T2374" s="1" t="s">
        <v>38</v>
      </c>
      <c r="U2374" s="4">
        <v>120392.99</v>
      </c>
      <c r="Y2374" s="1" t="s">
        <v>164</v>
      </c>
      <c r="Z2374" s="3">
        <v>46192</v>
      </c>
      <c r="AA2374" s="1" t="s">
        <v>40</v>
      </c>
      <c r="AB2374" s="1" t="s">
        <v>41</v>
      </c>
      <c r="AC2374" t="b">
        <f t="shared" si="148"/>
        <v>0</v>
      </c>
      <c r="AD2374" t="b">
        <f t="shared" si="149"/>
        <v>0</v>
      </c>
      <c r="AE2374" t="b">
        <f t="shared" si="150"/>
        <v>0</v>
      </c>
      <c r="AF2374" t="b">
        <f t="shared" si="151"/>
        <v>0</v>
      </c>
    </row>
    <row r="2375" spans="1:32">
      <c r="A2375" t="s">
        <v>6942</v>
      </c>
      <c r="B2375" s="1" t="s">
        <v>6943</v>
      </c>
      <c r="C2375" s="2">
        <v>46114.804074074098</v>
      </c>
      <c r="D2375" s="1" t="s">
        <v>30</v>
      </c>
      <c r="E2375" s="1" t="s">
        <v>468</v>
      </c>
      <c r="F2375" s="1" t="s">
        <v>71</v>
      </c>
      <c r="H2375" s="1" t="s">
        <v>469</v>
      </c>
      <c r="I2375" s="1" t="s">
        <v>34</v>
      </c>
      <c r="J2375" s="1" t="s">
        <v>65</v>
      </c>
      <c r="K2375" s="1" t="s">
        <v>36</v>
      </c>
      <c r="L2375" t="s">
        <v>199</v>
      </c>
      <c r="M2375" s="1" t="s">
        <v>74</v>
      </c>
      <c r="O2375" s="1" t="s">
        <v>30</v>
      </c>
      <c r="P2375" s="4">
        <v>98000</v>
      </c>
      <c r="Q2375" s="5">
        <v>7</v>
      </c>
      <c r="T2375" s="1" t="s">
        <v>38</v>
      </c>
      <c r="U2375" s="4">
        <v>121706.18</v>
      </c>
      <c r="V2375" s="5">
        <v>14</v>
      </c>
      <c r="W2375" s="5">
        <v>0</v>
      </c>
      <c r="Z2375" s="3">
        <v>46145</v>
      </c>
      <c r="AA2375" s="1" t="s">
        <v>40</v>
      </c>
      <c r="AB2375" s="1" t="s">
        <v>41</v>
      </c>
      <c r="AC2375" t="b">
        <f t="shared" si="148"/>
        <v>0</v>
      </c>
      <c r="AD2375" t="b">
        <f t="shared" si="149"/>
        <v>0</v>
      </c>
      <c r="AE2375" t="b">
        <f t="shared" si="150"/>
        <v>0</v>
      </c>
      <c r="AF2375" t="b">
        <f t="shared" si="151"/>
        <v>0</v>
      </c>
    </row>
    <row r="2376" spans="1:32">
      <c r="A2376" t="s">
        <v>6944</v>
      </c>
      <c r="B2376" s="1" t="s">
        <v>6945</v>
      </c>
      <c r="C2376" s="2">
        <v>46132.918946759302</v>
      </c>
      <c r="D2376" s="1" t="s">
        <v>30</v>
      </c>
      <c r="E2376" s="1" t="s">
        <v>6946</v>
      </c>
      <c r="F2376" s="1" t="s">
        <v>171</v>
      </c>
      <c r="H2376" s="1" t="s">
        <v>6947</v>
      </c>
      <c r="I2376" s="1" t="s">
        <v>34</v>
      </c>
      <c r="J2376" s="1" t="s">
        <v>212</v>
      </c>
      <c r="K2376" s="1" t="s">
        <v>36</v>
      </c>
      <c r="L2376" t="s">
        <v>171</v>
      </c>
      <c r="O2376" s="1" t="s">
        <v>30</v>
      </c>
      <c r="P2376" s="4">
        <v>98000</v>
      </c>
      <c r="Q2376" s="5">
        <v>4</v>
      </c>
      <c r="T2376" s="1" t="s">
        <v>38</v>
      </c>
      <c r="U2376" s="4">
        <v>124901.01</v>
      </c>
      <c r="V2376" s="5">
        <v>0</v>
      </c>
      <c r="W2376" s="5">
        <v>4</v>
      </c>
      <c r="Y2376" s="1" t="s">
        <v>39</v>
      </c>
      <c r="Z2376" s="3">
        <v>46164</v>
      </c>
      <c r="AA2376" s="1" t="s">
        <v>40</v>
      </c>
      <c r="AB2376" s="1" t="s">
        <v>41</v>
      </c>
      <c r="AC2376" t="b">
        <f t="shared" si="148"/>
        <v>0</v>
      </c>
      <c r="AD2376" t="b">
        <f t="shared" si="149"/>
        <v>0</v>
      </c>
      <c r="AE2376" t="b">
        <f t="shared" si="150"/>
        <v>0</v>
      </c>
      <c r="AF2376" t="b">
        <f t="shared" si="151"/>
        <v>0</v>
      </c>
    </row>
    <row r="2377" spans="1:32">
      <c r="A2377" t="s">
        <v>6948</v>
      </c>
      <c r="B2377" s="1" t="s">
        <v>6949</v>
      </c>
      <c r="C2377" s="2">
        <v>46136.830902777801</v>
      </c>
      <c r="D2377" s="1" t="s">
        <v>30</v>
      </c>
      <c r="E2377" s="1" t="s">
        <v>3459</v>
      </c>
      <c r="F2377" s="1" t="s">
        <v>311</v>
      </c>
      <c r="H2377" s="1" t="s">
        <v>6950</v>
      </c>
      <c r="I2377" s="1" t="s">
        <v>47</v>
      </c>
      <c r="J2377" s="1" t="s">
        <v>129</v>
      </c>
      <c r="K2377" s="1" t="s">
        <v>36</v>
      </c>
      <c r="L2377" t="s">
        <v>311</v>
      </c>
      <c r="M2377" s="1" t="s">
        <v>37</v>
      </c>
      <c r="O2377" s="1" t="s">
        <v>30</v>
      </c>
      <c r="P2377" s="4">
        <v>98000</v>
      </c>
      <c r="Q2377" s="5">
        <v>1</v>
      </c>
      <c r="S2377" s="5">
        <v>14000</v>
      </c>
      <c r="T2377" s="1" t="s">
        <v>38</v>
      </c>
      <c r="U2377" s="4">
        <v>124920.58</v>
      </c>
      <c r="Y2377" s="1" t="s">
        <v>164</v>
      </c>
      <c r="Z2377" s="3">
        <v>46220</v>
      </c>
      <c r="AA2377" s="1" t="s">
        <v>61</v>
      </c>
      <c r="AB2377" s="1" t="s">
        <v>62</v>
      </c>
      <c r="AC2377" t="b">
        <f t="shared" si="148"/>
        <v>1</v>
      </c>
      <c r="AD2377" t="b">
        <f t="shared" si="149"/>
        <v>0</v>
      </c>
      <c r="AE2377" t="b">
        <f t="shared" si="150"/>
        <v>0</v>
      </c>
      <c r="AF2377" t="b">
        <f t="shared" si="151"/>
        <v>0</v>
      </c>
    </row>
    <row r="2378" spans="1:32">
      <c r="A2378" t="s">
        <v>6951</v>
      </c>
      <c r="B2378" s="1" t="s">
        <v>6952</v>
      </c>
      <c r="C2378" s="2">
        <v>46086.726504629602</v>
      </c>
      <c r="D2378" s="1" t="s">
        <v>30</v>
      </c>
      <c r="E2378" s="1" t="s">
        <v>6953</v>
      </c>
      <c r="F2378" s="1" t="s">
        <v>2864</v>
      </c>
      <c r="H2378" s="1" t="s">
        <v>6954</v>
      </c>
      <c r="I2378" s="1" t="s">
        <v>34</v>
      </c>
      <c r="J2378" s="1" t="s">
        <v>124</v>
      </c>
      <c r="K2378" s="1" t="s">
        <v>36</v>
      </c>
      <c r="L2378" t="s">
        <v>2864</v>
      </c>
      <c r="O2378" s="1" t="s">
        <v>30</v>
      </c>
      <c r="P2378" s="4">
        <v>100000</v>
      </c>
      <c r="Q2378" s="5">
        <v>2</v>
      </c>
      <c r="T2378" s="1" t="s">
        <v>38</v>
      </c>
      <c r="U2378" s="4">
        <v>122600.04</v>
      </c>
      <c r="V2378" s="5">
        <v>2</v>
      </c>
      <c r="W2378" s="5">
        <v>7</v>
      </c>
      <c r="Y2378" s="1" t="s">
        <v>39</v>
      </c>
      <c r="Z2378" s="3">
        <v>46169</v>
      </c>
      <c r="AA2378" s="1" t="s">
        <v>40</v>
      </c>
      <c r="AB2378" s="1" t="s">
        <v>41</v>
      </c>
      <c r="AC2378" t="b">
        <f t="shared" si="148"/>
        <v>0</v>
      </c>
      <c r="AD2378" t="b">
        <f t="shared" si="149"/>
        <v>0</v>
      </c>
      <c r="AE2378" t="b">
        <f t="shared" si="150"/>
        <v>0</v>
      </c>
      <c r="AF2378" t="b">
        <f t="shared" si="151"/>
        <v>0</v>
      </c>
    </row>
    <row r="2379" spans="1:32">
      <c r="A2379" t="s">
        <v>6955</v>
      </c>
      <c r="B2379" s="1" t="s">
        <v>6956</v>
      </c>
      <c r="C2379" s="2">
        <v>46121.956967592603</v>
      </c>
      <c r="D2379" s="1" t="s">
        <v>30</v>
      </c>
      <c r="E2379" s="1" t="s">
        <v>6957</v>
      </c>
      <c r="F2379" s="1" t="s">
        <v>346</v>
      </c>
      <c r="H2379" s="1" t="s">
        <v>6958</v>
      </c>
      <c r="I2379" s="1" t="s">
        <v>47</v>
      </c>
      <c r="J2379" s="1" t="s">
        <v>348</v>
      </c>
      <c r="K2379" s="1" t="s">
        <v>36</v>
      </c>
      <c r="L2379" t="s">
        <v>346</v>
      </c>
      <c r="M2379" s="1" t="s">
        <v>37</v>
      </c>
      <c r="O2379" s="1" t="s">
        <v>30</v>
      </c>
      <c r="P2379" s="4">
        <v>100000</v>
      </c>
      <c r="Q2379" s="5">
        <v>12000</v>
      </c>
      <c r="S2379" s="5">
        <v>25000</v>
      </c>
      <c r="T2379" s="1" t="s">
        <v>38</v>
      </c>
      <c r="U2379" s="4">
        <v>119160</v>
      </c>
      <c r="Y2379" s="1" t="s">
        <v>164</v>
      </c>
      <c r="Z2379" s="3">
        <v>46230</v>
      </c>
      <c r="AA2379" s="1" t="s">
        <v>49</v>
      </c>
      <c r="AB2379" s="1" t="s">
        <v>50</v>
      </c>
      <c r="AC2379" t="b">
        <f t="shared" si="148"/>
        <v>1</v>
      </c>
      <c r="AD2379" t="b">
        <f t="shared" si="149"/>
        <v>0</v>
      </c>
      <c r="AE2379" t="b">
        <f t="shared" si="150"/>
        <v>0</v>
      </c>
      <c r="AF2379" t="b">
        <f t="shared" si="151"/>
        <v>0</v>
      </c>
    </row>
    <row r="2380" spans="1:32">
      <c r="A2380" t="s">
        <v>6959</v>
      </c>
      <c r="B2380" s="1" t="s">
        <v>6960</v>
      </c>
      <c r="C2380" s="2">
        <v>46121.956979166702</v>
      </c>
      <c r="D2380" s="1" t="s">
        <v>30</v>
      </c>
      <c r="E2380" s="1" t="s">
        <v>6957</v>
      </c>
      <c r="F2380" s="1" t="s">
        <v>346</v>
      </c>
      <c r="H2380" s="1" t="s">
        <v>6958</v>
      </c>
      <c r="I2380" s="1" t="s">
        <v>47</v>
      </c>
      <c r="J2380" s="1" t="s">
        <v>212</v>
      </c>
      <c r="K2380" s="1" t="s">
        <v>36</v>
      </c>
      <c r="L2380" t="s">
        <v>346</v>
      </c>
      <c r="M2380" s="1" t="s">
        <v>37</v>
      </c>
      <c r="O2380" s="1" t="s">
        <v>30</v>
      </c>
      <c r="P2380" s="4">
        <v>100000</v>
      </c>
      <c r="Q2380" s="5">
        <v>12000</v>
      </c>
      <c r="S2380" s="5">
        <v>20000</v>
      </c>
      <c r="T2380" s="1" t="s">
        <v>38</v>
      </c>
      <c r="U2380" s="4">
        <v>119160</v>
      </c>
      <c r="Y2380" s="1" t="s">
        <v>164</v>
      </c>
      <c r="Z2380" s="3">
        <v>46230</v>
      </c>
      <c r="AA2380" s="1" t="s">
        <v>49</v>
      </c>
      <c r="AB2380" s="1" t="s">
        <v>50</v>
      </c>
      <c r="AC2380" t="b">
        <f t="shared" si="148"/>
        <v>1</v>
      </c>
      <c r="AD2380" t="b">
        <f t="shared" si="149"/>
        <v>0</v>
      </c>
      <c r="AE2380" t="b">
        <f t="shared" si="150"/>
        <v>0</v>
      </c>
      <c r="AF2380" t="b">
        <f t="shared" si="151"/>
        <v>0</v>
      </c>
    </row>
    <row r="2381" spans="1:32">
      <c r="A2381" t="s">
        <v>6961</v>
      </c>
      <c r="B2381" s="1" t="s">
        <v>6962</v>
      </c>
      <c r="C2381" s="2">
        <v>46136.494490740697</v>
      </c>
      <c r="D2381" s="1" t="s">
        <v>30</v>
      </c>
      <c r="E2381" s="1" t="s">
        <v>926</v>
      </c>
      <c r="F2381" s="1" t="s">
        <v>410</v>
      </c>
      <c r="H2381" s="1" t="s">
        <v>927</v>
      </c>
      <c r="I2381" s="1" t="s">
        <v>34</v>
      </c>
      <c r="J2381" s="1" t="s">
        <v>36</v>
      </c>
      <c r="K2381" s="1" t="s">
        <v>129</v>
      </c>
      <c r="L2381" t="s">
        <v>410</v>
      </c>
      <c r="O2381" s="1" t="s">
        <v>30</v>
      </c>
      <c r="P2381" s="4">
        <v>100000</v>
      </c>
      <c r="Q2381" s="5">
        <v>1</v>
      </c>
      <c r="T2381" s="1" t="s">
        <v>38</v>
      </c>
      <c r="U2381" s="4">
        <v>123140.01</v>
      </c>
      <c r="V2381" s="5">
        <v>3</v>
      </c>
      <c r="W2381" s="5">
        <v>0</v>
      </c>
      <c r="Y2381" s="1" t="s">
        <v>60</v>
      </c>
      <c r="Z2381" s="3">
        <v>46203</v>
      </c>
      <c r="AA2381" s="1" t="s">
        <v>49</v>
      </c>
      <c r="AB2381" s="1" t="s">
        <v>50</v>
      </c>
      <c r="AC2381" t="b">
        <f t="shared" si="148"/>
        <v>0</v>
      </c>
      <c r="AD2381" t="b">
        <f t="shared" si="149"/>
        <v>0</v>
      </c>
      <c r="AE2381" t="b">
        <f t="shared" si="150"/>
        <v>0</v>
      </c>
      <c r="AF2381" t="b">
        <f t="shared" si="151"/>
        <v>0</v>
      </c>
    </row>
    <row r="2382" spans="1:32">
      <c r="A2382" t="s">
        <v>6963</v>
      </c>
      <c r="B2382" s="1" t="s">
        <v>6964</v>
      </c>
      <c r="C2382" s="2">
        <v>46134.844166666699</v>
      </c>
      <c r="D2382" s="1" t="s">
        <v>30</v>
      </c>
      <c r="E2382" s="1" t="s">
        <v>3558</v>
      </c>
      <c r="F2382" s="1" t="s">
        <v>410</v>
      </c>
      <c r="H2382" s="1" t="s">
        <v>3559</v>
      </c>
      <c r="I2382" s="1" t="s">
        <v>34</v>
      </c>
      <c r="J2382" s="1" t="s">
        <v>129</v>
      </c>
      <c r="K2382" s="1" t="s">
        <v>36</v>
      </c>
      <c r="L2382" t="s">
        <v>410</v>
      </c>
      <c r="O2382" s="1" t="s">
        <v>30</v>
      </c>
      <c r="P2382" s="4">
        <v>100000</v>
      </c>
      <c r="Q2382" s="5">
        <v>10</v>
      </c>
      <c r="T2382" s="1" t="s">
        <v>38</v>
      </c>
      <c r="U2382" s="4">
        <v>128140.01</v>
      </c>
      <c r="V2382" s="5">
        <v>4</v>
      </c>
      <c r="W2382" s="5">
        <v>30</v>
      </c>
      <c r="Y2382" s="1" t="s">
        <v>60</v>
      </c>
      <c r="Z2382" s="3">
        <v>46234</v>
      </c>
      <c r="AA2382" s="1" t="s">
        <v>61</v>
      </c>
      <c r="AB2382" s="1" t="s">
        <v>62</v>
      </c>
      <c r="AC2382" t="b">
        <f t="shared" si="148"/>
        <v>0</v>
      </c>
      <c r="AD2382" t="b">
        <f t="shared" si="149"/>
        <v>0</v>
      </c>
      <c r="AE2382" t="b">
        <f t="shared" si="150"/>
        <v>0</v>
      </c>
      <c r="AF2382" t="b">
        <f t="shared" si="151"/>
        <v>0</v>
      </c>
    </row>
    <row r="2383" spans="1:32">
      <c r="A2383" t="s">
        <v>6965</v>
      </c>
      <c r="B2383" s="1" t="s">
        <v>6966</v>
      </c>
      <c r="C2383" s="2">
        <v>46134.846099536997</v>
      </c>
      <c r="D2383" s="1" t="s">
        <v>30</v>
      </c>
      <c r="E2383" s="1" t="s">
        <v>2081</v>
      </c>
      <c r="F2383" s="1" t="s">
        <v>410</v>
      </c>
      <c r="H2383" s="1" t="s">
        <v>2089</v>
      </c>
      <c r="I2383" s="1" t="s">
        <v>47</v>
      </c>
      <c r="J2383" s="1" t="s">
        <v>212</v>
      </c>
      <c r="K2383" s="1" t="s">
        <v>36</v>
      </c>
      <c r="L2383" t="s">
        <v>410</v>
      </c>
      <c r="O2383" s="1" t="s">
        <v>30</v>
      </c>
      <c r="P2383" s="4">
        <v>100000</v>
      </c>
      <c r="Q2383" s="5">
        <v>12</v>
      </c>
      <c r="S2383" s="5">
        <v>1000</v>
      </c>
      <c r="T2383" s="1" t="s">
        <v>38</v>
      </c>
      <c r="U2383" s="4">
        <v>128140.01</v>
      </c>
      <c r="Y2383" s="1" t="s">
        <v>60</v>
      </c>
      <c r="Z2383" s="3">
        <v>46234</v>
      </c>
      <c r="AA2383" s="1" t="s">
        <v>40</v>
      </c>
      <c r="AB2383" s="1" t="s">
        <v>41</v>
      </c>
      <c r="AC2383" t="b">
        <f t="shared" si="148"/>
        <v>0</v>
      </c>
      <c r="AD2383" t="b">
        <f t="shared" si="149"/>
        <v>0</v>
      </c>
      <c r="AE2383" t="b">
        <f t="shared" si="150"/>
        <v>0</v>
      </c>
      <c r="AF2383" t="b">
        <f t="shared" si="151"/>
        <v>0</v>
      </c>
    </row>
    <row r="2384" spans="1:32">
      <c r="A2384" t="s">
        <v>6967</v>
      </c>
      <c r="B2384" s="1" t="s">
        <v>6968</v>
      </c>
      <c r="C2384" s="2">
        <v>46134.846111111103</v>
      </c>
      <c r="D2384" s="1" t="s">
        <v>30</v>
      </c>
      <c r="E2384" s="1" t="s">
        <v>2081</v>
      </c>
      <c r="F2384" s="1" t="s">
        <v>410</v>
      </c>
      <c r="H2384" s="1" t="s">
        <v>2089</v>
      </c>
      <c r="I2384" s="1" t="s">
        <v>47</v>
      </c>
      <c r="J2384" s="1" t="s">
        <v>48</v>
      </c>
      <c r="K2384" s="1" t="s">
        <v>36</v>
      </c>
      <c r="L2384" t="s">
        <v>410</v>
      </c>
      <c r="O2384" s="1" t="s">
        <v>30</v>
      </c>
      <c r="P2384" s="4">
        <v>100000</v>
      </c>
      <c r="Q2384" s="5">
        <v>6</v>
      </c>
      <c r="S2384" s="5">
        <v>5000</v>
      </c>
      <c r="T2384" s="1" t="s">
        <v>38</v>
      </c>
      <c r="U2384" s="4">
        <v>128140.01</v>
      </c>
      <c r="Y2384" s="1" t="s">
        <v>60</v>
      </c>
      <c r="Z2384" s="3">
        <v>46234</v>
      </c>
      <c r="AA2384" s="1" t="s">
        <v>40</v>
      </c>
      <c r="AB2384" s="1" t="s">
        <v>41</v>
      </c>
      <c r="AC2384" t="b">
        <f t="shared" si="148"/>
        <v>0</v>
      </c>
      <c r="AD2384" t="b">
        <f t="shared" si="149"/>
        <v>0</v>
      </c>
      <c r="AE2384" t="b">
        <f t="shared" si="150"/>
        <v>0</v>
      </c>
      <c r="AF2384" t="b">
        <f t="shared" si="151"/>
        <v>0</v>
      </c>
    </row>
    <row r="2385" spans="1:32">
      <c r="A2385" t="s">
        <v>6969</v>
      </c>
      <c r="B2385" s="1" t="s">
        <v>6970</v>
      </c>
      <c r="C2385" s="2">
        <v>46134.8500347222</v>
      </c>
      <c r="D2385" s="1" t="s">
        <v>30</v>
      </c>
      <c r="E2385" s="1" t="s">
        <v>2113</v>
      </c>
      <c r="F2385" s="1" t="s">
        <v>410</v>
      </c>
      <c r="H2385" s="1" t="s">
        <v>3570</v>
      </c>
      <c r="I2385" s="1" t="s">
        <v>34</v>
      </c>
      <c r="J2385" s="1" t="s">
        <v>48</v>
      </c>
      <c r="K2385" s="1" t="s">
        <v>36</v>
      </c>
      <c r="L2385" t="s">
        <v>410</v>
      </c>
      <c r="O2385" s="1" t="s">
        <v>30</v>
      </c>
      <c r="P2385" s="4">
        <v>100000</v>
      </c>
      <c r="Q2385" s="5">
        <v>9</v>
      </c>
      <c r="T2385" s="1" t="s">
        <v>38</v>
      </c>
      <c r="U2385" s="4">
        <v>128140.01</v>
      </c>
      <c r="V2385" s="5">
        <v>9</v>
      </c>
      <c r="W2385" s="5">
        <v>10</v>
      </c>
      <c r="Y2385" s="1" t="s">
        <v>60</v>
      </c>
      <c r="Z2385" s="3">
        <v>46234</v>
      </c>
      <c r="AA2385" s="1" t="s">
        <v>49</v>
      </c>
      <c r="AB2385" s="1" t="s">
        <v>50</v>
      </c>
      <c r="AC2385" t="b">
        <f t="shared" si="148"/>
        <v>0</v>
      </c>
      <c r="AD2385" t="b">
        <f t="shared" si="149"/>
        <v>0</v>
      </c>
      <c r="AE2385" t="b">
        <f t="shared" si="150"/>
        <v>0</v>
      </c>
      <c r="AF2385" t="b">
        <f t="shared" si="151"/>
        <v>0</v>
      </c>
    </row>
    <row r="2386" spans="1:32">
      <c r="A2386" t="s">
        <v>6971</v>
      </c>
      <c r="B2386" s="1" t="s">
        <v>6972</v>
      </c>
      <c r="C2386" s="2">
        <v>46134.850023148101</v>
      </c>
      <c r="D2386" s="1" t="s">
        <v>30</v>
      </c>
      <c r="E2386" s="1" t="s">
        <v>2113</v>
      </c>
      <c r="F2386" s="1" t="s">
        <v>410</v>
      </c>
      <c r="H2386" s="1" t="s">
        <v>3570</v>
      </c>
      <c r="I2386" s="1" t="s">
        <v>34</v>
      </c>
      <c r="J2386" s="1" t="s">
        <v>124</v>
      </c>
      <c r="K2386" s="1" t="s">
        <v>36</v>
      </c>
      <c r="L2386" t="s">
        <v>410</v>
      </c>
      <c r="O2386" s="1" t="s">
        <v>30</v>
      </c>
      <c r="P2386" s="4">
        <v>100000</v>
      </c>
      <c r="Q2386" s="5">
        <v>6</v>
      </c>
      <c r="T2386" s="1" t="s">
        <v>38</v>
      </c>
      <c r="U2386" s="4">
        <v>128140.01</v>
      </c>
      <c r="V2386" s="5">
        <v>6</v>
      </c>
      <c r="W2386" s="5">
        <v>10</v>
      </c>
      <c r="Y2386" s="1" t="s">
        <v>60</v>
      </c>
      <c r="Z2386" s="3">
        <v>46234</v>
      </c>
      <c r="AA2386" s="1" t="s">
        <v>49</v>
      </c>
      <c r="AB2386" s="1" t="s">
        <v>50</v>
      </c>
      <c r="AC2386" t="b">
        <f t="shared" si="148"/>
        <v>0</v>
      </c>
      <c r="AD2386" t="b">
        <f t="shared" si="149"/>
        <v>0</v>
      </c>
      <c r="AE2386" t="b">
        <f t="shared" si="150"/>
        <v>0</v>
      </c>
      <c r="AF2386" t="b">
        <f t="shared" si="151"/>
        <v>0</v>
      </c>
    </row>
    <row r="2387" spans="1:32">
      <c r="A2387" t="s">
        <v>6973</v>
      </c>
      <c r="B2387" s="1" t="s">
        <v>6974</v>
      </c>
      <c r="C2387" s="2">
        <v>46134.850208333301</v>
      </c>
      <c r="D2387" s="1" t="s">
        <v>30</v>
      </c>
      <c r="E2387" s="1" t="s">
        <v>2113</v>
      </c>
      <c r="F2387" s="1" t="s">
        <v>410</v>
      </c>
      <c r="H2387" s="1" t="s">
        <v>2114</v>
      </c>
      <c r="I2387" s="1" t="s">
        <v>47</v>
      </c>
      <c r="J2387" s="1" t="s">
        <v>148</v>
      </c>
      <c r="K2387" s="1" t="s">
        <v>36</v>
      </c>
      <c r="L2387" t="s">
        <v>410</v>
      </c>
      <c r="M2387" s="1" t="s">
        <v>37</v>
      </c>
      <c r="O2387" s="1" t="s">
        <v>30</v>
      </c>
      <c r="P2387" s="4">
        <v>100000</v>
      </c>
      <c r="Q2387" s="5">
        <v>5</v>
      </c>
      <c r="S2387" s="5">
        <v>100</v>
      </c>
      <c r="T2387" s="1" t="s">
        <v>38</v>
      </c>
      <c r="U2387" s="4">
        <v>128140.01</v>
      </c>
      <c r="Y2387" s="1" t="s">
        <v>60</v>
      </c>
      <c r="Z2387" s="3">
        <v>46234</v>
      </c>
      <c r="AA2387" s="1" t="s">
        <v>49</v>
      </c>
      <c r="AB2387" s="1" t="s">
        <v>50</v>
      </c>
      <c r="AC2387" t="b">
        <f t="shared" si="148"/>
        <v>0</v>
      </c>
      <c r="AD2387" t="b">
        <f t="shared" si="149"/>
        <v>0</v>
      </c>
      <c r="AE2387" t="b">
        <f t="shared" si="150"/>
        <v>0</v>
      </c>
      <c r="AF2387" t="b">
        <f t="shared" si="151"/>
        <v>0</v>
      </c>
    </row>
    <row r="2388" spans="1:32">
      <c r="A2388" t="s">
        <v>6975</v>
      </c>
      <c r="B2388" s="1" t="s">
        <v>6976</v>
      </c>
      <c r="C2388" s="2">
        <v>46134.850219907399</v>
      </c>
      <c r="D2388" s="1" t="s">
        <v>30</v>
      </c>
      <c r="E2388" s="1" t="s">
        <v>2113</v>
      </c>
      <c r="F2388" s="1" t="s">
        <v>410</v>
      </c>
      <c r="H2388" s="1" t="s">
        <v>2114</v>
      </c>
      <c r="I2388" s="1" t="s">
        <v>47</v>
      </c>
      <c r="J2388" s="1" t="s">
        <v>180</v>
      </c>
      <c r="K2388" s="1" t="s">
        <v>36</v>
      </c>
      <c r="L2388" t="s">
        <v>410</v>
      </c>
      <c r="M2388" s="1" t="s">
        <v>37</v>
      </c>
      <c r="O2388" s="1" t="s">
        <v>30</v>
      </c>
      <c r="P2388" s="4">
        <v>100000</v>
      </c>
      <c r="Q2388" s="5">
        <v>5</v>
      </c>
      <c r="S2388" s="5">
        <v>500</v>
      </c>
      <c r="T2388" s="1" t="s">
        <v>38</v>
      </c>
      <c r="U2388" s="4">
        <v>128140.01</v>
      </c>
      <c r="Y2388" s="1" t="s">
        <v>60</v>
      </c>
      <c r="Z2388" s="3">
        <v>46234</v>
      </c>
      <c r="AA2388" s="1" t="s">
        <v>49</v>
      </c>
      <c r="AB2388" s="1" t="s">
        <v>50</v>
      </c>
      <c r="AC2388" t="b">
        <f t="shared" si="148"/>
        <v>0</v>
      </c>
      <c r="AD2388" t="b">
        <f t="shared" si="149"/>
        <v>0</v>
      </c>
      <c r="AE2388" t="b">
        <f t="shared" si="150"/>
        <v>0</v>
      </c>
      <c r="AF2388" t="b">
        <f t="shared" si="151"/>
        <v>0</v>
      </c>
    </row>
    <row r="2389" spans="1:32">
      <c r="A2389" t="s">
        <v>6977</v>
      </c>
      <c r="B2389" s="1" t="s">
        <v>6978</v>
      </c>
      <c r="C2389" s="2">
        <v>46134.850196759297</v>
      </c>
      <c r="D2389" s="1" t="s">
        <v>30</v>
      </c>
      <c r="E2389" s="1" t="s">
        <v>2113</v>
      </c>
      <c r="F2389" s="1" t="s">
        <v>410</v>
      </c>
      <c r="H2389" s="1" t="s">
        <v>2114</v>
      </c>
      <c r="I2389" s="1" t="s">
        <v>47</v>
      </c>
      <c r="J2389" s="1" t="s">
        <v>35</v>
      </c>
      <c r="K2389" s="1" t="s">
        <v>36</v>
      </c>
      <c r="L2389" t="s">
        <v>410</v>
      </c>
      <c r="M2389" s="1" t="s">
        <v>37</v>
      </c>
      <c r="O2389" s="1" t="s">
        <v>30</v>
      </c>
      <c r="P2389" s="4">
        <v>100000</v>
      </c>
      <c r="Q2389" s="5">
        <v>8</v>
      </c>
      <c r="S2389" s="5">
        <v>1000</v>
      </c>
      <c r="T2389" s="1" t="s">
        <v>38</v>
      </c>
      <c r="U2389" s="4">
        <v>128140.01</v>
      </c>
      <c r="Y2389" s="1" t="s">
        <v>60</v>
      </c>
      <c r="Z2389" s="3">
        <v>46234</v>
      </c>
      <c r="AA2389" s="1" t="s">
        <v>49</v>
      </c>
      <c r="AB2389" s="1" t="s">
        <v>50</v>
      </c>
      <c r="AC2389" t="b">
        <f t="shared" si="148"/>
        <v>0</v>
      </c>
      <c r="AD2389" t="b">
        <f t="shared" si="149"/>
        <v>0</v>
      </c>
      <c r="AE2389" t="b">
        <f t="shared" si="150"/>
        <v>0</v>
      </c>
      <c r="AF2389" t="b">
        <f t="shared" si="151"/>
        <v>0</v>
      </c>
    </row>
    <row r="2390" spans="1:32">
      <c r="A2390" t="s">
        <v>6979</v>
      </c>
      <c r="B2390" s="1" t="s">
        <v>6980</v>
      </c>
      <c r="C2390" s="2">
        <v>46134.849745370397</v>
      </c>
      <c r="D2390" s="1" t="s">
        <v>30</v>
      </c>
      <c r="E2390" s="1" t="s">
        <v>2117</v>
      </c>
      <c r="F2390" s="1" t="s">
        <v>410</v>
      </c>
      <c r="H2390" s="1" t="s">
        <v>2118</v>
      </c>
      <c r="I2390" s="1" t="s">
        <v>34</v>
      </c>
      <c r="J2390" s="1" t="s">
        <v>238</v>
      </c>
      <c r="K2390" s="1" t="s">
        <v>36</v>
      </c>
      <c r="L2390" t="s">
        <v>410</v>
      </c>
      <c r="O2390" s="1" t="s">
        <v>30</v>
      </c>
      <c r="P2390" s="4">
        <v>100000</v>
      </c>
      <c r="Q2390" s="5">
        <v>5</v>
      </c>
      <c r="T2390" s="1" t="s">
        <v>38</v>
      </c>
      <c r="U2390" s="4">
        <v>128140.01</v>
      </c>
      <c r="V2390" s="5">
        <v>5</v>
      </c>
      <c r="W2390" s="5">
        <v>0</v>
      </c>
      <c r="Y2390" s="1" t="s">
        <v>60</v>
      </c>
      <c r="Z2390" s="3">
        <v>46234</v>
      </c>
      <c r="AA2390" s="1" t="s">
        <v>40</v>
      </c>
      <c r="AB2390" s="1" t="s">
        <v>41</v>
      </c>
      <c r="AC2390" t="b">
        <f t="shared" si="148"/>
        <v>0</v>
      </c>
      <c r="AD2390" t="b">
        <f t="shared" si="149"/>
        <v>0</v>
      </c>
      <c r="AE2390" t="b">
        <f t="shared" si="150"/>
        <v>0</v>
      </c>
      <c r="AF2390" t="b">
        <f t="shared" si="151"/>
        <v>0</v>
      </c>
    </row>
    <row r="2391" spans="1:32">
      <c r="A2391" t="s">
        <v>6981</v>
      </c>
      <c r="B2391" s="1" t="s">
        <v>6982</v>
      </c>
      <c r="C2391" s="2">
        <v>46112.603263888901</v>
      </c>
      <c r="D2391" s="1" t="s">
        <v>30</v>
      </c>
      <c r="E2391" s="1" t="s">
        <v>6469</v>
      </c>
      <c r="F2391" s="1" t="s">
        <v>3764</v>
      </c>
      <c r="H2391" s="1" t="s">
        <v>6983</v>
      </c>
      <c r="I2391" s="1" t="s">
        <v>47</v>
      </c>
      <c r="J2391" s="1" t="s">
        <v>35</v>
      </c>
      <c r="K2391" s="1" t="s">
        <v>36</v>
      </c>
      <c r="L2391" t="s">
        <v>3764</v>
      </c>
      <c r="M2391" s="1" t="s">
        <v>37</v>
      </c>
      <c r="O2391" s="1" t="s">
        <v>30</v>
      </c>
      <c r="P2391" s="4">
        <v>100000</v>
      </c>
      <c r="Q2391" s="5">
        <v>15</v>
      </c>
      <c r="S2391" s="5">
        <v>4000</v>
      </c>
      <c r="T2391" s="1" t="s">
        <v>38</v>
      </c>
      <c r="U2391" s="4">
        <v>123439.98</v>
      </c>
      <c r="Y2391" s="1" t="s">
        <v>1059</v>
      </c>
      <c r="Z2391" s="3">
        <v>46141</v>
      </c>
      <c r="AA2391" s="1" t="s">
        <v>49</v>
      </c>
      <c r="AB2391" s="1" t="s">
        <v>50</v>
      </c>
      <c r="AC2391" t="b">
        <f t="shared" si="148"/>
        <v>0</v>
      </c>
      <c r="AD2391" t="b">
        <f t="shared" si="149"/>
        <v>0</v>
      </c>
      <c r="AE2391" t="b">
        <f t="shared" si="150"/>
        <v>0</v>
      </c>
      <c r="AF2391" t="b">
        <f t="shared" si="151"/>
        <v>0</v>
      </c>
    </row>
    <row r="2392" spans="1:32">
      <c r="A2392" t="s">
        <v>6984</v>
      </c>
      <c r="B2392" s="1" t="s">
        <v>6985</v>
      </c>
      <c r="C2392" s="2">
        <v>46132.802280092597</v>
      </c>
      <c r="D2392" s="1" t="s">
        <v>30</v>
      </c>
      <c r="E2392" s="1" t="s">
        <v>6986</v>
      </c>
      <c r="F2392" s="1" t="s">
        <v>389</v>
      </c>
      <c r="H2392" s="1" t="s">
        <v>6987</v>
      </c>
      <c r="I2392" s="1" t="s">
        <v>34</v>
      </c>
      <c r="J2392" s="1" t="s">
        <v>129</v>
      </c>
      <c r="K2392" s="1" t="s">
        <v>36</v>
      </c>
      <c r="L2392" t="s">
        <v>389</v>
      </c>
      <c r="M2392" s="1" t="s">
        <v>37</v>
      </c>
      <c r="O2392" s="1" t="s">
        <v>30</v>
      </c>
      <c r="P2392" s="4">
        <v>100000</v>
      </c>
      <c r="Q2392" s="5">
        <v>10</v>
      </c>
      <c r="T2392" s="1" t="s">
        <v>38</v>
      </c>
      <c r="U2392" s="4">
        <v>122530.01</v>
      </c>
      <c r="V2392" s="5">
        <v>0</v>
      </c>
      <c r="W2392" s="5">
        <v>20000</v>
      </c>
      <c r="Y2392" s="1" t="s">
        <v>391</v>
      </c>
      <c r="Z2392" s="3">
        <v>46227</v>
      </c>
      <c r="AA2392" s="1" t="s">
        <v>40</v>
      </c>
      <c r="AB2392" s="1" t="s">
        <v>41</v>
      </c>
      <c r="AC2392" t="b">
        <f t="shared" si="148"/>
        <v>0</v>
      </c>
      <c r="AD2392" t="b">
        <f t="shared" si="149"/>
        <v>0</v>
      </c>
      <c r="AE2392" t="b">
        <f t="shared" si="150"/>
        <v>0</v>
      </c>
      <c r="AF2392" t="b">
        <f t="shared" si="151"/>
        <v>0</v>
      </c>
    </row>
    <row r="2393" spans="1:32">
      <c r="A2393" t="s">
        <v>6988</v>
      </c>
      <c r="B2393" s="1" t="s">
        <v>6989</v>
      </c>
      <c r="C2393" s="2">
        <v>46107.721655092602</v>
      </c>
      <c r="D2393" s="1" t="s">
        <v>30</v>
      </c>
      <c r="E2393" s="1" t="s">
        <v>6990</v>
      </c>
      <c r="F2393" s="1" t="s">
        <v>389</v>
      </c>
      <c r="H2393" s="1" t="s">
        <v>6991</v>
      </c>
      <c r="I2393" s="1" t="s">
        <v>34</v>
      </c>
      <c r="J2393" s="1" t="s">
        <v>35</v>
      </c>
      <c r="K2393" s="1" t="s">
        <v>36</v>
      </c>
      <c r="L2393" t="s">
        <v>389</v>
      </c>
      <c r="M2393" s="1" t="s">
        <v>37</v>
      </c>
      <c r="O2393" s="1" t="s">
        <v>30</v>
      </c>
      <c r="P2393" s="4">
        <v>100000</v>
      </c>
      <c r="Q2393" s="5">
        <v>5</v>
      </c>
      <c r="T2393" s="1" t="s">
        <v>38</v>
      </c>
      <c r="U2393" s="4">
        <v>123639.97</v>
      </c>
      <c r="V2393" s="5">
        <v>10</v>
      </c>
      <c r="W2393" s="5">
        <v>0</v>
      </c>
      <c r="Y2393" s="1" t="s">
        <v>391</v>
      </c>
      <c r="Z2393" s="3">
        <v>46228</v>
      </c>
      <c r="AA2393" s="1" t="s">
        <v>40</v>
      </c>
      <c r="AB2393" s="1" t="s">
        <v>41</v>
      </c>
      <c r="AC2393" t="b">
        <f t="shared" si="148"/>
        <v>0</v>
      </c>
      <c r="AD2393" t="b">
        <f t="shared" si="149"/>
        <v>0</v>
      </c>
      <c r="AE2393" t="b">
        <f t="shared" si="150"/>
        <v>0</v>
      </c>
      <c r="AF2393" t="b">
        <f t="shared" si="151"/>
        <v>0</v>
      </c>
    </row>
    <row r="2394" spans="1:32">
      <c r="A2394" t="s">
        <v>6992</v>
      </c>
      <c r="B2394" s="1" t="s">
        <v>6993</v>
      </c>
      <c r="C2394" s="2">
        <v>46065.568356481497</v>
      </c>
      <c r="D2394" s="1" t="s">
        <v>30</v>
      </c>
      <c r="E2394" s="1" t="s">
        <v>6994</v>
      </c>
      <c r="F2394" s="1" t="s">
        <v>2864</v>
      </c>
      <c r="H2394" s="1" t="s">
        <v>6995</v>
      </c>
      <c r="I2394" s="1" t="s">
        <v>34</v>
      </c>
      <c r="J2394" s="1" t="s">
        <v>148</v>
      </c>
      <c r="K2394" s="1" t="s">
        <v>36</v>
      </c>
      <c r="L2394" t="s">
        <v>2864</v>
      </c>
      <c r="O2394" s="1" t="s">
        <v>30</v>
      </c>
      <c r="P2394" s="4">
        <v>100000</v>
      </c>
      <c r="Q2394" s="5">
        <v>9</v>
      </c>
      <c r="T2394" s="1" t="s">
        <v>38</v>
      </c>
      <c r="U2394" s="4">
        <v>121109.99</v>
      </c>
      <c r="V2394" s="5">
        <v>8</v>
      </c>
      <c r="W2394" s="5">
        <v>102</v>
      </c>
      <c r="Y2394" s="1" t="s">
        <v>39</v>
      </c>
      <c r="Z2394" s="3">
        <v>46140</v>
      </c>
      <c r="AA2394" s="1" t="s">
        <v>61</v>
      </c>
      <c r="AB2394" s="1" t="s">
        <v>62</v>
      </c>
      <c r="AC2394" t="b">
        <f t="shared" si="148"/>
        <v>0</v>
      </c>
      <c r="AD2394" t="b">
        <f t="shared" si="149"/>
        <v>0</v>
      </c>
      <c r="AE2394" t="b">
        <f t="shared" si="150"/>
        <v>0</v>
      </c>
      <c r="AF2394" t="b">
        <f t="shared" si="151"/>
        <v>0</v>
      </c>
    </row>
    <row r="2395" spans="1:32">
      <c r="A2395" t="s">
        <v>6996</v>
      </c>
      <c r="B2395" s="1" t="s">
        <v>6997</v>
      </c>
      <c r="C2395" s="2">
        <v>46122.506296296298</v>
      </c>
      <c r="D2395" s="1" t="s">
        <v>30</v>
      </c>
      <c r="E2395" s="1" t="s">
        <v>228</v>
      </c>
      <c r="F2395" s="1" t="s">
        <v>71</v>
      </c>
      <c r="H2395" s="1" t="s">
        <v>229</v>
      </c>
      <c r="I2395" s="1" t="s">
        <v>47</v>
      </c>
      <c r="J2395" s="1" t="s">
        <v>35</v>
      </c>
      <c r="K2395" s="1" t="s">
        <v>36</v>
      </c>
      <c r="L2395" t="s">
        <v>209</v>
      </c>
      <c r="O2395" s="1" t="s">
        <v>30</v>
      </c>
      <c r="P2395" s="4">
        <v>100000</v>
      </c>
      <c r="Q2395" s="5">
        <v>90</v>
      </c>
      <c r="S2395" s="5">
        <v>5000</v>
      </c>
      <c r="T2395" s="1" t="s">
        <v>38</v>
      </c>
      <c r="U2395" s="4">
        <v>121570.01</v>
      </c>
      <c r="Z2395" s="3">
        <v>46150</v>
      </c>
      <c r="AA2395" s="1" t="s">
        <v>49</v>
      </c>
      <c r="AB2395" s="1" t="s">
        <v>50</v>
      </c>
      <c r="AC2395" t="b">
        <f t="shared" si="148"/>
        <v>0</v>
      </c>
      <c r="AD2395" t="b">
        <f t="shared" si="149"/>
        <v>0</v>
      </c>
      <c r="AE2395" t="b">
        <f t="shared" si="150"/>
        <v>0</v>
      </c>
      <c r="AF2395" t="b">
        <f t="shared" si="151"/>
        <v>0</v>
      </c>
    </row>
    <row r="2396" spans="1:32">
      <c r="A2396" t="s">
        <v>6998</v>
      </c>
      <c r="B2396" s="1" t="s">
        <v>6999</v>
      </c>
      <c r="C2396" s="2">
        <v>46112.826296296298</v>
      </c>
      <c r="D2396" s="1" t="s">
        <v>30</v>
      </c>
      <c r="E2396" s="1" t="s">
        <v>7000</v>
      </c>
      <c r="F2396" s="1" t="s">
        <v>3764</v>
      </c>
      <c r="H2396" s="1" t="s">
        <v>7001</v>
      </c>
      <c r="I2396" s="1" t="s">
        <v>47</v>
      </c>
      <c r="J2396" s="1" t="s">
        <v>53</v>
      </c>
      <c r="K2396" s="1" t="s">
        <v>36</v>
      </c>
      <c r="L2396" t="s">
        <v>3764</v>
      </c>
      <c r="M2396" s="1" t="s">
        <v>37</v>
      </c>
      <c r="O2396" s="1" t="s">
        <v>30</v>
      </c>
      <c r="P2396" s="4">
        <v>100000</v>
      </c>
      <c r="Q2396" s="5">
        <v>20</v>
      </c>
      <c r="S2396" s="5">
        <v>6000</v>
      </c>
      <c r="T2396" s="1" t="s">
        <v>38</v>
      </c>
      <c r="U2396" s="4">
        <v>122550.01</v>
      </c>
      <c r="Y2396" s="1" t="s">
        <v>1059</v>
      </c>
      <c r="Z2396" s="3">
        <v>46142</v>
      </c>
      <c r="AA2396" s="1" t="s">
        <v>49</v>
      </c>
      <c r="AB2396" s="1" t="s">
        <v>50</v>
      </c>
      <c r="AC2396" t="b">
        <f t="shared" si="148"/>
        <v>0</v>
      </c>
      <c r="AD2396" t="b">
        <f t="shared" si="149"/>
        <v>0</v>
      </c>
      <c r="AE2396" t="b">
        <f t="shared" si="150"/>
        <v>0</v>
      </c>
      <c r="AF2396" t="b">
        <f t="shared" si="151"/>
        <v>0</v>
      </c>
    </row>
    <row r="2397" spans="1:32">
      <c r="A2397" t="s">
        <v>7002</v>
      </c>
      <c r="B2397" s="1" t="s">
        <v>7003</v>
      </c>
      <c r="C2397" s="2">
        <v>46106.741747685199</v>
      </c>
      <c r="D2397" s="1" t="s">
        <v>30</v>
      </c>
      <c r="E2397" s="1" t="s">
        <v>7004</v>
      </c>
      <c r="F2397" s="1" t="s">
        <v>161</v>
      </c>
      <c r="H2397" s="1" t="s">
        <v>7005</v>
      </c>
      <c r="I2397" s="1" t="s">
        <v>47</v>
      </c>
      <c r="J2397" s="1" t="s">
        <v>348</v>
      </c>
      <c r="K2397" s="1" t="s">
        <v>36</v>
      </c>
      <c r="L2397" t="s">
        <v>161</v>
      </c>
      <c r="M2397" s="1" t="s">
        <v>37</v>
      </c>
      <c r="O2397" s="1" t="s">
        <v>30</v>
      </c>
      <c r="P2397" s="4">
        <v>100000</v>
      </c>
      <c r="Q2397" s="5">
        <v>5</v>
      </c>
      <c r="S2397" s="5">
        <v>1000</v>
      </c>
      <c r="T2397" s="1" t="s">
        <v>38</v>
      </c>
      <c r="U2397" s="4">
        <v>123209.95</v>
      </c>
      <c r="Y2397" s="1" t="s">
        <v>164</v>
      </c>
      <c r="Z2397" s="3">
        <v>46193</v>
      </c>
      <c r="AA2397" s="1" t="s">
        <v>61</v>
      </c>
      <c r="AB2397" s="1" t="s">
        <v>62</v>
      </c>
      <c r="AC2397" t="b">
        <f t="shared" si="148"/>
        <v>0</v>
      </c>
      <c r="AD2397" t="b">
        <f t="shared" si="149"/>
        <v>0</v>
      </c>
      <c r="AE2397" t="b">
        <f t="shared" si="150"/>
        <v>0</v>
      </c>
      <c r="AF2397" t="b">
        <f t="shared" si="151"/>
        <v>0</v>
      </c>
    </row>
    <row r="2398" spans="1:32">
      <c r="A2398" t="s">
        <v>7006</v>
      </c>
      <c r="B2398" s="1" t="s">
        <v>7007</v>
      </c>
      <c r="C2398" s="2">
        <v>46106.7422337963</v>
      </c>
      <c r="D2398" s="1" t="s">
        <v>30</v>
      </c>
      <c r="E2398" s="1" t="s">
        <v>7004</v>
      </c>
      <c r="F2398" s="1" t="s">
        <v>161</v>
      </c>
      <c r="H2398" s="1" t="s">
        <v>7008</v>
      </c>
      <c r="I2398" s="1" t="s">
        <v>47</v>
      </c>
      <c r="J2398" s="1" t="s">
        <v>59</v>
      </c>
      <c r="K2398" s="1" t="s">
        <v>36</v>
      </c>
      <c r="L2398" t="s">
        <v>161</v>
      </c>
      <c r="M2398" s="1" t="s">
        <v>37</v>
      </c>
      <c r="O2398" s="1" t="s">
        <v>30</v>
      </c>
      <c r="P2398" s="4">
        <v>100000</v>
      </c>
      <c r="Q2398" s="5">
        <v>5</v>
      </c>
      <c r="S2398" s="5">
        <v>500</v>
      </c>
      <c r="T2398" s="1" t="s">
        <v>38</v>
      </c>
      <c r="U2398" s="4">
        <v>123209.95</v>
      </c>
      <c r="Y2398" s="1" t="s">
        <v>164</v>
      </c>
      <c r="Z2398" s="3">
        <v>46193</v>
      </c>
      <c r="AA2398" s="1" t="s">
        <v>61</v>
      </c>
      <c r="AB2398" s="1" t="s">
        <v>62</v>
      </c>
      <c r="AC2398" t="b">
        <f t="shared" si="148"/>
        <v>0</v>
      </c>
      <c r="AD2398" t="b">
        <f t="shared" si="149"/>
        <v>0</v>
      </c>
      <c r="AE2398" t="b">
        <f t="shared" si="150"/>
        <v>0</v>
      </c>
      <c r="AF2398" t="b">
        <f t="shared" si="151"/>
        <v>0</v>
      </c>
    </row>
    <row r="2399" spans="1:32">
      <c r="A2399" t="s">
        <v>7009</v>
      </c>
      <c r="B2399" s="1" t="s">
        <v>7010</v>
      </c>
      <c r="C2399" s="2">
        <v>46106.739884259303</v>
      </c>
      <c r="D2399" s="1" t="s">
        <v>30</v>
      </c>
      <c r="E2399" s="1" t="s">
        <v>7004</v>
      </c>
      <c r="F2399" s="1" t="s">
        <v>161</v>
      </c>
      <c r="H2399" s="1" t="s">
        <v>7011</v>
      </c>
      <c r="I2399" s="1" t="s">
        <v>47</v>
      </c>
      <c r="J2399" s="1" t="s">
        <v>109</v>
      </c>
      <c r="K2399" s="1" t="s">
        <v>36</v>
      </c>
      <c r="L2399" t="s">
        <v>161</v>
      </c>
      <c r="M2399" s="1" t="s">
        <v>37</v>
      </c>
      <c r="O2399" s="1" t="s">
        <v>30</v>
      </c>
      <c r="P2399" s="4">
        <v>100000</v>
      </c>
      <c r="Q2399" s="5">
        <v>5</v>
      </c>
      <c r="S2399" s="5">
        <v>500</v>
      </c>
      <c r="T2399" s="1" t="s">
        <v>38</v>
      </c>
      <c r="U2399" s="4">
        <v>123209.95</v>
      </c>
      <c r="Y2399" s="1" t="s">
        <v>164</v>
      </c>
      <c r="Z2399" s="3">
        <v>46193</v>
      </c>
      <c r="AA2399" s="1" t="s">
        <v>61</v>
      </c>
      <c r="AB2399" s="1" t="s">
        <v>62</v>
      </c>
      <c r="AC2399" t="b">
        <f t="shared" si="148"/>
        <v>0</v>
      </c>
      <c r="AD2399" t="b">
        <f t="shared" si="149"/>
        <v>0</v>
      </c>
      <c r="AE2399" t="b">
        <f t="shared" si="150"/>
        <v>0</v>
      </c>
      <c r="AF2399" t="b">
        <f t="shared" si="151"/>
        <v>0</v>
      </c>
    </row>
    <row r="2400" spans="1:32">
      <c r="A2400" t="s">
        <v>7012</v>
      </c>
      <c r="B2400" s="1" t="s">
        <v>7013</v>
      </c>
      <c r="C2400" s="2">
        <v>46106.740590277797</v>
      </c>
      <c r="D2400" s="1" t="s">
        <v>30</v>
      </c>
      <c r="E2400" s="1" t="s">
        <v>7004</v>
      </c>
      <c r="F2400" s="1" t="s">
        <v>161</v>
      </c>
      <c r="H2400" s="1" t="s">
        <v>7014</v>
      </c>
      <c r="I2400" s="1" t="s">
        <v>47</v>
      </c>
      <c r="J2400" s="1" t="s">
        <v>53</v>
      </c>
      <c r="K2400" s="1" t="s">
        <v>36</v>
      </c>
      <c r="L2400" t="s">
        <v>161</v>
      </c>
      <c r="M2400" s="1" t="s">
        <v>37</v>
      </c>
      <c r="O2400" s="1" t="s">
        <v>30</v>
      </c>
      <c r="P2400" s="4">
        <v>100000</v>
      </c>
      <c r="Q2400" s="5">
        <v>5</v>
      </c>
      <c r="S2400" s="5">
        <v>500</v>
      </c>
      <c r="T2400" s="1" t="s">
        <v>38</v>
      </c>
      <c r="U2400" s="4">
        <v>123209.95</v>
      </c>
      <c r="Y2400" s="1" t="s">
        <v>164</v>
      </c>
      <c r="Z2400" s="3">
        <v>46193</v>
      </c>
      <c r="AA2400" s="1" t="s">
        <v>61</v>
      </c>
      <c r="AB2400" s="1" t="s">
        <v>62</v>
      </c>
      <c r="AC2400" t="b">
        <f t="shared" si="148"/>
        <v>0</v>
      </c>
      <c r="AD2400" t="b">
        <f t="shared" si="149"/>
        <v>0</v>
      </c>
      <c r="AE2400" t="b">
        <f t="shared" si="150"/>
        <v>0</v>
      </c>
      <c r="AF2400" t="b">
        <f t="shared" si="151"/>
        <v>0</v>
      </c>
    </row>
    <row r="2401" spans="1:32">
      <c r="A2401" t="s">
        <v>7015</v>
      </c>
      <c r="B2401" s="1" t="s">
        <v>7016</v>
      </c>
      <c r="C2401" s="2">
        <v>46106.754016203697</v>
      </c>
      <c r="D2401" s="1" t="s">
        <v>30</v>
      </c>
      <c r="E2401" s="1" t="s">
        <v>160</v>
      </c>
      <c r="F2401" s="1" t="s">
        <v>161</v>
      </c>
      <c r="H2401" s="1" t="s">
        <v>162</v>
      </c>
      <c r="I2401" s="1" t="s">
        <v>47</v>
      </c>
      <c r="J2401" s="1" t="s">
        <v>59</v>
      </c>
      <c r="K2401" s="1" t="s">
        <v>36</v>
      </c>
      <c r="L2401" t="s">
        <v>161</v>
      </c>
      <c r="M2401" s="1" t="s">
        <v>37</v>
      </c>
      <c r="O2401" s="1" t="s">
        <v>30</v>
      </c>
      <c r="P2401" s="4">
        <v>100000</v>
      </c>
      <c r="Q2401" s="5">
        <v>10</v>
      </c>
      <c r="S2401" s="5">
        <v>1765</v>
      </c>
      <c r="T2401" s="1" t="s">
        <v>38</v>
      </c>
      <c r="U2401" s="4">
        <v>123209.95</v>
      </c>
      <c r="Y2401" s="1" t="s">
        <v>164</v>
      </c>
      <c r="Z2401" s="3">
        <v>46203</v>
      </c>
      <c r="AA2401" s="1" t="s">
        <v>49</v>
      </c>
      <c r="AB2401" s="1" t="s">
        <v>50</v>
      </c>
      <c r="AC2401" t="b">
        <f t="shared" si="148"/>
        <v>0</v>
      </c>
      <c r="AD2401" t="b">
        <f t="shared" si="149"/>
        <v>0</v>
      </c>
      <c r="AE2401" t="b">
        <f t="shared" si="150"/>
        <v>0</v>
      </c>
      <c r="AF2401" t="b">
        <f t="shared" si="151"/>
        <v>0</v>
      </c>
    </row>
    <row r="2402" spans="1:32">
      <c r="A2402" t="s">
        <v>7017</v>
      </c>
      <c r="B2402" s="1" t="s">
        <v>7018</v>
      </c>
      <c r="C2402" s="2">
        <v>46106.754062499997</v>
      </c>
      <c r="D2402" s="1" t="s">
        <v>30</v>
      </c>
      <c r="E2402" s="1" t="s">
        <v>160</v>
      </c>
      <c r="F2402" s="1" t="s">
        <v>161</v>
      </c>
      <c r="H2402" s="1" t="s">
        <v>162</v>
      </c>
      <c r="I2402" s="1" t="s">
        <v>47</v>
      </c>
      <c r="J2402" s="1" t="s">
        <v>36</v>
      </c>
      <c r="K2402" s="1" t="s">
        <v>329</v>
      </c>
      <c r="L2402" t="s">
        <v>161</v>
      </c>
      <c r="M2402" s="1" t="s">
        <v>74</v>
      </c>
      <c r="O2402" s="1" t="s">
        <v>30</v>
      </c>
      <c r="P2402" s="4">
        <v>100000</v>
      </c>
      <c r="Q2402" s="5">
        <v>5</v>
      </c>
      <c r="S2402" s="5">
        <v>10025</v>
      </c>
      <c r="T2402" s="1" t="s">
        <v>38</v>
      </c>
      <c r="U2402" s="4">
        <v>123209.95</v>
      </c>
      <c r="Y2402" s="1" t="s">
        <v>164</v>
      </c>
      <c r="Z2402" s="3">
        <v>46203</v>
      </c>
      <c r="AA2402" s="1" t="s">
        <v>49</v>
      </c>
      <c r="AB2402" s="1" t="s">
        <v>50</v>
      </c>
      <c r="AC2402" t="b">
        <f t="shared" si="148"/>
        <v>0</v>
      </c>
      <c r="AD2402" t="b">
        <f t="shared" si="149"/>
        <v>0</v>
      </c>
      <c r="AE2402" t="b">
        <f t="shared" si="150"/>
        <v>0</v>
      </c>
      <c r="AF2402" t="b">
        <f t="shared" si="151"/>
        <v>0</v>
      </c>
    </row>
    <row r="2403" spans="1:32">
      <c r="A2403" t="s">
        <v>7019</v>
      </c>
      <c r="B2403" s="1" t="s">
        <v>7020</v>
      </c>
      <c r="C2403" s="2">
        <v>46106.754097222198</v>
      </c>
      <c r="D2403" s="1" t="s">
        <v>30</v>
      </c>
      <c r="E2403" s="1" t="s">
        <v>160</v>
      </c>
      <c r="F2403" s="1" t="s">
        <v>161</v>
      </c>
      <c r="H2403" s="1" t="s">
        <v>162</v>
      </c>
      <c r="I2403" s="1" t="s">
        <v>47</v>
      </c>
      <c r="J2403" s="1" t="s">
        <v>80</v>
      </c>
      <c r="K2403" s="1" t="s">
        <v>36</v>
      </c>
      <c r="L2403" t="s">
        <v>161</v>
      </c>
      <c r="M2403" s="1" t="s">
        <v>37</v>
      </c>
      <c r="O2403" s="1" t="s">
        <v>30</v>
      </c>
      <c r="P2403" s="4">
        <v>100000</v>
      </c>
      <c r="Q2403" s="5">
        <v>10</v>
      </c>
      <c r="S2403" s="5">
        <v>3224</v>
      </c>
      <c r="T2403" s="1" t="s">
        <v>38</v>
      </c>
      <c r="U2403" s="4">
        <v>123209.95</v>
      </c>
      <c r="Y2403" s="1" t="s">
        <v>164</v>
      </c>
      <c r="Z2403" s="3">
        <v>46203</v>
      </c>
      <c r="AA2403" s="1" t="s">
        <v>49</v>
      </c>
      <c r="AB2403" s="1" t="s">
        <v>50</v>
      </c>
      <c r="AC2403" t="b">
        <f t="shared" si="148"/>
        <v>0</v>
      </c>
      <c r="AD2403" t="b">
        <f t="shared" si="149"/>
        <v>0</v>
      </c>
      <c r="AE2403" t="b">
        <f t="shared" si="150"/>
        <v>0</v>
      </c>
      <c r="AF2403" t="b">
        <f t="shared" si="151"/>
        <v>0</v>
      </c>
    </row>
    <row r="2404" spans="1:32">
      <c r="A2404" t="s">
        <v>7021</v>
      </c>
      <c r="B2404" s="1" t="s">
        <v>7022</v>
      </c>
      <c r="C2404" s="2">
        <v>46106.754027777803</v>
      </c>
      <c r="D2404" s="1" t="s">
        <v>30</v>
      </c>
      <c r="E2404" s="1" t="s">
        <v>160</v>
      </c>
      <c r="F2404" s="1" t="s">
        <v>161</v>
      </c>
      <c r="H2404" s="1" t="s">
        <v>162</v>
      </c>
      <c r="I2404" s="1" t="s">
        <v>47</v>
      </c>
      <c r="J2404" s="1" t="s">
        <v>36</v>
      </c>
      <c r="K2404" s="1" t="s">
        <v>372</v>
      </c>
      <c r="L2404" t="s">
        <v>161</v>
      </c>
      <c r="M2404" s="1" t="s">
        <v>74</v>
      </c>
      <c r="O2404" s="1" t="s">
        <v>30</v>
      </c>
      <c r="P2404" s="4">
        <v>100000</v>
      </c>
      <c r="Q2404" s="5">
        <v>5</v>
      </c>
      <c r="S2404" s="5">
        <v>2550</v>
      </c>
      <c r="T2404" s="1" t="s">
        <v>38</v>
      </c>
      <c r="U2404" s="4">
        <v>123209.95</v>
      </c>
      <c r="Y2404" s="1" t="s">
        <v>164</v>
      </c>
      <c r="Z2404" s="3">
        <v>46203</v>
      </c>
      <c r="AA2404" s="1" t="s">
        <v>49</v>
      </c>
      <c r="AB2404" s="1" t="s">
        <v>50</v>
      </c>
      <c r="AC2404" t="b">
        <f t="shared" si="148"/>
        <v>0</v>
      </c>
      <c r="AD2404" t="b">
        <f t="shared" si="149"/>
        <v>0</v>
      </c>
      <c r="AE2404" t="b">
        <f t="shared" si="150"/>
        <v>0</v>
      </c>
      <c r="AF2404" t="b">
        <f t="shared" si="151"/>
        <v>0</v>
      </c>
    </row>
    <row r="2405" spans="1:32">
      <c r="A2405" t="s">
        <v>7023</v>
      </c>
      <c r="B2405" s="1" t="s">
        <v>7024</v>
      </c>
      <c r="C2405" s="2">
        <v>46106.768564814804</v>
      </c>
      <c r="D2405" s="1" t="s">
        <v>30</v>
      </c>
      <c r="E2405" s="1" t="s">
        <v>7025</v>
      </c>
      <c r="F2405" s="1" t="s">
        <v>161</v>
      </c>
      <c r="H2405" s="1" t="s">
        <v>7026</v>
      </c>
      <c r="I2405" s="1" t="s">
        <v>34</v>
      </c>
      <c r="J2405" s="1" t="s">
        <v>129</v>
      </c>
      <c r="K2405" s="1" t="s">
        <v>36</v>
      </c>
      <c r="L2405" t="s">
        <v>161</v>
      </c>
      <c r="M2405" s="1" t="s">
        <v>37</v>
      </c>
      <c r="O2405" s="1" t="s">
        <v>30</v>
      </c>
      <c r="P2405" s="4">
        <v>100000</v>
      </c>
      <c r="Q2405" s="5">
        <v>10</v>
      </c>
      <c r="T2405" s="1" t="s">
        <v>38</v>
      </c>
      <c r="U2405" s="4">
        <v>123209.95</v>
      </c>
      <c r="V2405" s="5">
        <v>0</v>
      </c>
      <c r="W2405" s="5">
        <v>5</v>
      </c>
      <c r="Y2405" s="1" t="s">
        <v>164</v>
      </c>
      <c r="Z2405" s="3">
        <v>46202</v>
      </c>
      <c r="AA2405" s="1" t="s">
        <v>61</v>
      </c>
      <c r="AB2405" s="1" t="s">
        <v>62</v>
      </c>
      <c r="AC2405" t="b">
        <f t="shared" si="148"/>
        <v>0</v>
      </c>
      <c r="AD2405" t="b">
        <f t="shared" si="149"/>
        <v>0</v>
      </c>
      <c r="AE2405" t="b">
        <f t="shared" si="150"/>
        <v>0</v>
      </c>
      <c r="AF2405" t="b">
        <f t="shared" si="151"/>
        <v>0</v>
      </c>
    </row>
    <row r="2406" spans="1:32">
      <c r="A2406" t="s">
        <v>7027</v>
      </c>
      <c r="B2406" s="1" t="s">
        <v>7028</v>
      </c>
      <c r="C2406" s="2">
        <v>46106.769444444399</v>
      </c>
      <c r="D2406" s="1" t="s">
        <v>30</v>
      </c>
      <c r="E2406" s="1" t="s">
        <v>7025</v>
      </c>
      <c r="F2406" s="1" t="s">
        <v>161</v>
      </c>
      <c r="H2406" s="1" t="s">
        <v>7029</v>
      </c>
      <c r="I2406" s="1" t="s">
        <v>34</v>
      </c>
      <c r="J2406" s="1" t="s">
        <v>277</v>
      </c>
      <c r="K2406" s="1" t="s">
        <v>36</v>
      </c>
      <c r="L2406" t="s">
        <v>161</v>
      </c>
      <c r="M2406" s="1" t="s">
        <v>37</v>
      </c>
      <c r="O2406" s="1" t="s">
        <v>30</v>
      </c>
      <c r="P2406" s="4">
        <v>100000</v>
      </c>
      <c r="Q2406" s="5">
        <v>10</v>
      </c>
      <c r="T2406" s="1" t="s">
        <v>38</v>
      </c>
      <c r="U2406" s="4">
        <v>123209.95</v>
      </c>
      <c r="V2406" s="5">
        <v>0</v>
      </c>
      <c r="W2406" s="5">
        <v>5</v>
      </c>
      <c r="Y2406" s="1" t="s">
        <v>164</v>
      </c>
      <c r="Z2406" s="3">
        <v>46202</v>
      </c>
      <c r="AA2406" s="1" t="s">
        <v>61</v>
      </c>
      <c r="AB2406" s="1" t="s">
        <v>62</v>
      </c>
      <c r="AC2406" t="b">
        <f t="shared" si="148"/>
        <v>0</v>
      </c>
      <c r="AD2406" t="b">
        <f t="shared" si="149"/>
        <v>0</v>
      </c>
      <c r="AE2406" t="b">
        <f t="shared" si="150"/>
        <v>0</v>
      </c>
      <c r="AF2406" t="b">
        <f t="shared" si="151"/>
        <v>0</v>
      </c>
    </row>
    <row r="2407" spans="1:32">
      <c r="A2407" t="s">
        <v>7030</v>
      </c>
      <c r="B2407" s="1" t="s">
        <v>7031</v>
      </c>
      <c r="C2407" s="2">
        <v>46106.7703819444</v>
      </c>
      <c r="D2407" s="1" t="s">
        <v>30</v>
      </c>
      <c r="E2407" s="1" t="s">
        <v>7025</v>
      </c>
      <c r="F2407" s="1" t="s">
        <v>161</v>
      </c>
      <c r="H2407" s="1" t="s">
        <v>7032</v>
      </c>
      <c r="I2407" s="1" t="s">
        <v>34</v>
      </c>
      <c r="J2407" s="1" t="s">
        <v>238</v>
      </c>
      <c r="K2407" s="1" t="s">
        <v>36</v>
      </c>
      <c r="L2407" t="s">
        <v>161</v>
      </c>
      <c r="M2407" s="1" t="s">
        <v>37</v>
      </c>
      <c r="O2407" s="1" t="s">
        <v>30</v>
      </c>
      <c r="P2407" s="4">
        <v>100000</v>
      </c>
      <c r="Q2407" s="5">
        <v>10</v>
      </c>
      <c r="T2407" s="1" t="s">
        <v>38</v>
      </c>
      <c r="U2407" s="4">
        <v>123209.95</v>
      </c>
      <c r="V2407" s="5">
        <v>0</v>
      </c>
      <c r="W2407" s="5">
        <v>5</v>
      </c>
      <c r="Y2407" s="1" t="s">
        <v>164</v>
      </c>
      <c r="Z2407" s="3">
        <v>46202</v>
      </c>
      <c r="AA2407" s="1" t="s">
        <v>61</v>
      </c>
      <c r="AB2407" s="1" t="s">
        <v>62</v>
      </c>
      <c r="AC2407" t="b">
        <f t="shared" si="148"/>
        <v>0</v>
      </c>
      <c r="AD2407" t="b">
        <f t="shared" si="149"/>
        <v>0</v>
      </c>
      <c r="AE2407" t="b">
        <f t="shared" si="150"/>
        <v>0</v>
      </c>
      <c r="AF2407" t="b">
        <f t="shared" si="151"/>
        <v>0</v>
      </c>
    </row>
    <row r="2408" spans="1:32">
      <c r="A2408" t="s">
        <v>7033</v>
      </c>
      <c r="B2408" s="1" t="s">
        <v>7034</v>
      </c>
      <c r="C2408" s="2">
        <v>46106.771493055603</v>
      </c>
      <c r="D2408" s="1" t="s">
        <v>30</v>
      </c>
      <c r="E2408" s="1" t="s">
        <v>7025</v>
      </c>
      <c r="F2408" s="1" t="s">
        <v>161</v>
      </c>
      <c r="H2408" s="1" t="s">
        <v>7035</v>
      </c>
      <c r="I2408" s="1" t="s">
        <v>34</v>
      </c>
      <c r="J2408" s="1" t="s">
        <v>35</v>
      </c>
      <c r="K2408" s="1" t="s">
        <v>36</v>
      </c>
      <c r="L2408" t="s">
        <v>161</v>
      </c>
      <c r="M2408" s="1" t="s">
        <v>37</v>
      </c>
      <c r="O2408" s="1" t="s">
        <v>30</v>
      </c>
      <c r="P2408" s="4">
        <v>100000</v>
      </c>
      <c r="Q2408" s="5">
        <v>10</v>
      </c>
      <c r="T2408" s="1" t="s">
        <v>38</v>
      </c>
      <c r="U2408" s="4">
        <v>123209.95</v>
      </c>
      <c r="V2408" s="5">
        <v>0</v>
      </c>
      <c r="W2408" s="5">
        <v>5</v>
      </c>
      <c r="Y2408" s="1" t="s">
        <v>164</v>
      </c>
      <c r="Z2408" s="3">
        <v>46202</v>
      </c>
      <c r="AA2408" s="1" t="s">
        <v>61</v>
      </c>
      <c r="AB2408" s="1" t="s">
        <v>62</v>
      </c>
      <c r="AC2408" t="b">
        <f t="shared" si="148"/>
        <v>0</v>
      </c>
      <c r="AD2408" t="b">
        <f t="shared" si="149"/>
        <v>0</v>
      </c>
      <c r="AE2408" t="b">
        <f t="shared" si="150"/>
        <v>0</v>
      </c>
      <c r="AF2408" t="b">
        <f t="shared" si="151"/>
        <v>0</v>
      </c>
    </row>
    <row r="2409" spans="1:32">
      <c r="A2409" t="s">
        <v>7036</v>
      </c>
      <c r="B2409" s="1" t="s">
        <v>7037</v>
      </c>
      <c r="C2409" s="2">
        <v>46106.772499999999</v>
      </c>
      <c r="D2409" s="1" t="s">
        <v>30</v>
      </c>
      <c r="E2409" s="1" t="s">
        <v>7025</v>
      </c>
      <c r="F2409" s="1" t="s">
        <v>161</v>
      </c>
      <c r="H2409" s="1" t="s">
        <v>7038</v>
      </c>
      <c r="I2409" s="1" t="s">
        <v>34</v>
      </c>
      <c r="J2409" s="1" t="s">
        <v>148</v>
      </c>
      <c r="K2409" s="1" t="s">
        <v>36</v>
      </c>
      <c r="L2409" t="s">
        <v>161</v>
      </c>
      <c r="M2409" s="1" t="s">
        <v>37</v>
      </c>
      <c r="O2409" s="1" t="s">
        <v>30</v>
      </c>
      <c r="P2409" s="4">
        <v>100000</v>
      </c>
      <c r="Q2409" s="5">
        <v>10</v>
      </c>
      <c r="T2409" s="1" t="s">
        <v>38</v>
      </c>
      <c r="U2409" s="4">
        <v>123209.95</v>
      </c>
      <c r="V2409" s="5">
        <v>0</v>
      </c>
      <c r="W2409" s="5">
        <v>5</v>
      </c>
      <c r="Y2409" s="1" t="s">
        <v>164</v>
      </c>
      <c r="Z2409" s="3">
        <v>46202</v>
      </c>
      <c r="AA2409" s="1" t="s">
        <v>61</v>
      </c>
      <c r="AB2409" s="1" t="s">
        <v>62</v>
      </c>
      <c r="AC2409" t="b">
        <f t="shared" si="148"/>
        <v>0</v>
      </c>
      <c r="AD2409" t="b">
        <f t="shared" si="149"/>
        <v>0</v>
      </c>
      <c r="AE2409" t="b">
        <f t="shared" si="150"/>
        <v>0</v>
      </c>
      <c r="AF2409" t="b">
        <f t="shared" si="151"/>
        <v>0</v>
      </c>
    </row>
    <row r="2410" spans="1:32">
      <c r="A2410" t="s">
        <v>7039</v>
      </c>
      <c r="B2410" s="1" t="s">
        <v>7040</v>
      </c>
      <c r="C2410" s="2">
        <v>46132.802106481497</v>
      </c>
      <c r="D2410" s="1" t="s">
        <v>30</v>
      </c>
      <c r="E2410" s="1" t="s">
        <v>6986</v>
      </c>
      <c r="F2410" s="1" t="s">
        <v>389</v>
      </c>
      <c r="H2410" s="1" t="s">
        <v>7041</v>
      </c>
      <c r="I2410" s="1" t="s">
        <v>47</v>
      </c>
      <c r="J2410" s="1" t="s">
        <v>129</v>
      </c>
      <c r="K2410" s="1" t="s">
        <v>36</v>
      </c>
      <c r="L2410" t="s">
        <v>389</v>
      </c>
      <c r="M2410" s="1" t="s">
        <v>37</v>
      </c>
      <c r="O2410" s="1" t="s">
        <v>30</v>
      </c>
      <c r="P2410" s="4">
        <v>100000</v>
      </c>
      <c r="Q2410" s="5">
        <v>10</v>
      </c>
      <c r="S2410" s="5">
        <v>2000</v>
      </c>
      <c r="T2410" s="1" t="s">
        <v>38</v>
      </c>
      <c r="U2410" s="4">
        <v>122530.01</v>
      </c>
      <c r="Y2410" s="1" t="s">
        <v>391</v>
      </c>
      <c r="Z2410" s="3">
        <v>46226</v>
      </c>
      <c r="AA2410" s="1" t="s">
        <v>40</v>
      </c>
      <c r="AB2410" s="1" t="s">
        <v>41</v>
      </c>
      <c r="AC2410" t="b">
        <f t="shared" si="148"/>
        <v>0</v>
      </c>
      <c r="AD2410" t="b">
        <f t="shared" si="149"/>
        <v>0</v>
      </c>
      <c r="AE2410" t="b">
        <f t="shared" si="150"/>
        <v>0</v>
      </c>
      <c r="AF2410" t="b">
        <f t="shared" si="151"/>
        <v>0</v>
      </c>
    </row>
    <row r="2411" spans="1:32">
      <c r="A2411" t="s">
        <v>7042</v>
      </c>
      <c r="B2411" s="1" t="s">
        <v>7043</v>
      </c>
      <c r="C2411" s="2">
        <v>46105.791064814803</v>
      </c>
      <c r="D2411" s="1" t="s">
        <v>30</v>
      </c>
      <c r="E2411" s="1" t="s">
        <v>888</v>
      </c>
      <c r="F2411" s="1" t="s">
        <v>389</v>
      </c>
      <c r="H2411" s="1" t="s">
        <v>7044</v>
      </c>
      <c r="I2411" s="1" t="s">
        <v>34</v>
      </c>
      <c r="J2411" s="1" t="s">
        <v>124</v>
      </c>
      <c r="K2411" s="1" t="s">
        <v>36</v>
      </c>
      <c r="L2411" t="s">
        <v>389</v>
      </c>
      <c r="M2411" s="1" t="s">
        <v>37</v>
      </c>
      <c r="O2411" s="1" t="s">
        <v>30</v>
      </c>
      <c r="P2411" s="4">
        <v>100000</v>
      </c>
      <c r="Q2411" s="5">
        <v>6</v>
      </c>
      <c r="T2411" s="1" t="s">
        <v>38</v>
      </c>
      <c r="U2411" s="4">
        <v>122530.01</v>
      </c>
      <c r="V2411" s="5">
        <v>9</v>
      </c>
      <c r="W2411" s="5">
        <v>0</v>
      </c>
      <c r="Y2411" s="1" t="s">
        <v>391</v>
      </c>
      <c r="Z2411" s="3">
        <v>46226</v>
      </c>
      <c r="AA2411" s="1" t="s">
        <v>40</v>
      </c>
      <c r="AB2411" s="1" t="s">
        <v>41</v>
      </c>
      <c r="AC2411" t="b">
        <f t="shared" si="148"/>
        <v>0</v>
      </c>
      <c r="AD2411" t="b">
        <f t="shared" si="149"/>
        <v>0</v>
      </c>
      <c r="AE2411" t="b">
        <f t="shared" si="150"/>
        <v>0</v>
      </c>
      <c r="AF2411" t="b">
        <f t="shared" si="151"/>
        <v>0</v>
      </c>
    </row>
    <row r="2412" spans="1:32">
      <c r="A2412" t="s">
        <v>7045</v>
      </c>
      <c r="B2412" s="1" t="s">
        <v>7046</v>
      </c>
      <c r="C2412" s="2">
        <v>46139.706712963001</v>
      </c>
      <c r="D2412" s="1" t="s">
        <v>30</v>
      </c>
      <c r="E2412" s="1" t="s">
        <v>7047</v>
      </c>
      <c r="F2412" s="1" t="s">
        <v>32</v>
      </c>
      <c r="H2412" s="1" t="s">
        <v>7048</v>
      </c>
      <c r="I2412" s="1" t="s">
        <v>47</v>
      </c>
      <c r="J2412" s="1" t="s">
        <v>129</v>
      </c>
      <c r="K2412" s="1" t="s">
        <v>36</v>
      </c>
      <c r="L2412" t="s">
        <v>32</v>
      </c>
      <c r="O2412" s="1" t="s">
        <v>30</v>
      </c>
      <c r="P2412" s="4">
        <v>100000</v>
      </c>
      <c r="Q2412" s="5">
        <v>12</v>
      </c>
      <c r="S2412" s="5">
        <v>6000</v>
      </c>
      <c r="T2412" s="1" t="s">
        <v>38</v>
      </c>
      <c r="U2412" s="4">
        <v>127850.03</v>
      </c>
      <c r="Y2412" s="1" t="s">
        <v>39</v>
      </c>
      <c r="Z2412" s="3">
        <v>46162</v>
      </c>
      <c r="AA2412" s="1" t="s">
        <v>49</v>
      </c>
      <c r="AB2412" s="1" t="s">
        <v>50</v>
      </c>
      <c r="AC2412" t="b">
        <f t="shared" si="148"/>
        <v>1</v>
      </c>
      <c r="AD2412" t="b">
        <f t="shared" si="149"/>
        <v>0</v>
      </c>
      <c r="AE2412" t="b">
        <f t="shared" si="150"/>
        <v>0</v>
      </c>
      <c r="AF2412" t="b">
        <f t="shared" si="151"/>
        <v>0</v>
      </c>
    </row>
    <row r="2413" spans="1:32">
      <c r="A2413" t="s">
        <v>7049</v>
      </c>
      <c r="B2413" s="1" t="s">
        <v>7050</v>
      </c>
      <c r="C2413" s="2">
        <v>46045.499618055597</v>
      </c>
      <c r="D2413" s="1" t="s">
        <v>30</v>
      </c>
      <c r="E2413" s="1" t="s">
        <v>1597</v>
      </c>
      <c r="F2413" s="1" t="s">
        <v>1169</v>
      </c>
      <c r="H2413" s="1" t="s">
        <v>7051</v>
      </c>
      <c r="I2413" s="1" t="s">
        <v>47</v>
      </c>
      <c r="J2413" s="1" t="s">
        <v>129</v>
      </c>
      <c r="K2413" s="1" t="s">
        <v>36</v>
      </c>
      <c r="L2413" t="s">
        <v>1169</v>
      </c>
      <c r="M2413" s="1" t="s">
        <v>37</v>
      </c>
      <c r="O2413" s="1" t="s">
        <v>30</v>
      </c>
      <c r="P2413" s="4">
        <v>100000</v>
      </c>
      <c r="Q2413" s="5">
        <v>17</v>
      </c>
      <c r="S2413" s="5">
        <v>20000</v>
      </c>
      <c r="T2413" s="1" t="s">
        <v>38</v>
      </c>
      <c r="U2413" s="4">
        <v>120070.02</v>
      </c>
      <c r="Y2413" s="1" t="s">
        <v>297</v>
      </c>
      <c r="Z2413" s="3">
        <v>46142</v>
      </c>
      <c r="AA2413" s="1" t="s">
        <v>61</v>
      </c>
      <c r="AB2413" s="1" t="s">
        <v>62</v>
      </c>
      <c r="AC2413" t="b">
        <f t="shared" si="148"/>
        <v>0</v>
      </c>
      <c r="AD2413" t="b">
        <f t="shared" si="149"/>
        <v>0</v>
      </c>
      <c r="AE2413" t="b">
        <f t="shared" si="150"/>
        <v>0</v>
      </c>
      <c r="AF2413" t="b">
        <f t="shared" si="151"/>
        <v>0</v>
      </c>
    </row>
    <row r="2414" spans="1:32">
      <c r="A2414" t="s">
        <v>7052</v>
      </c>
      <c r="B2414" s="1" t="s">
        <v>7053</v>
      </c>
      <c r="C2414" s="2">
        <v>46059.713148148097</v>
      </c>
      <c r="D2414" s="1" t="s">
        <v>30</v>
      </c>
      <c r="E2414" s="1" t="s">
        <v>5180</v>
      </c>
      <c r="F2414" s="1" t="s">
        <v>32</v>
      </c>
      <c r="H2414" s="1" t="s">
        <v>7054</v>
      </c>
      <c r="I2414" s="1" t="s">
        <v>47</v>
      </c>
      <c r="J2414" s="1" t="s">
        <v>129</v>
      </c>
      <c r="K2414" s="1" t="s">
        <v>36</v>
      </c>
      <c r="L2414" t="s">
        <v>32</v>
      </c>
      <c r="M2414" s="1" t="s">
        <v>37</v>
      </c>
      <c r="O2414" s="1" t="s">
        <v>30</v>
      </c>
      <c r="P2414" s="4">
        <v>100000</v>
      </c>
      <c r="Q2414" s="5">
        <v>1</v>
      </c>
      <c r="S2414" s="5">
        <v>5700</v>
      </c>
      <c r="T2414" s="1" t="s">
        <v>38</v>
      </c>
      <c r="U2414" s="4">
        <v>120130.04</v>
      </c>
      <c r="Y2414" s="1" t="s">
        <v>39</v>
      </c>
      <c r="Z2414" s="3">
        <v>46156</v>
      </c>
      <c r="AA2414" s="1" t="s">
        <v>49</v>
      </c>
      <c r="AB2414" s="1" t="s">
        <v>50</v>
      </c>
      <c r="AC2414" t="b">
        <f t="shared" si="148"/>
        <v>0</v>
      </c>
      <c r="AD2414" t="b">
        <f t="shared" si="149"/>
        <v>0</v>
      </c>
      <c r="AE2414" t="b">
        <f t="shared" si="150"/>
        <v>0</v>
      </c>
      <c r="AF2414" t="b">
        <f t="shared" si="151"/>
        <v>0</v>
      </c>
    </row>
    <row r="2415" spans="1:32">
      <c r="A2415" t="s">
        <v>7055</v>
      </c>
      <c r="B2415" s="1" t="s">
        <v>7056</v>
      </c>
      <c r="C2415" s="2">
        <v>46135.717719907399</v>
      </c>
      <c r="D2415" s="1" t="s">
        <v>30</v>
      </c>
      <c r="E2415" s="1" t="s">
        <v>254</v>
      </c>
      <c r="F2415" s="1" t="s">
        <v>209</v>
      </c>
      <c r="H2415" s="1" t="s">
        <v>4824</v>
      </c>
      <c r="I2415" s="1" t="s">
        <v>34</v>
      </c>
      <c r="J2415" s="1" t="s">
        <v>220</v>
      </c>
      <c r="K2415" s="1" t="s">
        <v>36</v>
      </c>
      <c r="L2415" t="s">
        <v>209</v>
      </c>
      <c r="O2415" s="1" t="s">
        <v>30</v>
      </c>
      <c r="P2415" s="4">
        <v>100000</v>
      </c>
      <c r="Q2415" s="5">
        <v>10</v>
      </c>
      <c r="T2415" s="1" t="s">
        <v>38</v>
      </c>
      <c r="U2415" s="4">
        <v>128719.97</v>
      </c>
      <c r="V2415" s="5">
        <v>6</v>
      </c>
      <c r="W2415" s="5">
        <v>175</v>
      </c>
      <c r="Y2415" s="1" t="s">
        <v>39</v>
      </c>
      <c r="Z2415" s="3">
        <v>46226</v>
      </c>
      <c r="AA2415" s="1" t="s">
        <v>49</v>
      </c>
      <c r="AB2415" s="1" t="s">
        <v>50</v>
      </c>
      <c r="AC2415" t="b">
        <f t="shared" si="148"/>
        <v>0</v>
      </c>
      <c r="AD2415" t="b">
        <f t="shared" si="149"/>
        <v>0</v>
      </c>
      <c r="AE2415" t="b">
        <f t="shared" si="150"/>
        <v>0</v>
      </c>
      <c r="AF2415" t="b">
        <f t="shared" si="151"/>
        <v>0</v>
      </c>
    </row>
    <row r="2416" spans="1:32">
      <c r="A2416" t="s">
        <v>7057</v>
      </c>
      <c r="B2416" s="1" t="s">
        <v>7058</v>
      </c>
      <c r="C2416" s="2">
        <v>46135.720069444404</v>
      </c>
      <c r="D2416" s="1" t="s">
        <v>30</v>
      </c>
      <c r="E2416" s="1" t="s">
        <v>228</v>
      </c>
      <c r="F2416" s="1" t="s">
        <v>209</v>
      </c>
      <c r="H2416" s="1" t="s">
        <v>6707</v>
      </c>
      <c r="I2416" s="1" t="s">
        <v>34</v>
      </c>
      <c r="J2416" s="1" t="s">
        <v>36</v>
      </c>
      <c r="K2416" s="1" t="s">
        <v>48</v>
      </c>
      <c r="L2416" t="s">
        <v>209</v>
      </c>
      <c r="O2416" s="1" t="s">
        <v>30</v>
      </c>
      <c r="P2416" s="4">
        <v>100000</v>
      </c>
      <c r="Q2416" s="5">
        <v>25</v>
      </c>
      <c r="T2416" s="1" t="s">
        <v>38</v>
      </c>
      <c r="U2416" s="4">
        <v>128719.97</v>
      </c>
      <c r="V2416" s="5">
        <v>100</v>
      </c>
      <c r="W2416" s="5">
        <v>0</v>
      </c>
      <c r="Y2416" s="1" t="s">
        <v>39</v>
      </c>
      <c r="Z2416" s="3">
        <v>46226</v>
      </c>
      <c r="AA2416" s="1" t="s">
        <v>40</v>
      </c>
      <c r="AB2416" s="1" t="s">
        <v>41</v>
      </c>
      <c r="AC2416" t="b">
        <f t="shared" si="148"/>
        <v>0</v>
      </c>
      <c r="AD2416" t="b">
        <f t="shared" si="149"/>
        <v>0</v>
      </c>
      <c r="AE2416" t="b">
        <f t="shared" si="150"/>
        <v>0</v>
      </c>
      <c r="AF2416" t="b">
        <f t="shared" si="151"/>
        <v>0</v>
      </c>
    </row>
    <row r="2417" spans="1:32">
      <c r="A2417" t="s">
        <v>7059</v>
      </c>
      <c r="B2417" s="1" t="s">
        <v>7060</v>
      </c>
      <c r="C2417" s="2">
        <v>46077.8366550926</v>
      </c>
      <c r="D2417" s="1" t="s">
        <v>30</v>
      </c>
      <c r="E2417" s="1" t="s">
        <v>7061</v>
      </c>
      <c r="F2417" s="1" t="s">
        <v>2864</v>
      </c>
      <c r="H2417" s="1" t="s">
        <v>7062</v>
      </c>
      <c r="I2417" s="1" t="s">
        <v>34</v>
      </c>
      <c r="J2417" s="1" t="s">
        <v>348</v>
      </c>
      <c r="K2417" s="1" t="s">
        <v>36</v>
      </c>
      <c r="L2417" t="s">
        <v>2864</v>
      </c>
      <c r="O2417" s="1" t="s">
        <v>30</v>
      </c>
      <c r="P2417" s="4">
        <v>100000</v>
      </c>
      <c r="Q2417" s="5">
        <v>15</v>
      </c>
      <c r="T2417" s="1" t="s">
        <v>38</v>
      </c>
      <c r="U2417" s="4">
        <v>122550.01</v>
      </c>
      <c r="V2417" s="5">
        <v>20</v>
      </c>
      <c r="W2417" s="5">
        <v>400</v>
      </c>
      <c r="Y2417" s="1" t="s">
        <v>39</v>
      </c>
      <c r="Z2417" s="3">
        <v>46147</v>
      </c>
      <c r="AA2417" s="1" t="s">
        <v>61</v>
      </c>
      <c r="AB2417" s="1" t="s">
        <v>62</v>
      </c>
      <c r="AC2417" t="b">
        <f t="shared" si="148"/>
        <v>0</v>
      </c>
      <c r="AD2417" t="b">
        <f t="shared" si="149"/>
        <v>0</v>
      </c>
      <c r="AE2417" t="b">
        <f t="shared" si="150"/>
        <v>0</v>
      </c>
      <c r="AF2417" t="b">
        <f t="shared" si="151"/>
        <v>0</v>
      </c>
    </row>
    <row r="2418" spans="1:32">
      <c r="A2418" t="s">
        <v>7063</v>
      </c>
      <c r="B2418" s="1" t="s">
        <v>7064</v>
      </c>
      <c r="C2418" s="2">
        <v>46113.970914351798</v>
      </c>
      <c r="D2418" s="1" t="s">
        <v>30</v>
      </c>
      <c r="E2418" s="1" t="s">
        <v>2829</v>
      </c>
      <c r="F2418" s="1" t="s">
        <v>969</v>
      </c>
      <c r="H2418" s="1" t="s">
        <v>3252</v>
      </c>
      <c r="I2418" s="1" t="s">
        <v>47</v>
      </c>
      <c r="J2418" s="1" t="s">
        <v>212</v>
      </c>
      <c r="K2418" s="1" t="s">
        <v>36</v>
      </c>
      <c r="L2418" t="s">
        <v>969</v>
      </c>
      <c r="M2418" s="1" t="s">
        <v>37</v>
      </c>
      <c r="O2418" s="1" t="s">
        <v>30</v>
      </c>
      <c r="P2418" s="4">
        <v>100000</v>
      </c>
      <c r="Q2418" s="5">
        <v>10</v>
      </c>
      <c r="S2418" s="5">
        <v>3000</v>
      </c>
      <c r="T2418" s="1" t="s">
        <v>38</v>
      </c>
      <c r="U2418" s="4">
        <v>120219.98</v>
      </c>
      <c r="Y2418" s="1" t="s">
        <v>39</v>
      </c>
      <c r="Z2418" s="3">
        <v>46142</v>
      </c>
      <c r="AA2418" s="1" t="s">
        <v>61</v>
      </c>
      <c r="AB2418" s="1" t="s">
        <v>62</v>
      </c>
      <c r="AC2418" t="b">
        <f t="shared" si="148"/>
        <v>0</v>
      </c>
      <c r="AD2418" t="b">
        <f t="shared" si="149"/>
        <v>0</v>
      </c>
      <c r="AE2418" t="b">
        <f t="shared" si="150"/>
        <v>0</v>
      </c>
      <c r="AF2418" t="b">
        <f t="shared" si="151"/>
        <v>0</v>
      </c>
    </row>
    <row r="2419" spans="1:32">
      <c r="A2419" t="s">
        <v>7065</v>
      </c>
      <c r="B2419" s="1" t="s">
        <v>7066</v>
      </c>
      <c r="C2419" s="2">
        <v>46107.871666666702</v>
      </c>
      <c r="D2419" s="1" t="s">
        <v>30</v>
      </c>
      <c r="E2419" s="1" t="s">
        <v>4833</v>
      </c>
      <c r="F2419" s="1" t="s">
        <v>969</v>
      </c>
      <c r="H2419" s="1" t="s">
        <v>4834</v>
      </c>
      <c r="I2419" s="1" t="s">
        <v>47</v>
      </c>
      <c r="J2419" s="1" t="s">
        <v>238</v>
      </c>
      <c r="K2419" s="1" t="s">
        <v>36</v>
      </c>
      <c r="L2419" t="s">
        <v>969</v>
      </c>
      <c r="M2419" s="1" t="s">
        <v>37</v>
      </c>
      <c r="O2419" s="1" t="s">
        <v>30</v>
      </c>
      <c r="P2419" s="4">
        <v>100000</v>
      </c>
      <c r="Q2419" s="5">
        <v>5</v>
      </c>
      <c r="S2419" s="5">
        <v>2000</v>
      </c>
      <c r="T2419" s="1" t="s">
        <v>38</v>
      </c>
      <c r="U2419" s="4">
        <v>120219.98</v>
      </c>
      <c r="Y2419" s="1" t="s">
        <v>39</v>
      </c>
      <c r="Z2419" s="3">
        <v>46142</v>
      </c>
      <c r="AA2419" s="1" t="s">
        <v>61</v>
      </c>
      <c r="AB2419" s="1" t="s">
        <v>62</v>
      </c>
      <c r="AC2419" t="b">
        <f t="shared" si="148"/>
        <v>0</v>
      </c>
      <c r="AD2419" t="b">
        <f t="shared" si="149"/>
        <v>0</v>
      </c>
      <c r="AE2419" t="b">
        <f t="shared" si="150"/>
        <v>0</v>
      </c>
      <c r="AF2419" t="b">
        <f t="shared" si="151"/>
        <v>0</v>
      </c>
    </row>
    <row r="2420" spans="1:32">
      <c r="A2420" t="s">
        <v>7067</v>
      </c>
      <c r="B2420" s="1" t="s">
        <v>7068</v>
      </c>
      <c r="C2420" s="2">
        <v>46107.871678240699</v>
      </c>
      <c r="D2420" s="1" t="s">
        <v>30</v>
      </c>
      <c r="E2420" s="1" t="s">
        <v>4833</v>
      </c>
      <c r="F2420" s="1" t="s">
        <v>969</v>
      </c>
      <c r="H2420" s="1" t="s">
        <v>4834</v>
      </c>
      <c r="I2420" s="1" t="s">
        <v>47</v>
      </c>
      <c r="J2420" s="1" t="s">
        <v>212</v>
      </c>
      <c r="K2420" s="1" t="s">
        <v>36</v>
      </c>
      <c r="L2420" t="s">
        <v>969</v>
      </c>
      <c r="M2420" s="1" t="s">
        <v>37</v>
      </c>
      <c r="O2420" s="1" t="s">
        <v>30</v>
      </c>
      <c r="P2420" s="4">
        <v>100000</v>
      </c>
      <c r="Q2420" s="5">
        <v>4</v>
      </c>
      <c r="S2420" s="5">
        <v>2000</v>
      </c>
      <c r="T2420" s="1" t="s">
        <v>38</v>
      </c>
      <c r="U2420" s="4">
        <v>120219.98</v>
      </c>
      <c r="Y2420" s="1" t="s">
        <v>39</v>
      </c>
      <c r="Z2420" s="3">
        <v>46142</v>
      </c>
      <c r="AA2420" s="1" t="s">
        <v>61</v>
      </c>
      <c r="AB2420" s="1" t="s">
        <v>62</v>
      </c>
      <c r="AC2420" t="b">
        <f t="shared" si="148"/>
        <v>0</v>
      </c>
      <c r="AD2420" t="b">
        <f t="shared" si="149"/>
        <v>0</v>
      </c>
      <c r="AE2420" t="b">
        <f t="shared" si="150"/>
        <v>0</v>
      </c>
      <c r="AF2420" t="b">
        <f t="shared" si="151"/>
        <v>0</v>
      </c>
    </row>
    <row r="2421" spans="1:32">
      <c r="A2421" t="s">
        <v>7069</v>
      </c>
      <c r="B2421" s="1" t="s">
        <v>7070</v>
      </c>
      <c r="C2421" s="2">
        <v>46083.848263888904</v>
      </c>
      <c r="D2421" s="1" t="s">
        <v>30</v>
      </c>
      <c r="E2421" s="1" t="s">
        <v>2146</v>
      </c>
      <c r="F2421" s="1" t="s">
        <v>71</v>
      </c>
      <c r="H2421" s="1" t="s">
        <v>2147</v>
      </c>
      <c r="I2421" s="1" t="s">
        <v>34</v>
      </c>
      <c r="J2421" s="1" t="s">
        <v>36</v>
      </c>
      <c r="K2421" s="1" t="s">
        <v>7071</v>
      </c>
      <c r="L2421" t="s">
        <v>410</v>
      </c>
      <c r="O2421" s="1" t="s">
        <v>30</v>
      </c>
      <c r="P2421" s="4">
        <v>100000</v>
      </c>
      <c r="Q2421" s="5">
        <v>10</v>
      </c>
      <c r="T2421" s="1" t="s">
        <v>38</v>
      </c>
      <c r="U2421" s="4">
        <v>122780.01</v>
      </c>
      <c r="V2421" s="5">
        <v>10</v>
      </c>
      <c r="W2421" s="5">
        <v>0</v>
      </c>
      <c r="Z2421" s="3">
        <v>46173</v>
      </c>
      <c r="AA2421" s="1" t="s">
        <v>61</v>
      </c>
      <c r="AB2421" s="1" t="s">
        <v>62</v>
      </c>
      <c r="AC2421" t="b">
        <f t="shared" si="148"/>
        <v>0</v>
      </c>
      <c r="AD2421" t="b">
        <f t="shared" si="149"/>
        <v>0</v>
      </c>
      <c r="AE2421" t="b">
        <f t="shared" si="150"/>
        <v>0</v>
      </c>
      <c r="AF2421" t="b">
        <f t="shared" si="151"/>
        <v>0</v>
      </c>
    </row>
    <row r="2422" spans="1:32">
      <c r="A2422" t="s">
        <v>7072</v>
      </c>
      <c r="B2422" s="1" t="s">
        <v>7073</v>
      </c>
      <c r="C2422" s="2">
        <v>46122.762083333299</v>
      </c>
      <c r="D2422" s="1" t="s">
        <v>30</v>
      </c>
      <c r="E2422" s="1" t="s">
        <v>3720</v>
      </c>
      <c r="F2422" s="1" t="s">
        <v>389</v>
      </c>
      <c r="H2422" s="1" t="s">
        <v>7074</v>
      </c>
      <c r="I2422" s="1" t="s">
        <v>34</v>
      </c>
      <c r="J2422" s="1" t="s">
        <v>35</v>
      </c>
      <c r="K2422" s="1" t="s">
        <v>36</v>
      </c>
      <c r="L2422" t="s">
        <v>389</v>
      </c>
      <c r="M2422" s="1" t="s">
        <v>37</v>
      </c>
      <c r="O2422" s="1" t="s">
        <v>30</v>
      </c>
      <c r="P2422" s="4">
        <v>100000</v>
      </c>
      <c r="Q2422" s="5">
        <v>5</v>
      </c>
      <c r="T2422" s="1" t="s">
        <v>38</v>
      </c>
      <c r="U2422" s="4">
        <v>120700.02</v>
      </c>
      <c r="V2422" s="5">
        <v>10</v>
      </c>
      <c r="W2422" s="5">
        <v>0</v>
      </c>
      <c r="Y2422" s="1" t="s">
        <v>391</v>
      </c>
      <c r="Z2422" s="3">
        <v>46177</v>
      </c>
      <c r="AA2422" s="1" t="s">
        <v>40</v>
      </c>
      <c r="AB2422" s="1" t="s">
        <v>41</v>
      </c>
      <c r="AC2422" t="b">
        <f t="shared" si="148"/>
        <v>0</v>
      </c>
      <c r="AD2422" t="b">
        <f t="shared" si="149"/>
        <v>0</v>
      </c>
      <c r="AE2422" t="b">
        <f t="shared" si="150"/>
        <v>0</v>
      </c>
      <c r="AF2422" t="b">
        <f t="shared" si="151"/>
        <v>0</v>
      </c>
    </row>
    <row r="2423" spans="1:32">
      <c r="A2423" t="s">
        <v>7075</v>
      </c>
      <c r="B2423" s="1" t="s">
        <v>7076</v>
      </c>
      <c r="C2423" s="2">
        <v>46120.759606481501</v>
      </c>
      <c r="D2423" s="1" t="s">
        <v>30</v>
      </c>
      <c r="E2423" s="1" t="s">
        <v>396</v>
      </c>
      <c r="F2423" s="1" t="s">
        <v>397</v>
      </c>
      <c r="H2423" s="1" t="s">
        <v>7077</v>
      </c>
      <c r="I2423" s="1" t="s">
        <v>34</v>
      </c>
      <c r="J2423" s="1" t="s">
        <v>212</v>
      </c>
      <c r="K2423" s="1" t="s">
        <v>36</v>
      </c>
      <c r="L2423" t="s">
        <v>397</v>
      </c>
      <c r="M2423" s="1" t="s">
        <v>37</v>
      </c>
      <c r="O2423" s="1" t="s">
        <v>30</v>
      </c>
      <c r="P2423" s="4">
        <v>100000</v>
      </c>
      <c r="Q2423" s="5">
        <v>72</v>
      </c>
      <c r="T2423" s="1" t="s">
        <v>38</v>
      </c>
      <c r="U2423" s="4">
        <v>123479.99</v>
      </c>
      <c r="V2423" s="5">
        <v>0</v>
      </c>
      <c r="W2423" s="5">
        <v>103</v>
      </c>
      <c r="Y2423" s="1" t="s">
        <v>297</v>
      </c>
      <c r="Z2423" s="3">
        <v>46157</v>
      </c>
      <c r="AA2423" s="1" t="s">
        <v>40</v>
      </c>
      <c r="AB2423" s="1" t="s">
        <v>41</v>
      </c>
      <c r="AC2423" t="b">
        <f t="shared" si="148"/>
        <v>0</v>
      </c>
      <c r="AD2423" t="b">
        <f t="shared" si="149"/>
        <v>0</v>
      </c>
      <c r="AE2423" t="b">
        <f t="shared" si="150"/>
        <v>0</v>
      </c>
      <c r="AF2423" t="b">
        <f t="shared" si="151"/>
        <v>0</v>
      </c>
    </row>
    <row r="2424" spans="1:32">
      <c r="A2424" t="s">
        <v>7078</v>
      </c>
      <c r="B2424" s="1" t="s">
        <v>7079</v>
      </c>
      <c r="C2424" s="2">
        <v>46120.778124999997</v>
      </c>
      <c r="D2424" s="1" t="s">
        <v>30</v>
      </c>
      <c r="E2424" s="1" t="s">
        <v>401</v>
      </c>
      <c r="F2424" s="1" t="s">
        <v>397</v>
      </c>
      <c r="H2424" s="1" t="s">
        <v>7080</v>
      </c>
      <c r="I2424" s="1" t="s">
        <v>34</v>
      </c>
      <c r="J2424" s="1" t="s">
        <v>212</v>
      </c>
      <c r="K2424" s="1" t="s">
        <v>36</v>
      </c>
      <c r="L2424" t="s">
        <v>397</v>
      </c>
      <c r="M2424" s="1" t="s">
        <v>37</v>
      </c>
      <c r="O2424" s="1" t="s">
        <v>30</v>
      </c>
      <c r="P2424" s="4">
        <v>100000</v>
      </c>
      <c r="Q2424" s="5">
        <v>72</v>
      </c>
      <c r="T2424" s="1" t="s">
        <v>38</v>
      </c>
      <c r="U2424" s="4">
        <v>123479.99</v>
      </c>
      <c r="V2424" s="5">
        <v>0</v>
      </c>
      <c r="W2424" s="5">
        <v>102</v>
      </c>
      <c r="Y2424" s="1" t="s">
        <v>297</v>
      </c>
      <c r="Z2424" s="3">
        <v>46157</v>
      </c>
      <c r="AA2424" s="1" t="s">
        <v>40</v>
      </c>
      <c r="AB2424" s="1" t="s">
        <v>41</v>
      </c>
      <c r="AC2424" t="b">
        <f t="shared" si="148"/>
        <v>0</v>
      </c>
      <c r="AD2424" t="b">
        <f t="shared" si="149"/>
        <v>0</v>
      </c>
      <c r="AE2424" t="b">
        <f t="shared" si="150"/>
        <v>0</v>
      </c>
      <c r="AF2424" t="b">
        <f t="shared" si="151"/>
        <v>0</v>
      </c>
    </row>
    <row r="2425" spans="1:32">
      <c r="A2425" t="s">
        <v>7081</v>
      </c>
      <c r="B2425" s="1" t="s">
        <v>7082</v>
      </c>
      <c r="C2425" s="2">
        <v>46118.767141203702</v>
      </c>
      <c r="D2425" s="1" t="s">
        <v>30</v>
      </c>
      <c r="E2425" s="1" t="s">
        <v>3810</v>
      </c>
      <c r="F2425" s="1" t="s">
        <v>389</v>
      </c>
      <c r="H2425" s="1" t="s">
        <v>7083</v>
      </c>
      <c r="I2425" s="1" t="s">
        <v>47</v>
      </c>
      <c r="J2425" s="1" t="s">
        <v>36</v>
      </c>
      <c r="K2425" s="1" t="s">
        <v>129</v>
      </c>
      <c r="L2425" t="s">
        <v>389</v>
      </c>
      <c r="M2425" s="1" t="s">
        <v>74</v>
      </c>
      <c r="O2425" s="1" t="s">
        <v>30</v>
      </c>
      <c r="P2425" s="4">
        <v>100000</v>
      </c>
      <c r="Q2425" s="5">
        <v>10</v>
      </c>
      <c r="S2425" s="5">
        <v>4000</v>
      </c>
      <c r="T2425" s="1" t="s">
        <v>38</v>
      </c>
      <c r="U2425" s="4">
        <v>124680.04</v>
      </c>
      <c r="Y2425" s="1" t="s">
        <v>391</v>
      </c>
      <c r="Z2425" s="3">
        <v>46206</v>
      </c>
      <c r="AA2425" s="1" t="s">
        <v>40</v>
      </c>
      <c r="AB2425" s="1" t="s">
        <v>41</v>
      </c>
      <c r="AC2425" t="b">
        <f t="shared" si="148"/>
        <v>0</v>
      </c>
      <c r="AD2425" t="b">
        <f t="shared" si="149"/>
        <v>0</v>
      </c>
      <c r="AE2425" t="b">
        <f t="shared" si="150"/>
        <v>0</v>
      </c>
      <c r="AF2425" t="b">
        <f t="shared" si="151"/>
        <v>0</v>
      </c>
    </row>
    <row r="2426" spans="1:32">
      <c r="A2426" t="s">
        <v>7084</v>
      </c>
      <c r="B2426" s="1" t="s">
        <v>7085</v>
      </c>
      <c r="C2426" s="2">
        <v>46129.1269328704</v>
      </c>
      <c r="D2426" s="1" t="s">
        <v>30</v>
      </c>
      <c r="E2426" s="1" t="s">
        <v>7086</v>
      </c>
      <c r="F2426" s="1" t="s">
        <v>2864</v>
      </c>
      <c r="H2426" s="1" t="s">
        <v>7087</v>
      </c>
      <c r="I2426" s="1" t="s">
        <v>47</v>
      </c>
      <c r="J2426" s="1" t="s">
        <v>129</v>
      </c>
      <c r="K2426" s="1" t="s">
        <v>36</v>
      </c>
      <c r="L2426" t="s">
        <v>2864</v>
      </c>
      <c r="O2426" s="1" t="s">
        <v>30</v>
      </c>
      <c r="P2426" s="4">
        <v>100000</v>
      </c>
      <c r="Q2426" s="5">
        <v>13</v>
      </c>
      <c r="S2426" s="5">
        <v>6000</v>
      </c>
      <c r="T2426" s="1" t="s">
        <v>38</v>
      </c>
      <c r="U2426" s="4">
        <v>127009.99</v>
      </c>
      <c r="Y2426" s="1" t="s">
        <v>39</v>
      </c>
      <c r="Z2426" s="3">
        <v>46197</v>
      </c>
      <c r="AA2426" s="1" t="s">
        <v>61</v>
      </c>
      <c r="AB2426" s="1" t="s">
        <v>62</v>
      </c>
      <c r="AC2426" t="b">
        <f t="shared" si="148"/>
        <v>0</v>
      </c>
      <c r="AD2426" t="b">
        <f t="shared" si="149"/>
        <v>0</v>
      </c>
      <c r="AE2426" t="b">
        <f t="shared" si="150"/>
        <v>0</v>
      </c>
      <c r="AF2426" t="b">
        <f t="shared" si="151"/>
        <v>0</v>
      </c>
    </row>
    <row r="2427" spans="1:32">
      <c r="A2427" t="s">
        <v>7088</v>
      </c>
      <c r="B2427" s="1" t="s">
        <v>7089</v>
      </c>
      <c r="C2427" s="2">
        <v>46090.5150810185</v>
      </c>
      <c r="D2427" s="1" t="s">
        <v>30</v>
      </c>
      <c r="E2427" s="1" t="s">
        <v>7090</v>
      </c>
      <c r="F2427" s="1" t="s">
        <v>389</v>
      </c>
      <c r="H2427" s="1" t="s">
        <v>7091</v>
      </c>
      <c r="I2427" s="1" t="s">
        <v>34</v>
      </c>
      <c r="J2427" s="1" t="s">
        <v>623</v>
      </c>
      <c r="K2427" s="1" t="s">
        <v>36</v>
      </c>
      <c r="L2427" t="s">
        <v>389</v>
      </c>
      <c r="M2427" s="1" t="s">
        <v>37</v>
      </c>
      <c r="O2427" s="1" t="s">
        <v>30</v>
      </c>
      <c r="P2427" s="4">
        <v>100000</v>
      </c>
      <c r="Q2427" s="5">
        <v>6</v>
      </c>
      <c r="T2427" s="1" t="s">
        <v>38</v>
      </c>
      <c r="U2427" s="4">
        <v>122189.98</v>
      </c>
      <c r="V2427" s="5">
        <v>12</v>
      </c>
      <c r="W2427" s="5">
        <v>0</v>
      </c>
      <c r="Y2427" s="1" t="s">
        <v>391</v>
      </c>
      <c r="Z2427" s="3">
        <v>46182</v>
      </c>
      <c r="AA2427" s="1" t="s">
        <v>40</v>
      </c>
      <c r="AB2427" s="1" t="s">
        <v>41</v>
      </c>
      <c r="AC2427" t="b">
        <f t="shared" si="148"/>
        <v>0</v>
      </c>
      <c r="AD2427" t="b">
        <f t="shared" si="149"/>
        <v>0</v>
      </c>
      <c r="AE2427" t="b">
        <f t="shared" si="150"/>
        <v>0</v>
      </c>
      <c r="AF2427" t="b">
        <f t="shared" si="151"/>
        <v>0</v>
      </c>
    </row>
    <row r="2428" spans="1:32">
      <c r="A2428" t="s">
        <v>7092</v>
      </c>
      <c r="B2428" s="1" t="s">
        <v>7093</v>
      </c>
      <c r="C2428" s="2">
        <v>46090.556157407402</v>
      </c>
      <c r="D2428" s="1" t="s">
        <v>30</v>
      </c>
      <c r="E2428" s="1" t="s">
        <v>4863</v>
      </c>
      <c r="F2428" s="1" t="s">
        <v>389</v>
      </c>
      <c r="H2428" s="1" t="s">
        <v>7094</v>
      </c>
      <c r="I2428" s="1" t="s">
        <v>97</v>
      </c>
      <c r="J2428" s="1" t="s">
        <v>36</v>
      </c>
      <c r="K2428" s="1" t="s">
        <v>73</v>
      </c>
      <c r="L2428" t="s">
        <v>389</v>
      </c>
      <c r="M2428" s="1" t="s">
        <v>74</v>
      </c>
      <c r="O2428" s="1" t="s">
        <v>30</v>
      </c>
      <c r="P2428" s="4">
        <v>100000</v>
      </c>
      <c r="Q2428" s="5">
        <v>7</v>
      </c>
      <c r="T2428" s="1" t="s">
        <v>38</v>
      </c>
      <c r="U2428" s="4">
        <v>122189.98</v>
      </c>
      <c r="Y2428" s="1" t="s">
        <v>391</v>
      </c>
      <c r="Z2428" s="3">
        <v>46182</v>
      </c>
      <c r="AA2428" s="1" t="s">
        <v>40</v>
      </c>
      <c r="AB2428" s="1" t="s">
        <v>41</v>
      </c>
      <c r="AC2428" t="b">
        <f t="shared" si="148"/>
        <v>0</v>
      </c>
      <c r="AD2428" t="b">
        <f t="shared" si="149"/>
        <v>0</v>
      </c>
      <c r="AE2428" t="b">
        <f t="shared" si="150"/>
        <v>0</v>
      </c>
      <c r="AF2428" t="b">
        <f t="shared" si="151"/>
        <v>0</v>
      </c>
    </row>
    <row r="2429" spans="1:32">
      <c r="A2429" t="s">
        <v>7095</v>
      </c>
      <c r="B2429" s="1" t="s">
        <v>7096</v>
      </c>
      <c r="C2429" s="2">
        <v>46135.927951388898</v>
      </c>
      <c r="D2429" s="1" t="s">
        <v>30</v>
      </c>
      <c r="E2429" s="1" t="s">
        <v>3605</v>
      </c>
      <c r="F2429" s="1" t="s">
        <v>71</v>
      </c>
      <c r="H2429" s="1" t="s">
        <v>3606</v>
      </c>
      <c r="I2429" s="1" t="s">
        <v>34</v>
      </c>
      <c r="J2429" s="1" t="s">
        <v>129</v>
      </c>
      <c r="K2429" s="1" t="s">
        <v>36</v>
      </c>
      <c r="L2429" t="s">
        <v>266</v>
      </c>
      <c r="M2429" s="1" t="s">
        <v>37</v>
      </c>
      <c r="O2429" s="1" t="s">
        <v>30</v>
      </c>
      <c r="P2429" s="4">
        <v>100000</v>
      </c>
      <c r="Q2429" s="5">
        <v>10</v>
      </c>
      <c r="T2429" s="1" t="s">
        <v>38</v>
      </c>
      <c r="U2429" s="4">
        <v>117259.97</v>
      </c>
      <c r="V2429" s="5">
        <v>20</v>
      </c>
      <c r="W2429" s="5">
        <v>10</v>
      </c>
      <c r="Z2429" s="3">
        <v>46149</v>
      </c>
      <c r="AA2429" s="1" t="s">
        <v>40</v>
      </c>
      <c r="AB2429" s="1" t="s">
        <v>41</v>
      </c>
      <c r="AC2429" t="b">
        <f t="shared" si="148"/>
        <v>0</v>
      </c>
      <c r="AD2429" t="b">
        <f t="shared" si="149"/>
        <v>0</v>
      </c>
      <c r="AE2429" t="b">
        <f t="shared" si="150"/>
        <v>0</v>
      </c>
      <c r="AF2429" t="b">
        <f t="shared" si="151"/>
        <v>0</v>
      </c>
    </row>
    <row r="2430" spans="1:32">
      <c r="A2430" t="s">
        <v>7097</v>
      </c>
      <c r="B2430" s="1" t="s">
        <v>7098</v>
      </c>
      <c r="C2430" s="2">
        <v>46113.799803240698</v>
      </c>
      <c r="D2430" s="1" t="s">
        <v>30</v>
      </c>
      <c r="E2430" s="1" t="s">
        <v>934</v>
      </c>
      <c r="F2430" s="1" t="s">
        <v>71</v>
      </c>
      <c r="H2430" s="1" t="s">
        <v>2179</v>
      </c>
      <c r="I2430" s="1" t="s">
        <v>34</v>
      </c>
      <c r="J2430" s="1" t="s">
        <v>53</v>
      </c>
      <c r="K2430" s="1" t="s">
        <v>36</v>
      </c>
      <c r="L2430" t="s">
        <v>410</v>
      </c>
      <c r="O2430" s="1" t="s">
        <v>30</v>
      </c>
      <c r="P2430" s="4">
        <v>100000</v>
      </c>
      <c r="Q2430" s="5">
        <v>5</v>
      </c>
      <c r="T2430" s="1" t="s">
        <v>38</v>
      </c>
      <c r="U2430" s="4">
        <v>124680.04</v>
      </c>
      <c r="V2430" s="5">
        <v>10</v>
      </c>
      <c r="W2430" s="5">
        <v>0</v>
      </c>
      <c r="Z2430" s="3">
        <v>46203</v>
      </c>
      <c r="AA2430" s="1" t="s">
        <v>61</v>
      </c>
      <c r="AB2430" s="1" t="s">
        <v>62</v>
      </c>
      <c r="AC2430" t="b">
        <f t="shared" si="148"/>
        <v>0</v>
      </c>
      <c r="AD2430" t="b">
        <f t="shared" si="149"/>
        <v>0</v>
      </c>
      <c r="AE2430" t="b">
        <f t="shared" si="150"/>
        <v>0</v>
      </c>
      <c r="AF2430" t="b">
        <f t="shared" si="151"/>
        <v>0</v>
      </c>
    </row>
    <row r="2431" spans="1:32">
      <c r="A2431" t="s">
        <v>7099</v>
      </c>
      <c r="B2431" s="1" t="s">
        <v>7100</v>
      </c>
      <c r="C2431" s="2">
        <v>46024.798738425903</v>
      </c>
      <c r="D2431" s="1" t="s">
        <v>30</v>
      </c>
      <c r="E2431" s="1" t="s">
        <v>7101</v>
      </c>
      <c r="F2431" s="1" t="s">
        <v>216</v>
      </c>
      <c r="H2431" s="1" t="s">
        <v>7102</v>
      </c>
      <c r="I2431" s="1" t="s">
        <v>34</v>
      </c>
      <c r="J2431" s="1" t="s">
        <v>35</v>
      </c>
      <c r="K2431" s="1" t="s">
        <v>36</v>
      </c>
      <c r="L2431" t="s">
        <v>216</v>
      </c>
      <c r="M2431" s="1" t="s">
        <v>37</v>
      </c>
      <c r="O2431" s="1" t="s">
        <v>30</v>
      </c>
      <c r="P2431" s="4">
        <v>100000</v>
      </c>
      <c r="Q2431" s="5">
        <v>10</v>
      </c>
      <c r="T2431" s="1" t="s">
        <v>38</v>
      </c>
      <c r="U2431" s="4">
        <v>117259.97</v>
      </c>
      <c r="V2431" s="5">
        <v>10</v>
      </c>
      <c r="W2431" s="5">
        <v>40</v>
      </c>
      <c r="Y2431" s="1" t="s">
        <v>39</v>
      </c>
      <c r="Z2431" s="3">
        <v>46149</v>
      </c>
      <c r="AA2431" s="1" t="s">
        <v>61</v>
      </c>
      <c r="AB2431" s="1" t="s">
        <v>62</v>
      </c>
      <c r="AC2431" t="b">
        <f t="shared" si="148"/>
        <v>0</v>
      </c>
      <c r="AD2431" t="b">
        <f t="shared" si="149"/>
        <v>0</v>
      </c>
      <c r="AE2431" t="b">
        <f t="shared" si="150"/>
        <v>0</v>
      </c>
      <c r="AF2431" t="b">
        <f t="shared" si="151"/>
        <v>0</v>
      </c>
    </row>
    <row r="2432" spans="1:32">
      <c r="A2432" t="s">
        <v>7103</v>
      </c>
      <c r="B2432" s="1" t="s">
        <v>7104</v>
      </c>
      <c r="C2432" s="2">
        <v>46080.7433101852</v>
      </c>
      <c r="D2432" s="1" t="s">
        <v>30</v>
      </c>
      <c r="E2432" s="1" t="s">
        <v>2852</v>
      </c>
      <c r="F2432" s="1" t="s">
        <v>140</v>
      </c>
      <c r="H2432" s="1" t="s">
        <v>2853</v>
      </c>
      <c r="I2432" s="1" t="s">
        <v>34</v>
      </c>
      <c r="J2432" s="1" t="s">
        <v>35</v>
      </c>
      <c r="K2432" s="1" t="s">
        <v>36</v>
      </c>
      <c r="L2432" t="s">
        <v>140</v>
      </c>
      <c r="O2432" s="1" t="s">
        <v>30</v>
      </c>
      <c r="P2432" s="4">
        <v>100000</v>
      </c>
      <c r="Q2432" s="5">
        <v>6</v>
      </c>
      <c r="T2432" s="1" t="s">
        <v>38</v>
      </c>
      <c r="U2432" s="4">
        <v>118330.03</v>
      </c>
      <c r="V2432" s="5">
        <v>12</v>
      </c>
      <c r="W2432" s="5">
        <v>0</v>
      </c>
      <c r="Y2432" s="1" t="s">
        <v>81</v>
      </c>
      <c r="Z2432" s="3">
        <v>46172</v>
      </c>
      <c r="AA2432" s="1" t="s">
        <v>40</v>
      </c>
      <c r="AB2432" s="1" t="s">
        <v>41</v>
      </c>
      <c r="AC2432" t="b">
        <f t="shared" si="148"/>
        <v>0</v>
      </c>
      <c r="AD2432" t="b">
        <f t="shared" si="149"/>
        <v>0</v>
      </c>
      <c r="AE2432" t="b">
        <f t="shared" si="150"/>
        <v>0</v>
      </c>
      <c r="AF2432" t="b">
        <f t="shared" si="151"/>
        <v>0</v>
      </c>
    </row>
    <row r="2433" spans="1:32">
      <c r="A2433" t="s">
        <v>7105</v>
      </c>
      <c r="B2433" s="1" t="s">
        <v>7106</v>
      </c>
      <c r="C2433" s="2">
        <v>46108.747951388897</v>
      </c>
      <c r="D2433" s="1" t="s">
        <v>30</v>
      </c>
      <c r="E2433" s="1" t="s">
        <v>4867</v>
      </c>
      <c r="F2433" s="1" t="s">
        <v>78</v>
      </c>
      <c r="H2433" s="1" t="s">
        <v>4868</v>
      </c>
      <c r="I2433" s="1" t="s">
        <v>47</v>
      </c>
      <c r="J2433" s="1" t="s">
        <v>36</v>
      </c>
      <c r="K2433" s="1" t="s">
        <v>124</v>
      </c>
      <c r="L2433" t="s">
        <v>78</v>
      </c>
      <c r="M2433" s="1" t="s">
        <v>74</v>
      </c>
      <c r="O2433" s="1" t="s">
        <v>30</v>
      </c>
      <c r="P2433" s="4">
        <v>100000</v>
      </c>
      <c r="Q2433" s="5">
        <v>20</v>
      </c>
      <c r="S2433" s="5">
        <v>20000</v>
      </c>
      <c r="T2433" s="1" t="s">
        <v>38</v>
      </c>
      <c r="U2433" s="4">
        <v>123479.99</v>
      </c>
      <c r="Y2433" s="1" t="s">
        <v>81</v>
      </c>
      <c r="Z2433" s="3">
        <v>46173</v>
      </c>
      <c r="AA2433" s="1" t="s">
        <v>61</v>
      </c>
      <c r="AB2433" s="1" t="s">
        <v>62</v>
      </c>
      <c r="AC2433" t="b">
        <f t="shared" si="148"/>
        <v>0</v>
      </c>
      <c r="AD2433" t="b">
        <f t="shared" si="149"/>
        <v>0</v>
      </c>
      <c r="AE2433" t="b">
        <f t="shared" si="150"/>
        <v>0</v>
      </c>
      <c r="AF2433" t="b">
        <f t="shared" si="151"/>
        <v>0</v>
      </c>
    </row>
    <row r="2434" spans="1:32">
      <c r="A2434" t="s">
        <v>7107</v>
      </c>
      <c r="B2434" s="1" t="s">
        <v>7108</v>
      </c>
      <c r="C2434" s="2">
        <v>46121.936655092599</v>
      </c>
      <c r="D2434" s="1" t="s">
        <v>30</v>
      </c>
      <c r="E2434" s="1" t="s">
        <v>1423</v>
      </c>
      <c r="F2434" s="1" t="s">
        <v>346</v>
      </c>
      <c r="H2434" s="1" t="s">
        <v>7109</v>
      </c>
      <c r="I2434" s="1" t="s">
        <v>47</v>
      </c>
      <c r="J2434" s="1" t="s">
        <v>36</v>
      </c>
      <c r="K2434" s="1" t="s">
        <v>48</v>
      </c>
      <c r="L2434" t="s">
        <v>346</v>
      </c>
      <c r="O2434" s="1" t="s">
        <v>30</v>
      </c>
      <c r="P2434" s="4">
        <v>100000</v>
      </c>
      <c r="Q2434" s="5">
        <v>11</v>
      </c>
      <c r="S2434" s="5">
        <v>1500</v>
      </c>
      <c r="T2434" s="1" t="s">
        <v>38</v>
      </c>
      <c r="U2434" s="4">
        <v>125450.05</v>
      </c>
      <c r="Y2434" s="1" t="s">
        <v>164</v>
      </c>
      <c r="Z2434" s="3">
        <v>46230</v>
      </c>
      <c r="AA2434" s="1" t="s">
        <v>49</v>
      </c>
      <c r="AB2434" s="1" t="s">
        <v>50</v>
      </c>
      <c r="AC2434" t="b">
        <f t="shared" ref="AC2434:AC2497" si="152">ISNUMBER( SEARCH("HOT",H2434))</f>
        <v>0</v>
      </c>
      <c r="AD2434" t="b">
        <f t="shared" ref="AD2434:AD2497" si="153">ISNUMBER( SEARCH("COMM",H2434))</f>
        <v>0</v>
      </c>
      <c r="AE2434" t="b">
        <f t="shared" ref="AE2434:AE2497" si="154">ISNUMBER( SEARCH("REEFER",H2434))</f>
        <v>0</v>
      </c>
      <c r="AF2434" t="b">
        <f t="shared" ref="AF2434:AF2497" si="155">ISNUMBER( SEARCH("P01",H2434))</f>
        <v>0</v>
      </c>
    </row>
    <row r="2435" spans="1:32">
      <c r="A2435" t="s">
        <v>7110</v>
      </c>
      <c r="B2435" s="1" t="s">
        <v>7111</v>
      </c>
      <c r="C2435" s="2">
        <v>46139.489398148202</v>
      </c>
      <c r="D2435" s="1" t="s">
        <v>30</v>
      </c>
      <c r="E2435" s="1" t="s">
        <v>2458</v>
      </c>
      <c r="F2435" s="1" t="s">
        <v>410</v>
      </c>
      <c r="H2435" s="1" t="s">
        <v>3626</v>
      </c>
      <c r="I2435" s="1" t="s">
        <v>34</v>
      </c>
      <c r="J2435" s="1" t="s">
        <v>35</v>
      </c>
      <c r="K2435" s="1" t="s">
        <v>36</v>
      </c>
      <c r="L2435" t="s">
        <v>410</v>
      </c>
      <c r="O2435" s="1" t="s">
        <v>30</v>
      </c>
      <c r="P2435" s="4">
        <v>100000</v>
      </c>
      <c r="Q2435" s="5">
        <v>10</v>
      </c>
      <c r="T2435" s="1" t="s">
        <v>38</v>
      </c>
      <c r="U2435" s="4">
        <v>122349.99</v>
      </c>
      <c r="V2435" s="5">
        <v>0</v>
      </c>
      <c r="W2435" s="5">
        <v>100</v>
      </c>
      <c r="Y2435" s="1" t="s">
        <v>60</v>
      </c>
      <c r="Z2435" s="3">
        <v>46173</v>
      </c>
      <c r="AA2435" s="1" t="s">
        <v>49</v>
      </c>
      <c r="AB2435" s="1" t="s">
        <v>50</v>
      </c>
      <c r="AC2435" t="b">
        <f t="shared" si="152"/>
        <v>0</v>
      </c>
      <c r="AD2435" t="b">
        <f t="shared" si="153"/>
        <v>0</v>
      </c>
      <c r="AE2435" t="b">
        <f t="shared" si="154"/>
        <v>0</v>
      </c>
      <c r="AF2435" t="b">
        <f t="shared" si="155"/>
        <v>0</v>
      </c>
    </row>
    <row r="2436" spans="1:32">
      <c r="A2436" t="s">
        <v>7112</v>
      </c>
      <c r="B2436" s="1" t="s">
        <v>7113</v>
      </c>
      <c r="C2436" s="2">
        <v>46139.489201388897</v>
      </c>
      <c r="D2436" s="1" t="s">
        <v>30</v>
      </c>
      <c r="E2436" s="1" t="s">
        <v>2204</v>
      </c>
      <c r="F2436" s="1" t="s">
        <v>410</v>
      </c>
      <c r="H2436" s="1" t="s">
        <v>2205</v>
      </c>
      <c r="I2436" s="1" t="s">
        <v>47</v>
      </c>
      <c r="J2436" s="1" t="s">
        <v>270</v>
      </c>
      <c r="K2436" s="1" t="s">
        <v>36</v>
      </c>
      <c r="L2436" t="s">
        <v>410</v>
      </c>
      <c r="O2436" s="1" t="s">
        <v>30</v>
      </c>
      <c r="P2436" s="4">
        <v>100000</v>
      </c>
      <c r="Q2436" s="5">
        <v>24</v>
      </c>
      <c r="S2436" s="5">
        <v>100</v>
      </c>
      <c r="T2436" s="1" t="s">
        <v>38</v>
      </c>
      <c r="U2436" s="4">
        <v>122349.99</v>
      </c>
      <c r="Y2436" s="1" t="s">
        <v>60</v>
      </c>
      <c r="Z2436" s="3">
        <v>46173</v>
      </c>
      <c r="AA2436" s="1" t="s">
        <v>49</v>
      </c>
      <c r="AB2436" s="1" t="s">
        <v>50</v>
      </c>
      <c r="AC2436" t="b">
        <f t="shared" si="152"/>
        <v>0</v>
      </c>
      <c r="AD2436" t="b">
        <f t="shared" si="153"/>
        <v>0</v>
      </c>
      <c r="AE2436" t="b">
        <f t="shared" si="154"/>
        <v>0</v>
      </c>
      <c r="AF2436" t="b">
        <f t="shared" si="155"/>
        <v>0</v>
      </c>
    </row>
    <row r="2437" spans="1:32">
      <c r="A2437" t="s">
        <v>7114</v>
      </c>
      <c r="B2437" s="1" t="s">
        <v>7115</v>
      </c>
      <c r="C2437" s="2">
        <v>46139.4891319444</v>
      </c>
      <c r="D2437" s="1" t="s">
        <v>30</v>
      </c>
      <c r="E2437" s="1" t="s">
        <v>2204</v>
      </c>
      <c r="F2437" s="1" t="s">
        <v>410</v>
      </c>
      <c r="H2437" s="1" t="s">
        <v>2205</v>
      </c>
      <c r="I2437" s="1" t="s">
        <v>47</v>
      </c>
      <c r="J2437" s="1" t="s">
        <v>238</v>
      </c>
      <c r="K2437" s="1" t="s">
        <v>36</v>
      </c>
      <c r="L2437" t="s">
        <v>410</v>
      </c>
      <c r="O2437" s="1" t="s">
        <v>30</v>
      </c>
      <c r="P2437" s="4">
        <v>100000</v>
      </c>
      <c r="Q2437" s="5">
        <v>7</v>
      </c>
      <c r="S2437" s="5">
        <v>6000</v>
      </c>
      <c r="T2437" s="1" t="s">
        <v>38</v>
      </c>
      <c r="U2437" s="4">
        <v>122349.99</v>
      </c>
      <c r="Y2437" s="1" t="s">
        <v>60</v>
      </c>
      <c r="Z2437" s="3">
        <v>46173</v>
      </c>
      <c r="AA2437" s="1" t="s">
        <v>49</v>
      </c>
      <c r="AB2437" s="1" t="s">
        <v>50</v>
      </c>
      <c r="AC2437" t="b">
        <f t="shared" si="152"/>
        <v>0</v>
      </c>
      <c r="AD2437" t="b">
        <f t="shared" si="153"/>
        <v>0</v>
      </c>
      <c r="AE2437" t="b">
        <f t="shared" si="154"/>
        <v>0</v>
      </c>
      <c r="AF2437" t="b">
        <f t="shared" si="155"/>
        <v>0</v>
      </c>
    </row>
    <row r="2438" spans="1:32">
      <c r="A2438" t="s">
        <v>7116</v>
      </c>
      <c r="B2438" s="1" t="s">
        <v>7117</v>
      </c>
      <c r="C2438" s="2">
        <v>46139.489143518498</v>
      </c>
      <c r="D2438" s="1" t="s">
        <v>30</v>
      </c>
      <c r="E2438" s="1" t="s">
        <v>2204</v>
      </c>
      <c r="F2438" s="1" t="s">
        <v>410</v>
      </c>
      <c r="H2438" s="1" t="s">
        <v>2205</v>
      </c>
      <c r="I2438" s="1" t="s">
        <v>47</v>
      </c>
      <c r="J2438" s="1" t="s">
        <v>109</v>
      </c>
      <c r="K2438" s="1" t="s">
        <v>36</v>
      </c>
      <c r="L2438" t="s">
        <v>410</v>
      </c>
      <c r="O2438" s="1" t="s">
        <v>30</v>
      </c>
      <c r="P2438" s="4">
        <v>100000</v>
      </c>
      <c r="Q2438" s="5">
        <v>10</v>
      </c>
      <c r="S2438" s="5">
        <v>200</v>
      </c>
      <c r="T2438" s="1" t="s">
        <v>38</v>
      </c>
      <c r="U2438" s="4">
        <v>122349.99</v>
      </c>
      <c r="Y2438" s="1" t="s">
        <v>60</v>
      </c>
      <c r="Z2438" s="3">
        <v>46173</v>
      </c>
      <c r="AA2438" s="1" t="s">
        <v>49</v>
      </c>
      <c r="AB2438" s="1" t="s">
        <v>50</v>
      </c>
      <c r="AC2438" t="b">
        <f t="shared" si="152"/>
        <v>0</v>
      </c>
      <c r="AD2438" t="b">
        <f t="shared" si="153"/>
        <v>0</v>
      </c>
      <c r="AE2438" t="b">
        <f t="shared" si="154"/>
        <v>0</v>
      </c>
      <c r="AF2438" t="b">
        <f t="shared" si="155"/>
        <v>0</v>
      </c>
    </row>
    <row r="2439" spans="1:32">
      <c r="A2439" t="s">
        <v>7118</v>
      </c>
      <c r="B2439" s="1" t="s">
        <v>7119</v>
      </c>
      <c r="C2439" s="2">
        <v>46139.489247685196</v>
      </c>
      <c r="D2439" s="1" t="s">
        <v>30</v>
      </c>
      <c r="E2439" s="1" t="s">
        <v>2204</v>
      </c>
      <c r="F2439" s="1" t="s">
        <v>410</v>
      </c>
      <c r="H2439" s="1" t="s">
        <v>2205</v>
      </c>
      <c r="I2439" s="1" t="s">
        <v>47</v>
      </c>
      <c r="J2439" s="1" t="s">
        <v>53</v>
      </c>
      <c r="K2439" s="1" t="s">
        <v>36</v>
      </c>
      <c r="L2439" t="s">
        <v>410</v>
      </c>
      <c r="O2439" s="1" t="s">
        <v>30</v>
      </c>
      <c r="P2439" s="4">
        <v>100000</v>
      </c>
      <c r="Q2439" s="5">
        <v>9</v>
      </c>
      <c r="S2439" s="5">
        <v>950</v>
      </c>
      <c r="T2439" s="1" t="s">
        <v>38</v>
      </c>
      <c r="U2439" s="4">
        <v>122349.99</v>
      </c>
      <c r="Y2439" s="1" t="s">
        <v>60</v>
      </c>
      <c r="Z2439" s="3">
        <v>46173</v>
      </c>
      <c r="AA2439" s="1" t="s">
        <v>49</v>
      </c>
      <c r="AB2439" s="1" t="s">
        <v>50</v>
      </c>
      <c r="AC2439" t="b">
        <f t="shared" si="152"/>
        <v>0</v>
      </c>
      <c r="AD2439" t="b">
        <f t="shared" si="153"/>
        <v>0</v>
      </c>
      <c r="AE2439" t="b">
        <f t="shared" si="154"/>
        <v>0</v>
      </c>
      <c r="AF2439" t="b">
        <f t="shared" si="155"/>
        <v>0</v>
      </c>
    </row>
    <row r="2440" spans="1:32">
      <c r="A2440" t="s">
        <v>7120</v>
      </c>
      <c r="B2440" s="1" t="s">
        <v>7121</v>
      </c>
      <c r="C2440" s="2">
        <v>46139.489085648202</v>
      </c>
      <c r="D2440" s="1" t="s">
        <v>30</v>
      </c>
      <c r="E2440" s="1" t="s">
        <v>2204</v>
      </c>
      <c r="F2440" s="1" t="s">
        <v>410</v>
      </c>
      <c r="H2440" s="1" t="s">
        <v>2205</v>
      </c>
      <c r="I2440" s="1" t="s">
        <v>47</v>
      </c>
      <c r="J2440" s="1" t="s">
        <v>854</v>
      </c>
      <c r="K2440" s="1" t="s">
        <v>36</v>
      </c>
      <c r="L2440" t="s">
        <v>410</v>
      </c>
      <c r="O2440" s="1" t="s">
        <v>30</v>
      </c>
      <c r="P2440" s="4">
        <v>100000</v>
      </c>
      <c r="Q2440" s="5">
        <v>8</v>
      </c>
      <c r="S2440" s="5">
        <v>1500</v>
      </c>
      <c r="T2440" s="1" t="s">
        <v>38</v>
      </c>
      <c r="U2440" s="4">
        <v>122349.99</v>
      </c>
      <c r="Y2440" s="1" t="s">
        <v>60</v>
      </c>
      <c r="Z2440" s="3">
        <v>46173</v>
      </c>
      <c r="AA2440" s="1" t="s">
        <v>49</v>
      </c>
      <c r="AB2440" s="1" t="s">
        <v>50</v>
      </c>
      <c r="AC2440" t="b">
        <f t="shared" si="152"/>
        <v>0</v>
      </c>
      <c r="AD2440" t="b">
        <f t="shared" si="153"/>
        <v>0</v>
      </c>
      <c r="AE2440" t="b">
        <f t="shared" si="154"/>
        <v>0</v>
      </c>
      <c r="AF2440" t="b">
        <f t="shared" si="155"/>
        <v>0</v>
      </c>
    </row>
    <row r="2441" spans="1:32">
      <c r="A2441" t="s">
        <v>7122</v>
      </c>
      <c r="B2441" s="1" t="s">
        <v>7123</v>
      </c>
      <c r="C2441" s="2">
        <v>46113.830162036997</v>
      </c>
      <c r="D2441" s="1" t="s">
        <v>30</v>
      </c>
      <c r="E2441" s="1" t="s">
        <v>2060</v>
      </c>
      <c r="F2441" s="1" t="s">
        <v>71</v>
      </c>
      <c r="H2441" s="1" t="s">
        <v>2061</v>
      </c>
      <c r="I2441" s="1" t="s">
        <v>34</v>
      </c>
      <c r="J2441" s="1" t="s">
        <v>36</v>
      </c>
      <c r="K2441" s="1" t="s">
        <v>65</v>
      </c>
      <c r="L2441" t="s">
        <v>410</v>
      </c>
      <c r="O2441" s="1" t="s">
        <v>30</v>
      </c>
      <c r="P2441" s="4">
        <v>100000</v>
      </c>
      <c r="Q2441" s="5">
        <v>10</v>
      </c>
      <c r="T2441" s="1" t="s">
        <v>38</v>
      </c>
      <c r="U2441" s="4">
        <v>124680.04</v>
      </c>
      <c r="V2441" s="5">
        <v>20</v>
      </c>
      <c r="W2441" s="5">
        <v>0</v>
      </c>
      <c r="Z2441" s="3">
        <v>46203</v>
      </c>
      <c r="AA2441" s="1" t="s">
        <v>61</v>
      </c>
      <c r="AB2441" s="1" t="s">
        <v>62</v>
      </c>
      <c r="AC2441" t="b">
        <f t="shared" si="152"/>
        <v>0</v>
      </c>
      <c r="AD2441" t="b">
        <f t="shared" si="153"/>
        <v>0</v>
      </c>
      <c r="AE2441" t="b">
        <f t="shared" si="154"/>
        <v>0</v>
      </c>
      <c r="AF2441" t="b">
        <f t="shared" si="155"/>
        <v>0</v>
      </c>
    </row>
    <row r="2442" spans="1:32">
      <c r="A2442" t="s">
        <v>7124</v>
      </c>
      <c r="B2442" s="1" t="s">
        <v>7125</v>
      </c>
      <c r="C2442" s="2">
        <v>46120.622037036999</v>
      </c>
      <c r="D2442" s="1" t="s">
        <v>30</v>
      </c>
      <c r="E2442" s="1" t="s">
        <v>2868</v>
      </c>
      <c r="F2442" s="1" t="s">
        <v>389</v>
      </c>
      <c r="H2442" s="1" t="s">
        <v>7126</v>
      </c>
      <c r="I2442" s="1" t="s">
        <v>47</v>
      </c>
      <c r="J2442" s="1" t="s">
        <v>36</v>
      </c>
      <c r="K2442" s="1" t="s">
        <v>98</v>
      </c>
      <c r="L2442" t="s">
        <v>389</v>
      </c>
      <c r="M2442" s="1" t="s">
        <v>74</v>
      </c>
      <c r="O2442" s="1" t="s">
        <v>30</v>
      </c>
      <c r="P2442" s="4">
        <v>100000</v>
      </c>
      <c r="Q2442" s="5">
        <v>5</v>
      </c>
      <c r="S2442" s="5">
        <v>1500</v>
      </c>
      <c r="T2442" s="1" t="s">
        <v>38</v>
      </c>
      <c r="U2442" s="4">
        <v>125790.05</v>
      </c>
      <c r="Y2442" s="1" t="s">
        <v>391</v>
      </c>
      <c r="Z2442" s="3">
        <v>46206</v>
      </c>
      <c r="AA2442" s="1" t="s">
        <v>61</v>
      </c>
      <c r="AB2442" s="1" t="s">
        <v>62</v>
      </c>
      <c r="AC2442" t="b">
        <f t="shared" si="152"/>
        <v>0</v>
      </c>
      <c r="AD2442" t="b">
        <f t="shared" si="153"/>
        <v>0</v>
      </c>
      <c r="AE2442" t="b">
        <f t="shared" si="154"/>
        <v>0</v>
      </c>
      <c r="AF2442" t="b">
        <f t="shared" si="155"/>
        <v>0</v>
      </c>
    </row>
    <row r="2443" spans="1:32">
      <c r="A2443" t="s">
        <v>7127</v>
      </c>
      <c r="B2443" s="1" t="s">
        <v>7128</v>
      </c>
      <c r="C2443" s="2">
        <v>46083.848298611098</v>
      </c>
      <c r="D2443" s="1" t="s">
        <v>30</v>
      </c>
      <c r="E2443" s="1" t="s">
        <v>2146</v>
      </c>
      <c r="F2443" s="1" t="s">
        <v>71</v>
      </c>
      <c r="H2443" s="1" t="s">
        <v>2147</v>
      </c>
      <c r="I2443" s="1" t="s">
        <v>34</v>
      </c>
      <c r="J2443" s="1" t="s">
        <v>36</v>
      </c>
      <c r="K2443" s="1" t="s">
        <v>671</v>
      </c>
      <c r="L2443" t="s">
        <v>410</v>
      </c>
      <c r="O2443" s="1" t="s">
        <v>30</v>
      </c>
      <c r="P2443" s="4">
        <v>100000</v>
      </c>
      <c r="Q2443" s="5">
        <v>8</v>
      </c>
      <c r="T2443" s="1" t="s">
        <v>38</v>
      </c>
      <c r="U2443" s="4">
        <v>122780.01</v>
      </c>
      <c r="V2443" s="5">
        <v>8</v>
      </c>
      <c r="W2443" s="5">
        <v>0</v>
      </c>
      <c r="Z2443" s="3">
        <v>46173</v>
      </c>
      <c r="AA2443" s="1" t="s">
        <v>61</v>
      </c>
      <c r="AB2443" s="1" t="s">
        <v>62</v>
      </c>
      <c r="AC2443" t="b">
        <f t="shared" si="152"/>
        <v>0</v>
      </c>
      <c r="AD2443" t="b">
        <f t="shared" si="153"/>
        <v>0</v>
      </c>
      <c r="AE2443" t="b">
        <f t="shared" si="154"/>
        <v>0</v>
      </c>
      <c r="AF2443" t="b">
        <f t="shared" si="155"/>
        <v>0</v>
      </c>
    </row>
    <row r="2444" spans="1:32">
      <c r="A2444" t="s">
        <v>7129</v>
      </c>
      <c r="B2444" s="1" t="s">
        <v>7130</v>
      </c>
      <c r="C2444" s="2">
        <v>46106.920405092598</v>
      </c>
      <c r="D2444" s="1" t="s">
        <v>30</v>
      </c>
      <c r="E2444" s="1" t="s">
        <v>7131</v>
      </c>
      <c r="F2444" s="1" t="s">
        <v>969</v>
      </c>
      <c r="H2444" s="1" t="s">
        <v>7132</v>
      </c>
      <c r="I2444" s="1" t="s">
        <v>47</v>
      </c>
      <c r="J2444" s="1" t="s">
        <v>148</v>
      </c>
      <c r="K2444" s="1" t="s">
        <v>36</v>
      </c>
      <c r="L2444" t="s">
        <v>969</v>
      </c>
      <c r="M2444" s="1" t="s">
        <v>37</v>
      </c>
      <c r="O2444" s="1" t="s">
        <v>30</v>
      </c>
      <c r="P2444" s="4">
        <v>100000</v>
      </c>
      <c r="Q2444" s="5">
        <v>10</v>
      </c>
      <c r="S2444" s="5">
        <v>1000</v>
      </c>
      <c r="T2444" s="1" t="s">
        <v>38</v>
      </c>
      <c r="U2444" s="4">
        <v>123209.95</v>
      </c>
      <c r="Y2444" s="1" t="s">
        <v>39</v>
      </c>
      <c r="Z2444" s="3">
        <v>46146</v>
      </c>
      <c r="AA2444" s="1" t="s">
        <v>61</v>
      </c>
      <c r="AB2444" s="1" t="s">
        <v>62</v>
      </c>
      <c r="AC2444" t="b">
        <f t="shared" si="152"/>
        <v>0</v>
      </c>
      <c r="AD2444" t="b">
        <f t="shared" si="153"/>
        <v>0</v>
      </c>
      <c r="AE2444" t="b">
        <f t="shared" si="154"/>
        <v>0</v>
      </c>
      <c r="AF2444" t="b">
        <f t="shared" si="155"/>
        <v>0</v>
      </c>
    </row>
    <row r="2445" spans="1:32">
      <c r="A2445" t="s">
        <v>7133</v>
      </c>
      <c r="B2445" s="1" t="s">
        <v>7134</v>
      </c>
      <c r="C2445" s="2">
        <v>46086.722488425898</v>
      </c>
      <c r="D2445" s="1" t="s">
        <v>30</v>
      </c>
      <c r="E2445" s="1" t="s">
        <v>5758</v>
      </c>
      <c r="F2445" s="1" t="s">
        <v>249</v>
      </c>
      <c r="H2445" s="1" t="s">
        <v>7135</v>
      </c>
      <c r="I2445" s="1" t="s">
        <v>34</v>
      </c>
      <c r="J2445" s="1" t="s">
        <v>129</v>
      </c>
      <c r="K2445" s="1" t="s">
        <v>36</v>
      </c>
      <c r="L2445" t="s">
        <v>249</v>
      </c>
      <c r="O2445" s="1" t="s">
        <v>30</v>
      </c>
      <c r="P2445" s="4">
        <v>100000</v>
      </c>
      <c r="Q2445" s="5">
        <v>15</v>
      </c>
      <c r="T2445" s="1" t="s">
        <v>38</v>
      </c>
      <c r="U2445" s="4">
        <v>119679.96</v>
      </c>
      <c r="V2445" s="5">
        <v>30</v>
      </c>
      <c r="W2445" s="5">
        <v>0</v>
      </c>
      <c r="Y2445" s="1" t="s">
        <v>251</v>
      </c>
      <c r="Z2445" s="3">
        <v>46140</v>
      </c>
      <c r="AA2445" s="1" t="s">
        <v>61</v>
      </c>
      <c r="AB2445" s="1" t="s">
        <v>62</v>
      </c>
      <c r="AC2445" t="b">
        <f t="shared" si="152"/>
        <v>0</v>
      </c>
      <c r="AD2445" t="b">
        <f t="shared" si="153"/>
        <v>0</v>
      </c>
      <c r="AE2445" t="b">
        <f t="shared" si="154"/>
        <v>0</v>
      </c>
      <c r="AF2445" t="b">
        <f t="shared" si="155"/>
        <v>0</v>
      </c>
    </row>
    <row r="2446" spans="1:32">
      <c r="A2446" t="s">
        <v>7136</v>
      </c>
      <c r="B2446" s="1" t="s">
        <v>7137</v>
      </c>
      <c r="C2446" s="2">
        <v>46072.574027777802</v>
      </c>
      <c r="D2446" s="1" t="s">
        <v>30</v>
      </c>
      <c r="E2446" s="1" t="s">
        <v>7138</v>
      </c>
      <c r="F2446" s="1" t="s">
        <v>389</v>
      </c>
      <c r="H2446" s="1" t="s">
        <v>7139</v>
      </c>
      <c r="I2446" s="1" t="s">
        <v>34</v>
      </c>
      <c r="J2446" s="1" t="s">
        <v>35</v>
      </c>
      <c r="K2446" s="1" t="s">
        <v>36</v>
      </c>
      <c r="L2446" t="s">
        <v>389</v>
      </c>
      <c r="M2446" s="1" t="s">
        <v>37</v>
      </c>
      <c r="O2446" s="1" t="s">
        <v>30</v>
      </c>
      <c r="P2446" s="4">
        <v>100000</v>
      </c>
      <c r="Q2446" s="5">
        <v>5</v>
      </c>
      <c r="T2446" s="1" t="s">
        <v>38</v>
      </c>
      <c r="U2446" s="4">
        <v>120820.02</v>
      </c>
      <c r="V2446" s="5">
        <v>4</v>
      </c>
      <c r="W2446" s="5">
        <v>3</v>
      </c>
      <c r="Y2446" s="1" t="s">
        <v>391</v>
      </c>
      <c r="Z2446" s="3">
        <v>46189</v>
      </c>
      <c r="AA2446" s="1" t="s">
        <v>61</v>
      </c>
      <c r="AB2446" s="1" t="s">
        <v>62</v>
      </c>
      <c r="AC2446" t="b">
        <f t="shared" si="152"/>
        <v>0</v>
      </c>
      <c r="AD2446" t="b">
        <f t="shared" si="153"/>
        <v>0</v>
      </c>
      <c r="AE2446" t="b">
        <f t="shared" si="154"/>
        <v>0</v>
      </c>
      <c r="AF2446" t="b">
        <f t="shared" si="155"/>
        <v>0</v>
      </c>
    </row>
    <row r="2447" spans="1:32">
      <c r="A2447" t="s">
        <v>7140</v>
      </c>
      <c r="B2447" s="1" t="s">
        <v>7141</v>
      </c>
      <c r="C2447" s="2">
        <v>46072.579398148097</v>
      </c>
      <c r="D2447" s="1" t="s">
        <v>30</v>
      </c>
      <c r="E2447" s="1" t="s">
        <v>7142</v>
      </c>
      <c r="F2447" s="1" t="s">
        <v>389</v>
      </c>
      <c r="H2447" s="1" t="s">
        <v>7143</v>
      </c>
      <c r="I2447" s="1" t="s">
        <v>34</v>
      </c>
      <c r="J2447" s="1" t="s">
        <v>212</v>
      </c>
      <c r="K2447" s="1" t="s">
        <v>36</v>
      </c>
      <c r="L2447" t="s">
        <v>389</v>
      </c>
      <c r="M2447" s="1" t="s">
        <v>37</v>
      </c>
      <c r="O2447" s="1" t="s">
        <v>30</v>
      </c>
      <c r="P2447" s="4">
        <v>100000</v>
      </c>
      <c r="Q2447" s="5">
        <v>7</v>
      </c>
      <c r="T2447" s="1" t="s">
        <v>38</v>
      </c>
      <c r="U2447" s="4">
        <v>120820.02</v>
      </c>
      <c r="V2447" s="5">
        <v>0</v>
      </c>
      <c r="W2447" s="5">
        <v>25</v>
      </c>
      <c r="Y2447" s="1" t="s">
        <v>391</v>
      </c>
      <c r="Z2447" s="3">
        <v>46189</v>
      </c>
      <c r="AA2447" s="1" t="s">
        <v>61</v>
      </c>
      <c r="AB2447" s="1" t="s">
        <v>62</v>
      </c>
      <c r="AC2447" t="b">
        <f t="shared" si="152"/>
        <v>0</v>
      </c>
      <c r="AD2447" t="b">
        <f t="shared" si="153"/>
        <v>0</v>
      </c>
      <c r="AE2447" t="b">
        <f t="shared" si="154"/>
        <v>0</v>
      </c>
      <c r="AF2447" t="b">
        <f t="shared" si="155"/>
        <v>0</v>
      </c>
    </row>
    <row r="2448" spans="1:32">
      <c r="A2448" t="s">
        <v>7144</v>
      </c>
      <c r="B2448" s="1" t="s">
        <v>7145</v>
      </c>
      <c r="C2448" s="2">
        <v>46109.023611111101</v>
      </c>
      <c r="D2448" s="1" t="s">
        <v>30</v>
      </c>
      <c r="E2448" s="1" t="s">
        <v>5396</v>
      </c>
      <c r="F2448" s="1" t="s">
        <v>969</v>
      </c>
      <c r="H2448" s="1" t="s">
        <v>5397</v>
      </c>
      <c r="I2448" s="1" t="s">
        <v>34</v>
      </c>
      <c r="J2448" s="1" t="s">
        <v>129</v>
      </c>
      <c r="K2448" s="1" t="s">
        <v>36</v>
      </c>
      <c r="L2448" t="s">
        <v>969</v>
      </c>
      <c r="M2448" s="1" t="s">
        <v>37</v>
      </c>
      <c r="O2448" s="1" t="s">
        <v>30</v>
      </c>
      <c r="P2448" s="4">
        <v>100000</v>
      </c>
      <c r="Q2448" s="5">
        <v>15</v>
      </c>
      <c r="T2448" s="1" t="s">
        <v>38</v>
      </c>
      <c r="U2448" s="4">
        <v>123479.99</v>
      </c>
      <c r="V2448" s="5">
        <v>0</v>
      </c>
      <c r="W2448" s="5">
        <v>80</v>
      </c>
      <c r="Y2448" s="1" t="s">
        <v>39</v>
      </c>
      <c r="Z2448" s="3">
        <v>46150</v>
      </c>
      <c r="AA2448" s="1" t="s">
        <v>49</v>
      </c>
      <c r="AB2448" s="1" t="s">
        <v>50</v>
      </c>
      <c r="AC2448" t="b">
        <f t="shared" si="152"/>
        <v>0</v>
      </c>
      <c r="AD2448" t="b">
        <f t="shared" si="153"/>
        <v>0</v>
      </c>
      <c r="AE2448" t="b">
        <f t="shared" si="154"/>
        <v>0</v>
      </c>
      <c r="AF2448" t="b">
        <f t="shared" si="155"/>
        <v>0</v>
      </c>
    </row>
    <row r="2449" spans="1:32">
      <c r="A2449" t="s">
        <v>7146</v>
      </c>
      <c r="B2449" s="1" t="s">
        <v>7147</v>
      </c>
      <c r="C2449" s="2">
        <v>46109.023599537002</v>
      </c>
      <c r="D2449" s="1" t="s">
        <v>30</v>
      </c>
      <c r="E2449" s="1" t="s">
        <v>5396</v>
      </c>
      <c r="F2449" s="1" t="s">
        <v>969</v>
      </c>
      <c r="H2449" s="1" t="s">
        <v>5397</v>
      </c>
      <c r="I2449" s="1" t="s">
        <v>34</v>
      </c>
      <c r="J2449" s="1" t="s">
        <v>180</v>
      </c>
      <c r="K2449" s="1" t="s">
        <v>36</v>
      </c>
      <c r="L2449" t="s">
        <v>969</v>
      </c>
      <c r="M2449" s="1" t="s">
        <v>37</v>
      </c>
      <c r="O2449" s="1" t="s">
        <v>30</v>
      </c>
      <c r="P2449" s="4">
        <v>100000</v>
      </c>
      <c r="Q2449" s="5">
        <v>10</v>
      </c>
      <c r="T2449" s="1" t="s">
        <v>38</v>
      </c>
      <c r="U2449" s="4">
        <v>123479.99</v>
      </c>
      <c r="V2449" s="5">
        <v>0</v>
      </c>
      <c r="W2449" s="5">
        <v>50</v>
      </c>
      <c r="Y2449" s="1" t="s">
        <v>39</v>
      </c>
      <c r="Z2449" s="3">
        <v>46150</v>
      </c>
      <c r="AA2449" s="1" t="s">
        <v>49</v>
      </c>
      <c r="AB2449" s="1" t="s">
        <v>50</v>
      </c>
      <c r="AC2449" t="b">
        <f t="shared" si="152"/>
        <v>0</v>
      </c>
      <c r="AD2449" t="b">
        <f t="shared" si="153"/>
        <v>0</v>
      </c>
      <c r="AE2449" t="b">
        <f t="shared" si="154"/>
        <v>0</v>
      </c>
      <c r="AF2449" t="b">
        <f t="shared" si="155"/>
        <v>0</v>
      </c>
    </row>
    <row r="2450" spans="1:32">
      <c r="A2450" t="s">
        <v>7148</v>
      </c>
      <c r="B2450" s="1" t="s">
        <v>7149</v>
      </c>
      <c r="C2450" s="2">
        <v>46109.034212963001</v>
      </c>
      <c r="D2450" s="1" t="s">
        <v>30</v>
      </c>
      <c r="E2450" s="1" t="s">
        <v>7150</v>
      </c>
      <c r="F2450" s="1" t="s">
        <v>969</v>
      </c>
      <c r="H2450" s="1" t="s">
        <v>7151</v>
      </c>
      <c r="I2450" s="1" t="s">
        <v>34</v>
      </c>
      <c r="J2450" s="1" t="s">
        <v>36</v>
      </c>
      <c r="K2450" s="1" t="s">
        <v>86</v>
      </c>
      <c r="L2450" t="s">
        <v>969</v>
      </c>
      <c r="M2450" s="1" t="s">
        <v>74</v>
      </c>
      <c r="O2450" s="1" t="s">
        <v>30</v>
      </c>
      <c r="P2450" s="4">
        <v>100000</v>
      </c>
      <c r="Q2450" s="5">
        <v>20</v>
      </c>
      <c r="T2450" s="1" t="s">
        <v>38</v>
      </c>
      <c r="U2450" s="4">
        <v>123479.99</v>
      </c>
      <c r="V2450" s="5">
        <v>52</v>
      </c>
      <c r="W2450" s="5">
        <v>0</v>
      </c>
      <c r="Y2450" s="1" t="s">
        <v>39</v>
      </c>
      <c r="Z2450" s="3">
        <v>46147</v>
      </c>
      <c r="AA2450" s="1" t="s">
        <v>40</v>
      </c>
      <c r="AB2450" s="1" t="s">
        <v>41</v>
      </c>
      <c r="AC2450" t="b">
        <f t="shared" si="152"/>
        <v>0</v>
      </c>
      <c r="AD2450" t="b">
        <f t="shared" si="153"/>
        <v>0</v>
      </c>
      <c r="AE2450" t="b">
        <f t="shared" si="154"/>
        <v>0</v>
      </c>
      <c r="AF2450" t="b">
        <f t="shared" si="155"/>
        <v>0</v>
      </c>
    </row>
    <row r="2451" spans="1:32">
      <c r="A2451" t="s">
        <v>7152</v>
      </c>
      <c r="B2451" s="1" t="s">
        <v>7153</v>
      </c>
      <c r="C2451" s="2">
        <v>46111.963877314804</v>
      </c>
      <c r="D2451" s="1" t="s">
        <v>30</v>
      </c>
      <c r="E2451" s="1" t="s">
        <v>4458</v>
      </c>
      <c r="F2451" s="1" t="s">
        <v>969</v>
      </c>
      <c r="H2451" s="1" t="s">
        <v>4459</v>
      </c>
      <c r="I2451" s="1" t="s">
        <v>47</v>
      </c>
      <c r="J2451" s="1" t="s">
        <v>245</v>
      </c>
      <c r="K2451" s="1" t="s">
        <v>36</v>
      </c>
      <c r="L2451" t="s">
        <v>969</v>
      </c>
      <c r="M2451" s="1" t="s">
        <v>37</v>
      </c>
      <c r="O2451" s="1" t="s">
        <v>30</v>
      </c>
      <c r="P2451" s="4">
        <v>100000</v>
      </c>
      <c r="Q2451" s="5">
        <v>5</v>
      </c>
      <c r="S2451" s="5">
        <v>2000</v>
      </c>
      <c r="T2451" s="1" t="s">
        <v>38</v>
      </c>
      <c r="U2451" s="4">
        <v>124070.04</v>
      </c>
      <c r="Y2451" s="1" t="s">
        <v>39</v>
      </c>
      <c r="Z2451" s="3">
        <v>46150</v>
      </c>
      <c r="AA2451" s="1" t="s">
        <v>49</v>
      </c>
      <c r="AB2451" s="1" t="s">
        <v>50</v>
      </c>
      <c r="AC2451" t="b">
        <f t="shared" si="152"/>
        <v>0</v>
      </c>
      <c r="AD2451" t="b">
        <f t="shared" si="153"/>
        <v>0</v>
      </c>
      <c r="AE2451" t="b">
        <f t="shared" si="154"/>
        <v>0</v>
      </c>
      <c r="AF2451" t="b">
        <f t="shared" si="155"/>
        <v>0</v>
      </c>
    </row>
    <row r="2452" spans="1:32">
      <c r="A2452" t="s">
        <v>7154</v>
      </c>
      <c r="B2452" s="1" t="s">
        <v>7155</v>
      </c>
      <c r="C2452" s="2">
        <v>46114.7088657407</v>
      </c>
      <c r="D2452" s="1" t="s">
        <v>30</v>
      </c>
      <c r="E2452" s="1" t="s">
        <v>1638</v>
      </c>
      <c r="F2452" s="1" t="s">
        <v>1639</v>
      </c>
      <c r="H2452" s="1" t="s">
        <v>7156</v>
      </c>
      <c r="I2452" s="1" t="s">
        <v>34</v>
      </c>
      <c r="J2452" s="1" t="s">
        <v>36</v>
      </c>
      <c r="K2452" s="1" t="s">
        <v>98</v>
      </c>
      <c r="L2452" t="s">
        <v>1639</v>
      </c>
      <c r="M2452" s="1" t="s">
        <v>74</v>
      </c>
      <c r="O2452" s="1" t="s">
        <v>30</v>
      </c>
      <c r="P2452" s="4">
        <v>100000</v>
      </c>
      <c r="Q2452" s="5">
        <v>10</v>
      </c>
      <c r="T2452" s="1" t="s">
        <v>38</v>
      </c>
      <c r="U2452" s="4">
        <v>124680.04</v>
      </c>
      <c r="V2452" s="5">
        <v>10</v>
      </c>
      <c r="W2452" s="5">
        <v>0</v>
      </c>
      <c r="Y2452" s="1" t="s">
        <v>297</v>
      </c>
      <c r="Z2452" s="3">
        <v>46142</v>
      </c>
      <c r="AA2452" s="1" t="s">
        <v>494</v>
      </c>
      <c r="AB2452" s="1" t="s">
        <v>495</v>
      </c>
      <c r="AC2452" t="b">
        <f t="shared" si="152"/>
        <v>0</v>
      </c>
      <c r="AD2452" t="b">
        <f t="shared" si="153"/>
        <v>0</v>
      </c>
      <c r="AE2452" t="b">
        <f t="shared" si="154"/>
        <v>0</v>
      </c>
      <c r="AF2452" t="b">
        <f t="shared" si="155"/>
        <v>0</v>
      </c>
    </row>
    <row r="2453" spans="1:32">
      <c r="A2453" t="s">
        <v>7157</v>
      </c>
      <c r="B2453" s="1" t="s">
        <v>7158</v>
      </c>
      <c r="C2453" s="2">
        <v>46132.784143518496</v>
      </c>
      <c r="D2453" s="1" t="s">
        <v>30</v>
      </c>
      <c r="E2453" s="1" t="s">
        <v>4926</v>
      </c>
      <c r="F2453" s="1" t="s">
        <v>410</v>
      </c>
      <c r="H2453" s="1" t="s">
        <v>4927</v>
      </c>
      <c r="I2453" s="1" t="s">
        <v>34</v>
      </c>
      <c r="J2453" s="1" t="s">
        <v>59</v>
      </c>
      <c r="K2453" s="1" t="s">
        <v>36</v>
      </c>
      <c r="L2453" t="s">
        <v>410</v>
      </c>
      <c r="O2453" s="1" t="s">
        <v>30</v>
      </c>
      <c r="P2453" s="4">
        <v>100000</v>
      </c>
      <c r="Q2453" s="5">
        <v>4</v>
      </c>
      <c r="T2453" s="1" t="s">
        <v>38</v>
      </c>
      <c r="U2453" s="4">
        <v>124189.98</v>
      </c>
      <c r="V2453" s="5">
        <v>4</v>
      </c>
      <c r="W2453" s="5">
        <v>0</v>
      </c>
      <c r="Y2453" s="1" t="s">
        <v>60</v>
      </c>
      <c r="Z2453" s="3">
        <v>46203</v>
      </c>
      <c r="AA2453" s="1" t="s">
        <v>40</v>
      </c>
      <c r="AB2453" s="1" t="s">
        <v>41</v>
      </c>
      <c r="AC2453" t="b">
        <f t="shared" si="152"/>
        <v>0</v>
      </c>
      <c r="AD2453" t="b">
        <f t="shared" si="153"/>
        <v>0</v>
      </c>
      <c r="AE2453" t="b">
        <f t="shared" si="154"/>
        <v>0</v>
      </c>
      <c r="AF2453" t="b">
        <f t="shared" si="155"/>
        <v>0</v>
      </c>
    </row>
    <row r="2454" spans="1:32">
      <c r="A2454" t="s">
        <v>7159</v>
      </c>
      <c r="B2454" s="1" t="s">
        <v>7160</v>
      </c>
      <c r="C2454" s="2">
        <v>46132.784178240698</v>
      </c>
      <c r="D2454" s="1" t="s">
        <v>30</v>
      </c>
      <c r="E2454" s="1" t="s">
        <v>4926</v>
      </c>
      <c r="F2454" s="1" t="s">
        <v>410</v>
      </c>
      <c r="H2454" s="1" t="s">
        <v>4927</v>
      </c>
      <c r="I2454" s="1" t="s">
        <v>34</v>
      </c>
      <c r="J2454" s="1" t="s">
        <v>36</v>
      </c>
      <c r="K2454" s="1" t="s">
        <v>48</v>
      </c>
      <c r="L2454" t="s">
        <v>410</v>
      </c>
      <c r="O2454" s="1" t="s">
        <v>30</v>
      </c>
      <c r="P2454" s="4">
        <v>100000</v>
      </c>
      <c r="Q2454" s="5">
        <v>4</v>
      </c>
      <c r="T2454" s="1" t="s">
        <v>38</v>
      </c>
      <c r="U2454" s="4">
        <v>124189.98</v>
      </c>
      <c r="V2454" s="5">
        <v>8</v>
      </c>
      <c r="W2454" s="5">
        <v>0</v>
      </c>
      <c r="Y2454" s="1" t="s">
        <v>60</v>
      </c>
      <c r="Z2454" s="3">
        <v>46203</v>
      </c>
      <c r="AA2454" s="1" t="s">
        <v>40</v>
      </c>
      <c r="AB2454" s="1" t="s">
        <v>41</v>
      </c>
      <c r="AC2454" t="b">
        <f t="shared" si="152"/>
        <v>0</v>
      </c>
      <c r="AD2454" t="b">
        <f t="shared" si="153"/>
        <v>0</v>
      </c>
      <c r="AE2454" t="b">
        <f t="shared" si="154"/>
        <v>0</v>
      </c>
      <c r="AF2454" t="b">
        <f t="shared" si="155"/>
        <v>0</v>
      </c>
    </row>
    <row r="2455" spans="1:32">
      <c r="A2455" t="s">
        <v>7161</v>
      </c>
      <c r="B2455" s="1" t="s">
        <v>7162</v>
      </c>
      <c r="C2455" s="2">
        <v>46132.784178240698</v>
      </c>
      <c r="D2455" s="1" t="s">
        <v>30</v>
      </c>
      <c r="E2455" s="1" t="s">
        <v>4926</v>
      </c>
      <c r="F2455" s="1" t="s">
        <v>410</v>
      </c>
      <c r="H2455" s="1" t="s">
        <v>4927</v>
      </c>
      <c r="I2455" s="1" t="s">
        <v>34</v>
      </c>
      <c r="J2455" s="1" t="s">
        <v>36</v>
      </c>
      <c r="K2455" s="1" t="s">
        <v>223</v>
      </c>
      <c r="L2455" t="s">
        <v>410</v>
      </c>
      <c r="O2455" s="1" t="s">
        <v>30</v>
      </c>
      <c r="P2455" s="4">
        <v>100000</v>
      </c>
      <c r="Q2455" s="5">
        <v>4</v>
      </c>
      <c r="T2455" s="1" t="s">
        <v>38</v>
      </c>
      <c r="U2455" s="4">
        <v>124189.98</v>
      </c>
      <c r="V2455" s="5">
        <v>8</v>
      </c>
      <c r="W2455" s="5">
        <v>0</v>
      </c>
      <c r="Y2455" s="1" t="s">
        <v>60</v>
      </c>
      <c r="Z2455" s="3">
        <v>46203</v>
      </c>
      <c r="AA2455" s="1" t="s">
        <v>40</v>
      </c>
      <c r="AB2455" s="1" t="s">
        <v>41</v>
      </c>
      <c r="AC2455" t="b">
        <f t="shared" si="152"/>
        <v>0</v>
      </c>
      <c r="AD2455" t="b">
        <f t="shared" si="153"/>
        <v>0</v>
      </c>
      <c r="AE2455" t="b">
        <f t="shared" si="154"/>
        <v>0</v>
      </c>
      <c r="AF2455" t="b">
        <f t="shared" si="155"/>
        <v>0</v>
      </c>
    </row>
    <row r="2456" spans="1:32">
      <c r="A2456" t="s">
        <v>7163</v>
      </c>
      <c r="B2456" s="1" t="s">
        <v>7164</v>
      </c>
      <c r="C2456" s="2">
        <v>46132.784259259301</v>
      </c>
      <c r="D2456" s="1" t="s">
        <v>30</v>
      </c>
      <c r="E2456" s="1" t="s">
        <v>4926</v>
      </c>
      <c r="F2456" s="1" t="s">
        <v>410</v>
      </c>
      <c r="H2456" s="1" t="s">
        <v>4927</v>
      </c>
      <c r="I2456" s="1" t="s">
        <v>34</v>
      </c>
      <c r="J2456" s="1" t="s">
        <v>48</v>
      </c>
      <c r="K2456" s="1" t="s">
        <v>36</v>
      </c>
      <c r="L2456" t="s">
        <v>410</v>
      </c>
      <c r="O2456" s="1" t="s">
        <v>30</v>
      </c>
      <c r="P2456" s="4">
        <v>100000</v>
      </c>
      <c r="Q2456" s="5">
        <v>3</v>
      </c>
      <c r="T2456" s="1" t="s">
        <v>38</v>
      </c>
      <c r="U2456" s="4">
        <v>124189.98</v>
      </c>
      <c r="V2456" s="5">
        <v>3</v>
      </c>
      <c r="W2456" s="5">
        <v>0</v>
      </c>
      <c r="Y2456" s="1" t="s">
        <v>60</v>
      </c>
      <c r="Z2456" s="3">
        <v>46203</v>
      </c>
      <c r="AA2456" s="1" t="s">
        <v>40</v>
      </c>
      <c r="AB2456" s="1" t="s">
        <v>41</v>
      </c>
      <c r="AC2456" t="b">
        <f t="shared" si="152"/>
        <v>0</v>
      </c>
      <c r="AD2456" t="b">
        <f t="shared" si="153"/>
        <v>0</v>
      </c>
      <c r="AE2456" t="b">
        <f t="shared" si="154"/>
        <v>0</v>
      </c>
      <c r="AF2456" t="b">
        <f t="shared" si="155"/>
        <v>0</v>
      </c>
    </row>
    <row r="2457" spans="1:32">
      <c r="A2457" t="s">
        <v>7165</v>
      </c>
      <c r="B2457" s="1" t="s">
        <v>7166</v>
      </c>
      <c r="C2457" s="2">
        <v>46100.800231481502</v>
      </c>
      <c r="D2457" s="1" t="s">
        <v>30</v>
      </c>
      <c r="E2457" s="1" t="s">
        <v>1649</v>
      </c>
      <c r="F2457" s="1" t="s">
        <v>410</v>
      </c>
      <c r="H2457" s="1" t="s">
        <v>1650</v>
      </c>
      <c r="I2457" s="1" t="s">
        <v>47</v>
      </c>
      <c r="J2457" s="1" t="s">
        <v>124</v>
      </c>
      <c r="K2457" s="1" t="s">
        <v>36</v>
      </c>
      <c r="L2457" t="s">
        <v>410</v>
      </c>
      <c r="M2457" s="1" t="s">
        <v>37</v>
      </c>
      <c r="O2457" s="1" t="s">
        <v>30</v>
      </c>
      <c r="P2457" s="4">
        <v>100000</v>
      </c>
      <c r="Q2457" s="5">
        <v>20</v>
      </c>
      <c r="S2457" s="5">
        <v>3500</v>
      </c>
      <c r="T2457" s="1" t="s">
        <v>38</v>
      </c>
      <c r="U2457" s="4">
        <v>124189.98</v>
      </c>
      <c r="Y2457" s="1" t="s">
        <v>60</v>
      </c>
      <c r="Z2457" s="3">
        <v>46203</v>
      </c>
      <c r="AA2457" s="1" t="s">
        <v>61</v>
      </c>
      <c r="AB2457" s="1" t="s">
        <v>62</v>
      </c>
      <c r="AC2457" t="b">
        <f t="shared" si="152"/>
        <v>0</v>
      </c>
      <c r="AD2457" t="b">
        <f t="shared" si="153"/>
        <v>0</v>
      </c>
      <c r="AE2457" t="b">
        <f t="shared" si="154"/>
        <v>0</v>
      </c>
      <c r="AF2457" t="b">
        <f t="shared" si="155"/>
        <v>0</v>
      </c>
    </row>
    <row r="2458" spans="1:32">
      <c r="A2458" t="s">
        <v>7167</v>
      </c>
      <c r="B2458" s="1" t="s">
        <v>7168</v>
      </c>
      <c r="C2458" s="2">
        <v>46100.800324074102</v>
      </c>
      <c r="D2458" s="1" t="s">
        <v>30</v>
      </c>
      <c r="E2458" s="1" t="s">
        <v>1649</v>
      </c>
      <c r="F2458" s="1" t="s">
        <v>410</v>
      </c>
      <c r="H2458" s="1" t="s">
        <v>1650</v>
      </c>
      <c r="I2458" s="1" t="s">
        <v>47</v>
      </c>
      <c r="J2458" s="1" t="s">
        <v>53</v>
      </c>
      <c r="K2458" s="1" t="s">
        <v>36</v>
      </c>
      <c r="L2458" t="s">
        <v>410</v>
      </c>
      <c r="M2458" s="1" t="s">
        <v>37</v>
      </c>
      <c r="O2458" s="1" t="s">
        <v>30</v>
      </c>
      <c r="P2458" s="4">
        <v>100000</v>
      </c>
      <c r="Q2458" s="5">
        <v>6</v>
      </c>
      <c r="S2458" s="5">
        <v>1500</v>
      </c>
      <c r="T2458" s="1" t="s">
        <v>38</v>
      </c>
      <c r="U2458" s="4">
        <v>124189.98</v>
      </c>
      <c r="Y2458" s="1" t="s">
        <v>60</v>
      </c>
      <c r="Z2458" s="3">
        <v>46203</v>
      </c>
      <c r="AA2458" s="1" t="s">
        <v>61</v>
      </c>
      <c r="AB2458" s="1" t="s">
        <v>62</v>
      </c>
      <c r="AC2458" t="b">
        <f t="shared" si="152"/>
        <v>0</v>
      </c>
      <c r="AD2458" t="b">
        <f t="shared" si="153"/>
        <v>0</v>
      </c>
      <c r="AE2458" t="b">
        <f t="shared" si="154"/>
        <v>0</v>
      </c>
      <c r="AF2458" t="b">
        <f t="shared" si="155"/>
        <v>0</v>
      </c>
    </row>
    <row r="2459" spans="1:32">
      <c r="A2459" t="s">
        <v>7169</v>
      </c>
      <c r="B2459" s="1" t="s">
        <v>7170</v>
      </c>
      <c r="C2459" s="2">
        <v>46100.800358796303</v>
      </c>
      <c r="D2459" s="1" t="s">
        <v>30</v>
      </c>
      <c r="E2459" s="1" t="s">
        <v>1649</v>
      </c>
      <c r="F2459" s="1" t="s">
        <v>410</v>
      </c>
      <c r="H2459" s="1" t="s">
        <v>1655</v>
      </c>
      <c r="I2459" s="1" t="s">
        <v>34</v>
      </c>
      <c r="J2459" s="1" t="s">
        <v>80</v>
      </c>
      <c r="K2459" s="1" t="s">
        <v>36</v>
      </c>
      <c r="L2459" t="s">
        <v>410</v>
      </c>
      <c r="M2459" s="1" t="s">
        <v>37</v>
      </c>
      <c r="O2459" s="1" t="s">
        <v>30</v>
      </c>
      <c r="P2459" s="4">
        <v>100000</v>
      </c>
      <c r="Q2459" s="5">
        <v>20</v>
      </c>
      <c r="T2459" s="1" t="s">
        <v>38</v>
      </c>
      <c r="U2459" s="4">
        <v>124189.98</v>
      </c>
      <c r="V2459" s="5">
        <v>0</v>
      </c>
      <c r="W2459" s="5">
        <v>130</v>
      </c>
      <c r="Y2459" s="1" t="s">
        <v>60</v>
      </c>
      <c r="Z2459" s="3">
        <v>46203</v>
      </c>
      <c r="AA2459" s="1" t="s">
        <v>61</v>
      </c>
      <c r="AB2459" s="1" t="s">
        <v>62</v>
      </c>
      <c r="AC2459" t="b">
        <f t="shared" si="152"/>
        <v>0</v>
      </c>
      <c r="AD2459" t="b">
        <f t="shared" si="153"/>
        <v>0</v>
      </c>
      <c r="AE2459" t="b">
        <f t="shared" si="154"/>
        <v>0</v>
      </c>
      <c r="AF2459" t="b">
        <f t="shared" si="155"/>
        <v>0</v>
      </c>
    </row>
    <row r="2460" spans="1:32">
      <c r="A2460" t="s">
        <v>7171</v>
      </c>
      <c r="B2460" s="1" t="s">
        <v>7172</v>
      </c>
      <c r="C2460" s="2">
        <v>46100.805613425902</v>
      </c>
      <c r="D2460" s="1" t="s">
        <v>30</v>
      </c>
      <c r="E2460" s="1" t="s">
        <v>2245</v>
      </c>
      <c r="F2460" s="1" t="s">
        <v>410</v>
      </c>
      <c r="H2460" s="1" t="s">
        <v>2246</v>
      </c>
      <c r="I2460" s="1" t="s">
        <v>34</v>
      </c>
      <c r="J2460" s="1" t="s">
        <v>59</v>
      </c>
      <c r="K2460" s="1" t="s">
        <v>36</v>
      </c>
      <c r="L2460" t="s">
        <v>410</v>
      </c>
      <c r="M2460" s="1" t="s">
        <v>37</v>
      </c>
      <c r="O2460" s="1" t="s">
        <v>30</v>
      </c>
      <c r="P2460" s="4">
        <v>100000</v>
      </c>
      <c r="Q2460" s="5">
        <v>5</v>
      </c>
      <c r="T2460" s="1" t="s">
        <v>38</v>
      </c>
      <c r="U2460" s="4">
        <v>124189.98</v>
      </c>
      <c r="V2460" s="5">
        <v>2</v>
      </c>
      <c r="W2460" s="5">
        <v>20</v>
      </c>
      <c r="Y2460" s="1" t="s">
        <v>60</v>
      </c>
      <c r="Z2460" s="3">
        <v>46203</v>
      </c>
      <c r="AA2460" s="1" t="s">
        <v>61</v>
      </c>
      <c r="AB2460" s="1" t="s">
        <v>62</v>
      </c>
      <c r="AC2460" t="b">
        <f t="shared" si="152"/>
        <v>0</v>
      </c>
      <c r="AD2460" t="b">
        <f t="shared" si="153"/>
        <v>0</v>
      </c>
      <c r="AE2460" t="b">
        <f t="shared" si="154"/>
        <v>0</v>
      </c>
      <c r="AF2460" t="b">
        <f t="shared" si="155"/>
        <v>0</v>
      </c>
    </row>
    <row r="2461" spans="1:32">
      <c r="A2461" t="s">
        <v>7173</v>
      </c>
      <c r="B2461" s="1" t="s">
        <v>7174</v>
      </c>
      <c r="C2461" s="2">
        <v>46100.810393518499</v>
      </c>
      <c r="D2461" s="1" t="s">
        <v>30</v>
      </c>
      <c r="E2461" s="1" t="s">
        <v>7175</v>
      </c>
      <c r="F2461" s="1" t="s">
        <v>410</v>
      </c>
      <c r="H2461" s="1" t="s">
        <v>7176</v>
      </c>
      <c r="I2461" s="1" t="s">
        <v>47</v>
      </c>
      <c r="J2461" s="1" t="s">
        <v>124</v>
      </c>
      <c r="K2461" s="1" t="s">
        <v>36</v>
      </c>
      <c r="L2461" t="s">
        <v>410</v>
      </c>
      <c r="M2461" s="1" t="s">
        <v>37</v>
      </c>
      <c r="O2461" s="1" t="s">
        <v>30</v>
      </c>
      <c r="P2461" s="4">
        <v>100000</v>
      </c>
      <c r="Q2461" s="5">
        <v>15</v>
      </c>
      <c r="S2461" s="5">
        <v>1200</v>
      </c>
      <c r="T2461" s="1" t="s">
        <v>38</v>
      </c>
      <c r="U2461" s="4">
        <v>124189.98</v>
      </c>
      <c r="Y2461" s="1" t="s">
        <v>60</v>
      </c>
      <c r="Z2461" s="3">
        <v>46203</v>
      </c>
      <c r="AA2461" s="1" t="s">
        <v>61</v>
      </c>
      <c r="AB2461" s="1" t="s">
        <v>62</v>
      </c>
      <c r="AC2461" t="b">
        <f t="shared" si="152"/>
        <v>0</v>
      </c>
      <c r="AD2461" t="b">
        <f t="shared" si="153"/>
        <v>0</v>
      </c>
      <c r="AE2461" t="b">
        <f t="shared" si="154"/>
        <v>0</v>
      </c>
      <c r="AF2461" t="b">
        <f t="shared" si="155"/>
        <v>0</v>
      </c>
    </row>
    <row r="2462" spans="1:32">
      <c r="A2462" t="s">
        <v>7177</v>
      </c>
      <c r="B2462" s="1" t="s">
        <v>7178</v>
      </c>
      <c r="C2462" s="2">
        <v>46100.813472222202</v>
      </c>
      <c r="D2462" s="1" t="s">
        <v>30</v>
      </c>
      <c r="E2462" s="1" t="s">
        <v>7179</v>
      </c>
      <c r="F2462" s="1" t="s">
        <v>410</v>
      </c>
      <c r="H2462" s="1" t="s">
        <v>7180</v>
      </c>
      <c r="I2462" s="1" t="s">
        <v>34</v>
      </c>
      <c r="J2462" s="1" t="s">
        <v>36</v>
      </c>
      <c r="K2462" s="1" t="s">
        <v>48</v>
      </c>
      <c r="L2462" t="s">
        <v>410</v>
      </c>
      <c r="M2462" s="1" t="s">
        <v>74</v>
      </c>
      <c r="O2462" s="1" t="s">
        <v>30</v>
      </c>
      <c r="P2462" s="4">
        <v>100000</v>
      </c>
      <c r="Q2462" s="5">
        <v>15</v>
      </c>
      <c r="T2462" s="1" t="s">
        <v>38</v>
      </c>
      <c r="U2462" s="4">
        <v>124189.98</v>
      </c>
      <c r="V2462" s="5">
        <v>20</v>
      </c>
      <c r="W2462" s="5">
        <v>0</v>
      </c>
      <c r="Y2462" s="1" t="s">
        <v>60</v>
      </c>
      <c r="Z2462" s="3">
        <v>46203</v>
      </c>
      <c r="AA2462" s="1" t="s">
        <v>61</v>
      </c>
      <c r="AB2462" s="1" t="s">
        <v>62</v>
      </c>
      <c r="AC2462" t="b">
        <f t="shared" si="152"/>
        <v>0</v>
      </c>
      <c r="AD2462" t="b">
        <f t="shared" si="153"/>
        <v>0</v>
      </c>
      <c r="AE2462" t="b">
        <f t="shared" si="154"/>
        <v>0</v>
      </c>
      <c r="AF2462" t="b">
        <f t="shared" si="155"/>
        <v>0</v>
      </c>
    </row>
    <row r="2463" spans="1:32">
      <c r="A2463" t="s">
        <v>7181</v>
      </c>
      <c r="B2463" s="1" t="s">
        <v>7182</v>
      </c>
      <c r="C2463" s="2">
        <v>46100.815023148098</v>
      </c>
      <c r="D2463" s="1" t="s">
        <v>30</v>
      </c>
      <c r="E2463" s="1" t="s">
        <v>1662</v>
      </c>
      <c r="F2463" s="1" t="s">
        <v>410</v>
      </c>
      <c r="H2463" s="1" t="s">
        <v>1663</v>
      </c>
      <c r="I2463" s="1" t="s">
        <v>47</v>
      </c>
      <c r="J2463" s="1" t="s">
        <v>180</v>
      </c>
      <c r="K2463" s="1" t="s">
        <v>36</v>
      </c>
      <c r="L2463" t="s">
        <v>410</v>
      </c>
      <c r="O2463" s="1" t="s">
        <v>30</v>
      </c>
      <c r="P2463" s="4">
        <v>100000</v>
      </c>
      <c r="Q2463" s="5">
        <v>15</v>
      </c>
      <c r="S2463" s="5">
        <v>800</v>
      </c>
      <c r="T2463" s="1" t="s">
        <v>38</v>
      </c>
      <c r="U2463" s="4">
        <v>124189.98</v>
      </c>
      <c r="Y2463" s="1" t="s">
        <v>60</v>
      </c>
      <c r="Z2463" s="3">
        <v>46203</v>
      </c>
      <c r="AA2463" s="1" t="s">
        <v>61</v>
      </c>
      <c r="AB2463" s="1" t="s">
        <v>62</v>
      </c>
      <c r="AC2463" t="b">
        <f t="shared" si="152"/>
        <v>0</v>
      </c>
      <c r="AD2463" t="b">
        <f t="shared" si="153"/>
        <v>0</v>
      </c>
      <c r="AE2463" t="b">
        <f t="shared" si="154"/>
        <v>0</v>
      </c>
      <c r="AF2463" t="b">
        <f t="shared" si="155"/>
        <v>0</v>
      </c>
    </row>
    <row r="2464" spans="1:32">
      <c r="A2464" t="s">
        <v>7183</v>
      </c>
      <c r="B2464" s="1" t="s">
        <v>7184</v>
      </c>
      <c r="C2464" s="2">
        <v>46100.824479166702</v>
      </c>
      <c r="D2464" s="1" t="s">
        <v>30</v>
      </c>
      <c r="E2464" s="1" t="s">
        <v>2260</v>
      </c>
      <c r="F2464" s="1" t="s">
        <v>410</v>
      </c>
      <c r="H2464" s="1" t="s">
        <v>2264</v>
      </c>
      <c r="I2464" s="1" t="s">
        <v>34</v>
      </c>
      <c r="J2464" s="1" t="s">
        <v>124</v>
      </c>
      <c r="K2464" s="1" t="s">
        <v>36</v>
      </c>
      <c r="L2464" t="s">
        <v>410</v>
      </c>
      <c r="O2464" s="1" t="s">
        <v>30</v>
      </c>
      <c r="P2464" s="4">
        <v>100000</v>
      </c>
      <c r="Q2464" s="5">
        <v>10</v>
      </c>
      <c r="T2464" s="1" t="s">
        <v>38</v>
      </c>
      <c r="U2464" s="4">
        <v>124189.98</v>
      </c>
      <c r="V2464" s="5">
        <v>0</v>
      </c>
      <c r="W2464" s="5">
        <v>20</v>
      </c>
      <c r="Y2464" s="1" t="s">
        <v>60</v>
      </c>
      <c r="Z2464" s="3">
        <v>46203</v>
      </c>
      <c r="AA2464" s="1" t="s">
        <v>61</v>
      </c>
      <c r="AB2464" s="1" t="s">
        <v>62</v>
      </c>
      <c r="AC2464" t="b">
        <f t="shared" si="152"/>
        <v>0</v>
      </c>
      <c r="AD2464" t="b">
        <f t="shared" si="153"/>
        <v>0</v>
      </c>
      <c r="AE2464" t="b">
        <f t="shared" si="154"/>
        <v>0</v>
      </c>
      <c r="AF2464" t="b">
        <f t="shared" si="155"/>
        <v>0</v>
      </c>
    </row>
    <row r="2465" spans="1:32">
      <c r="A2465" t="s">
        <v>7185</v>
      </c>
      <c r="B2465" s="1" t="s">
        <v>7186</v>
      </c>
      <c r="C2465" s="2">
        <v>46134.746527777803</v>
      </c>
      <c r="D2465" s="1" t="s">
        <v>30</v>
      </c>
      <c r="E2465" s="1" t="s">
        <v>2269</v>
      </c>
      <c r="F2465" s="1" t="s">
        <v>410</v>
      </c>
      <c r="H2465" s="1" t="s">
        <v>2270</v>
      </c>
      <c r="I2465" s="1" t="s">
        <v>47</v>
      </c>
      <c r="J2465" s="1" t="s">
        <v>256</v>
      </c>
      <c r="K2465" s="1" t="s">
        <v>36</v>
      </c>
      <c r="L2465" t="s">
        <v>410</v>
      </c>
      <c r="O2465" s="1" t="s">
        <v>30</v>
      </c>
      <c r="P2465" s="4">
        <v>100000</v>
      </c>
      <c r="Q2465" s="5">
        <v>1</v>
      </c>
      <c r="S2465" s="5">
        <v>3500</v>
      </c>
      <c r="T2465" s="1" t="s">
        <v>38</v>
      </c>
      <c r="U2465" s="4">
        <v>128140.01</v>
      </c>
      <c r="Y2465" s="1" t="s">
        <v>60</v>
      </c>
      <c r="Z2465" s="3">
        <v>46234</v>
      </c>
      <c r="AA2465" s="1" t="s">
        <v>49</v>
      </c>
      <c r="AB2465" s="1" t="s">
        <v>50</v>
      </c>
      <c r="AC2465" t="b">
        <f t="shared" si="152"/>
        <v>0</v>
      </c>
      <c r="AD2465" t="b">
        <f t="shared" si="153"/>
        <v>0</v>
      </c>
      <c r="AE2465" t="b">
        <f t="shared" si="154"/>
        <v>0</v>
      </c>
      <c r="AF2465" t="b">
        <f t="shared" si="155"/>
        <v>0</v>
      </c>
    </row>
    <row r="2466" spans="1:32">
      <c r="A2466" t="s">
        <v>7187</v>
      </c>
      <c r="B2466" s="1" t="s">
        <v>7188</v>
      </c>
      <c r="C2466" s="2">
        <v>46134.746516203697</v>
      </c>
      <c r="D2466" s="1" t="s">
        <v>30</v>
      </c>
      <c r="E2466" s="1" t="s">
        <v>2269</v>
      </c>
      <c r="F2466" s="1" t="s">
        <v>410</v>
      </c>
      <c r="H2466" s="1" t="s">
        <v>2270</v>
      </c>
      <c r="I2466" s="1" t="s">
        <v>47</v>
      </c>
      <c r="J2466" s="1" t="s">
        <v>176</v>
      </c>
      <c r="K2466" s="1" t="s">
        <v>36</v>
      </c>
      <c r="L2466" t="s">
        <v>410</v>
      </c>
      <c r="O2466" s="1" t="s">
        <v>30</v>
      </c>
      <c r="P2466" s="4">
        <v>100000</v>
      </c>
      <c r="Q2466" s="5">
        <v>2</v>
      </c>
      <c r="S2466" s="5">
        <v>3200</v>
      </c>
      <c r="T2466" s="1" t="s">
        <v>38</v>
      </c>
      <c r="U2466" s="4">
        <v>128140.01</v>
      </c>
      <c r="Y2466" s="1" t="s">
        <v>60</v>
      </c>
      <c r="Z2466" s="3">
        <v>46234</v>
      </c>
      <c r="AA2466" s="1" t="s">
        <v>49</v>
      </c>
      <c r="AB2466" s="1" t="s">
        <v>50</v>
      </c>
      <c r="AC2466" t="b">
        <f t="shared" si="152"/>
        <v>0</v>
      </c>
      <c r="AD2466" t="b">
        <f t="shared" si="153"/>
        <v>0</v>
      </c>
      <c r="AE2466" t="b">
        <f t="shared" si="154"/>
        <v>0</v>
      </c>
      <c r="AF2466" t="b">
        <f t="shared" si="155"/>
        <v>0</v>
      </c>
    </row>
    <row r="2467" spans="1:32">
      <c r="A2467" t="s">
        <v>7189</v>
      </c>
      <c r="B2467" s="1" t="s">
        <v>7190</v>
      </c>
      <c r="C2467" s="2">
        <v>46134.746469907397</v>
      </c>
      <c r="D2467" s="1" t="s">
        <v>30</v>
      </c>
      <c r="E2467" s="1" t="s">
        <v>2269</v>
      </c>
      <c r="F2467" s="1" t="s">
        <v>410</v>
      </c>
      <c r="H2467" s="1" t="s">
        <v>2270</v>
      </c>
      <c r="I2467" s="1" t="s">
        <v>47</v>
      </c>
      <c r="J2467" s="1" t="s">
        <v>238</v>
      </c>
      <c r="K2467" s="1" t="s">
        <v>36</v>
      </c>
      <c r="L2467" t="s">
        <v>410</v>
      </c>
      <c r="O2467" s="1" t="s">
        <v>30</v>
      </c>
      <c r="P2467" s="4">
        <v>100000</v>
      </c>
      <c r="Q2467" s="5">
        <v>9</v>
      </c>
      <c r="S2467" s="5">
        <v>2500</v>
      </c>
      <c r="T2467" s="1" t="s">
        <v>38</v>
      </c>
      <c r="U2467" s="4">
        <v>128140.01</v>
      </c>
      <c r="Y2467" s="1" t="s">
        <v>60</v>
      </c>
      <c r="Z2467" s="3">
        <v>46234</v>
      </c>
      <c r="AA2467" s="1" t="s">
        <v>49</v>
      </c>
      <c r="AB2467" s="1" t="s">
        <v>50</v>
      </c>
      <c r="AC2467" t="b">
        <f t="shared" si="152"/>
        <v>0</v>
      </c>
      <c r="AD2467" t="b">
        <f t="shared" si="153"/>
        <v>0</v>
      </c>
      <c r="AE2467" t="b">
        <f t="shared" si="154"/>
        <v>0</v>
      </c>
      <c r="AF2467" t="b">
        <f t="shared" si="155"/>
        <v>0</v>
      </c>
    </row>
    <row r="2468" spans="1:32">
      <c r="A2468" t="s">
        <v>7191</v>
      </c>
      <c r="B2468" s="1" t="s">
        <v>7192</v>
      </c>
      <c r="C2468" s="2">
        <v>46134.746157407397</v>
      </c>
      <c r="D2468" s="1" t="s">
        <v>30</v>
      </c>
      <c r="E2468" s="1" t="s">
        <v>2269</v>
      </c>
      <c r="F2468" s="1" t="s">
        <v>410</v>
      </c>
      <c r="H2468" s="1" t="s">
        <v>2275</v>
      </c>
      <c r="I2468" s="1" t="s">
        <v>47</v>
      </c>
      <c r="J2468" s="1" t="s">
        <v>36</v>
      </c>
      <c r="K2468" s="1" t="s">
        <v>98</v>
      </c>
      <c r="L2468" t="s">
        <v>410</v>
      </c>
      <c r="O2468" s="1" t="s">
        <v>30</v>
      </c>
      <c r="P2468" s="4">
        <v>100000</v>
      </c>
      <c r="Q2468" s="5">
        <v>7</v>
      </c>
      <c r="S2468" s="5">
        <v>2500</v>
      </c>
      <c r="T2468" s="1" t="s">
        <v>38</v>
      </c>
      <c r="U2468" s="4">
        <v>128140.01</v>
      </c>
      <c r="Y2468" s="1" t="s">
        <v>60</v>
      </c>
      <c r="Z2468" s="3">
        <v>46234</v>
      </c>
      <c r="AA2468" s="1" t="s">
        <v>49</v>
      </c>
      <c r="AB2468" s="1" t="s">
        <v>50</v>
      </c>
      <c r="AC2468" t="b">
        <f t="shared" si="152"/>
        <v>0</v>
      </c>
      <c r="AD2468" t="b">
        <f t="shared" si="153"/>
        <v>0</v>
      </c>
      <c r="AE2468" t="b">
        <f t="shared" si="154"/>
        <v>0</v>
      </c>
      <c r="AF2468" t="b">
        <f t="shared" si="155"/>
        <v>0</v>
      </c>
    </row>
    <row r="2469" spans="1:32">
      <c r="A2469" t="s">
        <v>7193</v>
      </c>
      <c r="B2469" s="1" t="s">
        <v>7194</v>
      </c>
      <c r="C2469" s="2">
        <v>46134.746180555601</v>
      </c>
      <c r="D2469" s="1" t="s">
        <v>30</v>
      </c>
      <c r="E2469" s="1" t="s">
        <v>2269</v>
      </c>
      <c r="F2469" s="1" t="s">
        <v>410</v>
      </c>
      <c r="H2469" s="1" t="s">
        <v>2275</v>
      </c>
      <c r="I2469" s="1" t="s">
        <v>47</v>
      </c>
      <c r="J2469" s="1" t="s">
        <v>36</v>
      </c>
      <c r="K2469" s="1" t="s">
        <v>348</v>
      </c>
      <c r="L2469" t="s">
        <v>410</v>
      </c>
      <c r="O2469" s="1" t="s">
        <v>30</v>
      </c>
      <c r="P2469" s="4">
        <v>100000</v>
      </c>
      <c r="Q2469" s="5">
        <v>8</v>
      </c>
      <c r="S2469" s="5">
        <v>3000</v>
      </c>
      <c r="T2469" s="1" t="s">
        <v>38</v>
      </c>
      <c r="U2469" s="4">
        <v>128140.01</v>
      </c>
      <c r="Y2469" s="1" t="s">
        <v>60</v>
      </c>
      <c r="Z2469" s="3">
        <v>46234</v>
      </c>
      <c r="AA2469" s="1" t="s">
        <v>49</v>
      </c>
      <c r="AB2469" s="1" t="s">
        <v>50</v>
      </c>
      <c r="AC2469" t="b">
        <f t="shared" si="152"/>
        <v>0</v>
      </c>
      <c r="AD2469" t="b">
        <f t="shared" si="153"/>
        <v>0</v>
      </c>
      <c r="AE2469" t="b">
        <f t="shared" si="154"/>
        <v>0</v>
      </c>
      <c r="AF2469" t="b">
        <f t="shared" si="155"/>
        <v>0</v>
      </c>
    </row>
    <row r="2470" spans="1:32">
      <c r="A2470" t="s">
        <v>7195</v>
      </c>
      <c r="B2470" s="1" t="s">
        <v>7196</v>
      </c>
      <c r="C2470" s="2">
        <v>46134.746249999997</v>
      </c>
      <c r="D2470" s="1" t="s">
        <v>30</v>
      </c>
      <c r="E2470" s="1" t="s">
        <v>2269</v>
      </c>
      <c r="F2470" s="1" t="s">
        <v>410</v>
      </c>
      <c r="H2470" s="1" t="s">
        <v>2275</v>
      </c>
      <c r="I2470" s="1" t="s">
        <v>47</v>
      </c>
      <c r="J2470" s="1" t="s">
        <v>36</v>
      </c>
      <c r="K2470" s="1" t="s">
        <v>256</v>
      </c>
      <c r="L2470" t="s">
        <v>410</v>
      </c>
      <c r="O2470" s="1" t="s">
        <v>30</v>
      </c>
      <c r="P2470" s="4">
        <v>100000</v>
      </c>
      <c r="Q2470" s="5">
        <v>8</v>
      </c>
      <c r="S2470" s="5">
        <v>3000</v>
      </c>
      <c r="T2470" s="1" t="s">
        <v>38</v>
      </c>
      <c r="U2470" s="4">
        <v>128140.01</v>
      </c>
      <c r="Y2470" s="1" t="s">
        <v>60</v>
      </c>
      <c r="Z2470" s="3">
        <v>46234</v>
      </c>
      <c r="AA2470" s="1" t="s">
        <v>49</v>
      </c>
      <c r="AB2470" s="1" t="s">
        <v>50</v>
      </c>
      <c r="AC2470" t="b">
        <f t="shared" si="152"/>
        <v>0</v>
      </c>
      <c r="AD2470" t="b">
        <f t="shared" si="153"/>
        <v>0</v>
      </c>
      <c r="AE2470" t="b">
        <f t="shared" si="154"/>
        <v>0</v>
      </c>
      <c r="AF2470" t="b">
        <f t="shared" si="155"/>
        <v>0</v>
      </c>
    </row>
    <row r="2471" spans="1:32">
      <c r="A2471" t="s">
        <v>7197</v>
      </c>
      <c r="B2471" s="1" t="s">
        <v>7198</v>
      </c>
      <c r="C2471" s="2">
        <v>46134.746192129598</v>
      </c>
      <c r="D2471" s="1" t="s">
        <v>30</v>
      </c>
      <c r="E2471" s="1" t="s">
        <v>2269</v>
      </c>
      <c r="F2471" s="1" t="s">
        <v>410</v>
      </c>
      <c r="H2471" s="1" t="s">
        <v>2275</v>
      </c>
      <c r="I2471" s="1" t="s">
        <v>47</v>
      </c>
      <c r="J2471" s="1" t="s">
        <v>36</v>
      </c>
      <c r="K2471" s="1" t="s">
        <v>212</v>
      </c>
      <c r="L2471" t="s">
        <v>410</v>
      </c>
      <c r="O2471" s="1" t="s">
        <v>30</v>
      </c>
      <c r="P2471" s="4">
        <v>100000</v>
      </c>
      <c r="Q2471" s="5">
        <v>8</v>
      </c>
      <c r="S2471" s="5">
        <v>3000</v>
      </c>
      <c r="T2471" s="1" t="s">
        <v>38</v>
      </c>
      <c r="U2471" s="4">
        <v>128140.01</v>
      </c>
      <c r="Y2471" s="1" t="s">
        <v>60</v>
      </c>
      <c r="Z2471" s="3">
        <v>46234</v>
      </c>
      <c r="AA2471" s="1" t="s">
        <v>49</v>
      </c>
      <c r="AB2471" s="1" t="s">
        <v>50</v>
      </c>
      <c r="AC2471" t="b">
        <f t="shared" si="152"/>
        <v>0</v>
      </c>
      <c r="AD2471" t="b">
        <f t="shared" si="153"/>
        <v>0</v>
      </c>
      <c r="AE2471" t="b">
        <f t="shared" si="154"/>
        <v>0</v>
      </c>
      <c r="AF2471" t="b">
        <f t="shared" si="155"/>
        <v>0</v>
      </c>
    </row>
    <row r="2472" spans="1:32">
      <c r="A2472" t="s">
        <v>7199</v>
      </c>
      <c r="B2472" s="1" t="s">
        <v>7200</v>
      </c>
      <c r="C2472" s="2">
        <v>46134.746759259302</v>
      </c>
      <c r="D2472" s="1" t="s">
        <v>30</v>
      </c>
      <c r="E2472" s="1" t="s">
        <v>2269</v>
      </c>
      <c r="F2472" s="1" t="s">
        <v>410</v>
      </c>
      <c r="H2472" s="1" t="s">
        <v>2280</v>
      </c>
      <c r="I2472" s="1" t="s">
        <v>34</v>
      </c>
      <c r="J2472" s="1" t="s">
        <v>212</v>
      </c>
      <c r="K2472" s="1" t="s">
        <v>36</v>
      </c>
      <c r="L2472" t="s">
        <v>410</v>
      </c>
      <c r="O2472" s="1" t="s">
        <v>30</v>
      </c>
      <c r="P2472" s="4">
        <v>100000</v>
      </c>
      <c r="Q2472" s="5">
        <v>5</v>
      </c>
      <c r="T2472" s="1" t="s">
        <v>38</v>
      </c>
      <c r="U2472" s="4">
        <v>128140.01</v>
      </c>
      <c r="V2472" s="5">
        <v>18</v>
      </c>
      <c r="W2472" s="5">
        <v>10</v>
      </c>
      <c r="Y2472" s="1" t="s">
        <v>60</v>
      </c>
      <c r="Z2472" s="3">
        <v>46234</v>
      </c>
      <c r="AA2472" s="1" t="s">
        <v>49</v>
      </c>
      <c r="AB2472" s="1" t="s">
        <v>50</v>
      </c>
      <c r="AC2472" t="b">
        <f t="shared" si="152"/>
        <v>0</v>
      </c>
      <c r="AD2472" t="b">
        <f t="shared" si="153"/>
        <v>0</v>
      </c>
      <c r="AE2472" t="b">
        <f t="shared" si="154"/>
        <v>0</v>
      </c>
      <c r="AF2472" t="b">
        <f t="shared" si="155"/>
        <v>0</v>
      </c>
    </row>
    <row r="2473" spans="1:32">
      <c r="A2473" t="s">
        <v>7201</v>
      </c>
      <c r="B2473" s="1" t="s">
        <v>7202</v>
      </c>
      <c r="C2473" s="2">
        <v>46134.748344907399</v>
      </c>
      <c r="D2473" s="1" t="s">
        <v>30</v>
      </c>
      <c r="E2473" s="1" t="s">
        <v>2289</v>
      </c>
      <c r="F2473" s="1" t="s">
        <v>410</v>
      </c>
      <c r="H2473" s="1" t="s">
        <v>2305</v>
      </c>
      <c r="I2473" s="1" t="s">
        <v>34</v>
      </c>
      <c r="J2473" s="1" t="s">
        <v>124</v>
      </c>
      <c r="K2473" s="1" t="s">
        <v>36</v>
      </c>
      <c r="L2473" t="s">
        <v>410</v>
      </c>
      <c r="O2473" s="1" t="s">
        <v>30</v>
      </c>
      <c r="P2473" s="4">
        <v>100000</v>
      </c>
      <c r="Q2473" s="5">
        <v>7</v>
      </c>
      <c r="T2473" s="1" t="s">
        <v>38</v>
      </c>
      <c r="U2473" s="4">
        <v>128140.01</v>
      </c>
      <c r="V2473" s="5">
        <v>7</v>
      </c>
      <c r="W2473" s="5">
        <v>100</v>
      </c>
      <c r="Y2473" s="1" t="s">
        <v>60</v>
      </c>
      <c r="Z2473" s="3">
        <v>46234</v>
      </c>
      <c r="AA2473" s="1" t="s">
        <v>61</v>
      </c>
      <c r="AB2473" s="1" t="s">
        <v>62</v>
      </c>
      <c r="AC2473" t="b">
        <f t="shared" si="152"/>
        <v>0</v>
      </c>
      <c r="AD2473" t="b">
        <f t="shared" si="153"/>
        <v>0</v>
      </c>
      <c r="AE2473" t="b">
        <f t="shared" si="154"/>
        <v>0</v>
      </c>
      <c r="AF2473" t="b">
        <f t="shared" si="155"/>
        <v>0</v>
      </c>
    </row>
    <row r="2474" spans="1:32">
      <c r="A2474" t="s">
        <v>7203</v>
      </c>
      <c r="B2474" s="1" t="s">
        <v>7204</v>
      </c>
      <c r="C2474" s="2">
        <v>46134.751678240696</v>
      </c>
      <c r="D2474" s="1" t="s">
        <v>30</v>
      </c>
      <c r="E2474" s="1" t="s">
        <v>2310</v>
      </c>
      <c r="F2474" s="1" t="s">
        <v>410</v>
      </c>
      <c r="H2474" s="1" t="s">
        <v>3697</v>
      </c>
      <c r="I2474" s="1" t="s">
        <v>34</v>
      </c>
      <c r="J2474" s="1" t="s">
        <v>129</v>
      </c>
      <c r="K2474" s="1" t="s">
        <v>36</v>
      </c>
      <c r="L2474" t="s">
        <v>410</v>
      </c>
      <c r="O2474" s="1" t="s">
        <v>30</v>
      </c>
      <c r="P2474" s="4">
        <v>100000</v>
      </c>
      <c r="Q2474" s="5">
        <v>5</v>
      </c>
      <c r="T2474" s="1" t="s">
        <v>38</v>
      </c>
      <c r="U2474" s="4">
        <v>128140.01</v>
      </c>
      <c r="V2474" s="5">
        <v>5</v>
      </c>
      <c r="W2474" s="5">
        <v>10</v>
      </c>
      <c r="Y2474" s="1" t="s">
        <v>60</v>
      </c>
      <c r="Z2474" s="3">
        <v>46234</v>
      </c>
      <c r="AA2474" s="1" t="s">
        <v>61</v>
      </c>
      <c r="AB2474" s="1" t="s">
        <v>62</v>
      </c>
      <c r="AC2474" t="b">
        <f t="shared" si="152"/>
        <v>0</v>
      </c>
      <c r="AD2474" t="b">
        <f t="shared" si="153"/>
        <v>0</v>
      </c>
      <c r="AE2474" t="b">
        <f t="shared" si="154"/>
        <v>0</v>
      </c>
      <c r="AF2474" t="b">
        <f t="shared" si="155"/>
        <v>0</v>
      </c>
    </row>
    <row r="2475" spans="1:32">
      <c r="A2475" t="s">
        <v>7205</v>
      </c>
      <c r="B2475" s="1" t="s">
        <v>7206</v>
      </c>
      <c r="C2475" s="2">
        <v>46134.751817129603</v>
      </c>
      <c r="D2475" s="1" t="s">
        <v>30</v>
      </c>
      <c r="E2475" s="1" t="s">
        <v>2310</v>
      </c>
      <c r="F2475" s="1" t="s">
        <v>410</v>
      </c>
      <c r="H2475" s="1" t="s">
        <v>2311</v>
      </c>
      <c r="I2475" s="1" t="s">
        <v>47</v>
      </c>
      <c r="J2475" s="1" t="s">
        <v>348</v>
      </c>
      <c r="K2475" s="1" t="s">
        <v>36</v>
      </c>
      <c r="L2475" t="s">
        <v>410</v>
      </c>
      <c r="O2475" s="1" t="s">
        <v>30</v>
      </c>
      <c r="P2475" s="4">
        <v>100000</v>
      </c>
      <c r="Q2475" s="5">
        <v>9</v>
      </c>
      <c r="S2475" s="5">
        <v>2000</v>
      </c>
      <c r="T2475" s="1" t="s">
        <v>38</v>
      </c>
      <c r="U2475" s="4">
        <v>128140.01</v>
      </c>
      <c r="Y2475" s="1" t="s">
        <v>60</v>
      </c>
      <c r="Z2475" s="3">
        <v>46234</v>
      </c>
      <c r="AA2475" s="1" t="s">
        <v>61</v>
      </c>
      <c r="AB2475" s="1" t="s">
        <v>62</v>
      </c>
      <c r="AC2475" t="b">
        <f t="shared" si="152"/>
        <v>0</v>
      </c>
      <c r="AD2475" t="b">
        <f t="shared" si="153"/>
        <v>0</v>
      </c>
      <c r="AE2475" t="b">
        <f t="shared" si="154"/>
        <v>0</v>
      </c>
      <c r="AF2475" t="b">
        <f t="shared" si="155"/>
        <v>0</v>
      </c>
    </row>
    <row r="2476" spans="1:32">
      <c r="A2476" t="s">
        <v>7207</v>
      </c>
      <c r="B2476" s="1" t="s">
        <v>7208</v>
      </c>
      <c r="C2476" s="2">
        <v>46134.751793981501</v>
      </c>
      <c r="D2476" s="1" t="s">
        <v>30</v>
      </c>
      <c r="E2476" s="1" t="s">
        <v>2310</v>
      </c>
      <c r="F2476" s="1" t="s">
        <v>410</v>
      </c>
      <c r="H2476" s="1" t="s">
        <v>2311</v>
      </c>
      <c r="I2476" s="1" t="s">
        <v>47</v>
      </c>
      <c r="J2476" s="1" t="s">
        <v>440</v>
      </c>
      <c r="K2476" s="1" t="s">
        <v>36</v>
      </c>
      <c r="L2476" t="s">
        <v>410</v>
      </c>
      <c r="O2476" s="1" t="s">
        <v>30</v>
      </c>
      <c r="P2476" s="4">
        <v>100000</v>
      </c>
      <c r="Q2476" s="5">
        <v>1</v>
      </c>
      <c r="S2476" s="5">
        <v>3000</v>
      </c>
      <c r="T2476" s="1" t="s">
        <v>38</v>
      </c>
      <c r="U2476" s="4">
        <v>128140.01</v>
      </c>
      <c r="Y2476" s="1" t="s">
        <v>60</v>
      </c>
      <c r="Z2476" s="3">
        <v>46234</v>
      </c>
      <c r="AA2476" s="1" t="s">
        <v>61</v>
      </c>
      <c r="AB2476" s="1" t="s">
        <v>62</v>
      </c>
      <c r="AC2476" t="b">
        <f t="shared" si="152"/>
        <v>0</v>
      </c>
      <c r="AD2476" t="b">
        <f t="shared" si="153"/>
        <v>0</v>
      </c>
      <c r="AE2476" t="b">
        <f t="shared" si="154"/>
        <v>0</v>
      </c>
      <c r="AF2476" t="b">
        <f t="shared" si="155"/>
        <v>0</v>
      </c>
    </row>
    <row r="2477" spans="1:32">
      <c r="A2477" t="s">
        <v>7209</v>
      </c>
      <c r="B2477" s="1" t="s">
        <v>7210</v>
      </c>
      <c r="C2477" s="2">
        <v>46134.757777777799</v>
      </c>
      <c r="D2477" s="1" t="s">
        <v>30</v>
      </c>
      <c r="E2477" s="1" t="s">
        <v>2316</v>
      </c>
      <c r="F2477" s="1" t="s">
        <v>410</v>
      </c>
      <c r="H2477" s="1" t="s">
        <v>5008</v>
      </c>
      <c r="I2477" s="1" t="s">
        <v>47</v>
      </c>
      <c r="J2477" s="1" t="s">
        <v>129</v>
      </c>
      <c r="K2477" s="1" t="s">
        <v>36</v>
      </c>
      <c r="L2477" t="s">
        <v>410</v>
      </c>
      <c r="O2477" s="1" t="s">
        <v>30</v>
      </c>
      <c r="P2477" s="4">
        <v>100000</v>
      </c>
      <c r="Q2477" s="5">
        <v>12</v>
      </c>
      <c r="S2477" s="5">
        <v>500</v>
      </c>
      <c r="T2477" s="1" t="s">
        <v>38</v>
      </c>
      <c r="U2477" s="4">
        <v>128140.01</v>
      </c>
      <c r="Y2477" s="1" t="s">
        <v>60</v>
      </c>
      <c r="Z2477" s="3">
        <v>46234</v>
      </c>
      <c r="AA2477" s="1" t="s">
        <v>61</v>
      </c>
      <c r="AB2477" s="1" t="s">
        <v>62</v>
      </c>
      <c r="AC2477" t="b">
        <f t="shared" si="152"/>
        <v>0</v>
      </c>
      <c r="AD2477" t="b">
        <f t="shared" si="153"/>
        <v>0</v>
      </c>
      <c r="AE2477" t="b">
        <f t="shared" si="154"/>
        <v>0</v>
      </c>
      <c r="AF2477" t="b">
        <f t="shared" si="155"/>
        <v>0</v>
      </c>
    </row>
    <row r="2478" spans="1:32">
      <c r="A2478" t="s">
        <v>7211</v>
      </c>
      <c r="B2478" s="1" t="s">
        <v>7212</v>
      </c>
      <c r="C2478" s="2">
        <v>46134.757731481499</v>
      </c>
      <c r="D2478" s="1" t="s">
        <v>30</v>
      </c>
      <c r="E2478" s="1" t="s">
        <v>2316</v>
      </c>
      <c r="F2478" s="1" t="s">
        <v>410</v>
      </c>
      <c r="H2478" s="1" t="s">
        <v>5008</v>
      </c>
      <c r="I2478" s="1" t="s">
        <v>47</v>
      </c>
      <c r="J2478" s="1" t="s">
        <v>124</v>
      </c>
      <c r="K2478" s="1" t="s">
        <v>36</v>
      </c>
      <c r="L2478" t="s">
        <v>410</v>
      </c>
      <c r="O2478" s="1" t="s">
        <v>30</v>
      </c>
      <c r="P2478" s="4">
        <v>100000</v>
      </c>
      <c r="Q2478" s="5">
        <v>4</v>
      </c>
      <c r="S2478" s="5">
        <v>500</v>
      </c>
      <c r="T2478" s="1" t="s">
        <v>38</v>
      </c>
      <c r="U2478" s="4">
        <v>128140.01</v>
      </c>
      <c r="Y2478" s="1" t="s">
        <v>60</v>
      </c>
      <c r="Z2478" s="3">
        <v>46234</v>
      </c>
      <c r="AA2478" s="1" t="s">
        <v>61</v>
      </c>
      <c r="AB2478" s="1" t="s">
        <v>62</v>
      </c>
      <c r="AC2478" t="b">
        <f t="shared" si="152"/>
        <v>0</v>
      </c>
      <c r="AD2478" t="b">
        <f t="shared" si="153"/>
        <v>0</v>
      </c>
      <c r="AE2478" t="b">
        <f t="shared" si="154"/>
        <v>0</v>
      </c>
      <c r="AF2478" t="b">
        <f t="shared" si="155"/>
        <v>0</v>
      </c>
    </row>
    <row r="2479" spans="1:32">
      <c r="A2479" t="s">
        <v>7213</v>
      </c>
      <c r="B2479" s="1" t="s">
        <v>7214</v>
      </c>
      <c r="C2479" s="2">
        <v>46134.757743055598</v>
      </c>
      <c r="D2479" s="1" t="s">
        <v>30</v>
      </c>
      <c r="E2479" s="1" t="s">
        <v>2316</v>
      </c>
      <c r="F2479" s="1" t="s">
        <v>410</v>
      </c>
      <c r="H2479" s="1" t="s">
        <v>5008</v>
      </c>
      <c r="I2479" s="1" t="s">
        <v>47</v>
      </c>
      <c r="J2479" s="1" t="s">
        <v>109</v>
      </c>
      <c r="K2479" s="1" t="s">
        <v>36</v>
      </c>
      <c r="L2479" t="s">
        <v>410</v>
      </c>
      <c r="O2479" s="1" t="s">
        <v>30</v>
      </c>
      <c r="P2479" s="4">
        <v>100000</v>
      </c>
      <c r="Q2479" s="5">
        <v>6</v>
      </c>
      <c r="S2479" s="5">
        <v>1500</v>
      </c>
      <c r="T2479" s="1" t="s">
        <v>38</v>
      </c>
      <c r="U2479" s="4">
        <v>128140.01</v>
      </c>
      <c r="Y2479" s="1" t="s">
        <v>60</v>
      </c>
      <c r="Z2479" s="3">
        <v>46234</v>
      </c>
      <c r="AA2479" s="1" t="s">
        <v>61</v>
      </c>
      <c r="AB2479" s="1" t="s">
        <v>62</v>
      </c>
      <c r="AC2479" t="b">
        <f t="shared" si="152"/>
        <v>0</v>
      </c>
      <c r="AD2479" t="b">
        <f t="shared" si="153"/>
        <v>0</v>
      </c>
      <c r="AE2479" t="b">
        <f t="shared" si="154"/>
        <v>0</v>
      </c>
      <c r="AF2479" t="b">
        <f t="shared" si="155"/>
        <v>0</v>
      </c>
    </row>
    <row r="2480" spans="1:32">
      <c r="A2480" t="s">
        <v>7215</v>
      </c>
      <c r="B2480" s="1" t="s">
        <v>7216</v>
      </c>
      <c r="C2480" s="2">
        <v>46134.757754629602</v>
      </c>
      <c r="D2480" s="1" t="s">
        <v>30</v>
      </c>
      <c r="E2480" s="1" t="s">
        <v>2316</v>
      </c>
      <c r="F2480" s="1" t="s">
        <v>410</v>
      </c>
      <c r="H2480" s="1" t="s">
        <v>5008</v>
      </c>
      <c r="I2480" s="1" t="s">
        <v>47</v>
      </c>
      <c r="J2480" s="1" t="s">
        <v>212</v>
      </c>
      <c r="K2480" s="1" t="s">
        <v>36</v>
      </c>
      <c r="L2480" t="s">
        <v>410</v>
      </c>
      <c r="O2480" s="1" t="s">
        <v>30</v>
      </c>
      <c r="P2480" s="4">
        <v>100000</v>
      </c>
      <c r="Q2480" s="5">
        <v>4</v>
      </c>
      <c r="S2480" s="5">
        <v>200</v>
      </c>
      <c r="T2480" s="1" t="s">
        <v>38</v>
      </c>
      <c r="U2480" s="4">
        <v>128140.01</v>
      </c>
      <c r="Y2480" s="1" t="s">
        <v>60</v>
      </c>
      <c r="Z2480" s="3">
        <v>46234</v>
      </c>
      <c r="AA2480" s="1" t="s">
        <v>61</v>
      </c>
      <c r="AB2480" s="1" t="s">
        <v>62</v>
      </c>
      <c r="AC2480" t="b">
        <f t="shared" si="152"/>
        <v>0</v>
      </c>
      <c r="AD2480" t="b">
        <f t="shared" si="153"/>
        <v>0</v>
      </c>
      <c r="AE2480" t="b">
        <f t="shared" si="154"/>
        <v>0</v>
      </c>
      <c r="AF2480" t="b">
        <f t="shared" si="155"/>
        <v>0</v>
      </c>
    </row>
    <row r="2481" spans="1:32">
      <c r="A2481" t="s">
        <v>7217</v>
      </c>
      <c r="B2481" s="1" t="s">
        <v>7218</v>
      </c>
      <c r="C2481" s="2">
        <v>46134.757731481499</v>
      </c>
      <c r="D2481" s="1" t="s">
        <v>30</v>
      </c>
      <c r="E2481" s="1" t="s">
        <v>2316</v>
      </c>
      <c r="F2481" s="1" t="s">
        <v>410</v>
      </c>
      <c r="H2481" s="1" t="s">
        <v>5008</v>
      </c>
      <c r="I2481" s="1" t="s">
        <v>47</v>
      </c>
      <c r="J2481" s="1" t="s">
        <v>348</v>
      </c>
      <c r="K2481" s="1" t="s">
        <v>36</v>
      </c>
      <c r="L2481" t="s">
        <v>410</v>
      </c>
      <c r="O2481" s="1" t="s">
        <v>30</v>
      </c>
      <c r="P2481" s="4">
        <v>100000</v>
      </c>
      <c r="Q2481" s="5">
        <v>4</v>
      </c>
      <c r="S2481" s="5">
        <v>100</v>
      </c>
      <c r="T2481" s="1" t="s">
        <v>38</v>
      </c>
      <c r="U2481" s="4">
        <v>128140.01</v>
      </c>
      <c r="Y2481" s="1" t="s">
        <v>60</v>
      </c>
      <c r="Z2481" s="3">
        <v>46234</v>
      </c>
      <c r="AA2481" s="1" t="s">
        <v>61</v>
      </c>
      <c r="AB2481" s="1" t="s">
        <v>62</v>
      </c>
      <c r="AC2481" t="b">
        <f t="shared" si="152"/>
        <v>0</v>
      </c>
      <c r="AD2481" t="b">
        <f t="shared" si="153"/>
        <v>0</v>
      </c>
      <c r="AE2481" t="b">
        <f t="shared" si="154"/>
        <v>0</v>
      </c>
      <c r="AF2481" t="b">
        <f t="shared" si="155"/>
        <v>0</v>
      </c>
    </row>
    <row r="2482" spans="1:32">
      <c r="A2482" t="s">
        <v>7219</v>
      </c>
      <c r="B2482" s="1" t="s">
        <v>7220</v>
      </c>
      <c r="C2482" s="2">
        <v>46134.7577199074</v>
      </c>
      <c r="D2482" s="1" t="s">
        <v>30</v>
      </c>
      <c r="E2482" s="1" t="s">
        <v>2316</v>
      </c>
      <c r="F2482" s="1" t="s">
        <v>410</v>
      </c>
      <c r="H2482" s="1" t="s">
        <v>5008</v>
      </c>
      <c r="I2482" s="1" t="s">
        <v>47</v>
      </c>
      <c r="J2482" s="1" t="s">
        <v>35</v>
      </c>
      <c r="K2482" s="1" t="s">
        <v>36</v>
      </c>
      <c r="L2482" t="s">
        <v>410</v>
      </c>
      <c r="O2482" s="1" t="s">
        <v>30</v>
      </c>
      <c r="P2482" s="4">
        <v>100000</v>
      </c>
      <c r="Q2482" s="5">
        <v>4</v>
      </c>
      <c r="S2482" s="5">
        <v>1000</v>
      </c>
      <c r="T2482" s="1" t="s">
        <v>38</v>
      </c>
      <c r="U2482" s="4">
        <v>128140.01</v>
      </c>
      <c r="Y2482" s="1" t="s">
        <v>60</v>
      </c>
      <c r="Z2482" s="3">
        <v>46234</v>
      </c>
      <c r="AA2482" s="1" t="s">
        <v>61</v>
      </c>
      <c r="AB2482" s="1" t="s">
        <v>62</v>
      </c>
      <c r="AC2482" t="b">
        <f t="shared" si="152"/>
        <v>0</v>
      </c>
      <c r="AD2482" t="b">
        <f t="shared" si="153"/>
        <v>0</v>
      </c>
      <c r="AE2482" t="b">
        <f t="shared" si="154"/>
        <v>0</v>
      </c>
      <c r="AF2482" t="b">
        <f t="shared" si="155"/>
        <v>0</v>
      </c>
    </row>
    <row r="2483" spans="1:32">
      <c r="A2483" t="s">
        <v>7221</v>
      </c>
      <c r="B2483" s="1" t="s">
        <v>7222</v>
      </c>
      <c r="C2483" s="2">
        <v>46134.758379629602</v>
      </c>
      <c r="D2483" s="1" t="s">
        <v>30</v>
      </c>
      <c r="E2483" s="1" t="s">
        <v>2316</v>
      </c>
      <c r="F2483" s="1" t="s">
        <v>410</v>
      </c>
      <c r="H2483" s="1" t="s">
        <v>7223</v>
      </c>
      <c r="I2483" s="1" t="s">
        <v>47</v>
      </c>
      <c r="J2483" s="1" t="s">
        <v>36</v>
      </c>
      <c r="K2483" s="1" t="s">
        <v>329</v>
      </c>
      <c r="L2483" t="s">
        <v>410</v>
      </c>
      <c r="O2483" s="1" t="s">
        <v>30</v>
      </c>
      <c r="P2483" s="4">
        <v>100000</v>
      </c>
      <c r="Q2483" s="5">
        <v>6</v>
      </c>
      <c r="S2483" s="5">
        <v>500</v>
      </c>
      <c r="T2483" s="1" t="s">
        <v>38</v>
      </c>
      <c r="U2483" s="4">
        <v>128140.01</v>
      </c>
      <c r="Y2483" s="1" t="s">
        <v>60</v>
      </c>
      <c r="Z2483" s="3">
        <v>46234</v>
      </c>
      <c r="AA2483" s="1" t="s">
        <v>61</v>
      </c>
      <c r="AB2483" s="1" t="s">
        <v>62</v>
      </c>
      <c r="AC2483" t="b">
        <f t="shared" si="152"/>
        <v>0</v>
      </c>
      <c r="AD2483" t="b">
        <f t="shared" si="153"/>
        <v>0</v>
      </c>
      <c r="AE2483" t="b">
        <f t="shared" si="154"/>
        <v>0</v>
      </c>
      <c r="AF2483" t="b">
        <f t="shared" si="155"/>
        <v>0</v>
      </c>
    </row>
    <row r="2484" spans="1:32">
      <c r="A2484" t="s">
        <v>7224</v>
      </c>
      <c r="B2484" s="1" t="s">
        <v>7225</v>
      </c>
      <c r="C2484" s="2">
        <v>46134.758368055598</v>
      </c>
      <c r="D2484" s="1" t="s">
        <v>30</v>
      </c>
      <c r="E2484" s="1" t="s">
        <v>2316</v>
      </c>
      <c r="F2484" s="1" t="s">
        <v>410</v>
      </c>
      <c r="H2484" s="1" t="s">
        <v>7223</v>
      </c>
      <c r="I2484" s="1" t="s">
        <v>47</v>
      </c>
      <c r="J2484" s="1" t="s">
        <v>36</v>
      </c>
      <c r="K2484" s="1" t="s">
        <v>1381</v>
      </c>
      <c r="L2484" t="s">
        <v>410</v>
      </c>
      <c r="O2484" s="1" t="s">
        <v>30</v>
      </c>
      <c r="P2484" s="4">
        <v>100000</v>
      </c>
      <c r="Q2484" s="5">
        <v>7</v>
      </c>
      <c r="S2484" s="5">
        <v>500</v>
      </c>
      <c r="T2484" s="1" t="s">
        <v>38</v>
      </c>
      <c r="U2484" s="4">
        <v>128140.01</v>
      </c>
      <c r="Y2484" s="1" t="s">
        <v>60</v>
      </c>
      <c r="Z2484" s="3">
        <v>46234</v>
      </c>
      <c r="AA2484" s="1" t="s">
        <v>61</v>
      </c>
      <c r="AB2484" s="1" t="s">
        <v>62</v>
      </c>
      <c r="AC2484" t="b">
        <f t="shared" si="152"/>
        <v>0</v>
      </c>
      <c r="AD2484" t="b">
        <f t="shared" si="153"/>
        <v>0</v>
      </c>
      <c r="AE2484" t="b">
        <f t="shared" si="154"/>
        <v>0</v>
      </c>
      <c r="AF2484" t="b">
        <f t="shared" si="155"/>
        <v>0</v>
      </c>
    </row>
    <row r="2485" spans="1:32">
      <c r="A2485" t="s">
        <v>7226</v>
      </c>
      <c r="B2485" s="1" t="s">
        <v>7227</v>
      </c>
      <c r="C2485" s="2">
        <v>46134.758333333302</v>
      </c>
      <c r="D2485" s="1" t="s">
        <v>30</v>
      </c>
      <c r="E2485" s="1" t="s">
        <v>2316</v>
      </c>
      <c r="F2485" s="1" t="s">
        <v>410</v>
      </c>
      <c r="H2485" s="1" t="s">
        <v>7223</v>
      </c>
      <c r="I2485" s="1" t="s">
        <v>47</v>
      </c>
      <c r="J2485" s="1" t="s">
        <v>36</v>
      </c>
      <c r="K2485" s="1" t="s">
        <v>86</v>
      </c>
      <c r="L2485" t="s">
        <v>410</v>
      </c>
      <c r="O2485" s="1" t="s">
        <v>30</v>
      </c>
      <c r="P2485" s="4">
        <v>100000</v>
      </c>
      <c r="Q2485" s="5">
        <v>7</v>
      </c>
      <c r="S2485" s="5">
        <v>500</v>
      </c>
      <c r="T2485" s="1" t="s">
        <v>38</v>
      </c>
      <c r="U2485" s="4">
        <v>128140.01</v>
      </c>
      <c r="Y2485" s="1" t="s">
        <v>60</v>
      </c>
      <c r="Z2485" s="3">
        <v>46234</v>
      </c>
      <c r="AA2485" s="1" t="s">
        <v>61</v>
      </c>
      <c r="AB2485" s="1" t="s">
        <v>62</v>
      </c>
      <c r="AC2485" t="b">
        <f t="shared" si="152"/>
        <v>0</v>
      </c>
      <c r="AD2485" t="b">
        <f t="shared" si="153"/>
        <v>0</v>
      </c>
      <c r="AE2485" t="b">
        <f t="shared" si="154"/>
        <v>0</v>
      </c>
      <c r="AF2485" t="b">
        <f t="shared" si="155"/>
        <v>0</v>
      </c>
    </row>
    <row r="2486" spans="1:32">
      <c r="A2486" t="s">
        <v>7228</v>
      </c>
      <c r="B2486" s="1" t="s">
        <v>7229</v>
      </c>
      <c r="C2486" s="2">
        <v>46134.759976851798</v>
      </c>
      <c r="D2486" s="1" t="s">
        <v>30</v>
      </c>
      <c r="E2486" s="1" t="s">
        <v>2324</v>
      </c>
      <c r="F2486" s="1" t="s">
        <v>410</v>
      </c>
      <c r="H2486" s="1" t="s">
        <v>5017</v>
      </c>
      <c r="I2486" s="1" t="s">
        <v>47</v>
      </c>
      <c r="J2486" s="1" t="s">
        <v>124</v>
      </c>
      <c r="K2486" s="1" t="s">
        <v>36</v>
      </c>
      <c r="L2486" t="s">
        <v>410</v>
      </c>
      <c r="O2486" s="1" t="s">
        <v>30</v>
      </c>
      <c r="P2486" s="4">
        <v>100000</v>
      </c>
      <c r="Q2486" s="5">
        <v>16</v>
      </c>
      <c r="S2486" s="5">
        <v>2000</v>
      </c>
      <c r="T2486" s="1" t="s">
        <v>38</v>
      </c>
      <c r="U2486" s="4">
        <v>128140.01</v>
      </c>
      <c r="Y2486" s="1" t="s">
        <v>60</v>
      </c>
      <c r="Z2486" s="3">
        <v>46234</v>
      </c>
      <c r="AA2486" s="1" t="s">
        <v>61</v>
      </c>
      <c r="AB2486" s="1" t="s">
        <v>62</v>
      </c>
      <c r="AC2486" t="b">
        <f t="shared" si="152"/>
        <v>0</v>
      </c>
      <c r="AD2486" t="b">
        <f t="shared" si="153"/>
        <v>0</v>
      </c>
      <c r="AE2486" t="b">
        <f t="shared" si="154"/>
        <v>0</v>
      </c>
      <c r="AF2486" t="b">
        <f t="shared" si="155"/>
        <v>0</v>
      </c>
    </row>
    <row r="2487" spans="1:32">
      <c r="A2487" t="s">
        <v>7230</v>
      </c>
      <c r="B2487" s="1" t="s">
        <v>7231</v>
      </c>
      <c r="C2487" s="2">
        <v>46134.769618055601</v>
      </c>
      <c r="D2487" s="1" t="s">
        <v>30</v>
      </c>
      <c r="E2487" s="1" t="s">
        <v>2324</v>
      </c>
      <c r="F2487" s="1" t="s">
        <v>410</v>
      </c>
      <c r="H2487" s="1" t="s">
        <v>2325</v>
      </c>
      <c r="I2487" s="1" t="s">
        <v>34</v>
      </c>
      <c r="J2487" s="1" t="s">
        <v>180</v>
      </c>
      <c r="K2487" s="1" t="s">
        <v>36</v>
      </c>
      <c r="L2487" t="s">
        <v>410</v>
      </c>
      <c r="O2487" s="1" t="s">
        <v>30</v>
      </c>
      <c r="P2487" s="4">
        <v>100000</v>
      </c>
      <c r="Q2487" s="5">
        <v>2</v>
      </c>
      <c r="T2487" s="1" t="s">
        <v>38</v>
      </c>
      <c r="U2487" s="4">
        <v>128140.01</v>
      </c>
      <c r="V2487" s="5">
        <v>11</v>
      </c>
      <c r="W2487" s="5">
        <v>0</v>
      </c>
      <c r="Y2487" s="1" t="s">
        <v>60</v>
      </c>
      <c r="Z2487" s="3">
        <v>46234</v>
      </c>
      <c r="AA2487" s="1" t="s">
        <v>61</v>
      </c>
      <c r="AB2487" s="1" t="s">
        <v>62</v>
      </c>
      <c r="AC2487" t="b">
        <f t="shared" si="152"/>
        <v>0</v>
      </c>
      <c r="AD2487" t="b">
        <f t="shared" si="153"/>
        <v>0</v>
      </c>
      <c r="AE2487" t="b">
        <f t="shared" si="154"/>
        <v>0</v>
      </c>
      <c r="AF2487" t="b">
        <f t="shared" si="155"/>
        <v>0</v>
      </c>
    </row>
    <row r="2488" spans="1:32">
      <c r="A2488" t="s">
        <v>7232</v>
      </c>
      <c r="B2488" s="1" t="s">
        <v>7233</v>
      </c>
      <c r="C2488" s="2">
        <v>46134.800381944398</v>
      </c>
      <c r="D2488" s="1" t="s">
        <v>30</v>
      </c>
      <c r="E2488" s="1" t="s">
        <v>1672</v>
      </c>
      <c r="F2488" s="1" t="s">
        <v>410</v>
      </c>
      <c r="H2488" s="1" t="s">
        <v>1673</v>
      </c>
      <c r="I2488" s="1" t="s">
        <v>34</v>
      </c>
      <c r="J2488" s="1" t="s">
        <v>35</v>
      </c>
      <c r="K2488" s="1" t="s">
        <v>36</v>
      </c>
      <c r="L2488" t="s">
        <v>410</v>
      </c>
      <c r="O2488" s="1" t="s">
        <v>30</v>
      </c>
      <c r="P2488" s="4">
        <v>100000</v>
      </c>
      <c r="Q2488" s="5">
        <v>4</v>
      </c>
      <c r="T2488" s="1" t="s">
        <v>38</v>
      </c>
      <c r="U2488" s="4">
        <v>128140.01</v>
      </c>
      <c r="V2488" s="5">
        <v>4</v>
      </c>
      <c r="W2488" s="5">
        <v>0</v>
      </c>
      <c r="Y2488" s="1" t="s">
        <v>60</v>
      </c>
      <c r="Z2488" s="3">
        <v>46234</v>
      </c>
      <c r="AA2488" s="1" t="s">
        <v>40</v>
      </c>
      <c r="AB2488" s="1" t="s">
        <v>41</v>
      </c>
      <c r="AC2488" t="b">
        <f t="shared" si="152"/>
        <v>0</v>
      </c>
      <c r="AD2488" t="b">
        <f t="shared" si="153"/>
        <v>0</v>
      </c>
      <c r="AE2488" t="b">
        <f t="shared" si="154"/>
        <v>0</v>
      </c>
      <c r="AF2488" t="b">
        <f t="shared" si="155"/>
        <v>0</v>
      </c>
    </row>
    <row r="2489" spans="1:32">
      <c r="A2489" t="s">
        <v>7234</v>
      </c>
      <c r="B2489" s="1" t="s">
        <v>7235</v>
      </c>
      <c r="C2489" s="2">
        <v>46134.800405092603</v>
      </c>
      <c r="D2489" s="1" t="s">
        <v>30</v>
      </c>
      <c r="E2489" s="1" t="s">
        <v>1672</v>
      </c>
      <c r="F2489" s="1" t="s">
        <v>410</v>
      </c>
      <c r="H2489" s="1" t="s">
        <v>1673</v>
      </c>
      <c r="I2489" s="1" t="s">
        <v>34</v>
      </c>
      <c r="J2489" s="1" t="s">
        <v>212</v>
      </c>
      <c r="K2489" s="1" t="s">
        <v>36</v>
      </c>
      <c r="L2489" t="s">
        <v>410</v>
      </c>
      <c r="O2489" s="1" t="s">
        <v>30</v>
      </c>
      <c r="P2489" s="4">
        <v>100000</v>
      </c>
      <c r="Q2489" s="5">
        <v>8</v>
      </c>
      <c r="T2489" s="1" t="s">
        <v>38</v>
      </c>
      <c r="U2489" s="4">
        <v>128140.01</v>
      </c>
      <c r="V2489" s="5">
        <v>8</v>
      </c>
      <c r="W2489" s="5">
        <v>0</v>
      </c>
      <c r="Y2489" s="1" t="s">
        <v>60</v>
      </c>
      <c r="Z2489" s="3">
        <v>46234</v>
      </c>
      <c r="AA2489" s="1" t="s">
        <v>40</v>
      </c>
      <c r="AB2489" s="1" t="s">
        <v>41</v>
      </c>
      <c r="AC2489" t="b">
        <f t="shared" si="152"/>
        <v>0</v>
      </c>
      <c r="AD2489" t="b">
        <f t="shared" si="153"/>
        <v>0</v>
      </c>
      <c r="AE2489" t="b">
        <f t="shared" si="154"/>
        <v>0</v>
      </c>
      <c r="AF2489" t="b">
        <f t="shared" si="155"/>
        <v>0</v>
      </c>
    </row>
    <row r="2490" spans="1:32">
      <c r="A2490" t="s">
        <v>7236</v>
      </c>
      <c r="B2490" s="1" t="s">
        <v>7237</v>
      </c>
      <c r="C2490" s="2">
        <v>46134.801921296297</v>
      </c>
      <c r="D2490" s="1" t="s">
        <v>30</v>
      </c>
      <c r="E2490" s="1" t="s">
        <v>3281</v>
      </c>
      <c r="F2490" s="1" t="s">
        <v>410</v>
      </c>
      <c r="H2490" s="1" t="s">
        <v>3282</v>
      </c>
      <c r="I2490" s="1" t="s">
        <v>47</v>
      </c>
      <c r="J2490" s="1" t="s">
        <v>129</v>
      </c>
      <c r="K2490" s="1" t="s">
        <v>36</v>
      </c>
      <c r="L2490" t="s">
        <v>410</v>
      </c>
      <c r="O2490" s="1" t="s">
        <v>30</v>
      </c>
      <c r="P2490" s="4">
        <v>100000</v>
      </c>
      <c r="Q2490" s="5">
        <v>10</v>
      </c>
      <c r="S2490" s="5">
        <v>2000</v>
      </c>
      <c r="T2490" s="1" t="s">
        <v>38</v>
      </c>
      <c r="U2490" s="4">
        <v>128140.01</v>
      </c>
      <c r="Y2490" s="1" t="s">
        <v>60</v>
      </c>
      <c r="Z2490" s="3">
        <v>46234</v>
      </c>
      <c r="AA2490" s="1" t="s">
        <v>40</v>
      </c>
      <c r="AB2490" s="1" t="s">
        <v>41</v>
      </c>
      <c r="AC2490" t="b">
        <f t="shared" si="152"/>
        <v>0</v>
      </c>
      <c r="AD2490" t="b">
        <f t="shared" si="153"/>
        <v>0</v>
      </c>
      <c r="AE2490" t="b">
        <f t="shared" si="154"/>
        <v>0</v>
      </c>
      <c r="AF2490" t="b">
        <f t="shared" si="155"/>
        <v>0</v>
      </c>
    </row>
    <row r="2491" spans="1:32">
      <c r="A2491" t="s">
        <v>7238</v>
      </c>
      <c r="B2491" s="1" t="s">
        <v>7239</v>
      </c>
      <c r="C2491" s="2">
        <v>46126.037719907399</v>
      </c>
      <c r="D2491" s="1" t="s">
        <v>30</v>
      </c>
      <c r="E2491" s="1" t="s">
        <v>265</v>
      </c>
      <c r="F2491" s="1" t="s">
        <v>71</v>
      </c>
      <c r="H2491" s="1" t="s">
        <v>2421</v>
      </c>
      <c r="I2491" s="1" t="s">
        <v>34</v>
      </c>
      <c r="J2491" s="1" t="s">
        <v>53</v>
      </c>
      <c r="K2491" s="1" t="s">
        <v>36</v>
      </c>
      <c r="L2491" t="s">
        <v>266</v>
      </c>
      <c r="O2491" s="1" t="s">
        <v>30</v>
      </c>
      <c r="P2491" s="4">
        <v>100000</v>
      </c>
      <c r="Q2491" s="5">
        <v>15</v>
      </c>
      <c r="T2491" s="1" t="s">
        <v>38</v>
      </c>
      <c r="U2491" s="4">
        <v>125119.99</v>
      </c>
      <c r="V2491" s="5">
        <v>10</v>
      </c>
      <c r="W2491" s="5">
        <v>50</v>
      </c>
      <c r="Z2491" s="3">
        <v>46149</v>
      </c>
      <c r="AA2491" s="1" t="s">
        <v>61</v>
      </c>
      <c r="AB2491" s="1" t="s">
        <v>62</v>
      </c>
      <c r="AC2491" t="b">
        <f t="shared" si="152"/>
        <v>0</v>
      </c>
      <c r="AD2491" t="b">
        <f t="shared" si="153"/>
        <v>0</v>
      </c>
      <c r="AE2491" t="b">
        <f t="shared" si="154"/>
        <v>0</v>
      </c>
      <c r="AF2491" t="b">
        <f t="shared" si="155"/>
        <v>0</v>
      </c>
    </row>
    <row r="2492" spans="1:32">
      <c r="A2492" t="s">
        <v>7240</v>
      </c>
      <c r="B2492" s="1" t="s">
        <v>7241</v>
      </c>
      <c r="C2492" s="2">
        <v>46113.799861111103</v>
      </c>
      <c r="D2492" s="1" t="s">
        <v>30</v>
      </c>
      <c r="E2492" s="1" t="s">
        <v>934</v>
      </c>
      <c r="F2492" s="1" t="s">
        <v>71</v>
      </c>
      <c r="H2492" s="1" t="s">
        <v>2179</v>
      </c>
      <c r="I2492" s="1" t="s">
        <v>34</v>
      </c>
      <c r="J2492" s="1" t="s">
        <v>129</v>
      </c>
      <c r="K2492" s="1" t="s">
        <v>36</v>
      </c>
      <c r="L2492" t="s">
        <v>410</v>
      </c>
      <c r="O2492" s="1" t="s">
        <v>30</v>
      </c>
      <c r="P2492" s="4">
        <v>100000</v>
      </c>
      <c r="Q2492" s="5">
        <v>4</v>
      </c>
      <c r="T2492" s="1" t="s">
        <v>38</v>
      </c>
      <c r="U2492" s="4">
        <v>124680.04</v>
      </c>
      <c r="V2492" s="5">
        <v>8</v>
      </c>
      <c r="W2492" s="5">
        <v>0</v>
      </c>
      <c r="Z2492" s="3">
        <v>46203</v>
      </c>
      <c r="AA2492" s="1" t="s">
        <v>61</v>
      </c>
      <c r="AB2492" s="1" t="s">
        <v>62</v>
      </c>
      <c r="AC2492" t="b">
        <f t="shared" si="152"/>
        <v>0</v>
      </c>
      <c r="AD2492" t="b">
        <f t="shared" si="153"/>
        <v>0</v>
      </c>
      <c r="AE2492" t="b">
        <f t="shared" si="154"/>
        <v>0</v>
      </c>
      <c r="AF2492" t="b">
        <f t="shared" si="155"/>
        <v>0</v>
      </c>
    </row>
    <row r="2493" spans="1:32">
      <c r="A2493" t="s">
        <v>7242</v>
      </c>
      <c r="B2493" s="1" t="s">
        <v>7243</v>
      </c>
      <c r="C2493" s="2">
        <v>46108.920532407399</v>
      </c>
      <c r="D2493" s="1" t="s">
        <v>30</v>
      </c>
      <c r="E2493" s="1" t="s">
        <v>7244</v>
      </c>
      <c r="F2493" s="1" t="s">
        <v>311</v>
      </c>
      <c r="H2493" s="1" t="s">
        <v>7245</v>
      </c>
      <c r="I2493" s="1" t="s">
        <v>47</v>
      </c>
      <c r="J2493" s="1" t="s">
        <v>129</v>
      </c>
      <c r="K2493" s="1" t="s">
        <v>36</v>
      </c>
      <c r="L2493" t="s">
        <v>311</v>
      </c>
      <c r="M2493" s="1" t="s">
        <v>37</v>
      </c>
      <c r="O2493" s="1" t="s">
        <v>30</v>
      </c>
      <c r="P2493" s="4">
        <v>100000</v>
      </c>
      <c r="Q2493" s="5">
        <v>30</v>
      </c>
      <c r="S2493" s="5">
        <v>3868</v>
      </c>
      <c r="T2493" s="1" t="s">
        <v>38</v>
      </c>
      <c r="U2493" s="4">
        <v>123479.99</v>
      </c>
      <c r="Y2493" s="1" t="s">
        <v>164</v>
      </c>
      <c r="Z2493" s="3">
        <v>46192</v>
      </c>
      <c r="AA2493" s="1" t="s">
        <v>40</v>
      </c>
      <c r="AB2493" s="1" t="s">
        <v>41</v>
      </c>
      <c r="AC2493" t="b">
        <f t="shared" si="152"/>
        <v>0</v>
      </c>
      <c r="AD2493" t="b">
        <f t="shared" si="153"/>
        <v>0</v>
      </c>
      <c r="AE2493" t="b">
        <f t="shared" si="154"/>
        <v>0</v>
      </c>
      <c r="AF2493" t="b">
        <f t="shared" si="155"/>
        <v>0</v>
      </c>
    </row>
    <row r="2494" spans="1:32">
      <c r="A2494" t="s">
        <v>7246</v>
      </c>
      <c r="B2494" s="1" t="s">
        <v>7247</v>
      </c>
      <c r="C2494" s="2">
        <v>46107.784189814804</v>
      </c>
      <c r="D2494" s="1" t="s">
        <v>30</v>
      </c>
      <c r="E2494" s="1" t="s">
        <v>7248</v>
      </c>
      <c r="F2494" s="1" t="s">
        <v>209</v>
      </c>
      <c r="H2494" s="1" t="s">
        <v>7249</v>
      </c>
      <c r="I2494" s="1" t="s">
        <v>34</v>
      </c>
      <c r="J2494" s="1" t="s">
        <v>212</v>
      </c>
      <c r="K2494" s="1" t="s">
        <v>36</v>
      </c>
      <c r="L2494" t="s">
        <v>209</v>
      </c>
      <c r="O2494" s="1" t="s">
        <v>30</v>
      </c>
      <c r="P2494" s="4">
        <v>100000</v>
      </c>
      <c r="Q2494" s="5">
        <v>5</v>
      </c>
      <c r="T2494" s="1" t="s">
        <v>38</v>
      </c>
      <c r="U2494" s="4">
        <v>123639.97</v>
      </c>
      <c r="V2494" s="5">
        <v>15</v>
      </c>
      <c r="W2494" s="5">
        <v>20</v>
      </c>
      <c r="Y2494" s="1" t="s">
        <v>39</v>
      </c>
      <c r="Z2494" s="3">
        <v>46199</v>
      </c>
      <c r="AA2494" s="1" t="s">
        <v>49</v>
      </c>
      <c r="AB2494" s="1" t="s">
        <v>50</v>
      </c>
      <c r="AC2494" t="b">
        <f t="shared" si="152"/>
        <v>0</v>
      </c>
      <c r="AD2494" t="b">
        <f t="shared" si="153"/>
        <v>0</v>
      </c>
      <c r="AE2494" t="b">
        <f t="shared" si="154"/>
        <v>0</v>
      </c>
      <c r="AF2494" t="b">
        <f t="shared" si="155"/>
        <v>0</v>
      </c>
    </row>
    <row r="2495" spans="1:32">
      <c r="A2495" t="s">
        <v>7250</v>
      </c>
      <c r="B2495" s="1" t="s">
        <v>7251</v>
      </c>
      <c r="C2495" s="2">
        <v>46080.890949074099</v>
      </c>
      <c r="D2495" s="1" t="s">
        <v>30</v>
      </c>
      <c r="E2495" s="1" t="s">
        <v>7252</v>
      </c>
      <c r="F2495" s="1" t="s">
        <v>389</v>
      </c>
      <c r="H2495" s="1" t="s">
        <v>7253</v>
      </c>
      <c r="I2495" s="1" t="s">
        <v>34</v>
      </c>
      <c r="J2495" s="1" t="s">
        <v>212</v>
      </c>
      <c r="K2495" s="1" t="s">
        <v>36</v>
      </c>
      <c r="L2495" t="s">
        <v>389</v>
      </c>
      <c r="M2495" s="1" t="s">
        <v>37</v>
      </c>
      <c r="O2495" s="1" t="s">
        <v>30</v>
      </c>
      <c r="P2495" s="4">
        <v>100000</v>
      </c>
      <c r="Q2495" s="5">
        <v>6</v>
      </c>
      <c r="T2495" s="1" t="s">
        <v>38</v>
      </c>
      <c r="U2495" s="4">
        <v>122950</v>
      </c>
      <c r="V2495" s="5">
        <v>12</v>
      </c>
      <c r="W2495" s="5">
        <v>0</v>
      </c>
      <c r="Y2495" s="1" t="s">
        <v>391</v>
      </c>
      <c r="Z2495" s="3">
        <v>46182</v>
      </c>
      <c r="AA2495" s="1" t="s">
        <v>61</v>
      </c>
      <c r="AB2495" s="1" t="s">
        <v>62</v>
      </c>
      <c r="AC2495" t="b">
        <f t="shared" si="152"/>
        <v>0</v>
      </c>
      <c r="AD2495" t="b">
        <f t="shared" si="153"/>
        <v>0</v>
      </c>
      <c r="AE2495" t="b">
        <f t="shared" si="154"/>
        <v>0</v>
      </c>
      <c r="AF2495" t="b">
        <f t="shared" si="155"/>
        <v>0</v>
      </c>
    </row>
    <row r="2496" spans="1:32">
      <c r="A2496" t="s">
        <v>7254</v>
      </c>
      <c r="B2496" s="1" t="s">
        <v>7255</v>
      </c>
      <c r="C2496" s="2">
        <v>46136.612407407403</v>
      </c>
      <c r="D2496" s="1" t="s">
        <v>30</v>
      </c>
      <c r="E2496" s="1" t="s">
        <v>7256</v>
      </c>
      <c r="F2496" s="1" t="s">
        <v>161</v>
      </c>
      <c r="H2496" s="1" t="s">
        <v>7257</v>
      </c>
      <c r="I2496" s="1" t="s">
        <v>47</v>
      </c>
      <c r="J2496" s="1" t="s">
        <v>129</v>
      </c>
      <c r="K2496" s="1" t="s">
        <v>36</v>
      </c>
      <c r="L2496" t="s">
        <v>161</v>
      </c>
      <c r="M2496" s="1" t="s">
        <v>37</v>
      </c>
      <c r="O2496" s="1" t="s">
        <v>30</v>
      </c>
      <c r="P2496" s="4">
        <v>100000</v>
      </c>
      <c r="Q2496" s="5">
        <v>10</v>
      </c>
      <c r="S2496" s="5">
        <v>500</v>
      </c>
      <c r="T2496" s="1" t="s">
        <v>38</v>
      </c>
      <c r="U2496" s="4">
        <v>128719.97</v>
      </c>
      <c r="Y2496" s="1" t="s">
        <v>164</v>
      </c>
      <c r="Z2496" s="3">
        <v>46220</v>
      </c>
      <c r="AA2496" s="1" t="s">
        <v>61</v>
      </c>
      <c r="AB2496" s="1" t="s">
        <v>62</v>
      </c>
      <c r="AC2496" t="b">
        <f t="shared" si="152"/>
        <v>0</v>
      </c>
      <c r="AD2496" t="b">
        <f t="shared" si="153"/>
        <v>0</v>
      </c>
      <c r="AE2496" t="b">
        <f t="shared" si="154"/>
        <v>0</v>
      </c>
      <c r="AF2496" t="b">
        <f t="shared" si="155"/>
        <v>0</v>
      </c>
    </row>
    <row r="2497" spans="1:32">
      <c r="A2497" t="s">
        <v>7258</v>
      </c>
      <c r="B2497" s="1" t="s">
        <v>7259</v>
      </c>
      <c r="C2497" s="2">
        <v>46083.848333333299</v>
      </c>
      <c r="D2497" s="1" t="s">
        <v>30</v>
      </c>
      <c r="E2497" s="1" t="s">
        <v>2146</v>
      </c>
      <c r="F2497" s="1" t="s">
        <v>71</v>
      </c>
      <c r="H2497" s="1" t="s">
        <v>2147</v>
      </c>
      <c r="I2497" s="1" t="s">
        <v>34</v>
      </c>
      <c r="J2497" s="1" t="s">
        <v>36</v>
      </c>
      <c r="K2497" s="1" t="s">
        <v>577</v>
      </c>
      <c r="L2497" t="s">
        <v>410</v>
      </c>
      <c r="O2497" s="1" t="s">
        <v>30</v>
      </c>
      <c r="P2497" s="4">
        <v>100000</v>
      </c>
      <c r="Q2497" s="5">
        <v>10</v>
      </c>
      <c r="T2497" s="1" t="s">
        <v>38</v>
      </c>
      <c r="U2497" s="4">
        <v>122780.01</v>
      </c>
      <c r="V2497" s="5">
        <v>10</v>
      </c>
      <c r="W2497" s="5">
        <v>0</v>
      </c>
      <c r="Z2497" s="3">
        <v>46173</v>
      </c>
      <c r="AA2497" s="1" t="s">
        <v>61</v>
      </c>
      <c r="AB2497" s="1" t="s">
        <v>62</v>
      </c>
      <c r="AC2497" t="b">
        <f t="shared" si="152"/>
        <v>0</v>
      </c>
      <c r="AD2497" t="b">
        <f t="shared" si="153"/>
        <v>0</v>
      </c>
      <c r="AE2497" t="b">
        <f t="shared" si="154"/>
        <v>0</v>
      </c>
      <c r="AF2497" t="b">
        <f t="shared" si="155"/>
        <v>0</v>
      </c>
    </row>
    <row r="2498" spans="1:32">
      <c r="A2498" t="s">
        <v>7260</v>
      </c>
      <c r="B2498" s="1" t="s">
        <v>7261</v>
      </c>
      <c r="C2498" s="2">
        <v>46090.589930555601</v>
      </c>
      <c r="D2498" s="1" t="s">
        <v>30</v>
      </c>
      <c r="E2498" s="1" t="s">
        <v>3295</v>
      </c>
      <c r="F2498" s="1" t="s">
        <v>266</v>
      </c>
      <c r="H2498" s="1" t="s">
        <v>3296</v>
      </c>
      <c r="I2498" s="1" t="s">
        <v>34</v>
      </c>
      <c r="J2498" s="1" t="s">
        <v>348</v>
      </c>
      <c r="K2498" s="1" t="s">
        <v>36</v>
      </c>
      <c r="L2498" t="s">
        <v>266</v>
      </c>
      <c r="M2498" s="1" t="s">
        <v>74</v>
      </c>
      <c r="O2498" s="1" t="s">
        <v>30</v>
      </c>
      <c r="P2498" s="4">
        <v>100000</v>
      </c>
      <c r="Q2498" s="5">
        <v>20</v>
      </c>
      <c r="T2498" s="1" t="s">
        <v>38</v>
      </c>
      <c r="U2498" s="4">
        <v>122189.98</v>
      </c>
      <c r="V2498" s="5">
        <v>50</v>
      </c>
      <c r="W2498" s="5">
        <v>5</v>
      </c>
      <c r="Y2498" s="1" t="s">
        <v>39</v>
      </c>
      <c r="Z2498" s="3">
        <v>46142</v>
      </c>
      <c r="AA2498" s="1" t="s">
        <v>61</v>
      </c>
      <c r="AB2498" s="1" t="s">
        <v>62</v>
      </c>
      <c r="AC2498" t="b">
        <f t="shared" ref="AC2498:AC2561" si="156">ISNUMBER( SEARCH("HOT",H2498))</f>
        <v>0</v>
      </c>
      <c r="AD2498" t="b">
        <f t="shared" ref="AD2498:AD2561" si="157">ISNUMBER( SEARCH("COMM",H2498))</f>
        <v>0</v>
      </c>
      <c r="AE2498" t="b">
        <f t="shared" ref="AE2498:AE2561" si="158">ISNUMBER( SEARCH("REEFER",H2498))</f>
        <v>0</v>
      </c>
      <c r="AF2498" t="b">
        <f t="shared" ref="AF2498:AF2561" si="159">ISNUMBER( SEARCH("P01",H2498))</f>
        <v>0</v>
      </c>
    </row>
    <row r="2499" spans="1:32">
      <c r="A2499" t="s">
        <v>7262</v>
      </c>
      <c r="B2499" s="1" t="s">
        <v>7263</v>
      </c>
      <c r="C2499" s="2">
        <v>46099.546481481499</v>
      </c>
      <c r="D2499" s="1" t="s">
        <v>30</v>
      </c>
      <c r="E2499" s="1" t="s">
        <v>5630</v>
      </c>
      <c r="F2499" s="1" t="s">
        <v>78</v>
      </c>
      <c r="H2499" s="1" t="s">
        <v>7264</v>
      </c>
      <c r="I2499" s="1" t="s">
        <v>34</v>
      </c>
      <c r="J2499" s="1" t="s">
        <v>36</v>
      </c>
      <c r="K2499" s="1" t="s">
        <v>48</v>
      </c>
      <c r="L2499" t="s">
        <v>78</v>
      </c>
      <c r="M2499" s="1" t="s">
        <v>74</v>
      </c>
      <c r="O2499" s="1" t="s">
        <v>30</v>
      </c>
      <c r="P2499" s="4">
        <v>100000</v>
      </c>
      <c r="Q2499" s="5">
        <v>20</v>
      </c>
      <c r="T2499" s="1" t="s">
        <v>38</v>
      </c>
      <c r="U2499" s="4">
        <v>124429.98</v>
      </c>
      <c r="V2499" s="5">
        <v>20</v>
      </c>
      <c r="W2499" s="5">
        <v>0</v>
      </c>
      <c r="Y2499" s="1" t="s">
        <v>81</v>
      </c>
      <c r="Z2499" s="3">
        <v>46142</v>
      </c>
      <c r="AA2499" s="1" t="s">
        <v>49</v>
      </c>
      <c r="AB2499" s="1" t="s">
        <v>50</v>
      </c>
      <c r="AC2499" t="b">
        <f t="shared" si="156"/>
        <v>1</v>
      </c>
      <c r="AD2499" t="b">
        <f t="shared" si="157"/>
        <v>0</v>
      </c>
      <c r="AE2499" t="b">
        <f t="shared" si="158"/>
        <v>0</v>
      </c>
      <c r="AF2499" t="b">
        <f t="shared" si="159"/>
        <v>0</v>
      </c>
    </row>
    <row r="2500" spans="1:32">
      <c r="A2500" t="s">
        <v>7265</v>
      </c>
      <c r="B2500" s="1" t="s">
        <v>7266</v>
      </c>
      <c r="C2500" s="2">
        <v>46100.715555555602</v>
      </c>
      <c r="D2500" s="1" t="s">
        <v>30</v>
      </c>
      <c r="E2500" s="1" t="s">
        <v>3732</v>
      </c>
      <c r="F2500" s="1" t="s">
        <v>161</v>
      </c>
      <c r="H2500" s="1" t="s">
        <v>7267</v>
      </c>
      <c r="I2500" s="1" t="s">
        <v>47</v>
      </c>
      <c r="J2500" s="1" t="s">
        <v>80</v>
      </c>
      <c r="K2500" s="1" t="s">
        <v>36</v>
      </c>
      <c r="L2500" t="s">
        <v>161</v>
      </c>
      <c r="M2500" s="1" t="s">
        <v>37</v>
      </c>
      <c r="O2500" s="1" t="s">
        <v>30</v>
      </c>
      <c r="P2500" s="4">
        <v>100000</v>
      </c>
      <c r="Q2500" s="5">
        <v>3</v>
      </c>
      <c r="S2500" s="5">
        <v>500</v>
      </c>
      <c r="T2500" s="1" t="s">
        <v>38</v>
      </c>
      <c r="U2500" s="4">
        <v>124189.98</v>
      </c>
      <c r="Y2500" s="1" t="s">
        <v>164</v>
      </c>
      <c r="Z2500" s="3">
        <v>46179</v>
      </c>
      <c r="AA2500" s="1" t="s">
        <v>49</v>
      </c>
      <c r="AB2500" s="1" t="s">
        <v>50</v>
      </c>
      <c r="AC2500" t="b">
        <f t="shared" si="156"/>
        <v>0</v>
      </c>
      <c r="AD2500" t="b">
        <f t="shared" si="157"/>
        <v>0</v>
      </c>
      <c r="AE2500" t="b">
        <f t="shared" si="158"/>
        <v>0</v>
      </c>
      <c r="AF2500" t="b">
        <f t="shared" si="159"/>
        <v>0</v>
      </c>
    </row>
    <row r="2501" spans="1:32">
      <c r="A2501" t="s">
        <v>7268</v>
      </c>
      <c r="B2501" s="1" t="s">
        <v>7269</v>
      </c>
      <c r="C2501" s="2">
        <v>46042.721145833297</v>
      </c>
      <c r="D2501" s="1" t="s">
        <v>30</v>
      </c>
      <c r="E2501" s="1" t="s">
        <v>1687</v>
      </c>
      <c r="F2501" s="1" t="s">
        <v>1169</v>
      </c>
      <c r="H2501" s="1" t="s">
        <v>7270</v>
      </c>
      <c r="I2501" s="1" t="s">
        <v>47</v>
      </c>
      <c r="J2501" s="1" t="s">
        <v>80</v>
      </c>
      <c r="K2501" s="1" t="s">
        <v>36</v>
      </c>
      <c r="L2501" t="s">
        <v>1169</v>
      </c>
      <c r="M2501" s="1" t="s">
        <v>37</v>
      </c>
      <c r="O2501" s="1" t="s">
        <v>30</v>
      </c>
      <c r="P2501" s="4">
        <v>100000</v>
      </c>
      <c r="Q2501" s="5">
        <v>23</v>
      </c>
      <c r="S2501" s="5">
        <v>20000</v>
      </c>
      <c r="T2501" s="1" t="s">
        <v>38</v>
      </c>
      <c r="U2501" s="4">
        <v>118349.98</v>
      </c>
      <c r="Y2501" s="1" t="s">
        <v>297</v>
      </c>
      <c r="Z2501" s="3">
        <v>46142</v>
      </c>
      <c r="AA2501" s="1" t="s">
        <v>61</v>
      </c>
      <c r="AB2501" s="1" t="s">
        <v>62</v>
      </c>
      <c r="AC2501" t="b">
        <f t="shared" si="156"/>
        <v>0</v>
      </c>
      <c r="AD2501" t="b">
        <f t="shared" si="157"/>
        <v>0</v>
      </c>
      <c r="AE2501" t="b">
        <f t="shared" si="158"/>
        <v>0</v>
      </c>
      <c r="AF2501" t="b">
        <f t="shared" si="159"/>
        <v>0</v>
      </c>
    </row>
    <row r="2502" spans="1:32">
      <c r="A2502" t="s">
        <v>7271</v>
      </c>
      <c r="B2502" s="1" t="s">
        <v>7272</v>
      </c>
      <c r="C2502" s="2">
        <v>46044.707789351902</v>
      </c>
      <c r="D2502" s="1" t="s">
        <v>30</v>
      </c>
      <c r="E2502" s="1" t="s">
        <v>378</v>
      </c>
      <c r="F2502" s="1" t="s">
        <v>379</v>
      </c>
      <c r="H2502" s="1" t="s">
        <v>380</v>
      </c>
      <c r="I2502" s="1" t="s">
        <v>47</v>
      </c>
      <c r="J2502" s="1" t="s">
        <v>86</v>
      </c>
      <c r="K2502" s="1" t="s">
        <v>36</v>
      </c>
      <c r="L2502" t="s">
        <v>379</v>
      </c>
      <c r="O2502" s="1" t="s">
        <v>30</v>
      </c>
      <c r="P2502" s="4">
        <v>100000</v>
      </c>
      <c r="Q2502" s="5">
        <v>15</v>
      </c>
      <c r="S2502" s="5">
        <v>5500</v>
      </c>
      <c r="T2502" s="1" t="s">
        <v>38</v>
      </c>
      <c r="U2502" s="4">
        <v>119010.04</v>
      </c>
      <c r="Y2502" s="1" t="s">
        <v>60</v>
      </c>
      <c r="Z2502" s="3">
        <v>46157</v>
      </c>
      <c r="AA2502" s="1" t="s">
        <v>61</v>
      </c>
      <c r="AB2502" s="1" t="s">
        <v>62</v>
      </c>
      <c r="AC2502" t="b">
        <f t="shared" si="156"/>
        <v>0</v>
      </c>
      <c r="AD2502" t="b">
        <f t="shared" si="157"/>
        <v>0</v>
      </c>
      <c r="AE2502" t="b">
        <f t="shared" si="158"/>
        <v>0</v>
      </c>
      <c r="AF2502" t="b">
        <f t="shared" si="159"/>
        <v>0</v>
      </c>
    </row>
    <row r="2503" spans="1:32">
      <c r="A2503" t="s">
        <v>7273</v>
      </c>
      <c r="B2503" s="1" t="s">
        <v>7274</v>
      </c>
      <c r="C2503" s="2">
        <v>46050.964062500003</v>
      </c>
      <c r="D2503" s="1" t="s">
        <v>30</v>
      </c>
      <c r="E2503" s="1" t="s">
        <v>3741</v>
      </c>
      <c r="F2503" s="1" t="s">
        <v>216</v>
      </c>
      <c r="H2503" s="1" t="s">
        <v>3742</v>
      </c>
      <c r="I2503" s="1" t="s">
        <v>47</v>
      </c>
      <c r="J2503" s="1" t="s">
        <v>129</v>
      </c>
      <c r="K2503" s="1" t="s">
        <v>36</v>
      </c>
      <c r="L2503" t="s">
        <v>216</v>
      </c>
      <c r="M2503" s="1" t="s">
        <v>37</v>
      </c>
      <c r="O2503" s="1" t="s">
        <v>30</v>
      </c>
      <c r="P2503" s="4">
        <v>100000</v>
      </c>
      <c r="Q2503" s="5">
        <v>13</v>
      </c>
      <c r="S2503" s="5">
        <v>8069</v>
      </c>
      <c r="T2503" s="1" t="s">
        <v>38</v>
      </c>
      <c r="U2503" s="4">
        <v>120359.97</v>
      </c>
      <c r="Y2503" s="1" t="s">
        <v>39</v>
      </c>
      <c r="Z2503" s="3">
        <v>46142</v>
      </c>
      <c r="AA2503" s="1" t="s">
        <v>61</v>
      </c>
      <c r="AB2503" s="1" t="s">
        <v>62</v>
      </c>
      <c r="AC2503" t="b">
        <f t="shared" si="156"/>
        <v>0</v>
      </c>
      <c r="AD2503" t="b">
        <f t="shared" si="157"/>
        <v>0</v>
      </c>
      <c r="AE2503" t="b">
        <f t="shared" si="158"/>
        <v>0</v>
      </c>
      <c r="AF2503" t="b">
        <f t="shared" si="159"/>
        <v>0</v>
      </c>
    </row>
    <row r="2504" spans="1:32">
      <c r="A2504" t="s">
        <v>7275</v>
      </c>
      <c r="B2504" s="1" t="s">
        <v>7276</v>
      </c>
      <c r="C2504" s="2">
        <v>46111.952210648102</v>
      </c>
      <c r="D2504" s="1" t="s">
        <v>30</v>
      </c>
      <c r="E2504" s="1" t="s">
        <v>7277</v>
      </c>
      <c r="F2504" s="1" t="s">
        <v>969</v>
      </c>
      <c r="H2504" s="1" t="s">
        <v>7278</v>
      </c>
      <c r="I2504" s="1" t="s">
        <v>34</v>
      </c>
      <c r="J2504" s="1" t="s">
        <v>36</v>
      </c>
      <c r="K2504" s="1" t="s">
        <v>48</v>
      </c>
      <c r="L2504" t="s">
        <v>969</v>
      </c>
      <c r="M2504" s="1" t="s">
        <v>74</v>
      </c>
      <c r="O2504" s="1" t="s">
        <v>30</v>
      </c>
      <c r="P2504" s="4">
        <v>100000</v>
      </c>
      <c r="Q2504" s="5">
        <v>5</v>
      </c>
      <c r="T2504" s="1" t="s">
        <v>38</v>
      </c>
      <c r="U2504" s="4">
        <v>120970.01</v>
      </c>
      <c r="V2504" s="5">
        <v>5</v>
      </c>
      <c r="W2504" s="5">
        <v>0</v>
      </c>
      <c r="Y2504" s="1" t="s">
        <v>39</v>
      </c>
      <c r="Z2504" s="3">
        <v>46150</v>
      </c>
      <c r="AA2504" s="1" t="s">
        <v>40</v>
      </c>
      <c r="AB2504" s="1" t="s">
        <v>41</v>
      </c>
      <c r="AC2504" t="b">
        <f t="shared" si="156"/>
        <v>0</v>
      </c>
      <c r="AD2504" t="b">
        <f t="shared" si="157"/>
        <v>0</v>
      </c>
      <c r="AE2504" t="b">
        <f t="shared" si="158"/>
        <v>0</v>
      </c>
      <c r="AF2504" t="b">
        <f t="shared" si="159"/>
        <v>0</v>
      </c>
    </row>
    <row r="2505" spans="1:32">
      <c r="A2505" t="s">
        <v>7279</v>
      </c>
      <c r="B2505" s="1" t="s">
        <v>7280</v>
      </c>
      <c r="C2505" s="2">
        <v>46139.570208333302</v>
      </c>
      <c r="D2505" s="1" t="s">
        <v>30</v>
      </c>
      <c r="E2505" s="1" t="s">
        <v>6350</v>
      </c>
      <c r="F2505" s="1" t="s">
        <v>266</v>
      </c>
      <c r="H2505" s="1" t="s">
        <v>7281</v>
      </c>
      <c r="I2505" s="1" t="s">
        <v>47</v>
      </c>
      <c r="J2505" s="1" t="s">
        <v>48</v>
      </c>
      <c r="K2505" s="1" t="s">
        <v>36</v>
      </c>
      <c r="L2505" t="s">
        <v>266</v>
      </c>
      <c r="O2505" s="1" t="s">
        <v>30</v>
      </c>
      <c r="P2505" s="4">
        <v>100000</v>
      </c>
      <c r="Q2505" s="5">
        <v>10</v>
      </c>
      <c r="S2505" s="5">
        <v>5000</v>
      </c>
      <c r="T2505" s="1" t="s">
        <v>38</v>
      </c>
      <c r="U2505" s="4">
        <v>127469.98</v>
      </c>
      <c r="Y2505" s="1" t="s">
        <v>39</v>
      </c>
      <c r="Z2505" s="3">
        <v>46156</v>
      </c>
      <c r="AA2505" s="1" t="s">
        <v>40</v>
      </c>
      <c r="AB2505" s="1" t="s">
        <v>41</v>
      </c>
      <c r="AC2505" t="b">
        <f t="shared" si="156"/>
        <v>1</v>
      </c>
      <c r="AD2505" t="b">
        <f t="shared" si="157"/>
        <v>0</v>
      </c>
      <c r="AE2505" t="b">
        <f t="shared" si="158"/>
        <v>0</v>
      </c>
      <c r="AF2505" t="b">
        <f t="shared" si="159"/>
        <v>0</v>
      </c>
    </row>
    <row r="2506" spans="1:32">
      <c r="A2506" t="s">
        <v>7282</v>
      </c>
      <c r="B2506" s="1" t="s">
        <v>7283</v>
      </c>
      <c r="C2506" s="2">
        <v>46115.0467361111</v>
      </c>
      <c r="D2506" s="1" t="s">
        <v>30</v>
      </c>
      <c r="E2506" s="1" t="s">
        <v>7284</v>
      </c>
      <c r="F2506" s="1" t="s">
        <v>969</v>
      </c>
      <c r="H2506" s="1" t="s">
        <v>7285</v>
      </c>
      <c r="I2506" s="1" t="s">
        <v>47</v>
      </c>
      <c r="J2506" s="1" t="s">
        <v>53</v>
      </c>
      <c r="K2506" s="1" t="s">
        <v>36</v>
      </c>
      <c r="L2506" t="s">
        <v>969</v>
      </c>
      <c r="M2506" s="1" t="s">
        <v>37</v>
      </c>
      <c r="O2506" s="1" t="s">
        <v>30</v>
      </c>
      <c r="P2506" s="4">
        <v>100000</v>
      </c>
      <c r="Q2506" s="5">
        <v>2</v>
      </c>
      <c r="S2506" s="5">
        <v>2000</v>
      </c>
      <c r="T2506" s="1" t="s">
        <v>859</v>
      </c>
      <c r="U2506" s="4">
        <v>643690.17000000004</v>
      </c>
      <c r="Y2506" s="1" t="s">
        <v>39</v>
      </c>
      <c r="Z2506" s="3">
        <v>46178</v>
      </c>
      <c r="AA2506" s="1" t="s">
        <v>49</v>
      </c>
      <c r="AB2506" s="1" t="s">
        <v>50</v>
      </c>
      <c r="AC2506" t="b">
        <f t="shared" si="156"/>
        <v>0</v>
      </c>
      <c r="AD2506" t="b">
        <f t="shared" si="157"/>
        <v>0</v>
      </c>
      <c r="AE2506" t="b">
        <f t="shared" si="158"/>
        <v>0</v>
      </c>
      <c r="AF2506" t="b">
        <f t="shared" si="159"/>
        <v>0</v>
      </c>
    </row>
    <row r="2507" spans="1:32">
      <c r="A2507" t="s">
        <v>7286</v>
      </c>
      <c r="B2507" s="1" t="s">
        <v>7287</v>
      </c>
      <c r="C2507" s="2">
        <v>46115.061053240701</v>
      </c>
      <c r="D2507" s="1" t="s">
        <v>30</v>
      </c>
      <c r="E2507" s="1" t="s">
        <v>7288</v>
      </c>
      <c r="F2507" s="1" t="s">
        <v>969</v>
      </c>
      <c r="H2507" s="1" t="s">
        <v>7289</v>
      </c>
      <c r="I2507" s="1" t="s">
        <v>47</v>
      </c>
      <c r="J2507" s="1" t="s">
        <v>124</v>
      </c>
      <c r="K2507" s="1" t="s">
        <v>36</v>
      </c>
      <c r="L2507" t="s">
        <v>969</v>
      </c>
      <c r="M2507" s="1" t="s">
        <v>37</v>
      </c>
      <c r="O2507" s="1" t="s">
        <v>30</v>
      </c>
      <c r="P2507" s="4">
        <v>100000</v>
      </c>
      <c r="Q2507" s="5">
        <v>20</v>
      </c>
      <c r="S2507" s="5">
        <v>3000</v>
      </c>
      <c r="T2507" s="1" t="s">
        <v>38</v>
      </c>
      <c r="U2507" s="4">
        <v>124680.04</v>
      </c>
      <c r="Y2507" s="1" t="s">
        <v>39</v>
      </c>
      <c r="Z2507" s="3">
        <v>46163</v>
      </c>
      <c r="AA2507" s="1" t="s">
        <v>61</v>
      </c>
      <c r="AB2507" s="1" t="s">
        <v>62</v>
      </c>
      <c r="AC2507" t="b">
        <f t="shared" si="156"/>
        <v>0</v>
      </c>
      <c r="AD2507" t="b">
        <f t="shared" si="157"/>
        <v>0</v>
      </c>
      <c r="AE2507" t="b">
        <f t="shared" si="158"/>
        <v>0</v>
      </c>
      <c r="AF2507" t="b">
        <f t="shared" si="159"/>
        <v>0</v>
      </c>
    </row>
    <row r="2508" spans="1:32">
      <c r="A2508" t="s">
        <v>7290</v>
      </c>
      <c r="B2508" s="1" t="s">
        <v>7291</v>
      </c>
      <c r="C2508" s="2">
        <v>46135.927858796298</v>
      </c>
      <c r="D2508" s="1" t="s">
        <v>30</v>
      </c>
      <c r="E2508" s="1" t="s">
        <v>3605</v>
      </c>
      <c r="F2508" s="1" t="s">
        <v>71</v>
      </c>
      <c r="H2508" s="1" t="s">
        <v>3606</v>
      </c>
      <c r="I2508" s="1" t="s">
        <v>34</v>
      </c>
      <c r="J2508" s="1" t="s">
        <v>36</v>
      </c>
      <c r="K2508" s="1" t="s">
        <v>48</v>
      </c>
      <c r="L2508" t="s">
        <v>266</v>
      </c>
      <c r="M2508" s="1" t="s">
        <v>74</v>
      </c>
      <c r="O2508" s="1" t="s">
        <v>30</v>
      </c>
      <c r="P2508" s="4">
        <v>100000</v>
      </c>
      <c r="Q2508" s="5">
        <v>10</v>
      </c>
      <c r="T2508" s="1" t="s">
        <v>38</v>
      </c>
      <c r="U2508" s="4">
        <v>120820.02</v>
      </c>
      <c r="V2508" s="5">
        <v>20</v>
      </c>
      <c r="W2508" s="5">
        <v>10</v>
      </c>
      <c r="Z2508" s="3">
        <v>46149</v>
      </c>
      <c r="AA2508" s="1" t="s">
        <v>40</v>
      </c>
      <c r="AB2508" s="1" t="s">
        <v>41</v>
      </c>
      <c r="AC2508" t="b">
        <f t="shared" si="156"/>
        <v>0</v>
      </c>
      <c r="AD2508" t="b">
        <f t="shared" si="157"/>
        <v>0</v>
      </c>
      <c r="AE2508" t="b">
        <f t="shared" si="158"/>
        <v>0</v>
      </c>
      <c r="AF2508" t="b">
        <f t="shared" si="159"/>
        <v>0</v>
      </c>
    </row>
    <row r="2509" spans="1:32">
      <c r="A2509" t="s">
        <v>7292</v>
      </c>
      <c r="B2509" s="1" t="s">
        <v>7293</v>
      </c>
      <c r="C2509" s="2">
        <v>46135.5378472222</v>
      </c>
      <c r="D2509" s="1" t="s">
        <v>30</v>
      </c>
      <c r="E2509" s="1" t="s">
        <v>3790</v>
      </c>
      <c r="F2509" s="1" t="s">
        <v>266</v>
      </c>
      <c r="H2509" s="1" t="s">
        <v>7294</v>
      </c>
      <c r="I2509" s="1" t="s">
        <v>34</v>
      </c>
      <c r="J2509" s="1" t="s">
        <v>59</v>
      </c>
      <c r="K2509" s="1" t="s">
        <v>36</v>
      </c>
      <c r="L2509" t="s">
        <v>266</v>
      </c>
      <c r="O2509" s="1" t="s">
        <v>30</v>
      </c>
      <c r="P2509" s="4">
        <v>100000</v>
      </c>
      <c r="Q2509" s="5">
        <v>10</v>
      </c>
      <c r="T2509" s="1" t="s">
        <v>38</v>
      </c>
      <c r="U2509" s="4">
        <v>124180.03</v>
      </c>
      <c r="V2509" s="5">
        <v>20</v>
      </c>
      <c r="W2509" s="5">
        <v>30</v>
      </c>
      <c r="Y2509" s="1" t="s">
        <v>39</v>
      </c>
      <c r="Z2509" s="3">
        <v>46149</v>
      </c>
      <c r="AA2509" s="1" t="s">
        <v>40</v>
      </c>
      <c r="AB2509" s="1" t="s">
        <v>41</v>
      </c>
      <c r="AC2509" t="b">
        <f t="shared" si="156"/>
        <v>0</v>
      </c>
      <c r="AD2509" t="b">
        <f t="shared" si="157"/>
        <v>0</v>
      </c>
      <c r="AE2509" t="b">
        <f t="shared" si="158"/>
        <v>0</v>
      </c>
      <c r="AF2509" t="b">
        <f t="shared" si="159"/>
        <v>0</v>
      </c>
    </row>
    <row r="2510" spans="1:32">
      <c r="A2510" t="s">
        <v>7295</v>
      </c>
      <c r="B2510" s="1" t="s">
        <v>7296</v>
      </c>
      <c r="C2510" s="2">
        <v>46135.927847222199</v>
      </c>
      <c r="D2510" s="1" t="s">
        <v>30</v>
      </c>
      <c r="E2510" s="1" t="s">
        <v>3605</v>
      </c>
      <c r="F2510" s="1" t="s">
        <v>71</v>
      </c>
      <c r="H2510" s="1" t="s">
        <v>3606</v>
      </c>
      <c r="I2510" s="1" t="s">
        <v>34</v>
      </c>
      <c r="J2510" s="1" t="s">
        <v>36</v>
      </c>
      <c r="K2510" s="1" t="s">
        <v>157</v>
      </c>
      <c r="L2510" t="s">
        <v>266</v>
      </c>
      <c r="M2510" s="1" t="s">
        <v>74</v>
      </c>
      <c r="O2510" s="1" t="s">
        <v>30</v>
      </c>
      <c r="P2510" s="4">
        <v>100000</v>
      </c>
      <c r="Q2510" s="5">
        <v>10</v>
      </c>
      <c r="T2510" s="1" t="s">
        <v>38</v>
      </c>
      <c r="U2510" s="4">
        <v>120820.02</v>
      </c>
      <c r="V2510" s="5">
        <v>20</v>
      </c>
      <c r="W2510" s="5">
        <v>10</v>
      </c>
      <c r="Z2510" s="3">
        <v>46149</v>
      </c>
      <c r="AA2510" s="1" t="s">
        <v>40</v>
      </c>
      <c r="AB2510" s="1" t="s">
        <v>41</v>
      </c>
      <c r="AC2510" t="b">
        <f t="shared" si="156"/>
        <v>0</v>
      </c>
      <c r="AD2510" t="b">
        <f t="shared" si="157"/>
        <v>0</v>
      </c>
      <c r="AE2510" t="b">
        <f t="shared" si="158"/>
        <v>0</v>
      </c>
      <c r="AF2510" t="b">
        <f t="shared" si="159"/>
        <v>0</v>
      </c>
    </row>
    <row r="2511" spans="1:32">
      <c r="A2511" t="s">
        <v>7297</v>
      </c>
      <c r="B2511" s="1" t="s">
        <v>7298</v>
      </c>
      <c r="C2511" s="2">
        <v>46120.833981481497</v>
      </c>
      <c r="D2511" s="1" t="s">
        <v>30</v>
      </c>
      <c r="E2511" s="1" t="s">
        <v>185</v>
      </c>
      <c r="F2511" s="1" t="s">
        <v>140</v>
      </c>
      <c r="H2511" s="1" t="s">
        <v>7299</v>
      </c>
      <c r="I2511" s="1" t="s">
        <v>406</v>
      </c>
      <c r="J2511" s="1" t="s">
        <v>36</v>
      </c>
      <c r="K2511" s="1" t="s">
        <v>36</v>
      </c>
      <c r="L2511" t="s">
        <v>140</v>
      </c>
      <c r="O2511" s="1" t="s">
        <v>30</v>
      </c>
      <c r="P2511" s="4">
        <v>100000</v>
      </c>
      <c r="Q2511" s="5">
        <v>9</v>
      </c>
      <c r="T2511" s="1" t="s">
        <v>38</v>
      </c>
      <c r="U2511" s="4">
        <v>125360.05</v>
      </c>
      <c r="Y2511" s="1" t="s">
        <v>81</v>
      </c>
      <c r="Z2511" s="3">
        <v>46213</v>
      </c>
      <c r="AA2511" s="1" t="s">
        <v>61</v>
      </c>
      <c r="AB2511" s="1" t="s">
        <v>62</v>
      </c>
      <c r="AC2511" t="b">
        <f t="shared" si="156"/>
        <v>0</v>
      </c>
      <c r="AD2511" t="b">
        <f t="shared" si="157"/>
        <v>0</v>
      </c>
      <c r="AE2511" t="b">
        <f t="shared" si="158"/>
        <v>0</v>
      </c>
      <c r="AF2511" t="b">
        <f t="shared" si="159"/>
        <v>0</v>
      </c>
    </row>
    <row r="2512" spans="1:32">
      <c r="A2512" t="s">
        <v>7300</v>
      </c>
      <c r="B2512" s="1" t="s">
        <v>7301</v>
      </c>
      <c r="C2512" s="2">
        <v>46083.848344907397</v>
      </c>
      <c r="D2512" s="1" t="s">
        <v>30</v>
      </c>
      <c r="E2512" s="1" t="s">
        <v>2146</v>
      </c>
      <c r="F2512" s="1" t="s">
        <v>71</v>
      </c>
      <c r="H2512" s="1" t="s">
        <v>2147</v>
      </c>
      <c r="I2512" s="1" t="s">
        <v>34</v>
      </c>
      <c r="J2512" s="1" t="s">
        <v>36</v>
      </c>
      <c r="K2512" s="1" t="s">
        <v>7302</v>
      </c>
      <c r="L2512" t="s">
        <v>410</v>
      </c>
      <c r="O2512" s="1" t="s">
        <v>30</v>
      </c>
      <c r="P2512" s="4">
        <v>100000</v>
      </c>
      <c r="Q2512" s="5">
        <v>10</v>
      </c>
      <c r="T2512" s="1" t="s">
        <v>38</v>
      </c>
      <c r="U2512" s="4">
        <v>122780.01</v>
      </c>
      <c r="V2512" s="5">
        <v>10</v>
      </c>
      <c r="W2512" s="5">
        <v>0</v>
      </c>
      <c r="Z2512" s="3">
        <v>46173</v>
      </c>
      <c r="AA2512" s="1" t="s">
        <v>61</v>
      </c>
      <c r="AB2512" s="1" t="s">
        <v>62</v>
      </c>
      <c r="AC2512" t="b">
        <f t="shared" si="156"/>
        <v>0</v>
      </c>
      <c r="AD2512" t="b">
        <f t="shared" si="157"/>
        <v>0</v>
      </c>
      <c r="AE2512" t="b">
        <f t="shared" si="158"/>
        <v>0</v>
      </c>
      <c r="AF2512" t="b">
        <f t="shared" si="159"/>
        <v>0</v>
      </c>
    </row>
    <row r="2513" spans="1:32">
      <c r="A2513" t="s">
        <v>7303</v>
      </c>
      <c r="B2513" s="1" t="s">
        <v>7304</v>
      </c>
      <c r="C2513" s="2">
        <v>46099.897777777798</v>
      </c>
      <c r="D2513" s="1" t="s">
        <v>30</v>
      </c>
      <c r="E2513" s="1" t="s">
        <v>7305</v>
      </c>
      <c r="F2513" s="1" t="s">
        <v>969</v>
      </c>
      <c r="H2513" s="1" t="s">
        <v>7306</v>
      </c>
      <c r="I2513" s="1" t="s">
        <v>34</v>
      </c>
      <c r="J2513" s="1" t="s">
        <v>59</v>
      </c>
      <c r="K2513" s="1" t="s">
        <v>36</v>
      </c>
      <c r="L2513" t="s">
        <v>969</v>
      </c>
      <c r="M2513" s="1" t="s">
        <v>37</v>
      </c>
      <c r="O2513" s="1" t="s">
        <v>30</v>
      </c>
      <c r="P2513" s="4">
        <v>100000</v>
      </c>
      <c r="Q2513" s="5">
        <v>10</v>
      </c>
      <c r="T2513" s="1" t="s">
        <v>38</v>
      </c>
      <c r="U2513" s="4">
        <v>119329.96</v>
      </c>
      <c r="V2513" s="5">
        <v>20</v>
      </c>
      <c r="W2513" s="5">
        <v>0</v>
      </c>
      <c r="Y2513" s="1" t="s">
        <v>39</v>
      </c>
      <c r="Z2513" s="3">
        <v>46150</v>
      </c>
      <c r="AA2513" s="1" t="s">
        <v>49</v>
      </c>
      <c r="AB2513" s="1" t="s">
        <v>50</v>
      </c>
      <c r="AC2513" t="b">
        <f t="shared" si="156"/>
        <v>0</v>
      </c>
      <c r="AD2513" t="b">
        <f t="shared" si="157"/>
        <v>0</v>
      </c>
      <c r="AE2513" t="b">
        <f t="shared" si="158"/>
        <v>1</v>
      </c>
      <c r="AF2513" t="b">
        <f t="shared" si="159"/>
        <v>0</v>
      </c>
    </row>
    <row r="2514" spans="1:32">
      <c r="A2514" t="s">
        <v>7307</v>
      </c>
      <c r="B2514" s="1" t="s">
        <v>7308</v>
      </c>
      <c r="C2514" s="2">
        <v>46119.775833333297</v>
      </c>
      <c r="D2514" s="1" t="s">
        <v>30</v>
      </c>
      <c r="E2514" s="1" t="s">
        <v>7061</v>
      </c>
      <c r="F2514" s="1" t="s">
        <v>2864</v>
      </c>
      <c r="H2514" s="1" t="s">
        <v>7309</v>
      </c>
      <c r="I2514" s="1" t="s">
        <v>34</v>
      </c>
      <c r="J2514" s="1" t="s">
        <v>212</v>
      </c>
      <c r="K2514" s="1" t="s">
        <v>36</v>
      </c>
      <c r="L2514" t="s">
        <v>2864</v>
      </c>
      <c r="O2514" s="1" t="s">
        <v>30</v>
      </c>
      <c r="P2514" s="4">
        <v>100000</v>
      </c>
      <c r="Q2514" s="5">
        <v>15</v>
      </c>
      <c r="T2514" s="1" t="s">
        <v>38</v>
      </c>
      <c r="U2514" s="4">
        <v>119080.03</v>
      </c>
      <c r="V2514" s="5">
        <v>20</v>
      </c>
      <c r="W2514" s="5">
        <v>400</v>
      </c>
      <c r="Y2514" s="1" t="s">
        <v>39</v>
      </c>
      <c r="Z2514" s="3">
        <v>46146</v>
      </c>
      <c r="AA2514" s="1" t="s">
        <v>61</v>
      </c>
      <c r="AB2514" s="1" t="s">
        <v>62</v>
      </c>
      <c r="AC2514" t="b">
        <f t="shared" si="156"/>
        <v>0</v>
      </c>
      <c r="AD2514" t="b">
        <f t="shared" si="157"/>
        <v>0</v>
      </c>
      <c r="AE2514" t="b">
        <f t="shared" si="158"/>
        <v>0</v>
      </c>
      <c r="AF2514" t="b">
        <f t="shared" si="159"/>
        <v>0</v>
      </c>
    </row>
    <row r="2515" spans="1:32">
      <c r="A2515" t="s">
        <v>7310</v>
      </c>
      <c r="B2515" s="1" t="s">
        <v>7311</v>
      </c>
      <c r="C2515" s="2">
        <v>46111.8054513889</v>
      </c>
      <c r="D2515" s="1" t="s">
        <v>30</v>
      </c>
      <c r="E2515" s="1" t="s">
        <v>7312</v>
      </c>
      <c r="F2515" s="1" t="s">
        <v>1639</v>
      </c>
      <c r="H2515" s="1" t="s">
        <v>7313</v>
      </c>
      <c r="I2515" s="1" t="s">
        <v>34</v>
      </c>
      <c r="J2515" s="1" t="s">
        <v>35</v>
      </c>
      <c r="K2515" s="1" t="s">
        <v>36</v>
      </c>
      <c r="L2515" t="s">
        <v>1639</v>
      </c>
      <c r="O2515" s="1" t="s">
        <v>30</v>
      </c>
      <c r="P2515" s="4">
        <v>100000</v>
      </c>
      <c r="Q2515" s="5">
        <v>5</v>
      </c>
      <c r="T2515" s="1" t="s">
        <v>38</v>
      </c>
      <c r="U2515" s="4">
        <v>121690.03</v>
      </c>
      <c r="V2515" s="5">
        <v>20</v>
      </c>
      <c r="W2515" s="5">
        <v>20</v>
      </c>
      <c r="Y2515" s="1" t="s">
        <v>297</v>
      </c>
      <c r="Z2515" s="3">
        <v>46203</v>
      </c>
      <c r="AA2515" s="1" t="s">
        <v>61</v>
      </c>
      <c r="AB2515" s="1" t="s">
        <v>62</v>
      </c>
      <c r="AC2515" t="b">
        <f t="shared" si="156"/>
        <v>0</v>
      </c>
      <c r="AD2515" t="b">
        <f t="shared" si="157"/>
        <v>0</v>
      </c>
      <c r="AE2515" t="b">
        <f t="shared" si="158"/>
        <v>0</v>
      </c>
      <c r="AF2515" t="b">
        <f t="shared" si="159"/>
        <v>0</v>
      </c>
    </row>
    <row r="2516" spans="1:32">
      <c r="A2516" t="s">
        <v>7314</v>
      </c>
      <c r="B2516" s="1" t="s">
        <v>7315</v>
      </c>
      <c r="C2516" s="2">
        <v>46111.795196759304</v>
      </c>
      <c r="D2516" s="1" t="s">
        <v>30</v>
      </c>
      <c r="E2516" s="1" t="s">
        <v>7316</v>
      </c>
      <c r="F2516" s="1" t="s">
        <v>1639</v>
      </c>
      <c r="H2516" s="1" t="s">
        <v>7317</v>
      </c>
      <c r="I2516" s="1" t="s">
        <v>34</v>
      </c>
      <c r="J2516" s="1" t="s">
        <v>36</v>
      </c>
      <c r="K2516" s="1" t="s">
        <v>98</v>
      </c>
      <c r="L2516" t="s">
        <v>1639</v>
      </c>
      <c r="M2516" s="1" t="s">
        <v>74</v>
      </c>
      <c r="O2516" s="1" t="s">
        <v>30</v>
      </c>
      <c r="P2516" s="4">
        <v>100000</v>
      </c>
      <c r="Q2516" s="5">
        <v>5</v>
      </c>
      <c r="T2516" s="1" t="s">
        <v>38</v>
      </c>
      <c r="U2516" s="4">
        <v>121690.03</v>
      </c>
      <c r="V2516" s="5">
        <v>30</v>
      </c>
      <c r="W2516" s="5">
        <v>0</v>
      </c>
      <c r="Y2516" s="1" t="s">
        <v>297</v>
      </c>
      <c r="Z2516" s="3">
        <v>46142</v>
      </c>
      <c r="AA2516" s="1" t="s">
        <v>40</v>
      </c>
      <c r="AB2516" s="1" t="s">
        <v>41</v>
      </c>
      <c r="AC2516" t="b">
        <f t="shared" si="156"/>
        <v>0</v>
      </c>
      <c r="AD2516" t="b">
        <f t="shared" si="157"/>
        <v>0</v>
      </c>
      <c r="AE2516" t="b">
        <f t="shared" si="158"/>
        <v>0</v>
      </c>
      <c r="AF2516" t="b">
        <f t="shared" si="159"/>
        <v>0</v>
      </c>
    </row>
    <row r="2517" spans="1:32">
      <c r="A2517" t="s">
        <v>7318</v>
      </c>
      <c r="B2517" s="1" t="s">
        <v>7319</v>
      </c>
      <c r="C2517" s="2">
        <v>46111.805844907401</v>
      </c>
      <c r="D2517" s="1" t="s">
        <v>30</v>
      </c>
      <c r="E2517" s="1" t="s">
        <v>7320</v>
      </c>
      <c r="F2517" s="1" t="s">
        <v>1639</v>
      </c>
      <c r="H2517" s="1" t="s">
        <v>7321</v>
      </c>
      <c r="I2517" s="1" t="s">
        <v>34</v>
      </c>
      <c r="J2517" s="1" t="s">
        <v>59</v>
      </c>
      <c r="K2517" s="1" t="s">
        <v>36</v>
      </c>
      <c r="L2517" t="s">
        <v>1639</v>
      </c>
      <c r="M2517" s="1" t="s">
        <v>37</v>
      </c>
      <c r="O2517" s="1" t="s">
        <v>30</v>
      </c>
      <c r="P2517" s="4">
        <v>100000</v>
      </c>
      <c r="Q2517" s="5">
        <v>10</v>
      </c>
      <c r="T2517" s="1" t="s">
        <v>38</v>
      </c>
      <c r="U2517" s="4">
        <v>121690.03</v>
      </c>
      <c r="V2517" s="5">
        <v>20</v>
      </c>
      <c r="W2517" s="5">
        <v>20</v>
      </c>
      <c r="Y2517" s="1" t="s">
        <v>297</v>
      </c>
      <c r="Z2517" s="3">
        <v>46203</v>
      </c>
      <c r="AA2517" s="1" t="s">
        <v>61</v>
      </c>
      <c r="AB2517" s="1" t="s">
        <v>62</v>
      </c>
      <c r="AC2517" t="b">
        <f t="shared" si="156"/>
        <v>0</v>
      </c>
      <c r="AD2517" t="b">
        <f t="shared" si="157"/>
        <v>0</v>
      </c>
      <c r="AE2517" t="b">
        <f t="shared" si="158"/>
        <v>0</v>
      </c>
      <c r="AF2517" t="b">
        <f t="shared" si="159"/>
        <v>0</v>
      </c>
    </row>
    <row r="2518" spans="1:32">
      <c r="A2518" t="s">
        <v>7322</v>
      </c>
      <c r="B2518" s="1" t="s">
        <v>7323</v>
      </c>
      <c r="C2518" s="2">
        <v>46076.509282407402</v>
      </c>
      <c r="D2518" s="1" t="s">
        <v>30</v>
      </c>
      <c r="E2518" s="1" t="s">
        <v>5656</v>
      </c>
      <c r="F2518" s="1" t="s">
        <v>1639</v>
      </c>
      <c r="H2518" s="1" t="s">
        <v>7324</v>
      </c>
      <c r="I2518" s="1" t="s">
        <v>47</v>
      </c>
      <c r="J2518" s="1" t="s">
        <v>36</v>
      </c>
      <c r="K2518" s="1" t="s">
        <v>348</v>
      </c>
      <c r="L2518" t="s">
        <v>1639</v>
      </c>
      <c r="M2518" s="1" t="s">
        <v>74</v>
      </c>
      <c r="O2518" s="1" t="s">
        <v>30</v>
      </c>
      <c r="P2518" s="4">
        <v>100000</v>
      </c>
      <c r="Q2518" s="5">
        <v>2</v>
      </c>
      <c r="S2518" s="5">
        <v>10000</v>
      </c>
      <c r="T2518" s="1" t="s">
        <v>38</v>
      </c>
      <c r="U2518" s="4">
        <v>121690.03</v>
      </c>
      <c r="Y2518" s="1" t="s">
        <v>297</v>
      </c>
      <c r="Z2518" s="3">
        <v>46142</v>
      </c>
      <c r="AA2518" s="1" t="s">
        <v>494</v>
      </c>
      <c r="AB2518" s="1" t="s">
        <v>495</v>
      </c>
      <c r="AC2518" t="b">
        <f t="shared" si="156"/>
        <v>0</v>
      </c>
      <c r="AD2518" t="b">
        <f t="shared" si="157"/>
        <v>0</v>
      </c>
      <c r="AE2518" t="b">
        <f t="shared" si="158"/>
        <v>0</v>
      </c>
      <c r="AF2518" t="b">
        <f t="shared" si="159"/>
        <v>0</v>
      </c>
    </row>
    <row r="2519" spans="1:32">
      <c r="A2519" t="s">
        <v>7325</v>
      </c>
      <c r="B2519" s="1" t="s">
        <v>7326</v>
      </c>
      <c r="C2519" s="2">
        <v>46076.603437500002</v>
      </c>
      <c r="D2519" s="1" t="s">
        <v>30</v>
      </c>
      <c r="E2519" s="1" t="s">
        <v>7327</v>
      </c>
      <c r="F2519" s="1" t="s">
        <v>1639</v>
      </c>
      <c r="H2519" s="1" t="s">
        <v>7328</v>
      </c>
      <c r="I2519" s="1" t="s">
        <v>34</v>
      </c>
      <c r="J2519" s="1" t="s">
        <v>36</v>
      </c>
      <c r="K2519" s="1" t="s">
        <v>180</v>
      </c>
      <c r="L2519" t="s">
        <v>1639</v>
      </c>
      <c r="M2519" s="1" t="s">
        <v>74</v>
      </c>
      <c r="O2519" s="1" t="s">
        <v>30</v>
      </c>
      <c r="P2519" s="4">
        <v>100000</v>
      </c>
      <c r="Q2519" s="5">
        <v>8</v>
      </c>
      <c r="T2519" s="1" t="s">
        <v>38</v>
      </c>
      <c r="U2519" s="4">
        <v>121690.03</v>
      </c>
      <c r="V2519" s="5">
        <v>30</v>
      </c>
      <c r="W2519" s="5">
        <v>0</v>
      </c>
      <c r="Y2519" s="1" t="s">
        <v>297</v>
      </c>
      <c r="Z2519" s="3">
        <v>46203</v>
      </c>
      <c r="AA2519" s="1" t="s">
        <v>40</v>
      </c>
      <c r="AB2519" s="1" t="s">
        <v>41</v>
      </c>
      <c r="AC2519" t="b">
        <f t="shared" si="156"/>
        <v>0</v>
      </c>
      <c r="AD2519" t="b">
        <f t="shared" si="157"/>
        <v>0</v>
      </c>
      <c r="AE2519" t="b">
        <f t="shared" si="158"/>
        <v>0</v>
      </c>
      <c r="AF2519" t="b">
        <f t="shared" si="159"/>
        <v>0</v>
      </c>
    </row>
    <row r="2520" spans="1:32">
      <c r="A2520" t="s">
        <v>7329</v>
      </c>
      <c r="B2520" s="1" t="s">
        <v>7330</v>
      </c>
      <c r="C2520" s="2">
        <v>46093.797511574099</v>
      </c>
      <c r="D2520" s="1" t="s">
        <v>30</v>
      </c>
      <c r="E2520" s="1" t="s">
        <v>3763</v>
      </c>
      <c r="F2520" s="1" t="s">
        <v>3764</v>
      </c>
      <c r="H2520" s="1" t="s">
        <v>7331</v>
      </c>
      <c r="I2520" s="1" t="s">
        <v>47</v>
      </c>
      <c r="J2520" s="1" t="s">
        <v>238</v>
      </c>
      <c r="K2520" s="1" t="s">
        <v>36</v>
      </c>
      <c r="L2520" t="s">
        <v>3764</v>
      </c>
      <c r="M2520" s="1" t="s">
        <v>37</v>
      </c>
      <c r="O2520" s="1" t="s">
        <v>30</v>
      </c>
      <c r="P2520" s="4">
        <v>100000</v>
      </c>
      <c r="Q2520" s="5">
        <v>25</v>
      </c>
      <c r="S2520" s="5">
        <v>5000</v>
      </c>
      <c r="T2520" s="1" t="s">
        <v>38</v>
      </c>
      <c r="U2520" s="4">
        <v>123700.01</v>
      </c>
      <c r="Y2520" s="1" t="s">
        <v>1059</v>
      </c>
      <c r="Z2520" s="3">
        <v>46142</v>
      </c>
      <c r="AA2520" s="1" t="s">
        <v>49</v>
      </c>
      <c r="AB2520" s="1" t="s">
        <v>50</v>
      </c>
      <c r="AC2520" t="b">
        <f t="shared" si="156"/>
        <v>1</v>
      </c>
      <c r="AD2520" t="b">
        <f t="shared" si="157"/>
        <v>0</v>
      </c>
      <c r="AE2520" t="b">
        <f t="shared" si="158"/>
        <v>0</v>
      </c>
      <c r="AF2520" t="b">
        <f t="shared" si="159"/>
        <v>0</v>
      </c>
    </row>
    <row r="2521" spans="1:32">
      <c r="A2521" t="s">
        <v>7332</v>
      </c>
      <c r="B2521" s="1" t="s">
        <v>7333</v>
      </c>
      <c r="C2521" s="2">
        <v>46126.729247685202</v>
      </c>
      <c r="D2521" s="1" t="s">
        <v>30</v>
      </c>
      <c r="E2521" s="1" t="s">
        <v>3763</v>
      </c>
      <c r="F2521" s="1" t="s">
        <v>3764</v>
      </c>
      <c r="H2521" s="1" t="s">
        <v>7334</v>
      </c>
      <c r="I2521" s="1" t="s">
        <v>47</v>
      </c>
      <c r="J2521" s="1" t="s">
        <v>109</v>
      </c>
      <c r="K2521" s="1" t="s">
        <v>36</v>
      </c>
      <c r="L2521" t="s">
        <v>3764</v>
      </c>
      <c r="M2521" s="1" t="s">
        <v>37</v>
      </c>
      <c r="O2521" s="1" t="s">
        <v>30</v>
      </c>
      <c r="P2521" s="4">
        <v>100000</v>
      </c>
      <c r="Q2521" s="5">
        <v>25</v>
      </c>
      <c r="S2521" s="5">
        <v>8000</v>
      </c>
      <c r="T2521" s="1" t="s">
        <v>38</v>
      </c>
      <c r="U2521" s="4">
        <v>123700.01</v>
      </c>
      <c r="Y2521" s="1" t="s">
        <v>1059</v>
      </c>
      <c r="Z2521" s="3">
        <v>46142</v>
      </c>
      <c r="AA2521" s="1" t="s">
        <v>49</v>
      </c>
      <c r="AB2521" s="1" t="s">
        <v>50</v>
      </c>
      <c r="AC2521" t="b">
        <f t="shared" si="156"/>
        <v>1</v>
      </c>
      <c r="AD2521" t="b">
        <f t="shared" si="157"/>
        <v>0</v>
      </c>
      <c r="AE2521" t="b">
        <f t="shared" si="158"/>
        <v>0</v>
      </c>
      <c r="AF2521" t="b">
        <f t="shared" si="159"/>
        <v>0</v>
      </c>
    </row>
    <row r="2522" spans="1:32">
      <c r="A2522" t="s">
        <v>7335</v>
      </c>
      <c r="B2522" s="1" t="s">
        <v>7336</v>
      </c>
      <c r="C2522" s="2">
        <v>46093.798391203702</v>
      </c>
      <c r="D2522" s="1" t="s">
        <v>30</v>
      </c>
      <c r="E2522" s="1" t="s">
        <v>3763</v>
      </c>
      <c r="F2522" s="1" t="s">
        <v>3764</v>
      </c>
      <c r="H2522" s="1" t="s">
        <v>7337</v>
      </c>
      <c r="I2522" s="1" t="s">
        <v>47</v>
      </c>
      <c r="J2522" s="1" t="s">
        <v>86</v>
      </c>
      <c r="K2522" s="1" t="s">
        <v>36</v>
      </c>
      <c r="L2522" t="s">
        <v>3764</v>
      </c>
      <c r="M2522" s="1" t="s">
        <v>37</v>
      </c>
      <c r="O2522" s="1" t="s">
        <v>30</v>
      </c>
      <c r="P2522" s="4">
        <v>100000</v>
      </c>
      <c r="Q2522" s="5">
        <v>35</v>
      </c>
      <c r="S2522" s="5">
        <v>5000</v>
      </c>
      <c r="T2522" s="1" t="s">
        <v>38</v>
      </c>
      <c r="U2522" s="4">
        <v>123389.97</v>
      </c>
      <c r="Y2522" s="1" t="s">
        <v>1059</v>
      </c>
      <c r="Z2522" s="3">
        <v>46142</v>
      </c>
      <c r="AA2522" s="1" t="s">
        <v>49</v>
      </c>
      <c r="AB2522" s="1" t="s">
        <v>50</v>
      </c>
      <c r="AC2522" t="b">
        <f t="shared" si="156"/>
        <v>1</v>
      </c>
      <c r="AD2522" t="b">
        <f t="shared" si="157"/>
        <v>0</v>
      </c>
      <c r="AE2522" t="b">
        <f t="shared" si="158"/>
        <v>0</v>
      </c>
      <c r="AF2522" t="b">
        <f t="shared" si="159"/>
        <v>0</v>
      </c>
    </row>
    <row r="2523" spans="1:32">
      <c r="A2523" t="s">
        <v>7338</v>
      </c>
      <c r="B2523" s="1" t="s">
        <v>7339</v>
      </c>
      <c r="C2523" s="2">
        <v>46114.8684490741</v>
      </c>
      <c r="D2523" s="1" t="s">
        <v>30</v>
      </c>
      <c r="E2523" s="1" t="s">
        <v>7340</v>
      </c>
      <c r="F2523" s="1" t="s">
        <v>2864</v>
      </c>
      <c r="H2523" s="1" t="s">
        <v>7341</v>
      </c>
      <c r="I2523" s="1" t="s">
        <v>47</v>
      </c>
      <c r="J2523" s="1" t="s">
        <v>129</v>
      </c>
      <c r="K2523" s="1" t="s">
        <v>36</v>
      </c>
      <c r="L2523" t="s">
        <v>2864</v>
      </c>
      <c r="O2523" s="1" t="s">
        <v>30</v>
      </c>
      <c r="P2523" s="4">
        <v>100000</v>
      </c>
      <c r="Q2523" s="5">
        <v>4</v>
      </c>
      <c r="S2523" s="5">
        <v>10000</v>
      </c>
      <c r="T2523" s="1" t="s">
        <v>38</v>
      </c>
      <c r="U2523" s="4">
        <v>124680.04</v>
      </c>
      <c r="Y2523" s="1" t="s">
        <v>39</v>
      </c>
      <c r="Z2523" s="3">
        <v>46170</v>
      </c>
      <c r="AA2523" s="1" t="s">
        <v>61</v>
      </c>
      <c r="AB2523" s="1" t="s">
        <v>62</v>
      </c>
      <c r="AC2523" t="b">
        <f t="shared" si="156"/>
        <v>0</v>
      </c>
      <c r="AD2523" t="b">
        <f t="shared" si="157"/>
        <v>0</v>
      </c>
      <c r="AE2523" t="b">
        <f t="shared" si="158"/>
        <v>0</v>
      </c>
      <c r="AF2523" t="b">
        <f t="shared" si="159"/>
        <v>0</v>
      </c>
    </row>
    <row r="2524" spans="1:32">
      <c r="A2524" t="s">
        <v>7342</v>
      </c>
      <c r="B2524" s="1" t="s">
        <v>7343</v>
      </c>
      <c r="C2524" s="2">
        <v>46126.746249999997</v>
      </c>
      <c r="D2524" s="1" t="s">
        <v>30</v>
      </c>
      <c r="E2524" s="1" t="s">
        <v>5102</v>
      </c>
      <c r="F2524" s="1" t="s">
        <v>2864</v>
      </c>
      <c r="H2524" s="1" t="s">
        <v>7344</v>
      </c>
      <c r="I2524" s="1" t="s">
        <v>47</v>
      </c>
      <c r="J2524" s="1" t="s">
        <v>129</v>
      </c>
      <c r="K2524" s="1" t="s">
        <v>36</v>
      </c>
      <c r="L2524" t="s">
        <v>2864</v>
      </c>
      <c r="O2524" s="1" t="s">
        <v>30</v>
      </c>
      <c r="P2524" s="4">
        <v>100000</v>
      </c>
      <c r="Q2524" s="5">
        <v>10</v>
      </c>
      <c r="S2524" s="5">
        <v>1700</v>
      </c>
      <c r="T2524" s="1" t="s">
        <v>38</v>
      </c>
      <c r="U2524" s="4">
        <v>127220.03</v>
      </c>
      <c r="Y2524" s="1" t="s">
        <v>39</v>
      </c>
      <c r="Z2524" s="3">
        <v>46168</v>
      </c>
      <c r="AA2524" s="1" t="s">
        <v>61</v>
      </c>
      <c r="AB2524" s="1" t="s">
        <v>62</v>
      </c>
      <c r="AC2524" t="b">
        <f t="shared" si="156"/>
        <v>0</v>
      </c>
      <c r="AD2524" t="b">
        <f t="shared" si="157"/>
        <v>0</v>
      </c>
      <c r="AE2524" t="b">
        <f t="shared" si="158"/>
        <v>0</v>
      </c>
      <c r="AF2524" t="b">
        <f t="shared" si="159"/>
        <v>0</v>
      </c>
    </row>
    <row r="2525" spans="1:32">
      <c r="A2525" t="s">
        <v>7345</v>
      </c>
      <c r="B2525" s="1" t="s">
        <v>7346</v>
      </c>
      <c r="C2525" s="2">
        <v>46126.759606481501</v>
      </c>
      <c r="D2525" s="1" t="s">
        <v>30</v>
      </c>
      <c r="E2525" s="1" t="s">
        <v>7347</v>
      </c>
      <c r="F2525" s="1" t="s">
        <v>2864</v>
      </c>
      <c r="H2525" s="1" t="s">
        <v>7348</v>
      </c>
      <c r="I2525" s="1" t="s">
        <v>47</v>
      </c>
      <c r="J2525" s="1" t="s">
        <v>124</v>
      </c>
      <c r="K2525" s="1" t="s">
        <v>36</v>
      </c>
      <c r="L2525" t="s">
        <v>2864</v>
      </c>
      <c r="O2525" s="1" t="s">
        <v>30</v>
      </c>
      <c r="P2525" s="4">
        <v>100000</v>
      </c>
      <c r="Q2525" s="5">
        <v>6</v>
      </c>
      <c r="S2525" s="5">
        <v>2000</v>
      </c>
      <c r="T2525" s="1" t="s">
        <v>38</v>
      </c>
      <c r="U2525" s="4">
        <v>127220.03</v>
      </c>
      <c r="Y2525" s="1" t="s">
        <v>39</v>
      </c>
      <c r="Z2525" s="3">
        <v>46178</v>
      </c>
      <c r="AA2525" s="1" t="s">
        <v>61</v>
      </c>
      <c r="AB2525" s="1" t="s">
        <v>62</v>
      </c>
      <c r="AC2525" t="b">
        <f t="shared" si="156"/>
        <v>0</v>
      </c>
      <c r="AD2525" t="b">
        <f t="shared" si="157"/>
        <v>0</v>
      </c>
      <c r="AE2525" t="b">
        <f t="shared" si="158"/>
        <v>0</v>
      </c>
      <c r="AF2525" t="b">
        <f t="shared" si="159"/>
        <v>0</v>
      </c>
    </row>
    <row r="2526" spans="1:32">
      <c r="A2526" t="s">
        <v>7349</v>
      </c>
      <c r="B2526" s="1" t="s">
        <v>7350</v>
      </c>
      <c r="C2526" s="2">
        <v>46136.6816203704</v>
      </c>
      <c r="D2526" s="1" t="s">
        <v>30</v>
      </c>
      <c r="E2526" s="1" t="s">
        <v>7351</v>
      </c>
      <c r="F2526" s="1" t="s">
        <v>389</v>
      </c>
      <c r="H2526" s="1" t="s">
        <v>7352</v>
      </c>
      <c r="I2526" s="1" t="s">
        <v>34</v>
      </c>
      <c r="J2526" s="1" t="s">
        <v>245</v>
      </c>
      <c r="K2526" s="1" t="s">
        <v>36</v>
      </c>
      <c r="L2526" t="s">
        <v>389</v>
      </c>
      <c r="M2526" s="1" t="s">
        <v>37</v>
      </c>
      <c r="O2526" s="1" t="s">
        <v>30</v>
      </c>
      <c r="P2526" s="4">
        <v>100000</v>
      </c>
      <c r="Q2526" s="5">
        <v>21</v>
      </c>
      <c r="T2526" s="1" t="s">
        <v>38</v>
      </c>
      <c r="U2526" s="4">
        <v>127469.98</v>
      </c>
      <c r="V2526" s="5">
        <v>21</v>
      </c>
      <c r="W2526" s="5">
        <v>0</v>
      </c>
      <c r="Y2526" s="1" t="s">
        <v>391</v>
      </c>
      <c r="Z2526" s="3">
        <v>46241</v>
      </c>
      <c r="AA2526" s="1" t="s">
        <v>61</v>
      </c>
      <c r="AB2526" s="1" t="s">
        <v>62</v>
      </c>
      <c r="AC2526" t="b">
        <f t="shared" si="156"/>
        <v>0</v>
      </c>
      <c r="AD2526" t="b">
        <f t="shared" si="157"/>
        <v>0</v>
      </c>
      <c r="AE2526" t="b">
        <f t="shared" si="158"/>
        <v>0</v>
      </c>
      <c r="AF2526" t="b">
        <f t="shared" si="159"/>
        <v>0</v>
      </c>
    </row>
    <row r="2527" spans="1:32">
      <c r="A2527" t="s">
        <v>7353</v>
      </c>
      <c r="B2527" s="1" t="s">
        <v>7354</v>
      </c>
      <c r="C2527" s="2">
        <v>46128.797106481499</v>
      </c>
      <c r="D2527" s="1" t="s">
        <v>30</v>
      </c>
      <c r="E2527" s="1" t="s">
        <v>1048</v>
      </c>
      <c r="F2527" s="1" t="s">
        <v>161</v>
      </c>
      <c r="H2527" s="1" t="s">
        <v>7355</v>
      </c>
      <c r="I2527" s="1" t="s">
        <v>34</v>
      </c>
      <c r="J2527" s="1" t="s">
        <v>35</v>
      </c>
      <c r="K2527" s="1" t="s">
        <v>36</v>
      </c>
      <c r="L2527" t="s">
        <v>161</v>
      </c>
      <c r="M2527" s="1" t="s">
        <v>37</v>
      </c>
      <c r="O2527" s="1" t="s">
        <v>30</v>
      </c>
      <c r="P2527" s="4">
        <v>100000</v>
      </c>
      <c r="Q2527" s="5">
        <v>5</v>
      </c>
      <c r="T2527" s="1" t="s">
        <v>38</v>
      </c>
      <c r="U2527" s="4">
        <v>122980.04</v>
      </c>
      <c r="V2527" s="5">
        <v>2</v>
      </c>
      <c r="W2527" s="5">
        <v>10</v>
      </c>
      <c r="Y2527" s="1" t="s">
        <v>164</v>
      </c>
      <c r="Z2527" s="3">
        <v>46173</v>
      </c>
      <c r="AA2527" s="1" t="s">
        <v>49</v>
      </c>
      <c r="AB2527" s="1" t="s">
        <v>50</v>
      </c>
      <c r="AC2527" t="b">
        <f t="shared" si="156"/>
        <v>0</v>
      </c>
      <c r="AD2527" t="b">
        <f t="shared" si="157"/>
        <v>0</v>
      </c>
      <c r="AE2527" t="b">
        <f t="shared" si="158"/>
        <v>0</v>
      </c>
      <c r="AF2527" t="b">
        <f t="shared" si="159"/>
        <v>0</v>
      </c>
    </row>
    <row r="2528" spans="1:32">
      <c r="A2528" t="s">
        <v>7356</v>
      </c>
      <c r="B2528" s="1" t="s">
        <v>7357</v>
      </c>
      <c r="C2528" s="2">
        <v>46048.721747685202</v>
      </c>
      <c r="D2528" s="1" t="s">
        <v>30</v>
      </c>
      <c r="E2528" s="1" t="s">
        <v>6422</v>
      </c>
      <c r="F2528" s="1" t="s">
        <v>389</v>
      </c>
      <c r="H2528" s="1" t="s">
        <v>7358</v>
      </c>
      <c r="I2528" s="1" t="s">
        <v>34</v>
      </c>
      <c r="J2528" s="1" t="s">
        <v>212</v>
      </c>
      <c r="K2528" s="1" t="s">
        <v>36</v>
      </c>
      <c r="L2528" t="s">
        <v>389</v>
      </c>
      <c r="M2528" s="1" t="s">
        <v>37</v>
      </c>
      <c r="O2528" s="1" t="s">
        <v>30</v>
      </c>
      <c r="P2528" s="4">
        <v>100000</v>
      </c>
      <c r="Q2528" s="5">
        <v>7</v>
      </c>
      <c r="T2528" s="1" t="s">
        <v>38</v>
      </c>
      <c r="U2528" s="4">
        <v>119329.96</v>
      </c>
      <c r="V2528" s="5">
        <v>7</v>
      </c>
      <c r="W2528" s="5">
        <v>3</v>
      </c>
      <c r="Y2528" s="1" t="s">
        <v>391</v>
      </c>
      <c r="Z2528" s="3">
        <v>46162</v>
      </c>
      <c r="AA2528" s="1" t="s">
        <v>40</v>
      </c>
      <c r="AB2528" s="1" t="s">
        <v>41</v>
      </c>
      <c r="AC2528" t="b">
        <f t="shared" si="156"/>
        <v>0</v>
      </c>
      <c r="AD2528" t="b">
        <f t="shared" si="157"/>
        <v>0</v>
      </c>
      <c r="AE2528" t="b">
        <f t="shared" si="158"/>
        <v>0</v>
      </c>
      <c r="AF2528" t="b">
        <f t="shared" si="159"/>
        <v>0</v>
      </c>
    </row>
    <row r="2529" spans="1:32">
      <c r="A2529" t="s">
        <v>7359</v>
      </c>
      <c r="B2529" s="1" t="s">
        <v>7360</v>
      </c>
      <c r="C2529" s="2">
        <v>46048.723009259302</v>
      </c>
      <c r="D2529" s="1" t="s">
        <v>30</v>
      </c>
      <c r="E2529" s="1" t="s">
        <v>6422</v>
      </c>
      <c r="F2529" s="1" t="s">
        <v>389</v>
      </c>
      <c r="H2529" s="1" t="s">
        <v>7361</v>
      </c>
      <c r="I2529" s="1" t="s">
        <v>47</v>
      </c>
      <c r="J2529" s="1" t="s">
        <v>129</v>
      </c>
      <c r="K2529" s="1" t="s">
        <v>36</v>
      </c>
      <c r="L2529" t="s">
        <v>389</v>
      </c>
      <c r="M2529" s="1" t="s">
        <v>37</v>
      </c>
      <c r="O2529" s="1" t="s">
        <v>30</v>
      </c>
      <c r="P2529" s="4">
        <v>100000</v>
      </c>
      <c r="Q2529" s="5">
        <v>10</v>
      </c>
      <c r="S2529" s="5">
        <v>9000</v>
      </c>
      <c r="T2529" s="1" t="s">
        <v>38</v>
      </c>
      <c r="U2529" s="4">
        <v>119329.96</v>
      </c>
      <c r="Y2529" s="1" t="s">
        <v>391</v>
      </c>
      <c r="Z2529" s="3">
        <v>46161</v>
      </c>
      <c r="AA2529" s="1" t="s">
        <v>61</v>
      </c>
      <c r="AB2529" s="1" t="s">
        <v>62</v>
      </c>
      <c r="AC2529" t="b">
        <f t="shared" si="156"/>
        <v>0</v>
      </c>
      <c r="AD2529" t="b">
        <f t="shared" si="157"/>
        <v>0</v>
      </c>
      <c r="AE2529" t="b">
        <f t="shared" si="158"/>
        <v>0</v>
      </c>
      <c r="AF2529" t="b">
        <f t="shared" si="159"/>
        <v>0</v>
      </c>
    </row>
    <row r="2530" spans="1:32">
      <c r="A2530" t="s">
        <v>7362</v>
      </c>
      <c r="B2530" s="1" t="s">
        <v>7363</v>
      </c>
      <c r="C2530" s="2">
        <v>46048.734050925901</v>
      </c>
      <c r="D2530" s="1" t="s">
        <v>30</v>
      </c>
      <c r="E2530" s="1" t="s">
        <v>3810</v>
      </c>
      <c r="F2530" s="1" t="s">
        <v>389</v>
      </c>
      <c r="H2530" s="1" t="s">
        <v>7364</v>
      </c>
      <c r="I2530" s="1" t="s">
        <v>47</v>
      </c>
      <c r="J2530" s="1" t="s">
        <v>36</v>
      </c>
      <c r="K2530" s="1" t="s">
        <v>440</v>
      </c>
      <c r="L2530" t="s">
        <v>389</v>
      </c>
      <c r="M2530" s="1" t="s">
        <v>74</v>
      </c>
      <c r="O2530" s="1" t="s">
        <v>30</v>
      </c>
      <c r="P2530" s="4">
        <v>100000</v>
      </c>
      <c r="Q2530" s="5">
        <v>9</v>
      </c>
      <c r="S2530" s="5">
        <v>173</v>
      </c>
      <c r="T2530" s="1" t="s">
        <v>38</v>
      </c>
      <c r="U2530" s="4">
        <v>119329.96</v>
      </c>
      <c r="Y2530" s="1" t="s">
        <v>391</v>
      </c>
      <c r="Z2530" s="3">
        <v>46162</v>
      </c>
      <c r="AA2530" s="1" t="s">
        <v>40</v>
      </c>
      <c r="AB2530" s="1" t="s">
        <v>41</v>
      </c>
      <c r="AC2530" t="b">
        <f t="shared" si="156"/>
        <v>0</v>
      </c>
      <c r="AD2530" t="b">
        <f t="shared" si="157"/>
        <v>0</v>
      </c>
      <c r="AE2530" t="b">
        <f t="shared" si="158"/>
        <v>0</v>
      </c>
      <c r="AF2530" t="b">
        <f t="shared" si="159"/>
        <v>0</v>
      </c>
    </row>
    <row r="2531" spans="1:32">
      <c r="A2531" t="s">
        <v>7365</v>
      </c>
      <c r="B2531" s="1" t="s">
        <v>7366</v>
      </c>
      <c r="C2531" s="2">
        <v>46122.711469907401</v>
      </c>
      <c r="D2531" s="1" t="s">
        <v>30</v>
      </c>
      <c r="E2531" s="1" t="s">
        <v>7367</v>
      </c>
      <c r="F2531" s="1" t="s">
        <v>161</v>
      </c>
      <c r="H2531" s="1" t="s">
        <v>7368</v>
      </c>
      <c r="I2531" s="1" t="s">
        <v>47</v>
      </c>
      <c r="J2531" s="1" t="s">
        <v>36</v>
      </c>
      <c r="K2531" s="1" t="s">
        <v>48</v>
      </c>
      <c r="L2531" t="s">
        <v>161</v>
      </c>
      <c r="M2531" s="1" t="s">
        <v>74</v>
      </c>
      <c r="O2531" s="1" t="s">
        <v>30</v>
      </c>
      <c r="P2531" s="4">
        <v>100000</v>
      </c>
      <c r="Q2531" s="5">
        <v>10</v>
      </c>
      <c r="S2531" s="5">
        <v>6000</v>
      </c>
      <c r="T2531" s="1" t="s">
        <v>38</v>
      </c>
      <c r="U2531" s="4">
        <v>124180.03</v>
      </c>
      <c r="Y2531" s="1" t="s">
        <v>164</v>
      </c>
      <c r="Z2531" s="3">
        <v>46165</v>
      </c>
      <c r="AA2531" s="1" t="s">
        <v>40</v>
      </c>
      <c r="AB2531" s="1" t="s">
        <v>41</v>
      </c>
      <c r="AC2531" t="b">
        <f t="shared" si="156"/>
        <v>0</v>
      </c>
      <c r="AD2531" t="b">
        <f t="shared" si="157"/>
        <v>0</v>
      </c>
      <c r="AE2531" t="b">
        <f t="shared" si="158"/>
        <v>0</v>
      </c>
      <c r="AF2531" t="b">
        <f t="shared" si="159"/>
        <v>0</v>
      </c>
    </row>
    <row r="2532" spans="1:32">
      <c r="A2532" t="s">
        <v>7369</v>
      </c>
      <c r="B2532" s="1" t="s">
        <v>7370</v>
      </c>
      <c r="C2532" s="2">
        <v>46122.711643518502</v>
      </c>
      <c r="D2532" s="1" t="s">
        <v>30</v>
      </c>
      <c r="E2532" s="1" t="s">
        <v>7367</v>
      </c>
      <c r="F2532" s="1" t="s">
        <v>161</v>
      </c>
      <c r="H2532" s="1" t="s">
        <v>7371</v>
      </c>
      <c r="I2532" s="1" t="s">
        <v>47</v>
      </c>
      <c r="J2532" s="1" t="s">
        <v>36</v>
      </c>
      <c r="K2532" s="1" t="s">
        <v>372</v>
      </c>
      <c r="L2532" t="s">
        <v>161</v>
      </c>
      <c r="M2532" s="1" t="s">
        <v>74</v>
      </c>
      <c r="O2532" s="1" t="s">
        <v>30</v>
      </c>
      <c r="P2532" s="4">
        <v>100000</v>
      </c>
      <c r="Q2532" s="5">
        <v>10</v>
      </c>
      <c r="S2532" s="5">
        <v>6000</v>
      </c>
      <c r="T2532" s="1" t="s">
        <v>38</v>
      </c>
      <c r="U2532" s="4">
        <v>124180.03</v>
      </c>
      <c r="Y2532" s="1" t="s">
        <v>164</v>
      </c>
      <c r="Z2532" s="3">
        <v>46165</v>
      </c>
      <c r="AA2532" s="1" t="s">
        <v>40</v>
      </c>
      <c r="AB2532" s="1" t="s">
        <v>41</v>
      </c>
      <c r="AC2532" t="b">
        <f t="shared" si="156"/>
        <v>0</v>
      </c>
      <c r="AD2532" t="b">
        <f t="shared" si="157"/>
        <v>0</v>
      </c>
      <c r="AE2532" t="b">
        <f t="shared" si="158"/>
        <v>0</v>
      </c>
      <c r="AF2532" t="b">
        <f t="shared" si="159"/>
        <v>0</v>
      </c>
    </row>
    <row r="2533" spans="1:32">
      <c r="A2533" t="s">
        <v>7372</v>
      </c>
      <c r="B2533" s="1" t="s">
        <v>7373</v>
      </c>
      <c r="C2533" s="2">
        <v>46122.711307870399</v>
      </c>
      <c r="D2533" s="1" t="s">
        <v>30</v>
      </c>
      <c r="E2533" s="1" t="s">
        <v>7367</v>
      </c>
      <c r="F2533" s="1" t="s">
        <v>161</v>
      </c>
      <c r="H2533" s="1" t="s">
        <v>7374</v>
      </c>
      <c r="I2533" s="1" t="s">
        <v>47</v>
      </c>
      <c r="J2533" s="1" t="s">
        <v>36</v>
      </c>
      <c r="K2533" s="1" t="s">
        <v>329</v>
      </c>
      <c r="L2533" t="s">
        <v>161</v>
      </c>
      <c r="M2533" s="1" t="s">
        <v>74</v>
      </c>
      <c r="O2533" s="1" t="s">
        <v>30</v>
      </c>
      <c r="P2533" s="4">
        <v>100000</v>
      </c>
      <c r="Q2533" s="5">
        <v>10</v>
      </c>
      <c r="S2533" s="5">
        <v>6000</v>
      </c>
      <c r="T2533" s="1" t="s">
        <v>38</v>
      </c>
      <c r="U2533" s="4">
        <v>124180.03</v>
      </c>
      <c r="Y2533" s="1" t="s">
        <v>164</v>
      </c>
      <c r="Z2533" s="3">
        <v>46164</v>
      </c>
      <c r="AA2533" s="1" t="s">
        <v>40</v>
      </c>
      <c r="AB2533" s="1" t="s">
        <v>41</v>
      </c>
      <c r="AC2533" t="b">
        <f t="shared" si="156"/>
        <v>0</v>
      </c>
      <c r="AD2533" t="b">
        <f t="shared" si="157"/>
        <v>0</v>
      </c>
      <c r="AE2533" t="b">
        <f t="shared" si="158"/>
        <v>0</v>
      </c>
      <c r="AF2533" t="b">
        <f t="shared" si="159"/>
        <v>0</v>
      </c>
    </row>
    <row r="2534" spans="1:32">
      <c r="A2534" t="s">
        <v>7375</v>
      </c>
      <c r="B2534" s="1" t="s">
        <v>7376</v>
      </c>
      <c r="C2534" s="2">
        <v>46122.711817129602</v>
      </c>
      <c r="D2534" s="1" t="s">
        <v>30</v>
      </c>
      <c r="E2534" s="1" t="s">
        <v>7367</v>
      </c>
      <c r="F2534" s="1" t="s">
        <v>161</v>
      </c>
      <c r="H2534" s="1" t="s">
        <v>7377</v>
      </c>
      <c r="I2534" s="1" t="s">
        <v>47</v>
      </c>
      <c r="J2534" s="1" t="s">
        <v>36</v>
      </c>
      <c r="K2534" s="1" t="s">
        <v>129</v>
      </c>
      <c r="L2534" t="s">
        <v>161</v>
      </c>
      <c r="M2534" s="1" t="s">
        <v>74</v>
      </c>
      <c r="O2534" s="1" t="s">
        <v>30</v>
      </c>
      <c r="P2534" s="4">
        <v>100000</v>
      </c>
      <c r="Q2534" s="5">
        <v>10</v>
      </c>
      <c r="S2534" s="5">
        <v>6000</v>
      </c>
      <c r="T2534" s="1" t="s">
        <v>38</v>
      </c>
      <c r="U2534" s="4">
        <v>124180.03</v>
      </c>
      <c r="Y2534" s="1" t="s">
        <v>164</v>
      </c>
      <c r="Z2534" s="3">
        <v>46165</v>
      </c>
      <c r="AA2534" s="1" t="s">
        <v>40</v>
      </c>
      <c r="AB2534" s="1" t="s">
        <v>41</v>
      </c>
      <c r="AC2534" t="b">
        <f t="shared" si="156"/>
        <v>0</v>
      </c>
      <c r="AD2534" t="b">
        <f t="shared" si="157"/>
        <v>0</v>
      </c>
      <c r="AE2534" t="b">
        <f t="shared" si="158"/>
        <v>0</v>
      </c>
      <c r="AF2534" t="b">
        <f t="shared" si="159"/>
        <v>0</v>
      </c>
    </row>
    <row r="2535" spans="1:32">
      <c r="A2535" t="s">
        <v>7378</v>
      </c>
      <c r="B2535" s="1" t="s">
        <v>7379</v>
      </c>
      <c r="C2535" s="2">
        <v>46122.711990740703</v>
      </c>
      <c r="D2535" s="1" t="s">
        <v>30</v>
      </c>
      <c r="E2535" s="1" t="s">
        <v>7367</v>
      </c>
      <c r="F2535" s="1" t="s">
        <v>161</v>
      </c>
      <c r="H2535" s="1" t="s">
        <v>7380</v>
      </c>
      <c r="I2535" s="1" t="s">
        <v>47</v>
      </c>
      <c r="J2535" s="1" t="s">
        <v>36</v>
      </c>
      <c r="K2535" s="1" t="s">
        <v>157</v>
      </c>
      <c r="L2535" t="s">
        <v>161</v>
      </c>
      <c r="M2535" s="1" t="s">
        <v>74</v>
      </c>
      <c r="O2535" s="1" t="s">
        <v>30</v>
      </c>
      <c r="P2535" s="4">
        <v>100000</v>
      </c>
      <c r="Q2535" s="5">
        <v>10</v>
      </c>
      <c r="S2535" s="5">
        <v>6000</v>
      </c>
      <c r="T2535" s="1" t="s">
        <v>38</v>
      </c>
      <c r="U2535" s="4">
        <v>124180.03</v>
      </c>
      <c r="Y2535" s="1" t="s">
        <v>164</v>
      </c>
      <c r="Z2535" s="3">
        <v>46165</v>
      </c>
      <c r="AA2535" s="1" t="s">
        <v>40</v>
      </c>
      <c r="AB2535" s="1" t="s">
        <v>41</v>
      </c>
      <c r="AC2535" t="b">
        <f t="shared" si="156"/>
        <v>0</v>
      </c>
      <c r="AD2535" t="b">
        <f t="shared" si="157"/>
        <v>0</v>
      </c>
      <c r="AE2535" t="b">
        <f t="shared" si="158"/>
        <v>0</v>
      </c>
      <c r="AF2535" t="b">
        <f t="shared" si="159"/>
        <v>0</v>
      </c>
    </row>
    <row r="2536" spans="1:32">
      <c r="A2536" t="s">
        <v>7381</v>
      </c>
      <c r="B2536" s="1" t="s">
        <v>7382</v>
      </c>
      <c r="C2536" s="2">
        <v>46129.601446759298</v>
      </c>
      <c r="D2536" s="1" t="s">
        <v>30</v>
      </c>
      <c r="E2536" s="1" t="s">
        <v>7367</v>
      </c>
      <c r="F2536" s="1" t="s">
        <v>161</v>
      </c>
      <c r="H2536" s="1" t="s">
        <v>7383</v>
      </c>
      <c r="I2536" s="1" t="s">
        <v>47</v>
      </c>
      <c r="J2536" s="1" t="s">
        <v>36</v>
      </c>
      <c r="K2536" s="1" t="s">
        <v>98</v>
      </c>
      <c r="L2536" t="s">
        <v>161</v>
      </c>
      <c r="M2536" s="1" t="s">
        <v>74</v>
      </c>
      <c r="O2536" s="1" t="s">
        <v>30</v>
      </c>
      <c r="P2536" s="4">
        <v>100000</v>
      </c>
      <c r="Q2536" s="5">
        <v>10</v>
      </c>
      <c r="S2536" s="5">
        <v>6000</v>
      </c>
      <c r="T2536" s="1" t="s">
        <v>38</v>
      </c>
      <c r="U2536" s="4">
        <v>124180.03</v>
      </c>
      <c r="Y2536" s="1" t="s">
        <v>164</v>
      </c>
      <c r="Z2536" s="3">
        <v>46170</v>
      </c>
      <c r="AA2536" s="1" t="s">
        <v>40</v>
      </c>
      <c r="AB2536" s="1" t="s">
        <v>41</v>
      </c>
      <c r="AC2536" t="b">
        <f t="shared" si="156"/>
        <v>0</v>
      </c>
      <c r="AD2536" t="b">
        <f t="shared" si="157"/>
        <v>0</v>
      </c>
      <c r="AE2536" t="b">
        <f t="shared" si="158"/>
        <v>0</v>
      </c>
      <c r="AF2536" t="b">
        <f t="shared" si="159"/>
        <v>0</v>
      </c>
    </row>
    <row r="2537" spans="1:32">
      <c r="A2537" t="s">
        <v>7384</v>
      </c>
      <c r="B2537" s="1" t="s">
        <v>7385</v>
      </c>
      <c r="C2537" s="2">
        <v>46092.671631944402</v>
      </c>
      <c r="D2537" s="1" t="s">
        <v>30</v>
      </c>
      <c r="E2537" s="1" t="s">
        <v>7367</v>
      </c>
      <c r="F2537" s="1" t="s">
        <v>161</v>
      </c>
      <c r="H2537" s="1" t="s">
        <v>7386</v>
      </c>
      <c r="I2537" s="1" t="s">
        <v>34</v>
      </c>
      <c r="J2537" s="1" t="s">
        <v>48</v>
      </c>
      <c r="K2537" s="1" t="s">
        <v>36</v>
      </c>
      <c r="L2537" t="s">
        <v>161</v>
      </c>
      <c r="M2537" s="1" t="s">
        <v>37</v>
      </c>
      <c r="O2537" s="1" t="s">
        <v>30</v>
      </c>
      <c r="P2537" s="4">
        <v>100000</v>
      </c>
      <c r="Q2537" s="5">
        <v>5</v>
      </c>
      <c r="T2537" s="1" t="s">
        <v>38</v>
      </c>
      <c r="U2537" s="4">
        <v>124180.03</v>
      </c>
      <c r="V2537" s="5">
        <v>20</v>
      </c>
      <c r="W2537" s="5">
        <v>0</v>
      </c>
      <c r="Y2537" s="1" t="s">
        <v>164</v>
      </c>
      <c r="Z2537" s="3">
        <v>46170</v>
      </c>
      <c r="AA2537" s="1" t="s">
        <v>61</v>
      </c>
      <c r="AB2537" s="1" t="s">
        <v>62</v>
      </c>
      <c r="AC2537" t="b">
        <f t="shared" si="156"/>
        <v>0</v>
      </c>
      <c r="AD2537" t="b">
        <f t="shared" si="157"/>
        <v>0</v>
      </c>
      <c r="AE2537" t="b">
        <f t="shared" si="158"/>
        <v>0</v>
      </c>
      <c r="AF2537" t="b">
        <f t="shared" si="159"/>
        <v>0</v>
      </c>
    </row>
    <row r="2538" spans="1:32">
      <c r="A2538" t="s">
        <v>7387</v>
      </c>
      <c r="B2538" s="1" t="s">
        <v>7388</v>
      </c>
      <c r="C2538" s="2">
        <v>46092.672465277799</v>
      </c>
      <c r="D2538" s="1" t="s">
        <v>30</v>
      </c>
      <c r="E2538" s="1" t="s">
        <v>7367</v>
      </c>
      <c r="F2538" s="1" t="s">
        <v>161</v>
      </c>
      <c r="H2538" s="1" t="s">
        <v>7389</v>
      </c>
      <c r="I2538" s="1" t="s">
        <v>34</v>
      </c>
      <c r="J2538" s="1" t="s">
        <v>86</v>
      </c>
      <c r="K2538" s="1" t="s">
        <v>36</v>
      </c>
      <c r="L2538" t="s">
        <v>161</v>
      </c>
      <c r="M2538" s="1" t="s">
        <v>37</v>
      </c>
      <c r="O2538" s="1" t="s">
        <v>30</v>
      </c>
      <c r="P2538" s="4">
        <v>100000</v>
      </c>
      <c r="Q2538" s="5">
        <v>5</v>
      </c>
      <c r="T2538" s="1" t="s">
        <v>38</v>
      </c>
      <c r="U2538" s="4">
        <v>124180.03</v>
      </c>
      <c r="V2538" s="5">
        <v>20</v>
      </c>
      <c r="W2538" s="5">
        <v>0</v>
      </c>
      <c r="Y2538" s="1" t="s">
        <v>164</v>
      </c>
      <c r="Z2538" s="3">
        <v>46170</v>
      </c>
      <c r="AA2538" s="1" t="s">
        <v>61</v>
      </c>
      <c r="AB2538" s="1" t="s">
        <v>62</v>
      </c>
      <c r="AC2538" t="b">
        <f t="shared" si="156"/>
        <v>0</v>
      </c>
      <c r="AD2538" t="b">
        <f t="shared" si="157"/>
        <v>0</v>
      </c>
      <c r="AE2538" t="b">
        <f t="shared" si="158"/>
        <v>0</v>
      </c>
      <c r="AF2538" t="b">
        <f t="shared" si="159"/>
        <v>0</v>
      </c>
    </row>
    <row r="2539" spans="1:32">
      <c r="A2539" t="s">
        <v>7390</v>
      </c>
      <c r="B2539" s="1" t="s">
        <v>7391</v>
      </c>
      <c r="C2539" s="2">
        <v>46092.800046296303</v>
      </c>
      <c r="D2539" s="1" t="s">
        <v>30</v>
      </c>
      <c r="E2539" s="1" t="s">
        <v>160</v>
      </c>
      <c r="F2539" s="1" t="s">
        <v>161</v>
      </c>
      <c r="H2539" s="1" t="s">
        <v>7392</v>
      </c>
      <c r="I2539" s="1" t="s">
        <v>47</v>
      </c>
      <c r="J2539" s="1" t="s">
        <v>212</v>
      </c>
      <c r="K2539" s="1" t="s">
        <v>36</v>
      </c>
      <c r="L2539" t="s">
        <v>161</v>
      </c>
      <c r="M2539" s="1" t="s">
        <v>37</v>
      </c>
      <c r="O2539" s="1" t="s">
        <v>30</v>
      </c>
      <c r="P2539" s="4">
        <v>100000</v>
      </c>
      <c r="Q2539" s="5">
        <v>5</v>
      </c>
      <c r="S2539" s="5">
        <v>500</v>
      </c>
      <c r="T2539" s="1" t="s">
        <v>38</v>
      </c>
      <c r="U2539" s="4">
        <v>124609.98</v>
      </c>
      <c r="Y2539" s="1" t="s">
        <v>164</v>
      </c>
      <c r="Z2539" s="3">
        <v>46179</v>
      </c>
      <c r="AA2539" s="1" t="s">
        <v>61</v>
      </c>
      <c r="AB2539" s="1" t="s">
        <v>62</v>
      </c>
      <c r="AC2539" t="b">
        <f t="shared" si="156"/>
        <v>0</v>
      </c>
      <c r="AD2539" t="b">
        <f t="shared" si="157"/>
        <v>0</v>
      </c>
      <c r="AE2539" t="b">
        <f t="shared" si="158"/>
        <v>0</v>
      </c>
      <c r="AF2539" t="b">
        <f t="shared" si="159"/>
        <v>0</v>
      </c>
    </row>
    <row r="2540" spans="1:32">
      <c r="A2540" t="s">
        <v>7393</v>
      </c>
      <c r="B2540" s="1" t="s">
        <v>7394</v>
      </c>
      <c r="C2540" s="2">
        <v>46092.737245370401</v>
      </c>
      <c r="D2540" s="1" t="s">
        <v>30</v>
      </c>
      <c r="E2540" s="1" t="s">
        <v>1722</v>
      </c>
      <c r="F2540" s="1" t="s">
        <v>71</v>
      </c>
      <c r="H2540" s="1" t="s">
        <v>1723</v>
      </c>
      <c r="I2540" s="1" t="s">
        <v>34</v>
      </c>
      <c r="J2540" s="1" t="s">
        <v>129</v>
      </c>
      <c r="K2540" s="1" t="s">
        <v>36</v>
      </c>
      <c r="L2540" t="s">
        <v>266</v>
      </c>
      <c r="O2540" s="1" t="s">
        <v>30</v>
      </c>
      <c r="P2540" s="4">
        <v>100000</v>
      </c>
      <c r="Q2540" s="5">
        <v>20</v>
      </c>
      <c r="T2540" s="1" t="s">
        <v>38</v>
      </c>
      <c r="U2540" s="4">
        <v>124180.03</v>
      </c>
      <c r="V2540" s="5">
        <v>400</v>
      </c>
      <c r="W2540" s="5">
        <v>50</v>
      </c>
      <c r="Z2540" s="3">
        <v>46156</v>
      </c>
      <c r="AA2540" s="1" t="s">
        <v>61</v>
      </c>
      <c r="AB2540" s="1" t="s">
        <v>62</v>
      </c>
      <c r="AC2540" t="b">
        <f t="shared" si="156"/>
        <v>0</v>
      </c>
      <c r="AD2540" t="b">
        <f t="shared" si="157"/>
        <v>0</v>
      </c>
      <c r="AE2540" t="b">
        <f t="shared" si="158"/>
        <v>0</v>
      </c>
      <c r="AF2540" t="b">
        <f t="shared" si="159"/>
        <v>0</v>
      </c>
    </row>
    <row r="2541" spans="1:32">
      <c r="A2541" t="s">
        <v>7395</v>
      </c>
      <c r="B2541" s="1" t="s">
        <v>7396</v>
      </c>
      <c r="C2541" s="2">
        <v>46092.638541666704</v>
      </c>
      <c r="D2541" s="1" t="s">
        <v>30</v>
      </c>
      <c r="E2541" s="1" t="s">
        <v>7397</v>
      </c>
      <c r="F2541" s="1" t="s">
        <v>3764</v>
      </c>
      <c r="H2541" s="1" t="s">
        <v>7398</v>
      </c>
      <c r="I2541" s="1" t="s">
        <v>34</v>
      </c>
      <c r="J2541" s="1" t="s">
        <v>36</v>
      </c>
      <c r="K2541" s="1" t="s">
        <v>129</v>
      </c>
      <c r="L2541" t="s">
        <v>3764</v>
      </c>
      <c r="M2541" s="1" t="s">
        <v>74</v>
      </c>
      <c r="O2541" s="1" t="s">
        <v>30</v>
      </c>
      <c r="P2541" s="4">
        <v>100000</v>
      </c>
      <c r="Q2541" s="5">
        <v>20</v>
      </c>
      <c r="T2541" s="1" t="s">
        <v>38</v>
      </c>
      <c r="U2541" s="4">
        <v>122780.01</v>
      </c>
      <c r="V2541" s="5">
        <v>20</v>
      </c>
      <c r="W2541" s="5">
        <v>0</v>
      </c>
      <c r="Y2541" s="1" t="s">
        <v>1059</v>
      </c>
      <c r="Z2541" s="3">
        <v>46163</v>
      </c>
      <c r="AA2541" s="1" t="s">
        <v>49</v>
      </c>
      <c r="AB2541" s="1" t="s">
        <v>50</v>
      </c>
      <c r="AC2541" t="b">
        <f t="shared" si="156"/>
        <v>0</v>
      </c>
      <c r="AD2541" t="b">
        <f t="shared" si="157"/>
        <v>0</v>
      </c>
      <c r="AE2541" t="b">
        <f t="shared" si="158"/>
        <v>0</v>
      </c>
      <c r="AF2541" t="b">
        <f t="shared" si="159"/>
        <v>0</v>
      </c>
    </row>
    <row r="2542" spans="1:32">
      <c r="A2542" t="s">
        <v>7399</v>
      </c>
      <c r="B2542" s="1" t="s">
        <v>7400</v>
      </c>
      <c r="C2542" s="2">
        <v>46113.799803240698</v>
      </c>
      <c r="D2542" s="1" t="s">
        <v>30</v>
      </c>
      <c r="E2542" s="1" t="s">
        <v>934</v>
      </c>
      <c r="F2542" s="1" t="s">
        <v>71</v>
      </c>
      <c r="H2542" s="1" t="s">
        <v>2179</v>
      </c>
      <c r="I2542" s="1" t="s">
        <v>34</v>
      </c>
      <c r="J2542" s="1" t="s">
        <v>59</v>
      </c>
      <c r="K2542" s="1" t="s">
        <v>36</v>
      </c>
      <c r="L2542" t="s">
        <v>410</v>
      </c>
      <c r="O2542" s="1" t="s">
        <v>30</v>
      </c>
      <c r="P2542" s="4">
        <v>100000</v>
      </c>
      <c r="Q2542" s="5">
        <v>5</v>
      </c>
      <c r="T2542" s="1" t="s">
        <v>38</v>
      </c>
      <c r="U2542" s="4">
        <v>124680.04</v>
      </c>
      <c r="V2542" s="5">
        <v>10</v>
      </c>
      <c r="W2542" s="5">
        <v>0</v>
      </c>
      <c r="Z2542" s="3">
        <v>46203</v>
      </c>
      <c r="AA2542" s="1" t="s">
        <v>61</v>
      </c>
      <c r="AB2542" s="1" t="s">
        <v>62</v>
      </c>
      <c r="AC2542" t="b">
        <f t="shared" si="156"/>
        <v>0</v>
      </c>
      <c r="AD2542" t="b">
        <f t="shared" si="157"/>
        <v>0</v>
      </c>
      <c r="AE2542" t="b">
        <f t="shared" si="158"/>
        <v>0</v>
      </c>
      <c r="AF2542" t="b">
        <f t="shared" si="159"/>
        <v>0</v>
      </c>
    </row>
    <row r="2543" spans="1:32">
      <c r="A2543" t="s">
        <v>7401</v>
      </c>
      <c r="B2543" s="1" t="s">
        <v>7402</v>
      </c>
      <c r="C2543" s="2">
        <v>46094.737615740698</v>
      </c>
      <c r="D2543" s="1" t="s">
        <v>30</v>
      </c>
      <c r="E2543" s="1" t="s">
        <v>7248</v>
      </c>
      <c r="F2543" s="1" t="s">
        <v>209</v>
      </c>
      <c r="H2543" s="1" t="s">
        <v>7403</v>
      </c>
      <c r="I2543" s="1" t="s">
        <v>450</v>
      </c>
      <c r="J2543" s="1" t="s">
        <v>451</v>
      </c>
      <c r="K2543" s="1" t="s">
        <v>36</v>
      </c>
      <c r="L2543" t="s">
        <v>209</v>
      </c>
      <c r="O2543" s="1" t="s">
        <v>30</v>
      </c>
      <c r="P2543" s="4">
        <v>100000</v>
      </c>
      <c r="Q2543" s="5">
        <v>65</v>
      </c>
      <c r="T2543" s="1" t="s">
        <v>38</v>
      </c>
      <c r="U2543" s="4">
        <v>124470.03</v>
      </c>
      <c r="Y2543" s="1" t="s">
        <v>39</v>
      </c>
      <c r="Z2543" s="3">
        <v>46386</v>
      </c>
      <c r="AA2543" s="1" t="s">
        <v>40</v>
      </c>
      <c r="AB2543" s="1" t="s">
        <v>41</v>
      </c>
      <c r="AC2543" t="b">
        <f t="shared" si="156"/>
        <v>0</v>
      </c>
      <c r="AD2543" t="b">
        <f t="shared" si="157"/>
        <v>0</v>
      </c>
      <c r="AE2543" t="b">
        <f t="shared" si="158"/>
        <v>0</v>
      </c>
      <c r="AF2543" t="b">
        <f t="shared" si="159"/>
        <v>0</v>
      </c>
    </row>
    <row r="2544" spans="1:32">
      <c r="A2544" t="s">
        <v>7404</v>
      </c>
      <c r="B2544" s="1" t="s">
        <v>7405</v>
      </c>
      <c r="C2544" s="2">
        <v>46055.534155092602</v>
      </c>
      <c r="D2544" s="1" t="s">
        <v>30</v>
      </c>
      <c r="E2544" s="1" t="s">
        <v>7406</v>
      </c>
      <c r="F2544" s="1" t="s">
        <v>389</v>
      </c>
      <c r="H2544" s="1" t="s">
        <v>7407</v>
      </c>
      <c r="I2544" s="1" t="s">
        <v>34</v>
      </c>
      <c r="J2544" s="1" t="s">
        <v>212</v>
      </c>
      <c r="K2544" s="1" t="s">
        <v>36</v>
      </c>
      <c r="L2544" t="s">
        <v>389</v>
      </c>
      <c r="M2544" s="1" t="s">
        <v>37</v>
      </c>
      <c r="O2544" s="1" t="s">
        <v>30</v>
      </c>
      <c r="P2544" s="4">
        <v>100000</v>
      </c>
      <c r="Q2544" s="5">
        <v>18</v>
      </c>
      <c r="T2544" s="1" t="s">
        <v>38</v>
      </c>
      <c r="U2544" s="4">
        <v>120020.02</v>
      </c>
      <c r="V2544" s="5">
        <v>0</v>
      </c>
      <c r="W2544" s="5">
        <v>28</v>
      </c>
      <c r="Y2544" s="1" t="s">
        <v>391</v>
      </c>
      <c r="Z2544" s="3">
        <v>46172</v>
      </c>
      <c r="AA2544" s="1" t="s">
        <v>61</v>
      </c>
      <c r="AB2544" s="1" t="s">
        <v>62</v>
      </c>
      <c r="AC2544" t="b">
        <f t="shared" si="156"/>
        <v>0</v>
      </c>
      <c r="AD2544" t="b">
        <f t="shared" si="157"/>
        <v>0</v>
      </c>
      <c r="AE2544" t="b">
        <f t="shared" si="158"/>
        <v>0</v>
      </c>
      <c r="AF2544" t="b">
        <f t="shared" si="159"/>
        <v>0</v>
      </c>
    </row>
    <row r="2545" spans="1:32">
      <c r="A2545" t="s">
        <v>7408</v>
      </c>
      <c r="B2545" s="1" t="s">
        <v>7409</v>
      </c>
      <c r="C2545" s="2">
        <v>46055.535428240699</v>
      </c>
      <c r="D2545" s="1" t="s">
        <v>30</v>
      </c>
      <c r="E2545" s="1" t="s">
        <v>7406</v>
      </c>
      <c r="F2545" s="1" t="s">
        <v>389</v>
      </c>
      <c r="H2545" s="1" t="s">
        <v>7410</v>
      </c>
      <c r="I2545" s="1" t="s">
        <v>34</v>
      </c>
      <c r="J2545" s="1" t="s">
        <v>129</v>
      </c>
      <c r="K2545" s="1" t="s">
        <v>36</v>
      </c>
      <c r="L2545" t="s">
        <v>389</v>
      </c>
      <c r="M2545" s="1" t="s">
        <v>37</v>
      </c>
      <c r="O2545" s="1" t="s">
        <v>30</v>
      </c>
      <c r="P2545" s="4">
        <v>100000</v>
      </c>
      <c r="Q2545" s="5">
        <v>18</v>
      </c>
      <c r="T2545" s="1" t="s">
        <v>38</v>
      </c>
      <c r="U2545" s="4">
        <v>120020.02</v>
      </c>
      <c r="V2545" s="5">
        <v>0</v>
      </c>
      <c r="W2545" s="5">
        <v>29</v>
      </c>
      <c r="Y2545" s="1" t="s">
        <v>391</v>
      </c>
      <c r="Z2545" s="3">
        <v>46172</v>
      </c>
      <c r="AA2545" s="1" t="s">
        <v>61</v>
      </c>
      <c r="AB2545" s="1" t="s">
        <v>62</v>
      </c>
      <c r="AC2545" t="b">
        <f t="shared" si="156"/>
        <v>0</v>
      </c>
      <c r="AD2545" t="b">
        <f t="shared" si="157"/>
        <v>0</v>
      </c>
      <c r="AE2545" t="b">
        <f t="shared" si="158"/>
        <v>0</v>
      </c>
      <c r="AF2545" t="b">
        <f t="shared" si="159"/>
        <v>0</v>
      </c>
    </row>
    <row r="2546" spans="1:32">
      <c r="A2546" t="s">
        <v>7411</v>
      </c>
      <c r="B2546" s="1" t="s">
        <v>7412</v>
      </c>
      <c r="C2546" s="2">
        <v>46135.927847222199</v>
      </c>
      <c r="D2546" s="1" t="s">
        <v>30</v>
      </c>
      <c r="E2546" s="1" t="s">
        <v>3605</v>
      </c>
      <c r="F2546" s="1" t="s">
        <v>71</v>
      </c>
      <c r="H2546" s="1" t="s">
        <v>3606</v>
      </c>
      <c r="I2546" s="1" t="s">
        <v>34</v>
      </c>
      <c r="J2546" s="1" t="s">
        <v>36</v>
      </c>
      <c r="K2546" s="1" t="s">
        <v>7413</v>
      </c>
      <c r="L2546" t="s">
        <v>266</v>
      </c>
      <c r="M2546" s="1" t="s">
        <v>74</v>
      </c>
      <c r="O2546" s="1" t="s">
        <v>30</v>
      </c>
      <c r="P2546" s="4">
        <v>100000</v>
      </c>
      <c r="Q2546" s="5">
        <v>10</v>
      </c>
      <c r="T2546" s="1" t="s">
        <v>38</v>
      </c>
      <c r="U2546" s="4">
        <v>120820.02</v>
      </c>
      <c r="V2546" s="5">
        <v>20</v>
      </c>
      <c r="W2546" s="5">
        <v>10</v>
      </c>
      <c r="Z2546" s="3">
        <v>46149</v>
      </c>
      <c r="AA2546" s="1" t="s">
        <v>40</v>
      </c>
      <c r="AB2546" s="1" t="s">
        <v>41</v>
      </c>
      <c r="AC2546" t="b">
        <f t="shared" si="156"/>
        <v>0</v>
      </c>
      <c r="AD2546" t="b">
        <f t="shared" si="157"/>
        <v>0</v>
      </c>
      <c r="AE2546" t="b">
        <f t="shared" si="158"/>
        <v>0</v>
      </c>
      <c r="AF2546" t="b">
        <f t="shared" si="159"/>
        <v>0</v>
      </c>
    </row>
    <row r="2547" spans="1:32">
      <c r="A2547" t="s">
        <v>7414</v>
      </c>
      <c r="B2547" s="1" t="s">
        <v>7415</v>
      </c>
      <c r="C2547" s="2">
        <v>46098.472604166702</v>
      </c>
      <c r="D2547" s="1" t="s">
        <v>30</v>
      </c>
      <c r="E2547" s="1" t="s">
        <v>2959</v>
      </c>
      <c r="F2547" s="1" t="s">
        <v>397</v>
      </c>
      <c r="H2547" s="1" t="s">
        <v>7416</v>
      </c>
      <c r="I2547" s="1" t="s">
        <v>34</v>
      </c>
      <c r="J2547" s="1" t="s">
        <v>36</v>
      </c>
      <c r="K2547" s="1" t="s">
        <v>48</v>
      </c>
      <c r="L2547" t="s">
        <v>397</v>
      </c>
      <c r="M2547" s="1" t="s">
        <v>74</v>
      </c>
      <c r="O2547" s="1" t="s">
        <v>30</v>
      </c>
      <c r="P2547" s="4">
        <v>100000</v>
      </c>
      <c r="Q2547" s="5">
        <v>12</v>
      </c>
      <c r="T2547" s="1" t="s">
        <v>38</v>
      </c>
      <c r="U2547" s="4">
        <v>123769.97</v>
      </c>
      <c r="V2547" s="5">
        <v>20</v>
      </c>
      <c r="W2547" s="5">
        <v>5</v>
      </c>
      <c r="Y2547" s="1" t="s">
        <v>297</v>
      </c>
      <c r="Z2547" s="3">
        <v>46150</v>
      </c>
      <c r="AA2547" s="1" t="s">
        <v>61</v>
      </c>
      <c r="AB2547" s="1" t="s">
        <v>62</v>
      </c>
      <c r="AC2547" t="b">
        <f t="shared" si="156"/>
        <v>0</v>
      </c>
      <c r="AD2547" t="b">
        <f t="shared" si="157"/>
        <v>0</v>
      </c>
      <c r="AE2547" t="b">
        <f t="shared" si="158"/>
        <v>0</v>
      </c>
      <c r="AF2547" t="b">
        <f t="shared" si="159"/>
        <v>0</v>
      </c>
    </row>
    <row r="2548" spans="1:32">
      <c r="A2548" t="s">
        <v>7417</v>
      </c>
      <c r="B2548" s="1" t="s">
        <v>7418</v>
      </c>
      <c r="C2548" s="2">
        <v>46104.807581018496</v>
      </c>
      <c r="D2548" s="1" t="s">
        <v>30</v>
      </c>
      <c r="E2548" s="1" t="s">
        <v>4752</v>
      </c>
      <c r="F2548" s="1" t="s">
        <v>71</v>
      </c>
      <c r="H2548" s="1" t="s">
        <v>4753</v>
      </c>
      <c r="I2548" s="1" t="s">
        <v>47</v>
      </c>
      <c r="J2548" s="1" t="s">
        <v>124</v>
      </c>
      <c r="K2548" s="1" t="s">
        <v>36</v>
      </c>
      <c r="L2548" t="s">
        <v>209</v>
      </c>
      <c r="O2548" s="1" t="s">
        <v>30</v>
      </c>
      <c r="P2548" s="4">
        <v>100000</v>
      </c>
      <c r="Q2548" s="5">
        <v>5</v>
      </c>
      <c r="S2548" s="5">
        <v>1600</v>
      </c>
      <c r="T2548" s="1" t="s">
        <v>38</v>
      </c>
      <c r="U2548" s="4">
        <v>122359.96</v>
      </c>
      <c r="Z2548" s="3">
        <v>46203</v>
      </c>
      <c r="AA2548" s="1" t="s">
        <v>61</v>
      </c>
      <c r="AB2548" s="1" t="s">
        <v>62</v>
      </c>
      <c r="AC2548" t="b">
        <f t="shared" si="156"/>
        <v>0</v>
      </c>
      <c r="AD2548" t="b">
        <f t="shared" si="157"/>
        <v>0</v>
      </c>
      <c r="AE2548" t="b">
        <f t="shared" si="158"/>
        <v>0</v>
      </c>
      <c r="AF2548" t="b">
        <f t="shared" si="159"/>
        <v>0</v>
      </c>
    </row>
    <row r="2549" spans="1:32">
      <c r="A2549" t="s">
        <v>7419</v>
      </c>
      <c r="B2549" s="1" t="s">
        <v>7420</v>
      </c>
      <c r="C2549" s="2">
        <v>46127.826435185198</v>
      </c>
      <c r="D2549" s="1" t="s">
        <v>30</v>
      </c>
      <c r="E2549" s="1" t="s">
        <v>934</v>
      </c>
      <c r="F2549" s="1" t="s">
        <v>71</v>
      </c>
      <c r="H2549" s="1" t="s">
        <v>935</v>
      </c>
      <c r="I2549" s="1" t="s">
        <v>47</v>
      </c>
      <c r="J2549" s="1" t="s">
        <v>36</v>
      </c>
      <c r="K2549" s="1" t="s">
        <v>416</v>
      </c>
      <c r="L2549" t="s">
        <v>410</v>
      </c>
      <c r="O2549" s="1" t="s">
        <v>30</v>
      </c>
      <c r="P2549" s="4">
        <v>100000</v>
      </c>
      <c r="Q2549" s="5">
        <v>20</v>
      </c>
      <c r="S2549" s="5">
        <v>1000</v>
      </c>
      <c r="T2549" s="1" t="s">
        <v>38</v>
      </c>
      <c r="U2549" s="4">
        <v>124680.04</v>
      </c>
      <c r="Z2549" s="3">
        <v>46203</v>
      </c>
      <c r="AA2549" s="1" t="s">
        <v>40</v>
      </c>
      <c r="AB2549" s="1" t="s">
        <v>41</v>
      </c>
      <c r="AC2549" t="b">
        <f t="shared" si="156"/>
        <v>0</v>
      </c>
      <c r="AD2549" t="b">
        <f t="shared" si="157"/>
        <v>0</v>
      </c>
      <c r="AE2549" t="b">
        <f t="shared" si="158"/>
        <v>0</v>
      </c>
      <c r="AF2549" t="b">
        <f t="shared" si="159"/>
        <v>0</v>
      </c>
    </row>
    <row r="2550" spans="1:32">
      <c r="A2550" t="s">
        <v>7421</v>
      </c>
      <c r="B2550" s="1" t="s">
        <v>7422</v>
      </c>
      <c r="C2550" s="2">
        <v>46119.678055555603</v>
      </c>
      <c r="D2550" s="1" t="s">
        <v>30</v>
      </c>
      <c r="E2550" s="1" t="s">
        <v>6095</v>
      </c>
      <c r="F2550" s="1" t="s">
        <v>311</v>
      </c>
      <c r="H2550" s="1" t="s">
        <v>7423</v>
      </c>
      <c r="I2550" s="1" t="s">
        <v>34</v>
      </c>
      <c r="J2550" s="1" t="s">
        <v>65</v>
      </c>
      <c r="K2550" s="1" t="s">
        <v>36</v>
      </c>
      <c r="L2550" t="s">
        <v>311</v>
      </c>
      <c r="O2550" s="1" t="s">
        <v>30</v>
      </c>
      <c r="P2550" s="4">
        <v>100000</v>
      </c>
      <c r="Q2550" s="5">
        <v>2</v>
      </c>
      <c r="T2550" s="1" t="s">
        <v>38</v>
      </c>
      <c r="U2550" s="4">
        <v>125790.05</v>
      </c>
      <c r="V2550" s="5">
        <v>5</v>
      </c>
      <c r="W2550" s="5">
        <v>0</v>
      </c>
      <c r="Y2550" s="1" t="s">
        <v>164</v>
      </c>
      <c r="Z2550" s="3">
        <v>46206</v>
      </c>
      <c r="AA2550" s="1" t="s">
        <v>61</v>
      </c>
      <c r="AB2550" s="1" t="s">
        <v>62</v>
      </c>
      <c r="AC2550" t="b">
        <f t="shared" si="156"/>
        <v>0</v>
      </c>
      <c r="AD2550" t="b">
        <f t="shared" si="157"/>
        <v>0</v>
      </c>
      <c r="AE2550" t="b">
        <f t="shared" si="158"/>
        <v>0</v>
      </c>
      <c r="AF2550" t="b">
        <f t="shared" si="159"/>
        <v>0</v>
      </c>
    </row>
    <row r="2551" spans="1:32">
      <c r="A2551" t="s">
        <v>7424</v>
      </c>
      <c r="B2551" s="1" t="s">
        <v>7425</v>
      </c>
      <c r="C2551" s="2">
        <v>46094.809479166703</v>
      </c>
      <c r="D2551" s="1" t="s">
        <v>30</v>
      </c>
      <c r="E2551" s="1" t="s">
        <v>7367</v>
      </c>
      <c r="F2551" s="1" t="s">
        <v>161</v>
      </c>
      <c r="H2551" s="1" t="s">
        <v>7426</v>
      </c>
      <c r="I2551" s="1" t="s">
        <v>47</v>
      </c>
      <c r="J2551" s="1" t="s">
        <v>109</v>
      </c>
      <c r="K2551" s="1" t="s">
        <v>36</v>
      </c>
      <c r="L2551" t="s">
        <v>161</v>
      </c>
      <c r="M2551" s="1" t="s">
        <v>37</v>
      </c>
      <c r="O2551" s="1" t="s">
        <v>30</v>
      </c>
      <c r="P2551" s="4">
        <v>100000</v>
      </c>
      <c r="Q2551" s="5">
        <v>10</v>
      </c>
      <c r="S2551" s="5">
        <v>3000</v>
      </c>
      <c r="T2551" s="1" t="s">
        <v>38</v>
      </c>
      <c r="U2551" s="4">
        <v>124470.03</v>
      </c>
      <c r="Y2551" s="1" t="s">
        <v>164</v>
      </c>
      <c r="Z2551" s="3">
        <v>46165</v>
      </c>
      <c r="AA2551" s="1" t="s">
        <v>61</v>
      </c>
      <c r="AB2551" s="1" t="s">
        <v>62</v>
      </c>
      <c r="AC2551" t="b">
        <f t="shared" si="156"/>
        <v>0</v>
      </c>
      <c r="AD2551" t="b">
        <f t="shared" si="157"/>
        <v>0</v>
      </c>
      <c r="AE2551" t="b">
        <f t="shared" si="158"/>
        <v>0</v>
      </c>
      <c r="AF2551" t="b">
        <f t="shared" si="159"/>
        <v>0</v>
      </c>
    </row>
    <row r="2552" spans="1:32">
      <c r="A2552" t="s">
        <v>7427</v>
      </c>
      <c r="B2552" s="1" t="s">
        <v>7428</v>
      </c>
      <c r="C2552" s="2">
        <v>46094.813240740703</v>
      </c>
      <c r="D2552" s="1" t="s">
        <v>30</v>
      </c>
      <c r="E2552" s="1" t="s">
        <v>7367</v>
      </c>
      <c r="F2552" s="1" t="s">
        <v>161</v>
      </c>
      <c r="H2552" s="1" t="s">
        <v>7429</v>
      </c>
      <c r="I2552" s="1" t="s">
        <v>47</v>
      </c>
      <c r="J2552" s="1" t="s">
        <v>348</v>
      </c>
      <c r="K2552" s="1" t="s">
        <v>36</v>
      </c>
      <c r="L2552" t="s">
        <v>161</v>
      </c>
      <c r="M2552" s="1" t="s">
        <v>37</v>
      </c>
      <c r="O2552" s="1" t="s">
        <v>30</v>
      </c>
      <c r="P2552" s="4">
        <v>100000</v>
      </c>
      <c r="Q2552" s="5">
        <v>5</v>
      </c>
      <c r="S2552" s="5">
        <v>500</v>
      </c>
      <c r="T2552" s="1" t="s">
        <v>38</v>
      </c>
      <c r="U2552" s="4">
        <v>124470.03</v>
      </c>
      <c r="Y2552" s="1" t="s">
        <v>164</v>
      </c>
      <c r="Z2552" s="3">
        <v>46165</v>
      </c>
      <c r="AA2552" s="1" t="s">
        <v>61</v>
      </c>
      <c r="AB2552" s="1" t="s">
        <v>62</v>
      </c>
      <c r="AC2552" t="b">
        <f t="shared" si="156"/>
        <v>0</v>
      </c>
      <c r="AD2552" t="b">
        <f t="shared" si="157"/>
        <v>0</v>
      </c>
      <c r="AE2552" t="b">
        <f t="shared" si="158"/>
        <v>0</v>
      </c>
      <c r="AF2552" t="b">
        <f t="shared" si="159"/>
        <v>0</v>
      </c>
    </row>
    <row r="2553" spans="1:32">
      <c r="A2553" t="s">
        <v>7430</v>
      </c>
      <c r="B2553" s="1" t="s">
        <v>7431</v>
      </c>
      <c r="C2553" s="2">
        <v>46108.670486111099</v>
      </c>
      <c r="D2553" s="1" t="s">
        <v>30</v>
      </c>
      <c r="E2553" s="1" t="s">
        <v>5428</v>
      </c>
      <c r="F2553" s="1" t="s">
        <v>389</v>
      </c>
      <c r="H2553" s="1" t="s">
        <v>7432</v>
      </c>
      <c r="I2553" s="1" t="s">
        <v>47</v>
      </c>
      <c r="J2553" s="1" t="s">
        <v>124</v>
      </c>
      <c r="K2553" s="1" t="s">
        <v>36</v>
      </c>
      <c r="L2553" t="s">
        <v>389</v>
      </c>
      <c r="M2553" s="1" t="s">
        <v>37</v>
      </c>
      <c r="O2553" s="1" t="s">
        <v>30</v>
      </c>
      <c r="P2553" s="4">
        <v>100000</v>
      </c>
      <c r="Q2553" s="5">
        <v>12</v>
      </c>
      <c r="S2553" s="5">
        <v>3000</v>
      </c>
      <c r="T2553" s="1" t="s">
        <v>38</v>
      </c>
      <c r="U2553" s="4">
        <v>123639.97</v>
      </c>
      <c r="Y2553" s="1" t="s">
        <v>391</v>
      </c>
      <c r="Z2553" s="3">
        <v>46234</v>
      </c>
      <c r="AA2553" s="1" t="s">
        <v>61</v>
      </c>
      <c r="AB2553" s="1" t="s">
        <v>62</v>
      </c>
      <c r="AC2553" t="b">
        <f t="shared" si="156"/>
        <v>0</v>
      </c>
      <c r="AD2553" t="b">
        <f t="shared" si="157"/>
        <v>0</v>
      </c>
      <c r="AE2553" t="b">
        <f t="shared" si="158"/>
        <v>0</v>
      </c>
      <c r="AF2553" t="b">
        <f t="shared" si="159"/>
        <v>0</v>
      </c>
    </row>
    <row r="2554" spans="1:32">
      <c r="A2554" t="s">
        <v>7433</v>
      </c>
      <c r="B2554" s="1" t="s">
        <v>7434</v>
      </c>
      <c r="C2554" s="2">
        <v>46120.788634259297</v>
      </c>
      <c r="D2554" s="1" t="s">
        <v>30</v>
      </c>
      <c r="E2554" s="1" t="s">
        <v>542</v>
      </c>
      <c r="F2554" s="1" t="s">
        <v>140</v>
      </c>
      <c r="H2554" s="1" t="s">
        <v>7435</v>
      </c>
      <c r="I2554" s="1" t="s">
        <v>34</v>
      </c>
      <c r="J2554" s="1" t="s">
        <v>36</v>
      </c>
      <c r="K2554" s="1" t="s">
        <v>48</v>
      </c>
      <c r="L2554" t="s">
        <v>140</v>
      </c>
      <c r="O2554" s="1" t="s">
        <v>30</v>
      </c>
      <c r="P2554" s="4">
        <v>100000</v>
      </c>
      <c r="Q2554" s="5">
        <v>5</v>
      </c>
      <c r="T2554" s="1" t="s">
        <v>38</v>
      </c>
      <c r="U2554" s="4">
        <v>125360.05</v>
      </c>
      <c r="V2554" s="5">
        <v>10</v>
      </c>
      <c r="W2554" s="5">
        <v>40</v>
      </c>
      <c r="Y2554" s="1" t="s">
        <v>81</v>
      </c>
      <c r="Z2554" s="3">
        <v>46213</v>
      </c>
      <c r="AA2554" s="1" t="s">
        <v>61</v>
      </c>
      <c r="AB2554" s="1" t="s">
        <v>62</v>
      </c>
      <c r="AC2554" t="b">
        <f t="shared" si="156"/>
        <v>0</v>
      </c>
      <c r="AD2554" t="b">
        <f t="shared" si="157"/>
        <v>0</v>
      </c>
      <c r="AE2554" t="b">
        <f t="shared" si="158"/>
        <v>0</v>
      </c>
      <c r="AF2554" t="b">
        <f t="shared" si="159"/>
        <v>0</v>
      </c>
    </row>
    <row r="2555" spans="1:32">
      <c r="A2555" t="s">
        <v>7436</v>
      </c>
      <c r="B2555" s="1" t="s">
        <v>7437</v>
      </c>
      <c r="C2555" s="2">
        <v>46083.833842592598</v>
      </c>
      <c r="D2555" s="1" t="s">
        <v>30</v>
      </c>
      <c r="E2555" s="1" t="s">
        <v>2146</v>
      </c>
      <c r="F2555" s="1" t="s">
        <v>71</v>
      </c>
      <c r="H2555" s="1" t="s">
        <v>4118</v>
      </c>
      <c r="I2555" s="1" t="s">
        <v>34</v>
      </c>
      <c r="J2555" s="1" t="s">
        <v>80</v>
      </c>
      <c r="K2555" s="1" t="s">
        <v>36</v>
      </c>
      <c r="L2555" t="s">
        <v>410</v>
      </c>
      <c r="O2555" s="1" t="s">
        <v>30</v>
      </c>
      <c r="P2555" s="4">
        <v>100000</v>
      </c>
      <c r="Q2555" s="5">
        <v>6</v>
      </c>
      <c r="T2555" s="1" t="s">
        <v>38</v>
      </c>
      <c r="U2555" s="4">
        <v>122780.01</v>
      </c>
      <c r="V2555" s="5">
        <v>12</v>
      </c>
      <c r="W2555" s="5">
        <v>0</v>
      </c>
      <c r="Z2555" s="3">
        <v>46173</v>
      </c>
      <c r="AA2555" s="1" t="s">
        <v>61</v>
      </c>
      <c r="AB2555" s="1" t="s">
        <v>62</v>
      </c>
      <c r="AC2555" t="b">
        <f t="shared" si="156"/>
        <v>0</v>
      </c>
      <c r="AD2555" t="b">
        <f t="shared" si="157"/>
        <v>0</v>
      </c>
      <c r="AE2555" t="b">
        <f t="shared" si="158"/>
        <v>0</v>
      </c>
      <c r="AF2555" t="b">
        <f t="shared" si="159"/>
        <v>0</v>
      </c>
    </row>
    <row r="2556" spans="1:32">
      <c r="A2556" t="s">
        <v>7438</v>
      </c>
      <c r="B2556" s="1" t="s">
        <v>7439</v>
      </c>
      <c r="C2556" s="2">
        <v>46035.790034722202</v>
      </c>
      <c r="D2556" s="1" t="s">
        <v>30</v>
      </c>
      <c r="E2556" s="1" t="s">
        <v>5180</v>
      </c>
      <c r="F2556" s="1" t="s">
        <v>32</v>
      </c>
      <c r="H2556" s="1" t="s">
        <v>7440</v>
      </c>
      <c r="I2556" s="1" t="s">
        <v>450</v>
      </c>
      <c r="J2556" s="1" t="s">
        <v>36</v>
      </c>
      <c r="K2556" s="1" t="s">
        <v>451</v>
      </c>
      <c r="L2556" t="s">
        <v>32</v>
      </c>
      <c r="O2556" s="1" t="s">
        <v>30</v>
      </c>
      <c r="P2556" s="4">
        <v>100000</v>
      </c>
      <c r="Q2556" s="5">
        <v>360</v>
      </c>
      <c r="T2556" s="1" t="s">
        <v>38</v>
      </c>
      <c r="U2556" s="4">
        <v>119129.99</v>
      </c>
      <c r="Y2556" s="1" t="s">
        <v>39</v>
      </c>
      <c r="Z2556" s="3">
        <v>46203</v>
      </c>
      <c r="AA2556" s="1" t="s">
        <v>61</v>
      </c>
      <c r="AB2556" s="1" t="s">
        <v>62</v>
      </c>
      <c r="AC2556" t="b">
        <f t="shared" si="156"/>
        <v>0</v>
      </c>
      <c r="AD2556" t="b">
        <f t="shared" si="157"/>
        <v>0</v>
      </c>
      <c r="AE2556" t="b">
        <f t="shared" si="158"/>
        <v>0</v>
      </c>
      <c r="AF2556" t="b">
        <f t="shared" si="159"/>
        <v>0</v>
      </c>
    </row>
    <row r="2557" spans="1:32">
      <c r="A2557" t="s">
        <v>7441</v>
      </c>
      <c r="B2557" s="1" t="s">
        <v>7442</v>
      </c>
      <c r="C2557" s="2">
        <v>46114.698171296302</v>
      </c>
      <c r="D2557" s="1" t="s">
        <v>30</v>
      </c>
      <c r="E2557" s="1" t="s">
        <v>2175</v>
      </c>
      <c r="F2557" s="1" t="s">
        <v>410</v>
      </c>
      <c r="H2557" s="1" t="s">
        <v>2176</v>
      </c>
      <c r="I2557" s="1" t="s">
        <v>47</v>
      </c>
      <c r="J2557" s="1" t="s">
        <v>36</v>
      </c>
      <c r="K2557" s="1" t="s">
        <v>245</v>
      </c>
      <c r="L2557" t="s">
        <v>410</v>
      </c>
      <c r="O2557" s="1" t="s">
        <v>30</v>
      </c>
      <c r="P2557" s="4">
        <v>100000</v>
      </c>
      <c r="Q2557" s="5">
        <v>8</v>
      </c>
      <c r="S2557" s="5">
        <v>800</v>
      </c>
      <c r="T2557" s="1" t="s">
        <v>38</v>
      </c>
      <c r="U2557" s="4">
        <v>122950</v>
      </c>
      <c r="Y2557" s="1" t="s">
        <v>60</v>
      </c>
      <c r="Z2557" s="3">
        <v>46173</v>
      </c>
      <c r="AA2557" s="1" t="s">
        <v>49</v>
      </c>
      <c r="AB2557" s="1" t="s">
        <v>50</v>
      </c>
      <c r="AC2557" t="b">
        <f t="shared" si="156"/>
        <v>0</v>
      </c>
      <c r="AD2557" t="b">
        <f t="shared" si="157"/>
        <v>0</v>
      </c>
      <c r="AE2557" t="b">
        <f t="shared" si="158"/>
        <v>0</v>
      </c>
      <c r="AF2557" t="b">
        <f t="shared" si="159"/>
        <v>0</v>
      </c>
    </row>
    <row r="2558" spans="1:32">
      <c r="A2558" t="s">
        <v>7443</v>
      </c>
      <c r="B2558" s="1" t="s">
        <v>7444</v>
      </c>
      <c r="C2558" s="2">
        <v>46113.967025462996</v>
      </c>
      <c r="D2558" s="1" t="s">
        <v>30</v>
      </c>
      <c r="E2558" s="1" t="s">
        <v>7445</v>
      </c>
      <c r="F2558" s="1" t="s">
        <v>969</v>
      </c>
      <c r="H2558" s="1" t="s">
        <v>7446</v>
      </c>
      <c r="I2558" s="1" t="s">
        <v>34</v>
      </c>
      <c r="J2558" s="1" t="s">
        <v>129</v>
      </c>
      <c r="K2558" s="1" t="s">
        <v>36</v>
      </c>
      <c r="L2558" t="s">
        <v>969</v>
      </c>
      <c r="M2558" s="1" t="s">
        <v>37</v>
      </c>
      <c r="O2558" s="1" t="s">
        <v>30</v>
      </c>
      <c r="P2558" s="4">
        <v>100000</v>
      </c>
      <c r="Q2558" s="5">
        <v>15</v>
      </c>
      <c r="T2558" s="1" t="s">
        <v>38</v>
      </c>
      <c r="U2558" s="4">
        <v>124680.04</v>
      </c>
      <c r="V2558" s="5">
        <v>0</v>
      </c>
      <c r="W2558" s="5">
        <v>43</v>
      </c>
      <c r="Y2558" s="1" t="s">
        <v>39</v>
      </c>
      <c r="Z2558" s="3">
        <v>46147</v>
      </c>
      <c r="AA2558" s="1" t="s">
        <v>40</v>
      </c>
      <c r="AB2558" s="1" t="s">
        <v>41</v>
      </c>
      <c r="AC2558" t="b">
        <f t="shared" si="156"/>
        <v>0</v>
      </c>
      <c r="AD2558" t="b">
        <f t="shared" si="157"/>
        <v>0</v>
      </c>
      <c r="AE2558" t="b">
        <f t="shared" si="158"/>
        <v>0</v>
      </c>
      <c r="AF2558" t="b">
        <f t="shared" si="159"/>
        <v>0</v>
      </c>
    </row>
    <row r="2559" spans="1:32">
      <c r="A2559" t="s">
        <v>7447</v>
      </c>
      <c r="B2559" s="1" t="s">
        <v>7448</v>
      </c>
      <c r="C2559" s="2">
        <v>46132.5768171296</v>
      </c>
      <c r="D2559" s="1" t="s">
        <v>30</v>
      </c>
      <c r="E2559" s="1" t="s">
        <v>2973</v>
      </c>
      <c r="F2559" s="1" t="s">
        <v>216</v>
      </c>
      <c r="H2559" s="1" t="s">
        <v>7449</v>
      </c>
      <c r="I2559" s="1" t="s">
        <v>47</v>
      </c>
      <c r="J2559" s="1" t="s">
        <v>36</v>
      </c>
      <c r="K2559" s="1" t="s">
        <v>372</v>
      </c>
      <c r="L2559" t="s">
        <v>216</v>
      </c>
      <c r="M2559" s="1" t="s">
        <v>74</v>
      </c>
      <c r="O2559" s="1" t="s">
        <v>30</v>
      </c>
      <c r="P2559" s="4">
        <v>100000</v>
      </c>
      <c r="Q2559" s="5">
        <v>12</v>
      </c>
      <c r="S2559" s="5">
        <v>10000</v>
      </c>
      <c r="T2559" s="1" t="s">
        <v>38</v>
      </c>
      <c r="U2559" s="4">
        <v>121690.03</v>
      </c>
      <c r="Y2559" s="1" t="s">
        <v>39</v>
      </c>
      <c r="Z2559" s="3">
        <v>46155</v>
      </c>
      <c r="AA2559" s="1" t="s">
        <v>61</v>
      </c>
      <c r="AB2559" s="1" t="s">
        <v>62</v>
      </c>
      <c r="AC2559" t="b">
        <f t="shared" si="156"/>
        <v>0</v>
      </c>
      <c r="AD2559" t="b">
        <f t="shared" si="157"/>
        <v>0</v>
      </c>
      <c r="AE2559" t="b">
        <f t="shared" si="158"/>
        <v>0</v>
      </c>
      <c r="AF2559" t="b">
        <f t="shared" si="159"/>
        <v>0</v>
      </c>
    </row>
    <row r="2560" spans="1:32">
      <c r="A2560" t="s">
        <v>7450</v>
      </c>
      <c r="B2560" s="1" t="s">
        <v>7451</v>
      </c>
      <c r="C2560" s="2">
        <v>46119.697418981501</v>
      </c>
      <c r="D2560" s="1" t="s">
        <v>30</v>
      </c>
      <c r="E2560" s="1" t="s">
        <v>7452</v>
      </c>
      <c r="F2560" s="1" t="s">
        <v>3286</v>
      </c>
      <c r="H2560" s="1" t="s">
        <v>7453</v>
      </c>
      <c r="I2560" s="1" t="s">
        <v>47</v>
      </c>
      <c r="J2560" s="1" t="s">
        <v>36</v>
      </c>
      <c r="K2560" s="1" t="s">
        <v>7454</v>
      </c>
      <c r="L2560" t="s">
        <v>3286</v>
      </c>
      <c r="O2560" s="1" t="s">
        <v>30</v>
      </c>
      <c r="P2560" s="4">
        <v>100000</v>
      </c>
      <c r="Q2560" s="5">
        <v>8</v>
      </c>
      <c r="S2560" s="5">
        <v>3500</v>
      </c>
      <c r="T2560" s="1" t="s">
        <v>38</v>
      </c>
      <c r="U2560" s="4">
        <v>121570.01</v>
      </c>
      <c r="Y2560" s="1" t="s">
        <v>39</v>
      </c>
      <c r="Z2560" s="3">
        <v>46150</v>
      </c>
      <c r="AA2560" s="1" t="s">
        <v>49</v>
      </c>
      <c r="AB2560" s="1" t="s">
        <v>50</v>
      </c>
      <c r="AC2560" t="b">
        <f t="shared" si="156"/>
        <v>0</v>
      </c>
      <c r="AD2560" t="b">
        <f t="shared" si="157"/>
        <v>0</v>
      </c>
      <c r="AE2560" t="b">
        <f t="shared" si="158"/>
        <v>0</v>
      </c>
      <c r="AF2560" t="b">
        <f t="shared" si="159"/>
        <v>0</v>
      </c>
    </row>
    <row r="2561" spans="1:32">
      <c r="A2561" t="s">
        <v>7455</v>
      </c>
      <c r="B2561" s="1" t="s">
        <v>7456</v>
      </c>
      <c r="C2561" s="2">
        <v>46115.0797916667</v>
      </c>
      <c r="D2561" s="1" t="s">
        <v>30</v>
      </c>
      <c r="E2561" s="1" t="s">
        <v>7457</v>
      </c>
      <c r="F2561" s="1" t="s">
        <v>969</v>
      </c>
      <c r="H2561" s="1" t="s">
        <v>7458</v>
      </c>
      <c r="I2561" s="1" t="s">
        <v>47</v>
      </c>
      <c r="J2561" s="1" t="s">
        <v>124</v>
      </c>
      <c r="K2561" s="1" t="s">
        <v>36</v>
      </c>
      <c r="L2561" t="s">
        <v>969</v>
      </c>
      <c r="O2561" s="1" t="s">
        <v>30</v>
      </c>
      <c r="P2561" s="4">
        <v>100000</v>
      </c>
      <c r="Q2561" s="5">
        <v>15</v>
      </c>
      <c r="S2561" s="5">
        <v>3000</v>
      </c>
      <c r="T2561" s="1" t="s">
        <v>38</v>
      </c>
      <c r="U2561" s="4">
        <v>124680.04</v>
      </c>
      <c r="Y2561" s="1" t="s">
        <v>39</v>
      </c>
      <c r="Z2561" s="3">
        <v>46182</v>
      </c>
      <c r="AA2561" s="1" t="s">
        <v>61</v>
      </c>
      <c r="AB2561" s="1" t="s">
        <v>62</v>
      </c>
      <c r="AC2561" t="b">
        <f t="shared" si="156"/>
        <v>0</v>
      </c>
      <c r="AD2561" t="b">
        <f t="shared" si="157"/>
        <v>0</v>
      </c>
      <c r="AE2561" t="b">
        <f t="shared" si="158"/>
        <v>0</v>
      </c>
      <c r="AF2561" t="b">
        <f t="shared" si="159"/>
        <v>0</v>
      </c>
    </row>
    <row r="2562" spans="1:32">
      <c r="A2562" t="s">
        <v>7459</v>
      </c>
      <c r="B2562" s="1" t="s">
        <v>7460</v>
      </c>
      <c r="C2562" s="2">
        <v>46120.703425925902</v>
      </c>
      <c r="D2562" s="1" t="s">
        <v>30</v>
      </c>
      <c r="E2562" s="1" t="s">
        <v>1021</v>
      </c>
      <c r="F2562" s="1" t="s">
        <v>161</v>
      </c>
      <c r="H2562" s="1" t="s">
        <v>7461</v>
      </c>
      <c r="I2562" s="1" t="s">
        <v>34</v>
      </c>
      <c r="J2562" s="1" t="s">
        <v>212</v>
      </c>
      <c r="K2562" s="1" t="s">
        <v>36</v>
      </c>
      <c r="L2562" t="s">
        <v>161</v>
      </c>
      <c r="M2562" s="1" t="s">
        <v>37</v>
      </c>
      <c r="O2562" s="1" t="s">
        <v>30</v>
      </c>
      <c r="P2562" s="4">
        <v>100000</v>
      </c>
      <c r="Q2562" s="5">
        <v>3</v>
      </c>
      <c r="T2562" s="1" t="s">
        <v>38</v>
      </c>
      <c r="U2562" s="4">
        <v>125360.05</v>
      </c>
      <c r="V2562" s="5">
        <v>0</v>
      </c>
      <c r="W2562" s="5">
        <v>3</v>
      </c>
      <c r="Y2562" s="1" t="s">
        <v>164</v>
      </c>
      <c r="Z2562" s="3">
        <v>46188</v>
      </c>
      <c r="AA2562" s="1" t="s">
        <v>49</v>
      </c>
      <c r="AB2562" s="1" t="s">
        <v>50</v>
      </c>
      <c r="AC2562" t="b">
        <f t="shared" ref="AC2562:AC2625" si="160">ISNUMBER( SEARCH("HOT",H2562))</f>
        <v>0</v>
      </c>
      <c r="AD2562" t="b">
        <f t="shared" ref="AD2562:AD2625" si="161">ISNUMBER( SEARCH("COMM",H2562))</f>
        <v>0</v>
      </c>
      <c r="AE2562" t="b">
        <f t="shared" ref="AE2562:AE2625" si="162">ISNUMBER( SEARCH("REEFER",H2562))</f>
        <v>0</v>
      </c>
      <c r="AF2562" t="b">
        <f t="shared" ref="AF2562:AF2625" si="163">ISNUMBER( SEARCH("P01",H2562))</f>
        <v>0</v>
      </c>
    </row>
    <row r="2563" spans="1:32">
      <c r="A2563" t="s">
        <v>7462</v>
      </c>
      <c r="B2563" s="1" t="s">
        <v>7463</v>
      </c>
      <c r="C2563" s="2">
        <v>46120.7113425926</v>
      </c>
      <c r="D2563" s="1" t="s">
        <v>30</v>
      </c>
      <c r="E2563" s="1" t="s">
        <v>1021</v>
      </c>
      <c r="F2563" s="1" t="s">
        <v>161</v>
      </c>
      <c r="H2563" s="1" t="s">
        <v>7464</v>
      </c>
      <c r="I2563" s="1" t="s">
        <v>34</v>
      </c>
      <c r="J2563" s="1" t="s">
        <v>124</v>
      </c>
      <c r="K2563" s="1" t="s">
        <v>36</v>
      </c>
      <c r="L2563" t="s">
        <v>161</v>
      </c>
      <c r="M2563" s="1" t="s">
        <v>37</v>
      </c>
      <c r="O2563" s="1" t="s">
        <v>30</v>
      </c>
      <c r="P2563" s="4">
        <v>100000</v>
      </c>
      <c r="Q2563" s="5">
        <v>3</v>
      </c>
      <c r="T2563" s="1" t="s">
        <v>38</v>
      </c>
      <c r="U2563" s="4">
        <v>125360.05</v>
      </c>
      <c r="V2563" s="5">
        <v>0</v>
      </c>
      <c r="W2563" s="5">
        <v>3</v>
      </c>
      <c r="Y2563" s="1" t="s">
        <v>164</v>
      </c>
      <c r="Z2563" s="3">
        <v>46188</v>
      </c>
      <c r="AA2563" s="1" t="s">
        <v>49</v>
      </c>
      <c r="AB2563" s="1" t="s">
        <v>50</v>
      </c>
      <c r="AC2563" t="b">
        <f t="shared" si="160"/>
        <v>0</v>
      </c>
      <c r="AD2563" t="b">
        <f t="shared" si="161"/>
        <v>0</v>
      </c>
      <c r="AE2563" t="b">
        <f t="shared" si="162"/>
        <v>0</v>
      </c>
      <c r="AF2563" t="b">
        <f t="shared" si="163"/>
        <v>0</v>
      </c>
    </row>
    <row r="2564" spans="1:32">
      <c r="A2564" t="s">
        <v>7465</v>
      </c>
      <c r="B2564" s="1" t="s">
        <v>7466</v>
      </c>
      <c r="C2564" s="2">
        <v>46134.811203703699</v>
      </c>
      <c r="D2564" s="1" t="s">
        <v>30</v>
      </c>
      <c r="E2564" s="1" t="s">
        <v>5195</v>
      </c>
      <c r="F2564" s="1" t="s">
        <v>410</v>
      </c>
      <c r="H2564" s="1" t="s">
        <v>5196</v>
      </c>
      <c r="I2564" s="1" t="s">
        <v>47</v>
      </c>
      <c r="J2564" s="1" t="s">
        <v>238</v>
      </c>
      <c r="K2564" s="1" t="s">
        <v>36</v>
      </c>
      <c r="L2564" t="s">
        <v>410</v>
      </c>
      <c r="O2564" s="1" t="s">
        <v>30</v>
      </c>
      <c r="P2564" s="4">
        <v>100000</v>
      </c>
      <c r="Q2564" s="5">
        <v>6</v>
      </c>
      <c r="S2564" s="5">
        <v>2000</v>
      </c>
      <c r="T2564" s="1" t="s">
        <v>38</v>
      </c>
      <c r="U2564" s="4">
        <v>128140.01</v>
      </c>
      <c r="Y2564" s="1" t="s">
        <v>60</v>
      </c>
      <c r="Z2564" s="3">
        <v>46234</v>
      </c>
      <c r="AA2564" s="1" t="s">
        <v>61</v>
      </c>
      <c r="AB2564" s="1" t="s">
        <v>62</v>
      </c>
      <c r="AC2564" t="b">
        <f t="shared" si="160"/>
        <v>0</v>
      </c>
      <c r="AD2564" t="b">
        <f t="shared" si="161"/>
        <v>0</v>
      </c>
      <c r="AE2564" t="b">
        <f t="shared" si="162"/>
        <v>0</v>
      </c>
      <c r="AF2564" t="b">
        <f t="shared" si="163"/>
        <v>0</v>
      </c>
    </row>
    <row r="2565" spans="1:32">
      <c r="A2565" t="s">
        <v>7467</v>
      </c>
      <c r="B2565" s="1" t="s">
        <v>7468</v>
      </c>
      <c r="C2565" s="2">
        <v>46134.818032407398</v>
      </c>
      <c r="D2565" s="1" t="s">
        <v>30</v>
      </c>
      <c r="E2565" s="1" t="s">
        <v>5432</v>
      </c>
      <c r="F2565" s="1" t="s">
        <v>410</v>
      </c>
      <c r="H2565" s="1" t="s">
        <v>7469</v>
      </c>
      <c r="I2565" s="1" t="s">
        <v>34</v>
      </c>
      <c r="J2565" s="1" t="s">
        <v>238</v>
      </c>
      <c r="K2565" s="1" t="s">
        <v>36</v>
      </c>
      <c r="L2565" t="s">
        <v>410</v>
      </c>
      <c r="O2565" s="1" t="s">
        <v>30</v>
      </c>
      <c r="P2565" s="4">
        <v>100000</v>
      </c>
      <c r="Q2565" s="5">
        <v>8</v>
      </c>
      <c r="T2565" s="1" t="s">
        <v>38</v>
      </c>
      <c r="U2565" s="4">
        <v>128140.01</v>
      </c>
      <c r="V2565" s="5">
        <v>1</v>
      </c>
      <c r="W2565" s="5">
        <v>50</v>
      </c>
      <c r="Y2565" s="1" t="s">
        <v>60</v>
      </c>
      <c r="Z2565" s="3">
        <v>46234</v>
      </c>
      <c r="AA2565" s="1" t="s">
        <v>40</v>
      </c>
      <c r="AB2565" s="1" t="s">
        <v>41</v>
      </c>
      <c r="AC2565" t="b">
        <f t="shared" si="160"/>
        <v>0</v>
      </c>
      <c r="AD2565" t="b">
        <f t="shared" si="161"/>
        <v>0</v>
      </c>
      <c r="AE2565" t="b">
        <f t="shared" si="162"/>
        <v>0</v>
      </c>
      <c r="AF2565" t="b">
        <f t="shared" si="163"/>
        <v>0</v>
      </c>
    </row>
    <row r="2566" spans="1:32">
      <c r="A2566" t="s">
        <v>7470</v>
      </c>
      <c r="B2566" s="1" t="s">
        <v>7471</v>
      </c>
      <c r="C2566" s="2">
        <v>46134.821956018503</v>
      </c>
      <c r="D2566" s="1" t="s">
        <v>30</v>
      </c>
      <c r="E2566" s="1" t="s">
        <v>2458</v>
      </c>
      <c r="F2566" s="1" t="s">
        <v>410</v>
      </c>
      <c r="H2566" s="1" t="s">
        <v>2459</v>
      </c>
      <c r="I2566" s="1" t="s">
        <v>34</v>
      </c>
      <c r="J2566" s="1" t="s">
        <v>212</v>
      </c>
      <c r="K2566" s="1" t="s">
        <v>36</v>
      </c>
      <c r="L2566" t="s">
        <v>410</v>
      </c>
      <c r="O2566" s="1" t="s">
        <v>30</v>
      </c>
      <c r="P2566" s="4">
        <v>100000</v>
      </c>
      <c r="Q2566" s="5">
        <v>5</v>
      </c>
      <c r="T2566" s="1" t="s">
        <v>38</v>
      </c>
      <c r="U2566" s="4">
        <v>128140.01</v>
      </c>
      <c r="V2566" s="5">
        <v>10</v>
      </c>
      <c r="W2566" s="5">
        <v>0</v>
      </c>
      <c r="Y2566" s="1" t="s">
        <v>60</v>
      </c>
      <c r="Z2566" s="3">
        <v>46234</v>
      </c>
      <c r="AA2566" s="1" t="s">
        <v>49</v>
      </c>
      <c r="AB2566" s="1" t="s">
        <v>50</v>
      </c>
      <c r="AC2566" t="b">
        <f t="shared" si="160"/>
        <v>0</v>
      </c>
      <c r="AD2566" t="b">
        <f t="shared" si="161"/>
        <v>0</v>
      </c>
      <c r="AE2566" t="b">
        <f t="shared" si="162"/>
        <v>0</v>
      </c>
      <c r="AF2566" t="b">
        <f t="shared" si="163"/>
        <v>0</v>
      </c>
    </row>
    <row r="2567" spans="1:32">
      <c r="A2567" t="s">
        <v>7472</v>
      </c>
      <c r="B2567" s="1" t="s">
        <v>7473</v>
      </c>
      <c r="C2567" s="2">
        <v>46134.823993055601</v>
      </c>
      <c r="D2567" s="1" t="s">
        <v>30</v>
      </c>
      <c r="E2567" s="1" t="s">
        <v>5215</v>
      </c>
      <c r="F2567" s="1" t="s">
        <v>410</v>
      </c>
      <c r="H2567" s="1" t="s">
        <v>5216</v>
      </c>
      <c r="I2567" s="1" t="s">
        <v>47</v>
      </c>
      <c r="J2567" s="1" t="s">
        <v>36</v>
      </c>
      <c r="K2567" s="1" t="s">
        <v>372</v>
      </c>
      <c r="L2567" t="s">
        <v>410</v>
      </c>
      <c r="O2567" s="1" t="s">
        <v>30</v>
      </c>
      <c r="P2567" s="4">
        <v>100000</v>
      </c>
      <c r="Q2567" s="5">
        <v>5</v>
      </c>
      <c r="S2567" s="5">
        <v>1500</v>
      </c>
      <c r="T2567" s="1" t="s">
        <v>38</v>
      </c>
      <c r="U2567" s="4">
        <v>128140.01</v>
      </c>
      <c r="Y2567" s="1" t="s">
        <v>60</v>
      </c>
      <c r="Z2567" s="3">
        <v>46234</v>
      </c>
      <c r="AA2567" s="1" t="s">
        <v>61</v>
      </c>
      <c r="AB2567" s="1" t="s">
        <v>62</v>
      </c>
      <c r="AC2567" t="b">
        <f t="shared" si="160"/>
        <v>0</v>
      </c>
      <c r="AD2567" t="b">
        <f t="shared" si="161"/>
        <v>0</v>
      </c>
      <c r="AE2567" t="b">
        <f t="shared" si="162"/>
        <v>0</v>
      </c>
      <c r="AF2567" t="b">
        <f t="shared" si="163"/>
        <v>0</v>
      </c>
    </row>
    <row r="2568" spans="1:32">
      <c r="A2568" t="s">
        <v>7474</v>
      </c>
      <c r="B2568" s="1" t="s">
        <v>7475</v>
      </c>
      <c r="C2568" s="2">
        <v>46134.824074074102</v>
      </c>
      <c r="D2568" s="1" t="s">
        <v>30</v>
      </c>
      <c r="E2568" s="1" t="s">
        <v>5215</v>
      </c>
      <c r="F2568" s="1" t="s">
        <v>410</v>
      </c>
      <c r="H2568" s="1" t="s">
        <v>5221</v>
      </c>
      <c r="I2568" s="1" t="s">
        <v>34</v>
      </c>
      <c r="J2568" s="1" t="s">
        <v>36</v>
      </c>
      <c r="K2568" s="1" t="s">
        <v>872</v>
      </c>
      <c r="L2568" t="s">
        <v>410</v>
      </c>
      <c r="O2568" s="1" t="s">
        <v>30</v>
      </c>
      <c r="P2568" s="4">
        <v>100000</v>
      </c>
      <c r="Q2568" s="5">
        <v>4</v>
      </c>
      <c r="T2568" s="1" t="s">
        <v>38</v>
      </c>
      <c r="U2568" s="4">
        <v>128140.01</v>
      </c>
      <c r="V2568" s="5">
        <v>4</v>
      </c>
      <c r="W2568" s="5">
        <v>30</v>
      </c>
      <c r="Y2568" s="1" t="s">
        <v>60</v>
      </c>
      <c r="Z2568" s="3">
        <v>46234</v>
      </c>
      <c r="AA2568" s="1" t="s">
        <v>61</v>
      </c>
      <c r="AB2568" s="1" t="s">
        <v>62</v>
      </c>
      <c r="AC2568" t="b">
        <f t="shared" si="160"/>
        <v>0</v>
      </c>
      <c r="AD2568" t="b">
        <f t="shared" si="161"/>
        <v>0</v>
      </c>
      <c r="AE2568" t="b">
        <f t="shared" si="162"/>
        <v>0</v>
      </c>
      <c r="AF2568" t="b">
        <f t="shared" si="163"/>
        <v>0</v>
      </c>
    </row>
    <row r="2569" spans="1:32">
      <c r="A2569" t="s">
        <v>7476</v>
      </c>
      <c r="B2569" s="1" t="s">
        <v>7477</v>
      </c>
      <c r="C2569" s="2">
        <v>46134.835856481499</v>
      </c>
      <c r="D2569" s="1" t="s">
        <v>30</v>
      </c>
      <c r="E2569" s="1" t="s">
        <v>1752</v>
      </c>
      <c r="F2569" s="1" t="s">
        <v>410</v>
      </c>
      <c r="H2569" s="1" t="s">
        <v>2468</v>
      </c>
      <c r="I2569" s="1" t="s">
        <v>34</v>
      </c>
      <c r="J2569" s="1" t="s">
        <v>35</v>
      </c>
      <c r="K2569" s="1" t="s">
        <v>36</v>
      </c>
      <c r="L2569" t="s">
        <v>410</v>
      </c>
      <c r="O2569" s="1" t="s">
        <v>30</v>
      </c>
      <c r="P2569" s="4">
        <v>100000</v>
      </c>
      <c r="Q2569" s="5">
        <v>8</v>
      </c>
      <c r="T2569" s="1" t="s">
        <v>38</v>
      </c>
      <c r="U2569" s="4">
        <v>128140.01</v>
      </c>
      <c r="V2569" s="5">
        <v>4</v>
      </c>
      <c r="W2569" s="5">
        <v>20</v>
      </c>
      <c r="Y2569" s="1" t="s">
        <v>60</v>
      </c>
      <c r="Z2569" s="3">
        <v>46234</v>
      </c>
      <c r="AA2569" s="1" t="s">
        <v>61</v>
      </c>
      <c r="AB2569" s="1" t="s">
        <v>62</v>
      </c>
      <c r="AC2569" t="b">
        <f t="shared" si="160"/>
        <v>0</v>
      </c>
      <c r="AD2569" t="b">
        <f t="shared" si="161"/>
        <v>0</v>
      </c>
      <c r="AE2569" t="b">
        <f t="shared" si="162"/>
        <v>0</v>
      </c>
      <c r="AF2569" t="b">
        <f t="shared" si="163"/>
        <v>0</v>
      </c>
    </row>
    <row r="2570" spans="1:32">
      <c r="A2570" t="s">
        <v>7478</v>
      </c>
      <c r="B2570" s="1" t="s">
        <v>7479</v>
      </c>
      <c r="C2570" s="2">
        <v>46134.837384259299</v>
      </c>
      <c r="D2570" s="1" t="s">
        <v>30</v>
      </c>
      <c r="E2570" s="1" t="s">
        <v>2477</v>
      </c>
      <c r="F2570" s="1" t="s">
        <v>410</v>
      </c>
      <c r="H2570" s="1" t="s">
        <v>3846</v>
      </c>
      <c r="I2570" s="1" t="s">
        <v>34</v>
      </c>
      <c r="J2570" s="1" t="s">
        <v>270</v>
      </c>
      <c r="K2570" s="1" t="s">
        <v>36</v>
      </c>
      <c r="L2570" t="s">
        <v>410</v>
      </c>
      <c r="O2570" s="1" t="s">
        <v>30</v>
      </c>
      <c r="P2570" s="4">
        <v>100000</v>
      </c>
      <c r="Q2570" s="5">
        <v>6</v>
      </c>
      <c r="T2570" s="1" t="s">
        <v>38</v>
      </c>
      <c r="U2570" s="4">
        <v>128140.01</v>
      </c>
      <c r="V2570" s="5">
        <v>6</v>
      </c>
      <c r="W2570" s="5">
        <v>0</v>
      </c>
      <c r="Y2570" s="1" t="s">
        <v>60</v>
      </c>
      <c r="Z2570" s="3">
        <v>46234</v>
      </c>
      <c r="AA2570" s="1" t="s">
        <v>61</v>
      </c>
      <c r="AB2570" s="1" t="s">
        <v>62</v>
      </c>
      <c r="AC2570" t="b">
        <f t="shared" si="160"/>
        <v>0</v>
      </c>
      <c r="AD2570" t="b">
        <f t="shared" si="161"/>
        <v>0</v>
      </c>
      <c r="AE2570" t="b">
        <f t="shared" si="162"/>
        <v>0</v>
      </c>
      <c r="AF2570" t="b">
        <f t="shared" si="163"/>
        <v>0</v>
      </c>
    </row>
    <row r="2571" spans="1:32">
      <c r="A2571" t="s">
        <v>7480</v>
      </c>
      <c r="B2571" s="1" t="s">
        <v>7481</v>
      </c>
      <c r="C2571" s="2">
        <v>46134.837361111102</v>
      </c>
      <c r="D2571" s="1" t="s">
        <v>30</v>
      </c>
      <c r="E2571" s="1" t="s">
        <v>2477</v>
      </c>
      <c r="F2571" s="1" t="s">
        <v>410</v>
      </c>
      <c r="H2571" s="1" t="s">
        <v>3846</v>
      </c>
      <c r="I2571" s="1" t="s">
        <v>34</v>
      </c>
      <c r="J2571" s="1" t="s">
        <v>124</v>
      </c>
      <c r="K2571" s="1" t="s">
        <v>36</v>
      </c>
      <c r="L2571" t="s">
        <v>410</v>
      </c>
      <c r="O2571" s="1" t="s">
        <v>30</v>
      </c>
      <c r="P2571" s="4">
        <v>100000</v>
      </c>
      <c r="Q2571" s="5">
        <v>6</v>
      </c>
      <c r="T2571" s="1" t="s">
        <v>38</v>
      </c>
      <c r="U2571" s="4">
        <v>128140.01</v>
      </c>
      <c r="V2571" s="5">
        <v>12</v>
      </c>
      <c r="W2571" s="5">
        <v>0</v>
      </c>
      <c r="Y2571" s="1" t="s">
        <v>60</v>
      </c>
      <c r="Z2571" s="3">
        <v>46234</v>
      </c>
      <c r="AA2571" s="1" t="s">
        <v>61</v>
      </c>
      <c r="AB2571" s="1" t="s">
        <v>62</v>
      </c>
      <c r="AC2571" t="b">
        <f t="shared" si="160"/>
        <v>0</v>
      </c>
      <c r="AD2571" t="b">
        <f t="shared" si="161"/>
        <v>0</v>
      </c>
      <c r="AE2571" t="b">
        <f t="shared" si="162"/>
        <v>0</v>
      </c>
      <c r="AF2571" t="b">
        <f t="shared" si="163"/>
        <v>0</v>
      </c>
    </row>
    <row r="2572" spans="1:32">
      <c r="A2572" t="s">
        <v>7482</v>
      </c>
      <c r="B2572" s="1" t="s">
        <v>7483</v>
      </c>
      <c r="C2572" s="2">
        <v>46134.837372685201</v>
      </c>
      <c r="D2572" s="1" t="s">
        <v>30</v>
      </c>
      <c r="E2572" s="1" t="s">
        <v>2477</v>
      </c>
      <c r="F2572" s="1" t="s">
        <v>410</v>
      </c>
      <c r="H2572" s="1" t="s">
        <v>3846</v>
      </c>
      <c r="I2572" s="1" t="s">
        <v>34</v>
      </c>
      <c r="J2572" s="1" t="s">
        <v>142</v>
      </c>
      <c r="K2572" s="1" t="s">
        <v>36</v>
      </c>
      <c r="L2572" t="s">
        <v>410</v>
      </c>
      <c r="O2572" s="1" t="s">
        <v>30</v>
      </c>
      <c r="P2572" s="4">
        <v>100000</v>
      </c>
      <c r="Q2572" s="5">
        <v>5</v>
      </c>
      <c r="T2572" s="1" t="s">
        <v>38</v>
      </c>
      <c r="U2572" s="4">
        <v>128140.01</v>
      </c>
      <c r="V2572" s="5">
        <v>5</v>
      </c>
      <c r="W2572" s="5">
        <v>0</v>
      </c>
      <c r="Y2572" s="1" t="s">
        <v>60</v>
      </c>
      <c r="Z2572" s="3">
        <v>46234</v>
      </c>
      <c r="AA2572" s="1" t="s">
        <v>61</v>
      </c>
      <c r="AB2572" s="1" t="s">
        <v>62</v>
      </c>
      <c r="AC2572" t="b">
        <f t="shared" si="160"/>
        <v>0</v>
      </c>
      <c r="AD2572" t="b">
        <f t="shared" si="161"/>
        <v>0</v>
      </c>
      <c r="AE2572" t="b">
        <f t="shared" si="162"/>
        <v>0</v>
      </c>
      <c r="AF2572" t="b">
        <f t="shared" si="163"/>
        <v>0</v>
      </c>
    </row>
    <row r="2573" spans="1:32">
      <c r="A2573" t="s">
        <v>7484</v>
      </c>
      <c r="B2573" s="1" t="s">
        <v>7485</v>
      </c>
      <c r="C2573" s="2">
        <v>46122.527187500003</v>
      </c>
      <c r="D2573" s="1" t="s">
        <v>30</v>
      </c>
      <c r="E2573" s="1" t="s">
        <v>7486</v>
      </c>
      <c r="F2573" s="1" t="s">
        <v>266</v>
      </c>
      <c r="H2573" s="1" t="s">
        <v>7487</v>
      </c>
      <c r="I2573" s="1" t="s">
        <v>34</v>
      </c>
      <c r="J2573" s="1" t="s">
        <v>129</v>
      </c>
      <c r="K2573" s="1" t="s">
        <v>36</v>
      </c>
      <c r="L2573" t="s">
        <v>266</v>
      </c>
      <c r="M2573" s="1" t="s">
        <v>37</v>
      </c>
      <c r="O2573" s="1" t="s">
        <v>30</v>
      </c>
      <c r="P2573" s="4">
        <v>100000</v>
      </c>
      <c r="Q2573" s="5">
        <v>30</v>
      </c>
      <c r="T2573" s="1" t="s">
        <v>38</v>
      </c>
      <c r="U2573" s="4">
        <v>120570.01</v>
      </c>
      <c r="V2573" s="5">
        <v>5</v>
      </c>
      <c r="W2573" s="5">
        <v>30</v>
      </c>
      <c r="Y2573" s="1" t="s">
        <v>39</v>
      </c>
      <c r="Z2573" s="3">
        <v>46156</v>
      </c>
      <c r="AA2573" s="1" t="s">
        <v>61</v>
      </c>
      <c r="AB2573" s="1" t="s">
        <v>62</v>
      </c>
      <c r="AC2573" t="b">
        <f t="shared" si="160"/>
        <v>0</v>
      </c>
      <c r="AD2573" t="b">
        <f t="shared" si="161"/>
        <v>0</v>
      </c>
      <c r="AE2573" t="b">
        <f t="shared" si="162"/>
        <v>0</v>
      </c>
      <c r="AF2573" t="b">
        <f t="shared" si="163"/>
        <v>0</v>
      </c>
    </row>
    <row r="2574" spans="1:32">
      <c r="A2574" t="s">
        <v>7488</v>
      </c>
      <c r="B2574" s="1" t="s">
        <v>7489</v>
      </c>
      <c r="C2574" s="2">
        <v>46094.561006944401</v>
      </c>
      <c r="D2574" s="1" t="s">
        <v>30</v>
      </c>
      <c r="E2574" s="1" t="s">
        <v>7490</v>
      </c>
      <c r="F2574" s="1" t="s">
        <v>969</v>
      </c>
      <c r="H2574" s="1" t="s">
        <v>7491</v>
      </c>
      <c r="I2574" s="1" t="s">
        <v>406</v>
      </c>
      <c r="J2574" s="1" t="s">
        <v>36</v>
      </c>
      <c r="K2574" s="1" t="s">
        <v>36</v>
      </c>
      <c r="L2574" t="s">
        <v>969</v>
      </c>
      <c r="M2574" s="1" t="s">
        <v>37</v>
      </c>
      <c r="O2574" s="1" t="s">
        <v>30</v>
      </c>
      <c r="P2574" s="4">
        <v>100000</v>
      </c>
      <c r="Q2574" s="5">
        <v>30</v>
      </c>
      <c r="T2574" s="1" t="s">
        <v>38</v>
      </c>
      <c r="U2574" s="4">
        <v>125119.99</v>
      </c>
      <c r="Y2574" s="1" t="s">
        <v>39</v>
      </c>
      <c r="Z2574" s="3">
        <v>46143</v>
      </c>
      <c r="AA2574" s="1" t="s">
        <v>49</v>
      </c>
      <c r="AB2574" s="1" t="s">
        <v>50</v>
      </c>
      <c r="AC2574" t="b">
        <f t="shared" si="160"/>
        <v>0</v>
      </c>
      <c r="AD2574" t="b">
        <f t="shared" si="161"/>
        <v>0</v>
      </c>
      <c r="AE2574" t="b">
        <f t="shared" si="162"/>
        <v>0</v>
      </c>
      <c r="AF2574" t="b">
        <f t="shared" si="163"/>
        <v>0</v>
      </c>
    </row>
    <row r="2575" spans="1:32">
      <c r="A2575" t="s">
        <v>7492</v>
      </c>
      <c r="B2575" s="1" t="s">
        <v>7493</v>
      </c>
      <c r="C2575" s="2">
        <v>46134.513784722199</v>
      </c>
      <c r="D2575" s="1" t="s">
        <v>30</v>
      </c>
      <c r="E2575" s="1" t="s">
        <v>7494</v>
      </c>
      <c r="F2575" s="1" t="s">
        <v>2864</v>
      </c>
      <c r="H2575" s="1" t="s">
        <v>7495</v>
      </c>
      <c r="I2575" s="1" t="s">
        <v>47</v>
      </c>
      <c r="J2575" s="1" t="s">
        <v>148</v>
      </c>
      <c r="K2575" s="1" t="s">
        <v>36</v>
      </c>
      <c r="L2575" t="s">
        <v>2864</v>
      </c>
      <c r="O2575" s="1" t="s">
        <v>30</v>
      </c>
      <c r="P2575" s="4">
        <v>100000</v>
      </c>
      <c r="Q2575" s="5">
        <v>10</v>
      </c>
      <c r="S2575" s="5">
        <v>2000</v>
      </c>
      <c r="T2575" s="1" t="s">
        <v>38</v>
      </c>
      <c r="U2575" s="4">
        <v>127900</v>
      </c>
      <c r="Y2575" s="1" t="s">
        <v>39</v>
      </c>
      <c r="Z2575" s="3">
        <v>46202</v>
      </c>
      <c r="AA2575" s="1" t="s">
        <v>61</v>
      </c>
      <c r="AB2575" s="1" t="s">
        <v>62</v>
      </c>
      <c r="AC2575" t="b">
        <f t="shared" si="160"/>
        <v>0</v>
      </c>
      <c r="AD2575" t="b">
        <f t="shared" si="161"/>
        <v>0</v>
      </c>
      <c r="AE2575" t="b">
        <f t="shared" si="162"/>
        <v>0</v>
      </c>
      <c r="AF2575" t="b">
        <f t="shared" si="163"/>
        <v>0</v>
      </c>
    </row>
    <row r="2576" spans="1:32">
      <c r="A2576" t="s">
        <v>7496</v>
      </c>
      <c r="B2576" s="1" t="s">
        <v>7497</v>
      </c>
      <c r="C2576" s="2">
        <v>46134.518460648098</v>
      </c>
      <c r="D2576" s="1" t="s">
        <v>30</v>
      </c>
      <c r="E2576" s="1" t="s">
        <v>7498</v>
      </c>
      <c r="F2576" s="1" t="s">
        <v>2864</v>
      </c>
      <c r="H2576" s="1" t="s">
        <v>7499</v>
      </c>
      <c r="I2576" s="1" t="s">
        <v>34</v>
      </c>
      <c r="J2576" s="1" t="s">
        <v>36</v>
      </c>
      <c r="K2576" s="1" t="s">
        <v>157</v>
      </c>
      <c r="L2576" t="s">
        <v>2864</v>
      </c>
      <c r="O2576" s="1" t="s">
        <v>30</v>
      </c>
      <c r="P2576" s="4">
        <v>100000</v>
      </c>
      <c r="Q2576" s="5">
        <v>1</v>
      </c>
      <c r="T2576" s="1" t="s">
        <v>38</v>
      </c>
      <c r="U2576" s="4">
        <v>127900</v>
      </c>
      <c r="V2576" s="5">
        <v>2</v>
      </c>
      <c r="W2576" s="5">
        <v>600</v>
      </c>
      <c r="Y2576" s="1" t="s">
        <v>39</v>
      </c>
      <c r="Z2576" s="3">
        <v>46141</v>
      </c>
      <c r="AA2576" s="1" t="s">
        <v>49</v>
      </c>
      <c r="AB2576" s="1" t="s">
        <v>50</v>
      </c>
      <c r="AC2576" t="b">
        <f t="shared" si="160"/>
        <v>0</v>
      </c>
      <c r="AD2576" t="b">
        <f t="shared" si="161"/>
        <v>0</v>
      </c>
      <c r="AE2576" t="b">
        <f t="shared" si="162"/>
        <v>0</v>
      </c>
      <c r="AF2576" t="b">
        <f t="shared" si="163"/>
        <v>0</v>
      </c>
    </row>
    <row r="2577" spans="1:32">
      <c r="A2577" t="s">
        <v>7500</v>
      </c>
      <c r="B2577" s="1" t="s">
        <v>7501</v>
      </c>
      <c r="C2577" s="2">
        <v>46126.036643518499</v>
      </c>
      <c r="D2577" s="1" t="s">
        <v>30</v>
      </c>
      <c r="E2577" s="1" t="s">
        <v>265</v>
      </c>
      <c r="F2577" s="1" t="s">
        <v>266</v>
      </c>
      <c r="H2577" s="1" t="s">
        <v>7502</v>
      </c>
      <c r="I2577" s="1" t="s">
        <v>34</v>
      </c>
      <c r="J2577" s="1" t="s">
        <v>277</v>
      </c>
      <c r="K2577" s="1" t="s">
        <v>36</v>
      </c>
      <c r="L2577" t="s">
        <v>266</v>
      </c>
      <c r="M2577" s="1" t="s">
        <v>37</v>
      </c>
      <c r="O2577" s="1" t="s">
        <v>30</v>
      </c>
      <c r="P2577" s="4">
        <v>100000</v>
      </c>
      <c r="Q2577" s="5">
        <v>10</v>
      </c>
      <c r="T2577" s="1" t="s">
        <v>38</v>
      </c>
      <c r="U2577" s="4">
        <v>120650.01</v>
      </c>
      <c r="V2577" s="5">
        <v>10</v>
      </c>
      <c r="W2577" s="5">
        <v>2</v>
      </c>
      <c r="Y2577" s="1" t="s">
        <v>39</v>
      </c>
      <c r="Z2577" s="3">
        <v>46142</v>
      </c>
      <c r="AA2577" s="1" t="s">
        <v>61</v>
      </c>
      <c r="AB2577" s="1" t="s">
        <v>62</v>
      </c>
      <c r="AC2577" t="b">
        <f t="shared" si="160"/>
        <v>0</v>
      </c>
      <c r="AD2577" t="b">
        <f t="shared" si="161"/>
        <v>0</v>
      </c>
      <c r="AE2577" t="b">
        <f t="shared" si="162"/>
        <v>0</v>
      </c>
      <c r="AF2577" t="b">
        <f t="shared" si="163"/>
        <v>0</v>
      </c>
    </row>
    <row r="2578" spans="1:32">
      <c r="A2578" t="s">
        <v>7503</v>
      </c>
      <c r="B2578" s="1" t="s">
        <v>7504</v>
      </c>
      <c r="C2578" s="2">
        <v>46062.549027777801</v>
      </c>
      <c r="D2578" s="1" t="s">
        <v>30</v>
      </c>
      <c r="E2578" s="1" t="s">
        <v>6773</v>
      </c>
      <c r="F2578" s="1" t="s">
        <v>209</v>
      </c>
      <c r="H2578" s="1" t="s">
        <v>6774</v>
      </c>
      <c r="I2578" s="1" t="s">
        <v>34</v>
      </c>
      <c r="J2578" s="1" t="s">
        <v>35</v>
      </c>
      <c r="K2578" s="1" t="s">
        <v>36</v>
      </c>
      <c r="L2578" t="s">
        <v>209</v>
      </c>
      <c r="O2578" s="1" t="s">
        <v>30</v>
      </c>
      <c r="P2578" s="4">
        <v>100000</v>
      </c>
      <c r="Q2578" s="5">
        <v>15</v>
      </c>
      <c r="T2578" s="1" t="s">
        <v>38</v>
      </c>
      <c r="U2578" s="4">
        <v>120650.01</v>
      </c>
      <c r="V2578" s="5">
        <v>30</v>
      </c>
      <c r="W2578" s="5">
        <v>0</v>
      </c>
      <c r="Y2578" s="1" t="s">
        <v>39</v>
      </c>
      <c r="Z2578" s="3">
        <v>46150</v>
      </c>
      <c r="AA2578" s="1" t="s">
        <v>61</v>
      </c>
      <c r="AB2578" s="1" t="s">
        <v>62</v>
      </c>
      <c r="AC2578" t="b">
        <f t="shared" si="160"/>
        <v>0</v>
      </c>
      <c r="AD2578" t="b">
        <f t="shared" si="161"/>
        <v>0</v>
      </c>
      <c r="AE2578" t="b">
        <f t="shared" si="162"/>
        <v>0</v>
      </c>
      <c r="AF2578" t="b">
        <f t="shared" si="163"/>
        <v>0</v>
      </c>
    </row>
    <row r="2579" spans="1:32">
      <c r="A2579" t="s">
        <v>7505</v>
      </c>
      <c r="B2579" s="1" t="s">
        <v>7506</v>
      </c>
      <c r="C2579" s="2">
        <v>46062.549027777801</v>
      </c>
      <c r="D2579" s="1" t="s">
        <v>30</v>
      </c>
      <c r="E2579" s="1" t="s">
        <v>6773</v>
      </c>
      <c r="F2579" s="1" t="s">
        <v>209</v>
      </c>
      <c r="H2579" s="1" t="s">
        <v>6774</v>
      </c>
      <c r="I2579" s="1" t="s">
        <v>34</v>
      </c>
      <c r="J2579" s="1" t="s">
        <v>129</v>
      </c>
      <c r="K2579" s="1" t="s">
        <v>36</v>
      </c>
      <c r="L2579" t="s">
        <v>209</v>
      </c>
      <c r="O2579" s="1" t="s">
        <v>30</v>
      </c>
      <c r="P2579" s="4">
        <v>100000</v>
      </c>
      <c r="Q2579" s="5">
        <v>15</v>
      </c>
      <c r="T2579" s="1" t="s">
        <v>38</v>
      </c>
      <c r="U2579" s="4">
        <v>120650.01</v>
      </c>
      <c r="V2579" s="5">
        <v>30</v>
      </c>
      <c r="W2579" s="5">
        <v>0</v>
      </c>
      <c r="Y2579" s="1" t="s">
        <v>39</v>
      </c>
      <c r="Z2579" s="3">
        <v>46150</v>
      </c>
      <c r="AA2579" s="1" t="s">
        <v>61</v>
      </c>
      <c r="AB2579" s="1" t="s">
        <v>62</v>
      </c>
      <c r="AC2579" t="b">
        <f t="shared" si="160"/>
        <v>0</v>
      </c>
      <c r="AD2579" t="b">
        <f t="shared" si="161"/>
        <v>0</v>
      </c>
      <c r="AE2579" t="b">
        <f t="shared" si="162"/>
        <v>0</v>
      </c>
      <c r="AF2579" t="b">
        <f t="shared" si="163"/>
        <v>0</v>
      </c>
    </row>
    <row r="2580" spans="1:32">
      <c r="A2580" t="s">
        <v>7507</v>
      </c>
      <c r="B2580" s="1" t="s">
        <v>7508</v>
      </c>
      <c r="C2580" s="2">
        <v>46065.846215277801</v>
      </c>
      <c r="D2580" s="1" t="s">
        <v>30</v>
      </c>
      <c r="E2580" s="1" t="s">
        <v>476</v>
      </c>
      <c r="F2580" s="1" t="s">
        <v>209</v>
      </c>
      <c r="H2580" s="1" t="s">
        <v>7509</v>
      </c>
      <c r="I2580" s="1" t="s">
        <v>34</v>
      </c>
      <c r="J2580" s="1" t="s">
        <v>35</v>
      </c>
      <c r="K2580" s="1" t="s">
        <v>36</v>
      </c>
      <c r="L2580" t="s">
        <v>209</v>
      </c>
      <c r="O2580" s="1" t="s">
        <v>30</v>
      </c>
      <c r="P2580" s="4">
        <v>100000</v>
      </c>
      <c r="Q2580" s="5">
        <v>66</v>
      </c>
      <c r="T2580" s="1" t="s">
        <v>38</v>
      </c>
      <c r="U2580" s="4">
        <v>120650.01</v>
      </c>
      <c r="V2580" s="5">
        <v>130</v>
      </c>
      <c r="W2580" s="5">
        <v>60</v>
      </c>
      <c r="Y2580" s="1" t="s">
        <v>39</v>
      </c>
      <c r="Z2580" s="3">
        <v>46150</v>
      </c>
      <c r="AA2580" s="1" t="s">
        <v>61</v>
      </c>
      <c r="AB2580" s="1" t="s">
        <v>62</v>
      </c>
      <c r="AC2580" t="b">
        <f t="shared" si="160"/>
        <v>0</v>
      </c>
      <c r="AD2580" t="b">
        <f t="shared" si="161"/>
        <v>0</v>
      </c>
      <c r="AE2580" t="b">
        <f t="shared" si="162"/>
        <v>0</v>
      </c>
      <c r="AF2580" t="b">
        <f t="shared" si="163"/>
        <v>0</v>
      </c>
    </row>
    <row r="2581" spans="1:32">
      <c r="A2581" t="s">
        <v>7510</v>
      </c>
      <c r="B2581" s="1" t="s">
        <v>7511</v>
      </c>
      <c r="C2581" s="2">
        <v>46092.448946759301</v>
      </c>
      <c r="D2581" s="1" t="s">
        <v>30</v>
      </c>
      <c r="E2581" s="1" t="s">
        <v>7512</v>
      </c>
      <c r="F2581" s="1" t="s">
        <v>1057</v>
      </c>
      <c r="H2581" s="1" t="s">
        <v>7513</v>
      </c>
      <c r="I2581" s="1" t="s">
        <v>34</v>
      </c>
      <c r="J2581" s="1" t="s">
        <v>148</v>
      </c>
      <c r="K2581" s="1" t="s">
        <v>36</v>
      </c>
      <c r="L2581" t="s">
        <v>1057</v>
      </c>
      <c r="M2581" s="1" t="s">
        <v>37</v>
      </c>
      <c r="O2581" s="1" t="s">
        <v>30</v>
      </c>
      <c r="P2581" s="4">
        <v>100000</v>
      </c>
      <c r="Q2581" s="5">
        <v>6</v>
      </c>
      <c r="T2581" s="1" t="s">
        <v>38</v>
      </c>
      <c r="U2581" s="4">
        <v>124180.03</v>
      </c>
      <c r="V2581" s="5">
        <v>6</v>
      </c>
      <c r="W2581" s="5">
        <v>0</v>
      </c>
      <c r="Y2581" s="1" t="s">
        <v>1059</v>
      </c>
      <c r="Z2581" s="3">
        <v>46156</v>
      </c>
      <c r="AA2581" s="1" t="s">
        <v>61</v>
      </c>
      <c r="AB2581" s="1" t="s">
        <v>62</v>
      </c>
      <c r="AC2581" t="b">
        <f t="shared" si="160"/>
        <v>0</v>
      </c>
      <c r="AD2581" t="b">
        <f t="shared" si="161"/>
        <v>0</v>
      </c>
      <c r="AE2581" t="b">
        <f t="shared" si="162"/>
        <v>0</v>
      </c>
      <c r="AF2581" t="b">
        <f t="shared" si="163"/>
        <v>0</v>
      </c>
    </row>
    <row r="2582" spans="1:32">
      <c r="A2582" t="s">
        <v>7514</v>
      </c>
      <c r="B2582" s="1" t="s">
        <v>7515</v>
      </c>
      <c r="C2582" s="2">
        <v>46128.724513888897</v>
      </c>
      <c r="D2582" s="1" t="s">
        <v>30</v>
      </c>
      <c r="E2582" s="1" t="s">
        <v>5106</v>
      </c>
      <c r="F2582" s="1" t="s">
        <v>389</v>
      </c>
      <c r="H2582" s="1" t="s">
        <v>7516</v>
      </c>
      <c r="I2582" s="1" t="s">
        <v>34</v>
      </c>
      <c r="J2582" s="1" t="s">
        <v>98</v>
      </c>
      <c r="K2582" s="1" t="s">
        <v>36</v>
      </c>
      <c r="L2582" t="s">
        <v>389</v>
      </c>
      <c r="O2582" s="1" t="s">
        <v>30</v>
      </c>
      <c r="P2582" s="4">
        <v>100000</v>
      </c>
      <c r="Q2582" s="5">
        <v>7</v>
      </c>
      <c r="T2582" s="1" t="s">
        <v>38</v>
      </c>
      <c r="U2582" s="4">
        <v>113390.03</v>
      </c>
      <c r="V2582" s="5">
        <v>15</v>
      </c>
      <c r="W2582" s="5">
        <v>0</v>
      </c>
      <c r="Y2582" s="1" t="s">
        <v>391</v>
      </c>
      <c r="Z2582" s="3">
        <v>46142</v>
      </c>
      <c r="AA2582" s="1" t="s">
        <v>40</v>
      </c>
      <c r="AB2582" s="1" t="s">
        <v>41</v>
      </c>
      <c r="AC2582" t="b">
        <f t="shared" si="160"/>
        <v>0</v>
      </c>
      <c r="AD2582" t="b">
        <f t="shared" si="161"/>
        <v>0</v>
      </c>
      <c r="AE2582" t="b">
        <f t="shared" si="162"/>
        <v>1</v>
      </c>
      <c r="AF2582" t="b">
        <f t="shared" si="163"/>
        <v>0</v>
      </c>
    </row>
    <row r="2583" spans="1:32">
      <c r="A2583" t="s">
        <v>7517</v>
      </c>
      <c r="B2583" s="1" t="s">
        <v>7518</v>
      </c>
      <c r="C2583" s="2">
        <v>46113.574351851901</v>
      </c>
      <c r="D2583" s="1" t="s">
        <v>30</v>
      </c>
      <c r="E2583" s="1" t="s">
        <v>6785</v>
      </c>
      <c r="F2583" s="1" t="s">
        <v>216</v>
      </c>
      <c r="H2583" s="1" t="s">
        <v>6786</v>
      </c>
      <c r="I2583" s="1" t="s">
        <v>47</v>
      </c>
      <c r="J2583" s="1" t="s">
        <v>300</v>
      </c>
      <c r="K2583" s="1" t="s">
        <v>36</v>
      </c>
      <c r="L2583" t="s">
        <v>216</v>
      </c>
      <c r="M2583" s="1" t="s">
        <v>37</v>
      </c>
      <c r="O2583" s="1" t="s">
        <v>30</v>
      </c>
      <c r="P2583" s="4">
        <v>100000</v>
      </c>
      <c r="Q2583" s="5">
        <v>14</v>
      </c>
      <c r="S2583" s="5">
        <v>2400</v>
      </c>
      <c r="T2583" s="1" t="s">
        <v>38</v>
      </c>
      <c r="U2583" s="4">
        <v>124489.96</v>
      </c>
      <c r="Y2583" s="1" t="s">
        <v>39</v>
      </c>
      <c r="Z2583" s="3">
        <v>46216</v>
      </c>
      <c r="AA2583" s="1" t="s">
        <v>61</v>
      </c>
      <c r="AB2583" s="1" t="s">
        <v>62</v>
      </c>
      <c r="AC2583" t="b">
        <f t="shared" si="160"/>
        <v>0</v>
      </c>
      <c r="AD2583" t="b">
        <f t="shared" si="161"/>
        <v>0</v>
      </c>
      <c r="AE2583" t="b">
        <f t="shared" si="162"/>
        <v>0</v>
      </c>
      <c r="AF2583" t="b">
        <f t="shared" si="163"/>
        <v>0</v>
      </c>
    </row>
    <row r="2584" spans="1:32">
      <c r="A2584" t="s">
        <v>7519</v>
      </c>
      <c r="B2584" s="1" t="s">
        <v>7520</v>
      </c>
      <c r="C2584" s="2">
        <v>46113.574988425898</v>
      </c>
      <c r="D2584" s="1" t="s">
        <v>30</v>
      </c>
      <c r="E2584" s="1" t="s">
        <v>6785</v>
      </c>
      <c r="F2584" s="1" t="s">
        <v>216</v>
      </c>
      <c r="H2584" s="1" t="s">
        <v>6786</v>
      </c>
      <c r="I2584" s="1" t="s">
        <v>47</v>
      </c>
      <c r="J2584" s="1" t="s">
        <v>129</v>
      </c>
      <c r="K2584" s="1" t="s">
        <v>36</v>
      </c>
      <c r="L2584" t="s">
        <v>216</v>
      </c>
      <c r="M2584" s="1" t="s">
        <v>37</v>
      </c>
      <c r="O2584" s="1" t="s">
        <v>30</v>
      </c>
      <c r="P2584" s="4">
        <v>100000</v>
      </c>
      <c r="Q2584" s="5">
        <v>96</v>
      </c>
      <c r="S2584" s="5">
        <v>1200</v>
      </c>
      <c r="T2584" s="1" t="s">
        <v>38</v>
      </c>
      <c r="U2584" s="4">
        <v>124489.96</v>
      </c>
      <c r="Y2584" s="1" t="s">
        <v>39</v>
      </c>
      <c r="Z2584" s="3">
        <v>46216</v>
      </c>
      <c r="AA2584" s="1" t="s">
        <v>61</v>
      </c>
      <c r="AB2584" s="1" t="s">
        <v>62</v>
      </c>
      <c r="AC2584" t="b">
        <f t="shared" si="160"/>
        <v>0</v>
      </c>
      <c r="AD2584" t="b">
        <f t="shared" si="161"/>
        <v>0</v>
      </c>
      <c r="AE2584" t="b">
        <f t="shared" si="162"/>
        <v>0</v>
      </c>
      <c r="AF2584" t="b">
        <f t="shared" si="163"/>
        <v>0</v>
      </c>
    </row>
    <row r="2585" spans="1:32">
      <c r="A2585" t="s">
        <v>7521</v>
      </c>
      <c r="B2585" s="1" t="s">
        <v>7522</v>
      </c>
      <c r="C2585" s="2">
        <v>46139.719618055598</v>
      </c>
      <c r="D2585" s="1" t="s">
        <v>30</v>
      </c>
      <c r="E2585" s="1" t="s">
        <v>5585</v>
      </c>
      <c r="F2585" s="1" t="s">
        <v>379</v>
      </c>
      <c r="H2585" s="1" t="s">
        <v>6616</v>
      </c>
      <c r="I2585" s="1" t="s">
        <v>34</v>
      </c>
      <c r="J2585" s="1" t="s">
        <v>129</v>
      </c>
      <c r="K2585" s="1" t="s">
        <v>36</v>
      </c>
      <c r="L2585" t="s">
        <v>379</v>
      </c>
      <c r="O2585" s="1" t="s">
        <v>30</v>
      </c>
      <c r="P2585" s="4">
        <v>100000</v>
      </c>
      <c r="Q2585" s="5">
        <v>15</v>
      </c>
      <c r="T2585" s="1" t="s">
        <v>38</v>
      </c>
      <c r="U2585" s="4">
        <v>127850.03</v>
      </c>
      <c r="V2585" s="5">
        <v>10</v>
      </c>
      <c r="W2585" s="5">
        <v>80</v>
      </c>
      <c r="Y2585" s="1" t="s">
        <v>60</v>
      </c>
      <c r="Z2585" s="3">
        <v>46255</v>
      </c>
      <c r="AA2585" s="1" t="s">
        <v>61</v>
      </c>
      <c r="AB2585" s="1" t="s">
        <v>62</v>
      </c>
      <c r="AC2585" t="b">
        <f t="shared" si="160"/>
        <v>0</v>
      </c>
      <c r="AD2585" t="b">
        <f t="shared" si="161"/>
        <v>0</v>
      </c>
      <c r="AE2585" t="b">
        <f t="shared" si="162"/>
        <v>0</v>
      </c>
      <c r="AF2585" t="b">
        <f t="shared" si="163"/>
        <v>0</v>
      </c>
    </row>
    <row r="2586" spans="1:32">
      <c r="A2586" t="s">
        <v>7523</v>
      </c>
      <c r="B2586" s="1" t="s">
        <v>7524</v>
      </c>
      <c r="C2586" s="2">
        <v>46065.597696759301</v>
      </c>
      <c r="D2586" s="1" t="s">
        <v>30</v>
      </c>
      <c r="E2586" s="1" t="s">
        <v>3404</v>
      </c>
      <c r="F2586" s="1" t="s">
        <v>974</v>
      </c>
      <c r="H2586" s="1" t="s">
        <v>7525</v>
      </c>
      <c r="I2586" s="1" t="s">
        <v>34</v>
      </c>
      <c r="J2586" s="1" t="s">
        <v>35</v>
      </c>
      <c r="K2586" s="1" t="s">
        <v>36</v>
      </c>
      <c r="L2586" t="s">
        <v>974</v>
      </c>
      <c r="O2586" s="1" t="s">
        <v>30</v>
      </c>
      <c r="P2586" s="4">
        <v>100035</v>
      </c>
      <c r="Q2586" s="5">
        <v>22</v>
      </c>
      <c r="T2586" s="1" t="s">
        <v>38</v>
      </c>
      <c r="U2586" s="4">
        <v>121152.38</v>
      </c>
      <c r="V2586" s="5">
        <v>0</v>
      </c>
      <c r="W2586" s="5">
        <v>195</v>
      </c>
      <c r="Y2586" s="1" t="s">
        <v>164</v>
      </c>
      <c r="Z2586" s="3">
        <v>46171</v>
      </c>
      <c r="AA2586" s="1" t="s">
        <v>61</v>
      </c>
      <c r="AB2586" s="1" t="s">
        <v>62</v>
      </c>
      <c r="AC2586" t="b">
        <f t="shared" si="160"/>
        <v>0</v>
      </c>
      <c r="AD2586" t="b">
        <f t="shared" si="161"/>
        <v>0</v>
      </c>
      <c r="AE2586" t="b">
        <f t="shared" si="162"/>
        <v>0</v>
      </c>
      <c r="AF2586" t="b">
        <f t="shared" si="163"/>
        <v>0</v>
      </c>
    </row>
    <row r="2587" spans="1:32">
      <c r="A2587" t="s">
        <v>7526</v>
      </c>
      <c r="B2587" s="1" t="s">
        <v>7527</v>
      </c>
      <c r="C2587" s="2">
        <v>46123.556828703702</v>
      </c>
      <c r="D2587" s="1" t="s">
        <v>30</v>
      </c>
      <c r="E2587" s="1" t="s">
        <v>6838</v>
      </c>
      <c r="F2587" s="1" t="s">
        <v>1222</v>
      </c>
      <c r="H2587" s="1" t="s">
        <v>6839</v>
      </c>
      <c r="I2587" s="1" t="s">
        <v>34</v>
      </c>
      <c r="J2587" s="1" t="s">
        <v>36</v>
      </c>
      <c r="K2587" s="1" t="s">
        <v>259</v>
      </c>
      <c r="L2587" t="s">
        <v>1222</v>
      </c>
      <c r="M2587" s="1" t="s">
        <v>74</v>
      </c>
      <c r="O2587" s="1" t="s">
        <v>30</v>
      </c>
      <c r="P2587" s="4">
        <v>100714</v>
      </c>
      <c r="Q2587" s="5">
        <v>5</v>
      </c>
      <c r="T2587" s="1" t="s">
        <v>38</v>
      </c>
      <c r="U2587" s="4">
        <v>127151.46</v>
      </c>
      <c r="V2587" s="5">
        <v>16</v>
      </c>
      <c r="W2587" s="5">
        <v>0</v>
      </c>
      <c r="Y2587" s="1" t="s">
        <v>391</v>
      </c>
      <c r="Z2587" s="3">
        <v>46220</v>
      </c>
      <c r="AA2587" s="1" t="s">
        <v>61</v>
      </c>
      <c r="AB2587" s="1" t="s">
        <v>62</v>
      </c>
      <c r="AC2587" t="b">
        <f t="shared" si="160"/>
        <v>0</v>
      </c>
      <c r="AD2587" t="b">
        <f t="shared" si="161"/>
        <v>0</v>
      </c>
      <c r="AE2587" t="b">
        <f t="shared" si="162"/>
        <v>0</v>
      </c>
      <c r="AF2587" t="b">
        <f t="shared" si="163"/>
        <v>0</v>
      </c>
    </row>
    <row r="2588" spans="1:32">
      <c r="A2588" t="s">
        <v>7528</v>
      </c>
      <c r="B2588" s="1" t="s">
        <v>7529</v>
      </c>
      <c r="C2588" s="2">
        <v>46136.544305555602</v>
      </c>
      <c r="D2588" s="1" t="s">
        <v>30</v>
      </c>
      <c r="E2588" s="1" t="s">
        <v>7530</v>
      </c>
      <c r="F2588" s="1" t="s">
        <v>782</v>
      </c>
      <c r="H2588" s="1" t="s">
        <v>7531</v>
      </c>
      <c r="I2588" s="1" t="s">
        <v>47</v>
      </c>
      <c r="J2588" s="1" t="s">
        <v>129</v>
      </c>
      <c r="K2588" s="1" t="s">
        <v>36</v>
      </c>
      <c r="L2588" t="s">
        <v>782</v>
      </c>
      <c r="M2588" s="1" t="s">
        <v>37</v>
      </c>
      <c r="O2588" s="1" t="s">
        <v>30</v>
      </c>
      <c r="P2588" s="4">
        <v>101925</v>
      </c>
      <c r="Q2588" s="5">
        <v>15</v>
      </c>
      <c r="S2588" s="5">
        <v>4331</v>
      </c>
      <c r="T2588" s="1" t="s">
        <v>38</v>
      </c>
      <c r="U2588" s="4">
        <v>122534.21</v>
      </c>
      <c r="Y2588" s="1" t="s">
        <v>60</v>
      </c>
      <c r="Z2588" s="3">
        <v>46149</v>
      </c>
      <c r="AA2588" s="1" t="s">
        <v>40</v>
      </c>
      <c r="AB2588" s="1" t="s">
        <v>41</v>
      </c>
      <c r="AC2588" t="b">
        <f t="shared" si="160"/>
        <v>0</v>
      </c>
      <c r="AD2588" t="b">
        <f t="shared" si="161"/>
        <v>0</v>
      </c>
      <c r="AE2588" t="b">
        <f t="shared" si="162"/>
        <v>0</v>
      </c>
      <c r="AF2588" t="b">
        <f t="shared" si="163"/>
        <v>0</v>
      </c>
    </row>
    <row r="2589" spans="1:32">
      <c r="A2589" t="s">
        <v>7532</v>
      </c>
      <c r="B2589" s="1" t="s">
        <v>7533</v>
      </c>
      <c r="C2589" s="2">
        <v>46020.507835648103</v>
      </c>
      <c r="D2589" s="1" t="s">
        <v>30</v>
      </c>
      <c r="E2589" s="1" t="s">
        <v>283</v>
      </c>
      <c r="F2589" s="1" t="s">
        <v>71</v>
      </c>
      <c r="H2589" s="1" t="s">
        <v>1090</v>
      </c>
      <c r="I2589" s="1" t="s">
        <v>34</v>
      </c>
      <c r="J2589" s="1" t="s">
        <v>36</v>
      </c>
      <c r="K2589" s="1" t="s">
        <v>259</v>
      </c>
      <c r="L2589" t="s">
        <v>199</v>
      </c>
      <c r="M2589" s="1" t="s">
        <v>74</v>
      </c>
      <c r="O2589" s="1" t="s">
        <v>30</v>
      </c>
      <c r="P2589" s="4">
        <v>102000</v>
      </c>
      <c r="Q2589" s="5">
        <v>4</v>
      </c>
      <c r="T2589" s="1" t="s">
        <v>38</v>
      </c>
      <c r="U2589" s="4">
        <v>115657.83</v>
      </c>
      <c r="V2589" s="5">
        <v>8</v>
      </c>
      <c r="W2589" s="5">
        <v>0</v>
      </c>
      <c r="Z2589" s="3">
        <v>46147</v>
      </c>
      <c r="AA2589" s="1" t="s">
        <v>40</v>
      </c>
      <c r="AB2589" s="1" t="s">
        <v>41</v>
      </c>
      <c r="AC2589" t="b">
        <f t="shared" si="160"/>
        <v>0</v>
      </c>
      <c r="AD2589" t="b">
        <f t="shared" si="161"/>
        <v>0</v>
      </c>
      <c r="AE2589" t="b">
        <f t="shared" si="162"/>
        <v>0</v>
      </c>
      <c r="AF2589" t="b">
        <f t="shared" si="163"/>
        <v>0</v>
      </c>
    </row>
    <row r="2590" spans="1:32">
      <c r="A2590" t="s">
        <v>7534</v>
      </c>
      <c r="B2590" s="1" t="s">
        <v>7535</v>
      </c>
      <c r="C2590" s="2">
        <v>46108.789444444403</v>
      </c>
      <c r="D2590" s="1" t="s">
        <v>30</v>
      </c>
      <c r="E2590" s="1" t="s">
        <v>7536</v>
      </c>
      <c r="F2590" s="1" t="s">
        <v>782</v>
      </c>
      <c r="H2590" s="1" t="s">
        <v>7537</v>
      </c>
      <c r="I2590" s="1" t="s">
        <v>47</v>
      </c>
      <c r="J2590" s="1" t="s">
        <v>124</v>
      </c>
      <c r="K2590" s="1" t="s">
        <v>36</v>
      </c>
      <c r="L2590" t="s">
        <v>782</v>
      </c>
      <c r="M2590" s="1" t="s">
        <v>37</v>
      </c>
      <c r="O2590" s="1" t="s">
        <v>30</v>
      </c>
      <c r="P2590" s="4">
        <v>102162</v>
      </c>
      <c r="Q2590" s="5">
        <v>12</v>
      </c>
      <c r="S2590" s="5">
        <v>8734</v>
      </c>
      <c r="T2590" s="1" t="s">
        <v>38</v>
      </c>
      <c r="U2590" s="4">
        <v>126149.62</v>
      </c>
      <c r="Y2590" s="1" t="s">
        <v>60</v>
      </c>
      <c r="Z2590" s="3">
        <v>46184</v>
      </c>
      <c r="AA2590" s="1" t="s">
        <v>61</v>
      </c>
      <c r="AB2590" s="1" t="s">
        <v>62</v>
      </c>
      <c r="AC2590" t="b">
        <f t="shared" si="160"/>
        <v>0</v>
      </c>
      <c r="AD2590" t="b">
        <f t="shared" si="161"/>
        <v>0</v>
      </c>
      <c r="AE2590" t="b">
        <f t="shared" si="162"/>
        <v>0</v>
      </c>
      <c r="AF2590" t="b">
        <f t="shared" si="163"/>
        <v>0</v>
      </c>
    </row>
    <row r="2591" spans="1:32">
      <c r="A2591" t="s">
        <v>7538</v>
      </c>
      <c r="B2591" s="1" t="s">
        <v>7539</v>
      </c>
      <c r="C2591" s="2">
        <v>46094.760231481501</v>
      </c>
      <c r="D2591" s="1" t="s">
        <v>30</v>
      </c>
      <c r="E2591" s="1" t="s">
        <v>7540</v>
      </c>
      <c r="F2591" s="1" t="s">
        <v>782</v>
      </c>
      <c r="H2591" s="1" t="s">
        <v>7541</v>
      </c>
      <c r="I2591" s="1" t="s">
        <v>47</v>
      </c>
      <c r="J2591" s="1" t="s">
        <v>36</v>
      </c>
      <c r="K2591" s="1" t="s">
        <v>329</v>
      </c>
      <c r="L2591" t="s">
        <v>782</v>
      </c>
      <c r="M2591" s="1" t="s">
        <v>74</v>
      </c>
      <c r="O2591" s="1" t="s">
        <v>30</v>
      </c>
      <c r="P2591" s="4">
        <v>102867</v>
      </c>
      <c r="Q2591" s="5">
        <v>1</v>
      </c>
      <c r="S2591" s="5">
        <v>7000</v>
      </c>
      <c r="T2591" s="1" t="s">
        <v>38</v>
      </c>
      <c r="U2591" s="4">
        <v>128038.58</v>
      </c>
      <c r="Y2591" s="1" t="s">
        <v>60</v>
      </c>
      <c r="Z2591" s="3">
        <v>46171</v>
      </c>
      <c r="AA2591" s="1" t="s">
        <v>40</v>
      </c>
      <c r="AB2591" s="1" t="s">
        <v>41</v>
      </c>
      <c r="AC2591" t="b">
        <f t="shared" si="160"/>
        <v>0</v>
      </c>
      <c r="AD2591" t="b">
        <f t="shared" si="161"/>
        <v>0</v>
      </c>
      <c r="AE2591" t="b">
        <f t="shared" si="162"/>
        <v>0</v>
      </c>
      <c r="AF2591" t="b">
        <f t="shared" si="163"/>
        <v>0</v>
      </c>
    </row>
    <row r="2592" spans="1:32">
      <c r="A2592" t="s">
        <v>7542</v>
      </c>
      <c r="B2592" s="1" t="s">
        <v>7543</v>
      </c>
      <c r="C2592" s="2">
        <v>46087.858425925901</v>
      </c>
      <c r="D2592" s="1" t="s">
        <v>30</v>
      </c>
      <c r="E2592" s="1" t="s">
        <v>6256</v>
      </c>
      <c r="F2592" s="1" t="s">
        <v>171</v>
      </c>
      <c r="H2592" s="1" t="s">
        <v>7544</v>
      </c>
      <c r="I2592" s="1" t="s">
        <v>34</v>
      </c>
      <c r="J2592" s="1" t="s">
        <v>36</v>
      </c>
      <c r="K2592" s="1" t="s">
        <v>173</v>
      </c>
      <c r="L2592" t="s">
        <v>171</v>
      </c>
      <c r="O2592" s="1" t="s">
        <v>30</v>
      </c>
      <c r="P2592" s="4">
        <v>103450</v>
      </c>
      <c r="Q2592" s="5">
        <v>8</v>
      </c>
      <c r="T2592" s="1" t="s">
        <v>38</v>
      </c>
      <c r="U2592" s="4">
        <v>124864.17</v>
      </c>
      <c r="V2592" s="5">
        <v>4</v>
      </c>
      <c r="W2592" s="5">
        <v>0</v>
      </c>
      <c r="Y2592" s="1" t="s">
        <v>39</v>
      </c>
      <c r="Z2592" s="3">
        <v>46171</v>
      </c>
      <c r="AA2592" s="1" t="s">
        <v>40</v>
      </c>
      <c r="AB2592" s="1" t="s">
        <v>41</v>
      </c>
      <c r="AC2592" t="b">
        <f t="shared" si="160"/>
        <v>0</v>
      </c>
      <c r="AD2592" t="b">
        <f t="shared" si="161"/>
        <v>0</v>
      </c>
      <c r="AE2592" t="b">
        <f t="shared" si="162"/>
        <v>0</v>
      </c>
      <c r="AF2592" t="b">
        <f t="shared" si="163"/>
        <v>0</v>
      </c>
    </row>
    <row r="2593" spans="1:32">
      <c r="A2593" t="s">
        <v>7545</v>
      </c>
      <c r="B2593" s="1" t="s">
        <v>7546</v>
      </c>
      <c r="C2593" s="2">
        <v>46108.729953703703</v>
      </c>
      <c r="D2593" s="1" t="s">
        <v>30</v>
      </c>
      <c r="E2593" s="1" t="s">
        <v>509</v>
      </c>
      <c r="F2593" s="1" t="s">
        <v>140</v>
      </c>
      <c r="H2593" s="1" t="s">
        <v>7547</v>
      </c>
      <c r="I2593" s="1" t="s">
        <v>34</v>
      </c>
      <c r="J2593" s="1" t="s">
        <v>35</v>
      </c>
      <c r="K2593" s="1" t="s">
        <v>36</v>
      </c>
      <c r="L2593" t="s">
        <v>140</v>
      </c>
      <c r="O2593" s="1" t="s">
        <v>30</v>
      </c>
      <c r="P2593" s="4">
        <v>103500</v>
      </c>
      <c r="Q2593" s="5">
        <v>1</v>
      </c>
      <c r="T2593" s="1" t="s">
        <v>38</v>
      </c>
      <c r="U2593" s="4">
        <v>127801.79</v>
      </c>
      <c r="V2593" s="5">
        <v>12</v>
      </c>
      <c r="W2593" s="5">
        <v>0</v>
      </c>
      <c r="Y2593" s="1" t="s">
        <v>81</v>
      </c>
      <c r="Z2593" s="3">
        <v>46199</v>
      </c>
      <c r="AA2593" s="1" t="s">
        <v>49</v>
      </c>
      <c r="AB2593" s="1" t="s">
        <v>50</v>
      </c>
      <c r="AC2593" t="b">
        <f t="shared" si="160"/>
        <v>0</v>
      </c>
      <c r="AD2593" t="b">
        <f t="shared" si="161"/>
        <v>0</v>
      </c>
      <c r="AE2593" t="b">
        <f t="shared" si="162"/>
        <v>0</v>
      </c>
      <c r="AF2593" t="b">
        <f t="shared" si="163"/>
        <v>0</v>
      </c>
    </row>
    <row r="2594" spans="1:32">
      <c r="A2594" t="s">
        <v>7548</v>
      </c>
      <c r="B2594" s="1" t="s">
        <v>7549</v>
      </c>
      <c r="C2594" s="2">
        <v>46113.101099537002</v>
      </c>
      <c r="D2594" s="1" t="s">
        <v>30</v>
      </c>
      <c r="E2594" s="1" t="s">
        <v>115</v>
      </c>
      <c r="F2594" s="1" t="s">
        <v>45</v>
      </c>
      <c r="H2594" s="1" t="s">
        <v>770</v>
      </c>
      <c r="I2594" s="1" t="s">
        <v>34</v>
      </c>
      <c r="J2594" s="1" t="s">
        <v>180</v>
      </c>
      <c r="K2594" s="1" t="s">
        <v>36</v>
      </c>
      <c r="L2594" t="s">
        <v>45</v>
      </c>
      <c r="M2594" s="1" t="s">
        <v>37</v>
      </c>
      <c r="O2594" s="1" t="s">
        <v>30</v>
      </c>
      <c r="P2594" s="4">
        <v>103550</v>
      </c>
      <c r="Q2594" s="5">
        <v>2</v>
      </c>
      <c r="T2594" s="1" t="s">
        <v>38</v>
      </c>
      <c r="U2594" s="4">
        <v>128909.35</v>
      </c>
      <c r="V2594" s="5">
        <v>13</v>
      </c>
      <c r="W2594" s="5">
        <v>0</v>
      </c>
      <c r="Y2594" s="1" t="s">
        <v>39</v>
      </c>
      <c r="Z2594" s="3">
        <v>46173</v>
      </c>
      <c r="AA2594" s="1" t="s">
        <v>40</v>
      </c>
      <c r="AB2594" s="1" t="s">
        <v>41</v>
      </c>
      <c r="AC2594" t="b">
        <f t="shared" si="160"/>
        <v>0</v>
      </c>
      <c r="AD2594" t="b">
        <f t="shared" si="161"/>
        <v>0</v>
      </c>
      <c r="AE2594" t="b">
        <f t="shared" si="162"/>
        <v>0</v>
      </c>
      <c r="AF2594" t="b">
        <f t="shared" si="163"/>
        <v>0</v>
      </c>
    </row>
    <row r="2595" spans="1:32">
      <c r="A2595" t="s">
        <v>7550</v>
      </c>
      <c r="B2595" s="1" t="s">
        <v>7551</v>
      </c>
      <c r="C2595" s="2">
        <v>46020.511608796303</v>
      </c>
      <c r="D2595" s="1" t="s">
        <v>30</v>
      </c>
      <c r="E2595" s="1" t="s">
        <v>729</v>
      </c>
      <c r="F2595" s="1" t="s">
        <v>71</v>
      </c>
      <c r="H2595" s="1" t="s">
        <v>730</v>
      </c>
      <c r="I2595" s="1" t="s">
        <v>47</v>
      </c>
      <c r="J2595" s="1" t="s">
        <v>124</v>
      </c>
      <c r="K2595" s="1" t="s">
        <v>36</v>
      </c>
      <c r="L2595" t="s">
        <v>199</v>
      </c>
      <c r="O2595" s="1" t="s">
        <v>30</v>
      </c>
      <c r="P2595" s="4">
        <v>103790.66</v>
      </c>
      <c r="Q2595" s="5">
        <v>10</v>
      </c>
      <c r="S2595" s="5">
        <v>2500</v>
      </c>
      <c r="T2595" s="1" t="s">
        <v>38</v>
      </c>
      <c r="U2595" s="4">
        <v>117688.26</v>
      </c>
      <c r="Z2595" s="3">
        <v>46152</v>
      </c>
      <c r="AA2595" s="1" t="s">
        <v>40</v>
      </c>
      <c r="AB2595" s="1" t="s">
        <v>41</v>
      </c>
      <c r="AC2595" t="b">
        <f t="shared" si="160"/>
        <v>0</v>
      </c>
      <c r="AD2595" t="b">
        <f t="shared" si="161"/>
        <v>0</v>
      </c>
      <c r="AE2595" t="b">
        <f t="shared" si="162"/>
        <v>0</v>
      </c>
      <c r="AF2595" t="b">
        <f t="shared" si="163"/>
        <v>0</v>
      </c>
    </row>
    <row r="2596" spans="1:32">
      <c r="A2596" t="s">
        <v>7552</v>
      </c>
      <c r="B2596" s="1" t="s">
        <v>7553</v>
      </c>
      <c r="C2596" s="2">
        <v>46072.574988425898</v>
      </c>
      <c r="D2596" s="1" t="s">
        <v>30</v>
      </c>
      <c r="E2596" s="1" t="s">
        <v>7554</v>
      </c>
      <c r="F2596" s="1" t="s">
        <v>782</v>
      </c>
      <c r="H2596" s="1" t="s">
        <v>7555</v>
      </c>
      <c r="I2596" s="1" t="s">
        <v>34</v>
      </c>
      <c r="J2596" s="1" t="s">
        <v>212</v>
      </c>
      <c r="K2596" s="1" t="s">
        <v>36</v>
      </c>
      <c r="L2596" t="s">
        <v>782</v>
      </c>
      <c r="M2596" s="1" t="s">
        <v>37</v>
      </c>
      <c r="O2596" s="1" t="s">
        <v>30</v>
      </c>
      <c r="P2596" s="4">
        <v>104000</v>
      </c>
      <c r="Q2596" s="5">
        <v>8</v>
      </c>
      <c r="T2596" s="1" t="s">
        <v>38</v>
      </c>
      <c r="U2596" s="4">
        <v>125652.82</v>
      </c>
      <c r="V2596" s="5">
        <v>12</v>
      </c>
      <c r="W2596" s="5">
        <v>0</v>
      </c>
      <c r="Y2596" s="1" t="s">
        <v>60</v>
      </c>
      <c r="Z2596" s="3">
        <v>46162</v>
      </c>
      <c r="AA2596" s="1" t="s">
        <v>40</v>
      </c>
      <c r="AB2596" s="1" t="s">
        <v>41</v>
      </c>
      <c r="AC2596" t="b">
        <f t="shared" si="160"/>
        <v>0</v>
      </c>
      <c r="AD2596" t="b">
        <f t="shared" si="161"/>
        <v>0</v>
      </c>
      <c r="AE2596" t="b">
        <f t="shared" si="162"/>
        <v>0</v>
      </c>
      <c r="AF2596" t="b">
        <f t="shared" si="163"/>
        <v>0</v>
      </c>
    </row>
    <row r="2597" spans="1:32">
      <c r="A2597" t="s">
        <v>7556</v>
      </c>
      <c r="B2597" s="1" t="s">
        <v>7557</v>
      </c>
      <c r="C2597" s="2">
        <v>46087.438090277799</v>
      </c>
      <c r="D2597" s="1" t="s">
        <v>30</v>
      </c>
      <c r="E2597" s="1" t="s">
        <v>5293</v>
      </c>
      <c r="F2597" s="1" t="s">
        <v>782</v>
      </c>
      <c r="H2597" s="1" t="s">
        <v>5294</v>
      </c>
      <c r="I2597" s="1" t="s">
        <v>34</v>
      </c>
      <c r="J2597" s="1" t="s">
        <v>124</v>
      </c>
      <c r="K2597" s="1" t="s">
        <v>36</v>
      </c>
      <c r="L2597" t="s">
        <v>782</v>
      </c>
      <c r="M2597" s="1" t="s">
        <v>37</v>
      </c>
      <c r="O2597" s="1" t="s">
        <v>30</v>
      </c>
      <c r="P2597" s="4">
        <v>104101</v>
      </c>
      <c r="Q2597" s="5">
        <v>19</v>
      </c>
      <c r="T2597" s="1" t="s">
        <v>38</v>
      </c>
      <c r="U2597" s="4">
        <v>127627.86</v>
      </c>
      <c r="V2597" s="5">
        <v>0</v>
      </c>
      <c r="W2597" s="5">
        <v>112</v>
      </c>
      <c r="Y2597" s="1" t="s">
        <v>60</v>
      </c>
      <c r="Z2597" s="3">
        <v>46176</v>
      </c>
      <c r="AA2597" s="1" t="s">
        <v>61</v>
      </c>
      <c r="AB2597" s="1" t="s">
        <v>62</v>
      </c>
      <c r="AC2597" t="b">
        <f t="shared" si="160"/>
        <v>0</v>
      </c>
      <c r="AD2597" t="b">
        <f t="shared" si="161"/>
        <v>0</v>
      </c>
      <c r="AE2597" t="b">
        <f t="shared" si="162"/>
        <v>0</v>
      </c>
      <c r="AF2597" t="b">
        <f t="shared" si="163"/>
        <v>0</v>
      </c>
    </row>
    <row r="2598" spans="1:32">
      <c r="A2598" t="s">
        <v>7558</v>
      </c>
      <c r="B2598" s="1" t="s">
        <v>7559</v>
      </c>
      <c r="C2598" s="2">
        <v>46120.729699074102</v>
      </c>
      <c r="D2598" s="1" t="s">
        <v>30</v>
      </c>
      <c r="E2598" s="1" t="s">
        <v>7560</v>
      </c>
      <c r="F2598" s="1" t="s">
        <v>492</v>
      </c>
      <c r="H2598" s="1" t="s">
        <v>7561</v>
      </c>
      <c r="I2598" s="1" t="s">
        <v>34</v>
      </c>
      <c r="J2598" s="1" t="s">
        <v>36</v>
      </c>
      <c r="K2598" s="1" t="s">
        <v>36</v>
      </c>
      <c r="L2598" t="s">
        <v>492</v>
      </c>
      <c r="M2598" s="1" t="s">
        <v>37</v>
      </c>
      <c r="O2598" s="1" t="s">
        <v>30</v>
      </c>
      <c r="P2598" s="4">
        <v>105000</v>
      </c>
      <c r="Q2598" s="5">
        <v>150</v>
      </c>
      <c r="T2598" s="1" t="s">
        <v>38</v>
      </c>
      <c r="U2598" s="4">
        <v>128677.51</v>
      </c>
      <c r="V2598" s="5">
        <v>300</v>
      </c>
      <c r="W2598" s="5">
        <v>20</v>
      </c>
      <c r="Y2598" s="1" t="s">
        <v>60</v>
      </c>
      <c r="Z2598" s="3">
        <v>46155</v>
      </c>
      <c r="AA2598" s="1" t="s">
        <v>40</v>
      </c>
      <c r="AB2598" s="1" t="s">
        <v>41</v>
      </c>
      <c r="AC2598" t="b">
        <f t="shared" si="160"/>
        <v>0</v>
      </c>
      <c r="AD2598" t="b">
        <f t="shared" si="161"/>
        <v>0</v>
      </c>
      <c r="AE2598" t="b">
        <f t="shared" si="162"/>
        <v>0</v>
      </c>
      <c r="AF2598" t="b">
        <f t="shared" si="163"/>
        <v>0</v>
      </c>
    </row>
    <row r="2599" spans="1:32">
      <c r="A2599" t="s">
        <v>7562</v>
      </c>
      <c r="B2599" s="1" t="s">
        <v>7563</v>
      </c>
      <c r="C2599" s="2">
        <v>46114.698090277801</v>
      </c>
      <c r="D2599" s="1" t="s">
        <v>30</v>
      </c>
      <c r="E2599" s="1" t="s">
        <v>2175</v>
      </c>
      <c r="F2599" s="1" t="s">
        <v>410</v>
      </c>
      <c r="H2599" s="1" t="s">
        <v>3816</v>
      </c>
      <c r="I2599" s="1" t="s">
        <v>34</v>
      </c>
      <c r="J2599" s="1" t="s">
        <v>80</v>
      </c>
      <c r="K2599" s="1" t="s">
        <v>36</v>
      </c>
      <c r="L2599" t="s">
        <v>410</v>
      </c>
      <c r="O2599" s="1" t="s">
        <v>30</v>
      </c>
      <c r="P2599" s="4">
        <v>105000</v>
      </c>
      <c r="Q2599" s="5">
        <v>7</v>
      </c>
      <c r="T2599" s="1" t="s">
        <v>38</v>
      </c>
      <c r="U2599" s="4">
        <v>129097.5</v>
      </c>
      <c r="V2599" s="5">
        <v>1</v>
      </c>
      <c r="W2599" s="5">
        <v>50</v>
      </c>
      <c r="Y2599" s="1" t="s">
        <v>60</v>
      </c>
      <c r="Z2599" s="3">
        <v>46173</v>
      </c>
      <c r="AA2599" s="1" t="s">
        <v>49</v>
      </c>
      <c r="AB2599" s="1" t="s">
        <v>50</v>
      </c>
      <c r="AC2599" t="b">
        <f t="shared" si="160"/>
        <v>0</v>
      </c>
      <c r="AD2599" t="b">
        <f t="shared" si="161"/>
        <v>0</v>
      </c>
      <c r="AE2599" t="b">
        <f t="shared" si="162"/>
        <v>0</v>
      </c>
      <c r="AF2599" t="b">
        <f t="shared" si="163"/>
        <v>0</v>
      </c>
    </row>
    <row r="2600" spans="1:32">
      <c r="A2600" t="s">
        <v>7564</v>
      </c>
      <c r="B2600" s="1" t="s">
        <v>7565</v>
      </c>
      <c r="C2600" s="2">
        <v>46071.7093634259</v>
      </c>
      <c r="D2600" s="1" t="s">
        <v>30</v>
      </c>
      <c r="E2600" s="1" t="s">
        <v>7566</v>
      </c>
      <c r="F2600" s="1" t="s">
        <v>782</v>
      </c>
      <c r="H2600" s="1" t="s">
        <v>7567</v>
      </c>
      <c r="I2600" s="1" t="s">
        <v>47</v>
      </c>
      <c r="J2600" s="1" t="s">
        <v>129</v>
      </c>
      <c r="K2600" s="1" t="s">
        <v>36</v>
      </c>
      <c r="L2600" t="s">
        <v>782</v>
      </c>
      <c r="O2600" s="1" t="s">
        <v>30</v>
      </c>
      <c r="P2600" s="4">
        <v>105200</v>
      </c>
      <c r="Q2600" s="5">
        <v>10</v>
      </c>
      <c r="S2600" s="5">
        <v>5378</v>
      </c>
      <c r="T2600" s="1" t="s">
        <v>38</v>
      </c>
      <c r="U2600" s="4">
        <v>127218.32</v>
      </c>
      <c r="Y2600" s="1" t="s">
        <v>60</v>
      </c>
      <c r="Z2600" s="3">
        <v>46163</v>
      </c>
      <c r="AA2600" s="1" t="s">
        <v>61</v>
      </c>
      <c r="AB2600" s="1" t="s">
        <v>62</v>
      </c>
      <c r="AC2600" t="b">
        <f t="shared" si="160"/>
        <v>0</v>
      </c>
      <c r="AD2600" t="b">
        <f t="shared" si="161"/>
        <v>0</v>
      </c>
      <c r="AE2600" t="b">
        <f t="shared" si="162"/>
        <v>0</v>
      </c>
      <c r="AF2600" t="b">
        <f t="shared" si="163"/>
        <v>0</v>
      </c>
    </row>
    <row r="2601" spans="1:32">
      <c r="A2601" t="s">
        <v>7568</v>
      </c>
      <c r="B2601" s="1" t="s">
        <v>7569</v>
      </c>
      <c r="C2601" s="2">
        <v>46122.624745370398</v>
      </c>
      <c r="D2601" s="1" t="s">
        <v>30</v>
      </c>
      <c r="E2601" s="1" t="s">
        <v>6269</v>
      </c>
      <c r="F2601" s="1" t="s">
        <v>171</v>
      </c>
      <c r="H2601" s="1" t="s">
        <v>7570</v>
      </c>
      <c r="I2601" s="1" t="s">
        <v>34</v>
      </c>
      <c r="J2601" s="1" t="s">
        <v>59</v>
      </c>
      <c r="K2601" s="1" t="s">
        <v>36</v>
      </c>
      <c r="L2601" t="s">
        <v>171</v>
      </c>
      <c r="O2601" s="1" t="s">
        <v>30</v>
      </c>
      <c r="P2601" s="4">
        <v>105200</v>
      </c>
      <c r="Q2601" s="5">
        <v>12</v>
      </c>
      <c r="T2601" s="1" t="s">
        <v>38</v>
      </c>
      <c r="U2601" s="4">
        <v>125324.75</v>
      </c>
      <c r="V2601" s="5">
        <v>10</v>
      </c>
      <c r="W2601" s="5">
        <v>0</v>
      </c>
      <c r="Y2601" s="1" t="s">
        <v>39</v>
      </c>
      <c r="Z2601" s="3">
        <v>46171</v>
      </c>
      <c r="AA2601" s="1" t="s">
        <v>40</v>
      </c>
      <c r="AB2601" s="1" t="s">
        <v>41</v>
      </c>
      <c r="AC2601" t="b">
        <f t="shared" si="160"/>
        <v>0</v>
      </c>
      <c r="AD2601" t="b">
        <f t="shared" si="161"/>
        <v>0</v>
      </c>
      <c r="AE2601" t="b">
        <f t="shared" si="162"/>
        <v>0</v>
      </c>
      <c r="AF2601" t="b">
        <f t="shared" si="163"/>
        <v>0</v>
      </c>
    </row>
    <row r="2602" spans="1:32">
      <c r="A2602" t="s">
        <v>7571</v>
      </c>
      <c r="B2602" s="1" t="s">
        <v>7572</v>
      </c>
      <c r="C2602" s="2">
        <v>46072.613379629598</v>
      </c>
      <c r="D2602" s="1" t="s">
        <v>30</v>
      </c>
      <c r="E2602" s="1" t="s">
        <v>1507</v>
      </c>
      <c r="F2602" s="1" t="s">
        <v>346</v>
      </c>
      <c r="H2602" s="1" t="s">
        <v>7573</v>
      </c>
      <c r="I2602" s="1" t="s">
        <v>34</v>
      </c>
      <c r="J2602" s="1" t="s">
        <v>59</v>
      </c>
      <c r="K2602" s="1" t="s">
        <v>36</v>
      </c>
      <c r="L2602" t="s">
        <v>346</v>
      </c>
      <c r="O2602" s="1" t="s">
        <v>30</v>
      </c>
      <c r="P2602" s="4">
        <v>105450</v>
      </c>
      <c r="Q2602" s="5">
        <v>6</v>
      </c>
      <c r="T2602" s="1" t="s">
        <v>38</v>
      </c>
      <c r="U2602" s="4">
        <v>124779.01</v>
      </c>
      <c r="V2602" s="5">
        <v>6</v>
      </c>
      <c r="W2602" s="5">
        <v>0</v>
      </c>
      <c r="Y2602" s="1" t="s">
        <v>164</v>
      </c>
      <c r="Z2602" s="3">
        <v>46178</v>
      </c>
      <c r="AA2602" s="1" t="s">
        <v>40</v>
      </c>
      <c r="AB2602" s="1" t="s">
        <v>41</v>
      </c>
      <c r="AC2602" t="b">
        <f t="shared" si="160"/>
        <v>0</v>
      </c>
      <c r="AD2602" t="b">
        <f t="shared" si="161"/>
        <v>0</v>
      </c>
      <c r="AE2602" t="b">
        <f t="shared" si="162"/>
        <v>0</v>
      </c>
      <c r="AF2602" t="b">
        <f t="shared" si="163"/>
        <v>0</v>
      </c>
    </row>
    <row r="2603" spans="1:32">
      <c r="A2603" t="s">
        <v>7574</v>
      </c>
      <c r="B2603" s="1" t="s">
        <v>7575</v>
      </c>
      <c r="C2603" s="2">
        <v>46129.643032407403</v>
      </c>
      <c r="D2603" s="1" t="s">
        <v>30</v>
      </c>
      <c r="E2603" s="1" t="s">
        <v>4093</v>
      </c>
      <c r="F2603" s="1" t="s">
        <v>95</v>
      </c>
      <c r="H2603" s="1" t="s">
        <v>7576</v>
      </c>
      <c r="I2603" s="1" t="s">
        <v>34</v>
      </c>
      <c r="J2603" s="1" t="s">
        <v>212</v>
      </c>
      <c r="K2603" s="1" t="s">
        <v>36</v>
      </c>
      <c r="L2603" t="s">
        <v>95</v>
      </c>
      <c r="M2603" s="1" t="s">
        <v>37</v>
      </c>
      <c r="O2603" s="1" t="s">
        <v>30</v>
      </c>
      <c r="P2603" s="4">
        <v>105600</v>
      </c>
      <c r="Q2603" s="5">
        <v>12</v>
      </c>
      <c r="T2603" s="1" t="s">
        <v>38</v>
      </c>
      <c r="U2603" s="4">
        <v>134122.54999999999</v>
      </c>
      <c r="V2603" s="5">
        <v>48</v>
      </c>
      <c r="W2603" s="5">
        <v>0</v>
      </c>
      <c r="Y2603" s="1" t="s">
        <v>60</v>
      </c>
      <c r="Z2603" s="3">
        <v>46164</v>
      </c>
      <c r="AA2603" s="1" t="s">
        <v>49</v>
      </c>
      <c r="AB2603" s="1" t="s">
        <v>50</v>
      </c>
      <c r="AC2603" t="b">
        <f t="shared" si="160"/>
        <v>0</v>
      </c>
      <c r="AD2603" t="b">
        <f t="shared" si="161"/>
        <v>0</v>
      </c>
      <c r="AE2603" t="b">
        <f t="shared" si="162"/>
        <v>0</v>
      </c>
      <c r="AF2603" t="b">
        <f t="shared" si="163"/>
        <v>0</v>
      </c>
    </row>
    <row r="2604" spans="1:32">
      <c r="A2604" t="s">
        <v>7577</v>
      </c>
      <c r="B2604" s="1" t="s">
        <v>7578</v>
      </c>
      <c r="C2604" s="2">
        <v>46112.611817129597</v>
      </c>
      <c r="D2604" s="1" t="s">
        <v>30</v>
      </c>
      <c r="E2604" s="1" t="s">
        <v>3072</v>
      </c>
      <c r="F2604" s="1" t="s">
        <v>3073</v>
      </c>
      <c r="H2604" s="1" t="s">
        <v>7579</v>
      </c>
      <c r="I2604" s="1" t="s">
        <v>47</v>
      </c>
      <c r="J2604" s="1" t="s">
        <v>129</v>
      </c>
      <c r="K2604" s="1" t="s">
        <v>36</v>
      </c>
      <c r="L2604" t="s">
        <v>3073</v>
      </c>
      <c r="M2604" s="1" t="s">
        <v>37</v>
      </c>
      <c r="O2604" s="1" t="s">
        <v>30</v>
      </c>
      <c r="P2604" s="4">
        <v>106518</v>
      </c>
      <c r="Q2604" s="5">
        <v>105</v>
      </c>
      <c r="S2604" s="5">
        <v>5343</v>
      </c>
      <c r="T2604" s="1" t="s">
        <v>38</v>
      </c>
      <c r="U2604" s="4">
        <v>132156.92000000001</v>
      </c>
      <c r="Y2604" s="1" t="s">
        <v>164</v>
      </c>
      <c r="Z2604" s="3">
        <v>46203</v>
      </c>
      <c r="AA2604" s="1" t="s">
        <v>61</v>
      </c>
      <c r="AB2604" s="1" t="s">
        <v>62</v>
      </c>
      <c r="AC2604" t="b">
        <f t="shared" si="160"/>
        <v>0</v>
      </c>
      <c r="AD2604" t="b">
        <f t="shared" si="161"/>
        <v>0</v>
      </c>
      <c r="AE2604" t="b">
        <f t="shared" si="162"/>
        <v>0</v>
      </c>
      <c r="AF2604" t="b">
        <f t="shared" si="163"/>
        <v>0</v>
      </c>
    </row>
    <row r="2605" spans="1:32">
      <c r="A2605" t="s">
        <v>7580</v>
      </c>
      <c r="B2605" s="1" t="s">
        <v>7581</v>
      </c>
      <c r="C2605" s="2">
        <v>46108.753252314797</v>
      </c>
      <c r="D2605" s="1" t="s">
        <v>30</v>
      </c>
      <c r="E2605" s="1" t="s">
        <v>7582</v>
      </c>
      <c r="F2605" s="1" t="s">
        <v>974</v>
      </c>
      <c r="H2605" s="1" t="s">
        <v>7583</v>
      </c>
      <c r="I2605" s="1" t="s">
        <v>47</v>
      </c>
      <c r="J2605" s="1" t="s">
        <v>35</v>
      </c>
      <c r="K2605" s="1" t="s">
        <v>36</v>
      </c>
      <c r="L2605" t="s">
        <v>974</v>
      </c>
      <c r="O2605" s="1" t="s">
        <v>30</v>
      </c>
      <c r="P2605" s="4">
        <v>106920</v>
      </c>
      <c r="Q2605" s="5">
        <v>11</v>
      </c>
      <c r="S2605" s="5">
        <v>1800</v>
      </c>
      <c r="T2605" s="1" t="s">
        <v>38</v>
      </c>
      <c r="U2605" s="4">
        <v>132024.79999999999</v>
      </c>
      <c r="Y2605" s="1" t="s">
        <v>164</v>
      </c>
      <c r="Z2605" s="3">
        <v>46233</v>
      </c>
      <c r="AA2605" s="1" t="s">
        <v>61</v>
      </c>
      <c r="AB2605" s="1" t="s">
        <v>62</v>
      </c>
      <c r="AC2605" t="b">
        <f t="shared" si="160"/>
        <v>0</v>
      </c>
      <c r="AD2605" t="b">
        <f t="shared" si="161"/>
        <v>0</v>
      </c>
      <c r="AE2605" t="b">
        <f t="shared" si="162"/>
        <v>0</v>
      </c>
      <c r="AF2605" t="b">
        <f t="shared" si="163"/>
        <v>0</v>
      </c>
    </row>
    <row r="2606" spans="1:32">
      <c r="A2606" t="s">
        <v>7584</v>
      </c>
      <c r="B2606" s="1" t="s">
        <v>7585</v>
      </c>
      <c r="C2606" s="2">
        <v>46107.739710648202</v>
      </c>
      <c r="D2606" s="1" t="s">
        <v>30</v>
      </c>
      <c r="E2606" s="1" t="s">
        <v>7586</v>
      </c>
      <c r="F2606" s="1" t="s">
        <v>804</v>
      </c>
      <c r="H2606" s="1" t="s">
        <v>7587</v>
      </c>
      <c r="I2606" s="1" t="s">
        <v>34</v>
      </c>
      <c r="J2606" s="1" t="s">
        <v>36</v>
      </c>
      <c r="K2606" s="1" t="s">
        <v>238</v>
      </c>
      <c r="L2606" t="s">
        <v>804</v>
      </c>
      <c r="M2606" s="1" t="s">
        <v>74</v>
      </c>
      <c r="O2606" s="1" t="s">
        <v>30</v>
      </c>
      <c r="P2606" s="4">
        <v>106920</v>
      </c>
      <c r="Q2606" s="5">
        <v>8</v>
      </c>
      <c r="T2606" s="1" t="s">
        <v>38</v>
      </c>
      <c r="U2606" s="4">
        <v>121236.62</v>
      </c>
      <c r="V2606" s="5">
        <v>36</v>
      </c>
      <c r="W2606" s="5">
        <v>0</v>
      </c>
      <c r="Y2606" s="1" t="s">
        <v>60</v>
      </c>
      <c r="Z2606" s="3">
        <v>46141</v>
      </c>
      <c r="AA2606" s="1" t="s">
        <v>494</v>
      </c>
      <c r="AB2606" s="1" t="s">
        <v>495</v>
      </c>
      <c r="AC2606" t="b">
        <f t="shared" si="160"/>
        <v>0</v>
      </c>
      <c r="AD2606" t="b">
        <f t="shared" si="161"/>
        <v>0</v>
      </c>
      <c r="AE2606" t="b">
        <f t="shared" si="162"/>
        <v>0</v>
      </c>
      <c r="AF2606" t="b">
        <f t="shared" si="163"/>
        <v>0</v>
      </c>
    </row>
    <row r="2607" spans="1:32">
      <c r="A2607" t="s">
        <v>7588</v>
      </c>
      <c r="B2607" s="1" t="s">
        <v>7589</v>
      </c>
      <c r="C2607" s="2">
        <v>46129.514745370398</v>
      </c>
      <c r="D2607" s="1" t="s">
        <v>30</v>
      </c>
      <c r="E2607" s="1" t="s">
        <v>84</v>
      </c>
      <c r="F2607" s="1" t="s">
        <v>45</v>
      </c>
      <c r="H2607" s="1" t="s">
        <v>597</v>
      </c>
      <c r="I2607" s="1" t="s">
        <v>34</v>
      </c>
      <c r="J2607" s="1" t="s">
        <v>348</v>
      </c>
      <c r="K2607" s="1" t="s">
        <v>36</v>
      </c>
      <c r="L2607" t="s">
        <v>45</v>
      </c>
      <c r="M2607" s="1" t="s">
        <v>37</v>
      </c>
      <c r="O2607" s="1" t="s">
        <v>30</v>
      </c>
      <c r="P2607" s="4">
        <v>107590</v>
      </c>
      <c r="Q2607" s="5">
        <v>24</v>
      </c>
      <c r="T2607" s="1" t="s">
        <v>38</v>
      </c>
      <c r="U2607" s="4">
        <v>134874.87</v>
      </c>
      <c r="V2607" s="5">
        <v>0</v>
      </c>
      <c r="W2607" s="5">
        <v>29</v>
      </c>
      <c r="Y2607" s="1" t="s">
        <v>39</v>
      </c>
      <c r="Z2607" s="3">
        <v>46173</v>
      </c>
      <c r="AA2607" s="1" t="s">
        <v>40</v>
      </c>
      <c r="AB2607" s="1" t="s">
        <v>41</v>
      </c>
      <c r="AC2607" t="b">
        <f t="shared" si="160"/>
        <v>1</v>
      </c>
      <c r="AD2607" t="b">
        <f t="shared" si="161"/>
        <v>0</v>
      </c>
      <c r="AE2607" t="b">
        <f t="shared" si="162"/>
        <v>0</v>
      </c>
      <c r="AF2607" t="b">
        <f t="shared" si="163"/>
        <v>0</v>
      </c>
    </row>
    <row r="2608" spans="1:32">
      <c r="A2608" t="s">
        <v>7590</v>
      </c>
      <c r="B2608" s="1" t="s">
        <v>7591</v>
      </c>
      <c r="C2608" s="2">
        <v>46123.050775463002</v>
      </c>
      <c r="D2608" s="1" t="s">
        <v>30</v>
      </c>
      <c r="E2608" s="1" t="s">
        <v>7592</v>
      </c>
      <c r="F2608" s="1" t="s">
        <v>311</v>
      </c>
      <c r="H2608" s="1" t="s">
        <v>7593</v>
      </c>
      <c r="I2608" s="1" t="s">
        <v>47</v>
      </c>
      <c r="J2608" s="1" t="s">
        <v>348</v>
      </c>
      <c r="K2608" s="1" t="s">
        <v>36</v>
      </c>
      <c r="L2608" t="s">
        <v>311</v>
      </c>
      <c r="M2608" s="1" t="s">
        <v>37</v>
      </c>
      <c r="O2608" s="1" t="s">
        <v>30</v>
      </c>
      <c r="P2608" s="4">
        <v>108000</v>
      </c>
      <c r="Q2608" s="5">
        <v>12</v>
      </c>
      <c r="S2608" s="5">
        <v>1500</v>
      </c>
      <c r="T2608" s="1" t="s">
        <v>38</v>
      </c>
      <c r="U2608" s="4">
        <v>129740.44</v>
      </c>
      <c r="Y2608" s="1" t="s">
        <v>164</v>
      </c>
      <c r="Z2608" s="3">
        <v>46140</v>
      </c>
      <c r="AA2608" s="1" t="s">
        <v>40</v>
      </c>
      <c r="AB2608" s="1" t="s">
        <v>41</v>
      </c>
      <c r="AC2608" t="b">
        <f t="shared" si="160"/>
        <v>0</v>
      </c>
      <c r="AD2608" t="b">
        <f t="shared" si="161"/>
        <v>0</v>
      </c>
      <c r="AE2608" t="b">
        <f t="shared" si="162"/>
        <v>0</v>
      </c>
      <c r="AF2608" t="b">
        <f t="shared" si="163"/>
        <v>0</v>
      </c>
    </row>
    <row r="2609" spans="1:32">
      <c r="A2609" t="s">
        <v>7594</v>
      </c>
      <c r="B2609" s="1" t="s">
        <v>7595</v>
      </c>
      <c r="C2609" s="2">
        <v>46111.882615740702</v>
      </c>
      <c r="D2609" s="1" t="s">
        <v>30</v>
      </c>
      <c r="E2609" s="1" t="s">
        <v>954</v>
      </c>
      <c r="F2609" s="1" t="s">
        <v>216</v>
      </c>
      <c r="H2609" s="1" t="s">
        <v>955</v>
      </c>
      <c r="I2609" s="1" t="s">
        <v>34</v>
      </c>
      <c r="J2609" s="1" t="s">
        <v>36</v>
      </c>
      <c r="K2609" s="1" t="s">
        <v>277</v>
      </c>
      <c r="L2609" t="s">
        <v>216</v>
      </c>
      <c r="M2609" s="1" t="s">
        <v>74</v>
      </c>
      <c r="O2609" s="1" t="s">
        <v>30</v>
      </c>
      <c r="P2609" s="4">
        <v>108000</v>
      </c>
      <c r="Q2609" s="5">
        <v>4</v>
      </c>
      <c r="T2609" s="1" t="s">
        <v>38</v>
      </c>
      <c r="U2609" s="4">
        <v>133995.64000000001</v>
      </c>
      <c r="V2609" s="5">
        <v>9</v>
      </c>
      <c r="W2609" s="5">
        <v>0</v>
      </c>
      <c r="Y2609" s="1" t="s">
        <v>39</v>
      </c>
      <c r="Z2609" s="3">
        <v>46197</v>
      </c>
      <c r="AA2609" s="1" t="s">
        <v>61</v>
      </c>
      <c r="AB2609" s="1" t="s">
        <v>62</v>
      </c>
      <c r="AC2609" t="b">
        <f t="shared" si="160"/>
        <v>0</v>
      </c>
      <c r="AD2609" t="b">
        <f t="shared" si="161"/>
        <v>0</v>
      </c>
      <c r="AE2609" t="b">
        <f t="shared" si="162"/>
        <v>0</v>
      </c>
      <c r="AF2609" t="b">
        <f t="shared" si="163"/>
        <v>0</v>
      </c>
    </row>
    <row r="2610" spans="1:32">
      <c r="A2610" t="s">
        <v>7596</v>
      </c>
      <c r="B2610" s="1" t="s">
        <v>7597</v>
      </c>
      <c r="C2610" s="2">
        <v>46084.796678240702</v>
      </c>
      <c r="D2610" s="1" t="s">
        <v>30</v>
      </c>
      <c r="E2610" s="1" t="s">
        <v>7598</v>
      </c>
      <c r="F2610" s="1" t="s">
        <v>1016</v>
      </c>
      <c r="H2610" s="1" t="s">
        <v>7599</v>
      </c>
      <c r="I2610" s="1" t="s">
        <v>34</v>
      </c>
      <c r="J2610" s="1" t="s">
        <v>238</v>
      </c>
      <c r="K2610" s="1" t="s">
        <v>36</v>
      </c>
      <c r="L2610" t="s">
        <v>1016</v>
      </c>
      <c r="O2610" s="1" t="s">
        <v>30</v>
      </c>
      <c r="P2610" s="4">
        <v>108000</v>
      </c>
      <c r="Q2610" s="5">
        <v>3</v>
      </c>
      <c r="T2610" s="1" t="s">
        <v>38</v>
      </c>
      <c r="U2610" s="4">
        <v>132505.24</v>
      </c>
      <c r="V2610" s="5">
        <v>6</v>
      </c>
      <c r="W2610" s="5">
        <v>0</v>
      </c>
      <c r="Y2610" s="1" t="s">
        <v>1018</v>
      </c>
      <c r="Z2610" s="3">
        <v>46203</v>
      </c>
      <c r="AA2610" s="1" t="s">
        <v>61</v>
      </c>
      <c r="AB2610" s="1" t="s">
        <v>62</v>
      </c>
      <c r="AC2610" t="b">
        <f t="shared" si="160"/>
        <v>0</v>
      </c>
      <c r="AD2610" t="b">
        <f t="shared" si="161"/>
        <v>0</v>
      </c>
      <c r="AE2610" t="b">
        <f t="shared" si="162"/>
        <v>0</v>
      </c>
      <c r="AF2610" t="b">
        <f t="shared" si="163"/>
        <v>0</v>
      </c>
    </row>
    <row r="2611" spans="1:32">
      <c r="A2611" t="s">
        <v>7600</v>
      </c>
      <c r="B2611" s="1" t="s">
        <v>7601</v>
      </c>
      <c r="C2611" s="2">
        <v>46127.898645833302</v>
      </c>
      <c r="D2611" s="1" t="s">
        <v>30</v>
      </c>
      <c r="E2611" s="1" t="s">
        <v>3830</v>
      </c>
      <c r="F2611" s="1" t="s">
        <v>209</v>
      </c>
      <c r="H2611" s="1" t="s">
        <v>6757</v>
      </c>
      <c r="I2611" s="1" t="s">
        <v>34</v>
      </c>
      <c r="J2611" s="1" t="s">
        <v>36</v>
      </c>
      <c r="K2611" s="1" t="s">
        <v>73</v>
      </c>
      <c r="L2611" t="s">
        <v>209</v>
      </c>
      <c r="O2611" s="1" t="s">
        <v>30</v>
      </c>
      <c r="P2611" s="4">
        <v>108000</v>
      </c>
      <c r="Q2611" s="5">
        <v>12</v>
      </c>
      <c r="T2611" s="1" t="s">
        <v>38</v>
      </c>
      <c r="U2611" s="4">
        <v>137116.76999999999</v>
      </c>
      <c r="V2611" s="5">
        <v>12</v>
      </c>
      <c r="W2611" s="5">
        <v>100</v>
      </c>
      <c r="Y2611" s="1" t="s">
        <v>39</v>
      </c>
      <c r="Z2611" s="3">
        <v>46234</v>
      </c>
      <c r="AA2611" s="1" t="s">
        <v>40</v>
      </c>
      <c r="AB2611" s="1" t="s">
        <v>41</v>
      </c>
      <c r="AC2611" t="b">
        <f t="shared" si="160"/>
        <v>0</v>
      </c>
      <c r="AD2611" t="b">
        <f t="shared" si="161"/>
        <v>0</v>
      </c>
      <c r="AE2611" t="b">
        <f t="shared" si="162"/>
        <v>0</v>
      </c>
      <c r="AF2611" t="b">
        <f t="shared" si="163"/>
        <v>0</v>
      </c>
    </row>
    <row r="2612" spans="1:32">
      <c r="A2612" t="s">
        <v>7602</v>
      </c>
      <c r="B2612" s="1" t="s">
        <v>7603</v>
      </c>
      <c r="C2612" s="2">
        <v>46125.747731481497</v>
      </c>
      <c r="D2612" s="1" t="s">
        <v>30</v>
      </c>
      <c r="E2612" s="1" t="s">
        <v>7604</v>
      </c>
      <c r="F2612" s="1" t="s">
        <v>974</v>
      </c>
      <c r="H2612" s="1" t="s">
        <v>7605</v>
      </c>
      <c r="I2612" s="1" t="s">
        <v>34</v>
      </c>
      <c r="J2612" s="1" t="s">
        <v>36</v>
      </c>
      <c r="K2612" s="1" t="s">
        <v>348</v>
      </c>
      <c r="L2612" t="s">
        <v>974</v>
      </c>
      <c r="O2612" s="1" t="s">
        <v>30</v>
      </c>
      <c r="P2612" s="4">
        <v>109000</v>
      </c>
      <c r="Q2612" s="5">
        <v>4</v>
      </c>
      <c r="T2612" s="1" t="s">
        <v>38</v>
      </c>
      <c r="U2612" s="4">
        <v>138506.34</v>
      </c>
      <c r="V2612" s="5">
        <v>8</v>
      </c>
      <c r="W2612" s="5">
        <v>0</v>
      </c>
      <c r="Y2612" s="1" t="s">
        <v>164</v>
      </c>
      <c r="Z2612" s="3">
        <v>46240</v>
      </c>
      <c r="AA2612" s="1" t="s">
        <v>40</v>
      </c>
      <c r="AB2612" s="1" t="s">
        <v>41</v>
      </c>
      <c r="AC2612" t="b">
        <f t="shared" si="160"/>
        <v>0</v>
      </c>
      <c r="AD2612" t="b">
        <f t="shared" si="161"/>
        <v>0</v>
      </c>
      <c r="AE2612" t="b">
        <f t="shared" si="162"/>
        <v>0</v>
      </c>
      <c r="AF2612" t="b">
        <f t="shared" si="163"/>
        <v>0</v>
      </c>
    </row>
    <row r="2613" spans="1:32">
      <c r="A2613" t="s">
        <v>7606</v>
      </c>
      <c r="B2613" s="1" t="s">
        <v>7607</v>
      </c>
      <c r="C2613" s="2">
        <v>46104.597488425898</v>
      </c>
      <c r="D2613" s="1" t="s">
        <v>30</v>
      </c>
      <c r="E2613" s="1" t="s">
        <v>5356</v>
      </c>
      <c r="F2613" s="1" t="s">
        <v>974</v>
      </c>
      <c r="H2613" s="1" t="s">
        <v>7608</v>
      </c>
      <c r="I2613" s="1" t="s">
        <v>34</v>
      </c>
      <c r="J2613" s="1" t="s">
        <v>36</v>
      </c>
      <c r="K2613" s="1" t="s">
        <v>238</v>
      </c>
      <c r="L2613" t="s">
        <v>974</v>
      </c>
      <c r="O2613" s="1" t="s">
        <v>30</v>
      </c>
      <c r="P2613" s="4">
        <v>109000</v>
      </c>
      <c r="Q2613" s="5">
        <v>5</v>
      </c>
      <c r="T2613" s="1" t="s">
        <v>38</v>
      </c>
      <c r="U2613" s="4">
        <v>133634.04</v>
      </c>
      <c r="V2613" s="5">
        <v>10</v>
      </c>
      <c r="W2613" s="5">
        <v>0</v>
      </c>
      <c r="Y2613" s="1" t="s">
        <v>164</v>
      </c>
      <c r="Z2613" s="3">
        <v>46198</v>
      </c>
      <c r="AA2613" s="1" t="s">
        <v>61</v>
      </c>
      <c r="AB2613" s="1" t="s">
        <v>62</v>
      </c>
      <c r="AC2613" t="b">
        <f t="shared" si="160"/>
        <v>0</v>
      </c>
      <c r="AD2613" t="b">
        <f t="shared" si="161"/>
        <v>0</v>
      </c>
      <c r="AE2613" t="b">
        <f t="shared" si="162"/>
        <v>0</v>
      </c>
      <c r="AF2613" t="b">
        <f t="shared" si="163"/>
        <v>0</v>
      </c>
    </row>
    <row r="2614" spans="1:32">
      <c r="A2614" t="s">
        <v>7609</v>
      </c>
      <c r="B2614" s="1" t="s">
        <v>7610</v>
      </c>
      <c r="C2614" s="2">
        <v>46108.790856481501</v>
      </c>
      <c r="D2614" s="1" t="s">
        <v>30</v>
      </c>
      <c r="E2614" s="1" t="s">
        <v>7536</v>
      </c>
      <c r="F2614" s="1" t="s">
        <v>782</v>
      </c>
      <c r="H2614" s="1" t="s">
        <v>7611</v>
      </c>
      <c r="I2614" s="1" t="s">
        <v>406</v>
      </c>
      <c r="J2614" s="1" t="s">
        <v>36</v>
      </c>
      <c r="K2614" s="1" t="s">
        <v>73</v>
      </c>
      <c r="L2614" t="s">
        <v>782</v>
      </c>
      <c r="O2614" s="1" t="s">
        <v>30</v>
      </c>
      <c r="P2614" s="4">
        <v>109760</v>
      </c>
      <c r="Q2614" s="5">
        <v>4</v>
      </c>
      <c r="T2614" s="1" t="s">
        <v>38</v>
      </c>
      <c r="U2614" s="4">
        <v>135531.63</v>
      </c>
      <c r="Y2614" s="1" t="s">
        <v>60</v>
      </c>
      <c r="Z2614" s="3">
        <v>46188</v>
      </c>
      <c r="AA2614" s="1" t="s">
        <v>61</v>
      </c>
      <c r="AB2614" s="1" t="s">
        <v>62</v>
      </c>
      <c r="AC2614" t="b">
        <f t="shared" si="160"/>
        <v>0</v>
      </c>
      <c r="AD2614" t="b">
        <f t="shared" si="161"/>
        <v>0</v>
      </c>
      <c r="AE2614" t="b">
        <f t="shared" si="162"/>
        <v>0</v>
      </c>
      <c r="AF2614" t="b">
        <f t="shared" si="163"/>
        <v>0</v>
      </c>
    </row>
    <row r="2615" spans="1:32">
      <c r="A2615" t="s">
        <v>7612</v>
      </c>
      <c r="B2615" s="1" t="s">
        <v>7613</v>
      </c>
      <c r="C2615" s="2">
        <v>46108.790844907402</v>
      </c>
      <c r="D2615" s="1" t="s">
        <v>30</v>
      </c>
      <c r="E2615" s="1" t="s">
        <v>7536</v>
      </c>
      <c r="F2615" s="1" t="s">
        <v>782</v>
      </c>
      <c r="H2615" s="1" t="s">
        <v>7611</v>
      </c>
      <c r="I2615" s="1" t="s">
        <v>406</v>
      </c>
      <c r="J2615" s="1" t="s">
        <v>36</v>
      </c>
      <c r="K2615" s="1" t="s">
        <v>416</v>
      </c>
      <c r="L2615" t="s">
        <v>782</v>
      </c>
      <c r="O2615" s="1" t="s">
        <v>30</v>
      </c>
      <c r="P2615" s="4">
        <v>109760</v>
      </c>
      <c r="Q2615" s="5">
        <v>4</v>
      </c>
      <c r="T2615" s="1" t="s">
        <v>38</v>
      </c>
      <c r="U2615" s="4">
        <v>135531.63</v>
      </c>
      <c r="Y2615" s="1" t="s">
        <v>60</v>
      </c>
      <c r="Z2615" s="3">
        <v>46188</v>
      </c>
      <c r="AA2615" s="1" t="s">
        <v>61</v>
      </c>
      <c r="AB2615" s="1" t="s">
        <v>62</v>
      </c>
      <c r="AC2615" t="b">
        <f t="shared" si="160"/>
        <v>0</v>
      </c>
      <c r="AD2615" t="b">
        <f t="shared" si="161"/>
        <v>0</v>
      </c>
      <c r="AE2615" t="b">
        <f t="shared" si="162"/>
        <v>0</v>
      </c>
      <c r="AF2615" t="b">
        <f t="shared" si="163"/>
        <v>0</v>
      </c>
    </row>
    <row r="2616" spans="1:32">
      <c r="A2616" t="s">
        <v>7614</v>
      </c>
      <c r="B2616" s="1" t="s">
        <v>7615</v>
      </c>
      <c r="C2616" s="2">
        <v>46087.616701388899</v>
      </c>
      <c r="D2616" s="1" t="s">
        <v>30</v>
      </c>
      <c r="E2616" s="1" t="s">
        <v>3892</v>
      </c>
      <c r="F2616" s="1" t="s">
        <v>45</v>
      </c>
      <c r="H2616" s="1" t="s">
        <v>3893</v>
      </c>
      <c r="I2616" s="1" t="s">
        <v>47</v>
      </c>
      <c r="J2616" s="1" t="s">
        <v>124</v>
      </c>
      <c r="K2616" s="1" t="s">
        <v>36</v>
      </c>
      <c r="L2616" t="s">
        <v>45</v>
      </c>
      <c r="M2616" s="1" t="s">
        <v>74</v>
      </c>
      <c r="O2616" s="1" t="s">
        <v>30</v>
      </c>
      <c r="P2616" s="4">
        <v>109900</v>
      </c>
      <c r="Q2616" s="5">
        <v>87</v>
      </c>
      <c r="S2616" s="5">
        <v>6689</v>
      </c>
      <c r="T2616" s="1" t="s">
        <v>38</v>
      </c>
      <c r="U2616" s="4">
        <v>134737.44</v>
      </c>
      <c r="Y2616" s="1" t="s">
        <v>39</v>
      </c>
      <c r="Z2616" s="3">
        <v>46387</v>
      </c>
      <c r="AA2616" s="1" t="s">
        <v>61</v>
      </c>
      <c r="AB2616" s="1" t="s">
        <v>62</v>
      </c>
      <c r="AC2616" t="b">
        <f t="shared" si="160"/>
        <v>0</v>
      </c>
      <c r="AD2616" t="b">
        <f t="shared" si="161"/>
        <v>0</v>
      </c>
      <c r="AE2616" t="b">
        <f t="shared" si="162"/>
        <v>0</v>
      </c>
      <c r="AF2616" t="b">
        <f t="shared" si="163"/>
        <v>0</v>
      </c>
    </row>
    <row r="2617" spans="1:32">
      <c r="A2617" t="s">
        <v>7616</v>
      </c>
      <c r="B2617" s="1" t="s">
        <v>7617</v>
      </c>
      <c r="C2617" s="2">
        <v>46134.839872685203</v>
      </c>
      <c r="D2617" s="1" t="s">
        <v>30</v>
      </c>
      <c r="E2617" s="1" t="s">
        <v>2071</v>
      </c>
      <c r="F2617" s="1" t="s">
        <v>410</v>
      </c>
      <c r="H2617" s="1" t="s">
        <v>2072</v>
      </c>
      <c r="I2617" s="1" t="s">
        <v>34</v>
      </c>
      <c r="J2617" s="1" t="s">
        <v>36</v>
      </c>
      <c r="K2617" s="1" t="s">
        <v>329</v>
      </c>
      <c r="L2617" t="s">
        <v>410</v>
      </c>
      <c r="O2617" s="1" t="s">
        <v>30</v>
      </c>
      <c r="P2617" s="4">
        <v>110000</v>
      </c>
      <c r="Q2617" s="5">
        <v>10</v>
      </c>
      <c r="T2617" s="1" t="s">
        <v>38</v>
      </c>
      <c r="U2617" s="4">
        <v>140954.01999999999</v>
      </c>
      <c r="V2617" s="5">
        <v>20</v>
      </c>
      <c r="W2617" s="5">
        <v>0</v>
      </c>
      <c r="Y2617" s="1" t="s">
        <v>60</v>
      </c>
      <c r="Z2617" s="3">
        <v>46234</v>
      </c>
      <c r="AA2617" s="1" t="s">
        <v>40</v>
      </c>
      <c r="AB2617" s="1" t="s">
        <v>41</v>
      </c>
      <c r="AC2617" t="b">
        <f t="shared" si="160"/>
        <v>0</v>
      </c>
      <c r="AD2617" t="b">
        <f t="shared" si="161"/>
        <v>0</v>
      </c>
      <c r="AE2617" t="b">
        <f t="shared" si="162"/>
        <v>0</v>
      </c>
      <c r="AF2617" t="b">
        <f t="shared" si="163"/>
        <v>0</v>
      </c>
    </row>
    <row r="2618" spans="1:32">
      <c r="A2618" t="s">
        <v>7618</v>
      </c>
      <c r="B2618" s="1" t="s">
        <v>7619</v>
      </c>
      <c r="C2618" s="2">
        <v>46080.909641203703</v>
      </c>
      <c r="D2618" s="1" t="s">
        <v>30</v>
      </c>
      <c r="E2618" s="1" t="s">
        <v>5811</v>
      </c>
      <c r="F2618" s="1" t="s">
        <v>216</v>
      </c>
      <c r="H2618" s="1" t="s">
        <v>5812</v>
      </c>
      <c r="I2618" s="1" t="s">
        <v>47</v>
      </c>
      <c r="J2618" s="1" t="s">
        <v>124</v>
      </c>
      <c r="K2618" s="1" t="s">
        <v>36</v>
      </c>
      <c r="L2618" t="s">
        <v>216</v>
      </c>
      <c r="M2618" s="1" t="s">
        <v>37</v>
      </c>
      <c r="O2618" s="1" t="s">
        <v>30</v>
      </c>
      <c r="P2618" s="4">
        <v>110000</v>
      </c>
      <c r="Q2618" s="5">
        <v>8</v>
      </c>
      <c r="S2618" s="5">
        <v>7344</v>
      </c>
      <c r="T2618" s="1" t="s">
        <v>38</v>
      </c>
      <c r="U2618" s="4">
        <v>132814.04999999999</v>
      </c>
      <c r="Y2618" s="1" t="s">
        <v>39</v>
      </c>
      <c r="Z2618" s="3">
        <v>46153</v>
      </c>
      <c r="AA2618" s="1" t="s">
        <v>49</v>
      </c>
      <c r="AB2618" s="1" t="s">
        <v>50</v>
      </c>
      <c r="AC2618" t="b">
        <f t="shared" si="160"/>
        <v>0</v>
      </c>
      <c r="AD2618" t="b">
        <f t="shared" si="161"/>
        <v>0</v>
      </c>
      <c r="AE2618" t="b">
        <f t="shared" si="162"/>
        <v>0</v>
      </c>
      <c r="AF2618" t="b">
        <f t="shared" si="163"/>
        <v>0</v>
      </c>
    </row>
    <row r="2619" spans="1:32">
      <c r="A2619" t="s">
        <v>7620</v>
      </c>
      <c r="B2619" s="1" t="s">
        <v>7621</v>
      </c>
      <c r="C2619" s="2">
        <v>46045.5606134259</v>
      </c>
      <c r="D2619" s="1" t="s">
        <v>30</v>
      </c>
      <c r="E2619" s="1" t="s">
        <v>4702</v>
      </c>
      <c r="F2619" s="1" t="s">
        <v>1169</v>
      </c>
      <c r="H2619" s="1" t="s">
        <v>7622</v>
      </c>
      <c r="I2619" s="1" t="s">
        <v>47</v>
      </c>
      <c r="J2619" s="1" t="s">
        <v>129</v>
      </c>
      <c r="K2619" s="1" t="s">
        <v>36</v>
      </c>
      <c r="L2619" t="s">
        <v>1169</v>
      </c>
      <c r="M2619" s="1" t="s">
        <v>37</v>
      </c>
      <c r="O2619" s="1" t="s">
        <v>30</v>
      </c>
      <c r="P2619" s="4">
        <v>110000</v>
      </c>
      <c r="Q2619" s="5">
        <v>16</v>
      </c>
      <c r="S2619" s="5">
        <v>7000</v>
      </c>
      <c r="T2619" s="1" t="s">
        <v>38</v>
      </c>
      <c r="U2619" s="4">
        <v>132077.01999999999</v>
      </c>
      <c r="Y2619" s="1" t="s">
        <v>297</v>
      </c>
      <c r="Z2619" s="3">
        <v>46142</v>
      </c>
      <c r="AA2619" s="1" t="s">
        <v>61</v>
      </c>
      <c r="AB2619" s="1" t="s">
        <v>62</v>
      </c>
      <c r="AC2619" t="b">
        <f t="shared" si="160"/>
        <v>0</v>
      </c>
      <c r="AD2619" t="b">
        <f t="shared" si="161"/>
        <v>0</v>
      </c>
      <c r="AE2619" t="b">
        <f t="shared" si="162"/>
        <v>0</v>
      </c>
      <c r="AF2619" t="b">
        <f t="shared" si="163"/>
        <v>0</v>
      </c>
    </row>
    <row r="2620" spans="1:32">
      <c r="A2620" t="s">
        <v>7623</v>
      </c>
      <c r="B2620" s="1" t="s">
        <v>7624</v>
      </c>
      <c r="C2620" s="2">
        <v>46139.493252314802</v>
      </c>
      <c r="D2620" s="1" t="s">
        <v>30</v>
      </c>
      <c r="E2620" s="1" t="s">
        <v>2204</v>
      </c>
      <c r="F2620" s="1" t="s">
        <v>410</v>
      </c>
      <c r="H2620" s="1" t="s">
        <v>4080</v>
      </c>
      <c r="I2620" s="1" t="s">
        <v>34</v>
      </c>
      <c r="J2620" s="1" t="s">
        <v>148</v>
      </c>
      <c r="K2620" s="1" t="s">
        <v>36</v>
      </c>
      <c r="L2620" t="s">
        <v>410</v>
      </c>
      <c r="O2620" s="1" t="s">
        <v>30</v>
      </c>
      <c r="P2620" s="4">
        <v>110000</v>
      </c>
      <c r="Q2620" s="5">
        <v>9</v>
      </c>
      <c r="T2620" s="1" t="s">
        <v>38</v>
      </c>
      <c r="U2620" s="4">
        <v>134584.99</v>
      </c>
      <c r="V2620" s="5">
        <v>14</v>
      </c>
      <c r="W2620" s="5">
        <v>10</v>
      </c>
      <c r="Y2620" s="1" t="s">
        <v>60</v>
      </c>
      <c r="Z2620" s="3">
        <v>46173</v>
      </c>
      <c r="AA2620" s="1" t="s">
        <v>49</v>
      </c>
      <c r="AB2620" s="1" t="s">
        <v>50</v>
      </c>
      <c r="AC2620" t="b">
        <f t="shared" si="160"/>
        <v>0</v>
      </c>
      <c r="AD2620" t="b">
        <f t="shared" si="161"/>
        <v>0</v>
      </c>
      <c r="AE2620" t="b">
        <f t="shared" si="162"/>
        <v>0</v>
      </c>
      <c r="AF2620" t="b">
        <f t="shared" si="163"/>
        <v>0</v>
      </c>
    </row>
    <row r="2621" spans="1:32">
      <c r="A2621" t="s">
        <v>7625</v>
      </c>
      <c r="B2621" s="1" t="s">
        <v>7626</v>
      </c>
      <c r="C2621" s="2">
        <v>46085.517546296302</v>
      </c>
      <c r="D2621" s="1" t="s">
        <v>30</v>
      </c>
      <c r="E2621" s="1" t="s">
        <v>4889</v>
      </c>
      <c r="F2621" s="1" t="s">
        <v>492</v>
      </c>
      <c r="H2621" s="1" t="s">
        <v>4890</v>
      </c>
      <c r="I2621" s="1" t="s">
        <v>34</v>
      </c>
      <c r="J2621" s="1" t="s">
        <v>36</v>
      </c>
      <c r="K2621" s="1" t="s">
        <v>98</v>
      </c>
      <c r="L2621" t="s">
        <v>492</v>
      </c>
      <c r="M2621" s="1" t="s">
        <v>74</v>
      </c>
      <c r="O2621" s="1" t="s">
        <v>30</v>
      </c>
      <c r="P2621" s="4">
        <v>110000</v>
      </c>
      <c r="Q2621" s="5">
        <v>6</v>
      </c>
      <c r="T2621" s="1" t="s">
        <v>38</v>
      </c>
      <c r="U2621" s="4">
        <v>134959.04000000001</v>
      </c>
      <c r="V2621" s="5">
        <v>24</v>
      </c>
      <c r="W2621" s="5">
        <v>5</v>
      </c>
      <c r="Y2621" s="1" t="s">
        <v>60</v>
      </c>
      <c r="Z2621" s="3">
        <v>46155</v>
      </c>
      <c r="AA2621" s="1" t="s">
        <v>40</v>
      </c>
      <c r="AB2621" s="1" t="s">
        <v>41</v>
      </c>
      <c r="AC2621" t="b">
        <f t="shared" si="160"/>
        <v>1</v>
      </c>
      <c r="AD2621" t="b">
        <f t="shared" si="161"/>
        <v>0</v>
      </c>
      <c r="AE2621" t="b">
        <f t="shared" si="162"/>
        <v>0</v>
      </c>
      <c r="AF2621" t="b">
        <f t="shared" si="163"/>
        <v>0</v>
      </c>
    </row>
    <row r="2622" spans="1:32">
      <c r="A2622" t="s">
        <v>7627</v>
      </c>
      <c r="B2622" s="1" t="s">
        <v>7628</v>
      </c>
      <c r="C2622" s="2">
        <v>46077.571203703701</v>
      </c>
      <c r="D2622" s="1" t="s">
        <v>30</v>
      </c>
      <c r="E2622" s="1" t="s">
        <v>77</v>
      </c>
      <c r="F2622" s="1" t="s">
        <v>78</v>
      </c>
      <c r="H2622" s="1" t="s">
        <v>79</v>
      </c>
      <c r="I2622" s="1" t="s">
        <v>34</v>
      </c>
      <c r="J2622" s="1" t="s">
        <v>262</v>
      </c>
      <c r="K2622" s="1" t="s">
        <v>36</v>
      </c>
      <c r="L2622" t="s">
        <v>78</v>
      </c>
      <c r="M2622" s="1" t="s">
        <v>37</v>
      </c>
      <c r="O2622" s="1" t="s">
        <v>30</v>
      </c>
      <c r="P2622" s="4">
        <v>110000</v>
      </c>
      <c r="Q2622" s="5">
        <v>5</v>
      </c>
      <c r="T2622" s="1" t="s">
        <v>38</v>
      </c>
      <c r="U2622" s="4">
        <v>134584.99</v>
      </c>
      <c r="V2622" s="5">
        <v>10</v>
      </c>
      <c r="W2622" s="5">
        <v>0</v>
      </c>
      <c r="Y2622" s="1" t="s">
        <v>81</v>
      </c>
      <c r="Z2622" s="3">
        <v>46172</v>
      </c>
      <c r="AA2622" s="1" t="s">
        <v>61</v>
      </c>
      <c r="AB2622" s="1" t="s">
        <v>62</v>
      </c>
      <c r="AC2622" t="b">
        <f t="shared" si="160"/>
        <v>0</v>
      </c>
      <c r="AD2622" t="b">
        <f t="shared" si="161"/>
        <v>0</v>
      </c>
      <c r="AE2622" t="b">
        <f t="shared" si="162"/>
        <v>0</v>
      </c>
      <c r="AF2622" t="b">
        <f t="shared" si="163"/>
        <v>0</v>
      </c>
    </row>
    <row r="2623" spans="1:32">
      <c r="A2623" t="s">
        <v>7629</v>
      </c>
      <c r="B2623" s="1" t="s">
        <v>7630</v>
      </c>
      <c r="C2623" s="2">
        <v>46109.023587962998</v>
      </c>
      <c r="D2623" s="1" t="s">
        <v>30</v>
      </c>
      <c r="E2623" s="1" t="s">
        <v>5396</v>
      </c>
      <c r="F2623" s="1" t="s">
        <v>969</v>
      </c>
      <c r="H2623" s="1" t="s">
        <v>5397</v>
      </c>
      <c r="I2623" s="1" t="s">
        <v>34</v>
      </c>
      <c r="J2623" s="1" t="s">
        <v>124</v>
      </c>
      <c r="K2623" s="1" t="s">
        <v>36</v>
      </c>
      <c r="L2623" t="s">
        <v>969</v>
      </c>
      <c r="M2623" s="1" t="s">
        <v>37</v>
      </c>
      <c r="O2623" s="1" t="s">
        <v>30</v>
      </c>
      <c r="P2623" s="4">
        <v>110000</v>
      </c>
      <c r="Q2623" s="5">
        <v>10</v>
      </c>
      <c r="T2623" s="1" t="s">
        <v>38</v>
      </c>
      <c r="U2623" s="4">
        <v>135827.98000000001</v>
      </c>
      <c r="V2623" s="5">
        <v>0</v>
      </c>
      <c r="W2623" s="5">
        <v>120</v>
      </c>
      <c r="Y2623" s="1" t="s">
        <v>39</v>
      </c>
      <c r="Z2623" s="3">
        <v>46150</v>
      </c>
      <c r="AA2623" s="1" t="s">
        <v>49</v>
      </c>
      <c r="AB2623" s="1" t="s">
        <v>50</v>
      </c>
      <c r="AC2623" t="b">
        <f t="shared" si="160"/>
        <v>0</v>
      </c>
      <c r="AD2623" t="b">
        <f t="shared" si="161"/>
        <v>0</v>
      </c>
      <c r="AE2623" t="b">
        <f t="shared" si="162"/>
        <v>0</v>
      </c>
      <c r="AF2623" t="b">
        <f t="shared" si="163"/>
        <v>0</v>
      </c>
    </row>
    <row r="2624" spans="1:32">
      <c r="A2624" t="s">
        <v>7631</v>
      </c>
      <c r="B2624" s="1" t="s">
        <v>7632</v>
      </c>
      <c r="C2624" s="2">
        <v>46111.603923611103</v>
      </c>
      <c r="D2624" s="1" t="s">
        <v>30</v>
      </c>
      <c r="E2624" s="1" t="s">
        <v>973</v>
      </c>
      <c r="F2624" s="1" t="s">
        <v>974</v>
      </c>
      <c r="H2624" s="1" t="s">
        <v>7633</v>
      </c>
      <c r="I2624" s="1" t="s">
        <v>47</v>
      </c>
      <c r="J2624" s="1" t="s">
        <v>129</v>
      </c>
      <c r="K2624" s="1" t="s">
        <v>36</v>
      </c>
      <c r="L2624" t="s">
        <v>974</v>
      </c>
      <c r="O2624" s="1" t="s">
        <v>30</v>
      </c>
      <c r="P2624" s="4">
        <v>110000</v>
      </c>
      <c r="Q2624" s="5">
        <v>71</v>
      </c>
      <c r="S2624" s="5">
        <v>4500</v>
      </c>
      <c r="T2624" s="1" t="s">
        <v>38</v>
      </c>
      <c r="U2624" s="4">
        <v>135827.98000000001</v>
      </c>
      <c r="Y2624" s="1" t="s">
        <v>164</v>
      </c>
      <c r="Z2624" s="3">
        <v>46203</v>
      </c>
      <c r="AA2624" s="1" t="s">
        <v>40</v>
      </c>
      <c r="AB2624" s="1" t="s">
        <v>41</v>
      </c>
      <c r="AC2624" t="b">
        <f t="shared" si="160"/>
        <v>0</v>
      </c>
      <c r="AD2624" t="b">
        <f t="shared" si="161"/>
        <v>0</v>
      </c>
      <c r="AE2624" t="b">
        <f t="shared" si="162"/>
        <v>0</v>
      </c>
      <c r="AF2624" t="b">
        <f t="shared" si="163"/>
        <v>0</v>
      </c>
    </row>
    <row r="2625" spans="1:32">
      <c r="A2625" t="s">
        <v>7634</v>
      </c>
      <c r="B2625" s="1" t="s">
        <v>7635</v>
      </c>
      <c r="C2625" s="2">
        <v>46132.785057870402</v>
      </c>
      <c r="D2625" s="1" t="s">
        <v>30</v>
      </c>
      <c r="E2625" s="1" t="s">
        <v>1672</v>
      </c>
      <c r="F2625" s="1" t="s">
        <v>410</v>
      </c>
      <c r="H2625" s="1" t="s">
        <v>2230</v>
      </c>
      <c r="I2625" s="1" t="s">
        <v>34</v>
      </c>
      <c r="J2625" s="1" t="s">
        <v>212</v>
      </c>
      <c r="K2625" s="1" t="s">
        <v>36</v>
      </c>
      <c r="L2625" t="s">
        <v>410</v>
      </c>
      <c r="O2625" s="1" t="s">
        <v>30</v>
      </c>
      <c r="P2625" s="4">
        <v>110000</v>
      </c>
      <c r="Q2625" s="5">
        <v>6</v>
      </c>
      <c r="T2625" s="1" t="s">
        <v>38</v>
      </c>
      <c r="U2625" s="4">
        <v>136608.98000000001</v>
      </c>
      <c r="V2625" s="5">
        <v>5</v>
      </c>
      <c r="W2625" s="5">
        <v>10</v>
      </c>
      <c r="Y2625" s="1" t="s">
        <v>60</v>
      </c>
      <c r="Z2625" s="3">
        <v>46203</v>
      </c>
      <c r="AA2625" s="1" t="s">
        <v>40</v>
      </c>
      <c r="AB2625" s="1" t="s">
        <v>41</v>
      </c>
      <c r="AC2625" t="b">
        <f t="shared" si="160"/>
        <v>0</v>
      </c>
      <c r="AD2625" t="b">
        <f t="shared" si="161"/>
        <v>0</v>
      </c>
      <c r="AE2625" t="b">
        <f t="shared" si="162"/>
        <v>0</v>
      </c>
      <c r="AF2625" t="b">
        <f t="shared" si="163"/>
        <v>0</v>
      </c>
    </row>
    <row r="2626" spans="1:32">
      <c r="A2626" t="s">
        <v>7636</v>
      </c>
      <c r="B2626" s="1" t="s">
        <v>7637</v>
      </c>
      <c r="C2626" s="2">
        <v>46100.819155092599</v>
      </c>
      <c r="D2626" s="1" t="s">
        <v>30</v>
      </c>
      <c r="E2626" s="1" t="s">
        <v>1668</v>
      </c>
      <c r="F2626" s="1" t="s">
        <v>410</v>
      </c>
      <c r="H2626" s="1" t="s">
        <v>1669</v>
      </c>
      <c r="I2626" s="1" t="s">
        <v>47</v>
      </c>
      <c r="J2626" s="1" t="s">
        <v>180</v>
      </c>
      <c r="K2626" s="1" t="s">
        <v>36</v>
      </c>
      <c r="L2626" t="s">
        <v>410</v>
      </c>
      <c r="M2626" s="1" t="s">
        <v>37</v>
      </c>
      <c r="O2626" s="1" t="s">
        <v>30</v>
      </c>
      <c r="P2626" s="4">
        <v>110000</v>
      </c>
      <c r="Q2626" s="5">
        <v>2</v>
      </c>
      <c r="S2626" s="5">
        <v>2300</v>
      </c>
      <c r="T2626" s="1" t="s">
        <v>38</v>
      </c>
      <c r="U2626" s="4">
        <v>136608.98000000001</v>
      </c>
      <c r="Y2626" s="1" t="s">
        <v>60</v>
      </c>
      <c r="Z2626" s="3">
        <v>46203</v>
      </c>
      <c r="AA2626" s="1" t="s">
        <v>61</v>
      </c>
      <c r="AB2626" s="1" t="s">
        <v>62</v>
      </c>
      <c r="AC2626" t="b">
        <f t="shared" ref="AC2626:AC2689" si="164">ISNUMBER( SEARCH("HOT",H2626))</f>
        <v>0</v>
      </c>
      <c r="AD2626" t="b">
        <f t="shared" ref="AD2626:AD2689" si="165">ISNUMBER( SEARCH("COMM",H2626))</f>
        <v>0</v>
      </c>
      <c r="AE2626" t="b">
        <f t="shared" ref="AE2626:AE2689" si="166">ISNUMBER( SEARCH("REEFER",H2626))</f>
        <v>0</v>
      </c>
      <c r="AF2626" t="b">
        <f t="shared" ref="AF2626:AF2689" si="167">ISNUMBER( SEARCH("P01",H2626))</f>
        <v>0</v>
      </c>
    </row>
    <row r="2627" spans="1:32">
      <c r="A2627" t="s">
        <v>7638</v>
      </c>
      <c r="B2627" s="1" t="s">
        <v>7639</v>
      </c>
      <c r="C2627" s="2">
        <v>46126.7527430556</v>
      </c>
      <c r="D2627" s="1" t="s">
        <v>30</v>
      </c>
      <c r="E2627" s="1" t="s">
        <v>6050</v>
      </c>
      <c r="F2627" s="1" t="s">
        <v>2864</v>
      </c>
      <c r="H2627" s="1" t="s">
        <v>7640</v>
      </c>
      <c r="I2627" s="1" t="s">
        <v>34</v>
      </c>
      <c r="J2627" s="1" t="s">
        <v>35</v>
      </c>
      <c r="K2627" s="1" t="s">
        <v>36</v>
      </c>
      <c r="L2627" t="s">
        <v>2864</v>
      </c>
      <c r="O2627" s="1" t="s">
        <v>30</v>
      </c>
      <c r="P2627" s="4">
        <v>110000</v>
      </c>
      <c r="Q2627" s="5">
        <v>28</v>
      </c>
      <c r="T2627" s="1" t="s">
        <v>38</v>
      </c>
      <c r="U2627" s="4">
        <v>132143.04000000001</v>
      </c>
      <c r="V2627" s="5">
        <v>10</v>
      </c>
      <c r="W2627" s="5">
        <v>249</v>
      </c>
      <c r="Y2627" s="1" t="s">
        <v>39</v>
      </c>
      <c r="Z2627" s="3">
        <v>46146</v>
      </c>
      <c r="AA2627" s="1" t="s">
        <v>61</v>
      </c>
      <c r="AB2627" s="1" t="s">
        <v>62</v>
      </c>
      <c r="AC2627" t="b">
        <f t="shared" si="164"/>
        <v>0</v>
      </c>
      <c r="AD2627" t="b">
        <f t="shared" si="165"/>
        <v>0</v>
      </c>
      <c r="AE2627" t="b">
        <f t="shared" si="166"/>
        <v>0</v>
      </c>
      <c r="AF2627" t="b">
        <f t="shared" si="167"/>
        <v>0</v>
      </c>
    </row>
    <row r="2628" spans="1:32">
      <c r="A2628" t="s">
        <v>7641</v>
      </c>
      <c r="B2628" s="1" t="s">
        <v>7642</v>
      </c>
      <c r="C2628" s="2">
        <v>46126.728333333303</v>
      </c>
      <c r="D2628" s="1" t="s">
        <v>30</v>
      </c>
      <c r="E2628" s="1" t="s">
        <v>3763</v>
      </c>
      <c r="F2628" s="1" t="s">
        <v>3764</v>
      </c>
      <c r="H2628" s="1" t="s">
        <v>7643</v>
      </c>
      <c r="I2628" s="1" t="s">
        <v>47</v>
      </c>
      <c r="J2628" s="1" t="s">
        <v>176</v>
      </c>
      <c r="K2628" s="1" t="s">
        <v>36</v>
      </c>
      <c r="L2628" t="s">
        <v>3764</v>
      </c>
      <c r="M2628" s="1" t="s">
        <v>37</v>
      </c>
      <c r="O2628" s="1" t="s">
        <v>30</v>
      </c>
      <c r="P2628" s="4">
        <v>110000</v>
      </c>
      <c r="Q2628" s="5">
        <v>35</v>
      </c>
      <c r="S2628" s="5">
        <v>6000</v>
      </c>
      <c r="T2628" s="1" t="s">
        <v>38</v>
      </c>
      <c r="U2628" s="4">
        <v>136070.01999999999</v>
      </c>
      <c r="Y2628" s="1" t="s">
        <v>1059</v>
      </c>
      <c r="Z2628" s="3">
        <v>46142</v>
      </c>
      <c r="AA2628" s="1" t="s">
        <v>49</v>
      </c>
      <c r="AB2628" s="1" t="s">
        <v>50</v>
      </c>
      <c r="AC2628" t="b">
        <f t="shared" si="164"/>
        <v>1</v>
      </c>
      <c r="AD2628" t="b">
        <f t="shared" si="165"/>
        <v>0</v>
      </c>
      <c r="AE2628" t="b">
        <f t="shared" si="166"/>
        <v>0</v>
      </c>
      <c r="AF2628" t="b">
        <f t="shared" si="167"/>
        <v>0</v>
      </c>
    </row>
    <row r="2629" spans="1:32">
      <c r="A2629" t="s">
        <v>7644</v>
      </c>
      <c r="B2629" s="1" t="s">
        <v>7645</v>
      </c>
      <c r="C2629" s="2">
        <v>46127.860057870399</v>
      </c>
      <c r="D2629" s="1" t="s">
        <v>30</v>
      </c>
      <c r="E2629" s="1" t="s">
        <v>7646</v>
      </c>
      <c r="F2629" s="1" t="s">
        <v>3286</v>
      </c>
      <c r="H2629" s="1" t="s">
        <v>7647</v>
      </c>
      <c r="I2629" s="1" t="s">
        <v>34</v>
      </c>
      <c r="J2629" s="1" t="s">
        <v>129</v>
      </c>
      <c r="K2629" s="1" t="s">
        <v>36</v>
      </c>
      <c r="L2629" t="s">
        <v>3286</v>
      </c>
      <c r="O2629" s="1" t="s">
        <v>30</v>
      </c>
      <c r="P2629" s="4">
        <v>110000</v>
      </c>
      <c r="Q2629" s="5">
        <v>8</v>
      </c>
      <c r="T2629" s="1" t="s">
        <v>38</v>
      </c>
      <c r="U2629" s="4">
        <v>139655.97</v>
      </c>
      <c r="V2629" s="5">
        <v>20</v>
      </c>
      <c r="W2629" s="5">
        <v>15</v>
      </c>
      <c r="Y2629" s="1" t="s">
        <v>39</v>
      </c>
      <c r="Z2629" s="3">
        <v>46157</v>
      </c>
      <c r="AA2629" s="1" t="s">
        <v>40</v>
      </c>
      <c r="AB2629" s="1" t="s">
        <v>41</v>
      </c>
      <c r="AC2629" t="b">
        <f t="shared" si="164"/>
        <v>0</v>
      </c>
      <c r="AD2629" t="b">
        <f t="shared" si="165"/>
        <v>0</v>
      </c>
      <c r="AE2629" t="b">
        <f t="shared" si="166"/>
        <v>0</v>
      </c>
      <c r="AF2629" t="b">
        <f t="shared" si="167"/>
        <v>0</v>
      </c>
    </row>
    <row r="2630" spans="1:32">
      <c r="A2630" t="s">
        <v>7648</v>
      </c>
      <c r="B2630" s="1" t="s">
        <v>7649</v>
      </c>
      <c r="C2630" s="2">
        <v>46062.729710648098</v>
      </c>
      <c r="D2630" s="1" t="s">
        <v>30</v>
      </c>
      <c r="E2630" s="1" t="s">
        <v>7650</v>
      </c>
      <c r="F2630" s="1" t="s">
        <v>171</v>
      </c>
      <c r="H2630" s="1" t="s">
        <v>7651</v>
      </c>
      <c r="I2630" s="1" t="s">
        <v>47</v>
      </c>
      <c r="J2630" s="1" t="s">
        <v>36</v>
      </c>
      <c r="K2630" s="1" t="s">
        <v>1377</v>
      </c>
      <c r="L2630" t="s">
        <v>171</v>
      </c>
      <c r="M2630" s="1" t="s">
        <v>74</v>
      </c>
      <c r="O2630" s="1" t="s">
        <v>30</v>
      </c>
      <c r="P2630" s="4">
        <v>110000</v>
      </c>
      <c r="Q2630" s="5">
        <v>1</v>
      </c>
      <c r="S2630" s="5">
        <v>10000</v>
      </c>
      <c r="T2630" s="1" t="s">
        <v>38</v>
      </c>
      <c r="U2630" s="4">
        <v>131713.97</v>
      </c>
      <c r="Y2630" s="1" t="s">
        <v>39</v>
      </c>
      <c r="Z2630" s="3">
        <v>46171</v>
      </c>
      <c r="AA2630" s="1" t="s">
        <v>494</v>
      </c>
      <c r="AB2630" s="1" t="s">
        <v>495</v>
      </c>
      <c r="AC2630" t="b">
        <f t="shared" si="164"/>
        <v>0</v>
      </c>
      <c r="AD2630" t="b">
        <f t="shared" si="165"/>
        <v>0</v>
      </c>
      <c r="AE2630" t="b">
        <f t="shared" si="166"/>
        <v>0</v>
      </c>
      <c r="AF2630" t="b">
        <f t="shared" si="167"/>
        <v>0</v>
      </c>
    </row>
    <row r="2631" spans="1:32">
      <c r="A2631" t="s">
        <v>7652</v>
      </c>
      <c r="B2631" s="1" t="s">
        <v>7653</v>
      </c>
      <c r="C2631" s="2">
        <v>46108.810763888898</v>
      </c>
      <c r="D2631" s="1" t="s">
        <v>30</v>
      </c>
      <c r="E2631" s="1" t="s">
        <v>7654</v>
      </c>
      <c r="F2631" s="1" t="s">
        <v>1222</v>
      </c>
      <c r="H2631" s="1" t="s">
        <v>7655</v>
      </c>
      <c r="I2631" s="1" t="s">
        <v>47</v>
      </c>
      <c r="J2631" s="1" t="s">
        <v>35</v>
      </c>
      <c r="K2631" s="1" t="s">
        <v>36</v>
      </c>
      <c r="L2631" t="s">
        <v>1222</v>
      </c>
      <c r="M2631" s="1" t="s">
        <v>37</v>
      </c>
      <c r="O2631" s="1" t="s">
        <v>30</v>
      </c>
      <c r="P2631" s="4">
        <v>110000</v>
      </c>
      <c r="Q2631" s="5">
        <v>4</v>
      </c>
      <c r="S2631" s="5">
        <v>2334</v>
      </c>
      <c r="T2631" s="1" t="s">
        <v>38</v>
      </c>
      <c r="U2631" s="4">
        <v>126555.05</v>
      </c>
      <c r="Y2631" s="1" t="s">
        <v>391</v>
      </c>
      <c r="Z2631" s="3">
        <v>46142</v>
      </c>
      <c r="AA2631" s="1" t="s">
        <v>40</v>
      </c>
      <c r="AB2631" s="1" t="s">
        <v>41</v>
      </c>
      <c r="AC2631" t="b">
        <f t="shared" si="164"/>
        <v>0</v>
      </c>
      <c r="AD2631" t="b">
        <f t="shared" si="165"/>
        <v>0</v>
      </c>
      <c r="AE2631" t="b">
        <f t="shared" si="166"/>
        <v>0</v>
      </c>
      <c r="AF2631" t="b">
        <f t="shared" si="167"/>
        <v>0</v>
      </c>
    </row>
    <row r="2632" spans="1:32">
      <c r="A2632" t="s">
        <v>7656</v>
      </c>
      <c r="B2632" s="1" t="s">
        <v>7657</v>
      </c>
      <c r="C2632" s="2">
        <v>46129.833807870396</v>
      </c>
      <c r="D2632" s="1" t="s">
        <v>30</v>
      </c>
      <c r="E2632" s="1" t="s">
        <v>781</v>
      </c>
      <c r="F2632" s="1" t="s">
        <v>782</v>
      </c>
      <c r="H2632" s="1" t="s">
        <v>783</v>
      </c>
      <c r="I2632" s="1" t="s">
        <v>47</v>
      </c>
      <c r="J2632" s="1" t="s">
        <v>129</v>
      </c>
      <c r="K2632" s="1" t="s">
        <v>36</v>
      </c>
      <c r="L2632" t="s">
        <v>782</v>
      </c>
      <c r="M2632" s="1" t="s">
        <v>37</v>
      </c>
      <c r="O2632" s="1" t="s">
        <v>30</v>
      </c>
      <c r="P2632" s="4">
        <v>110354</v>
      </c>
      <c r="Q2632" s="5">
        <v>37</v>
      </c>
      <c r="S2632" s="5">
        <v>3760</v>
      </c>
      <c r="T2632" s="1" t="s">
        <v>38</v>
      </c>
      <c r="U2632" s="4">
        <v>140270.97</v>
      </c>
      <c r="Y2632" s="1" t="s">
        <v>60</v>
      </c>
      <c r="Z2632" s="3">
        <v>46150</v>
      </c>
      <c r="AA2632" s="1" t="s">
        <v>40</v>
      </c>
      <c r="AB2632" s="1" t="s">
        <v>41</v>
      </c>
      <c r="AC2632" t="b">
        <f t="shared" si="164"/>
        <v>0</v>
      </c>
      <c r="AD2632" t="b">
        <f t="shared" si="165"/>
        <v>0</v>
      </c>
      <c r="AE2632" t="b">
        <f t="shared" si="166"/>
        <v>0</v>
      </c>
      <c r="AF2632" t="b">
        <f t="shared" si="167"/>
        <v>0</v>
      </c>
    </row>
    <row r="2633" spans="1:32">
      <c r="A2633" t="s">
        <v>7658</v>
      </c>
      <c r="B2633" s="1" t="s">
        <v>7659</v>
      </c>
      <c r="C2633" s="2">
        <v>46107.768541666701</v>
      </c>
      <c r="D2633" s="1" t="s">
        <v>30</v>
      </c>
      <c r="E2633" s="1" t="s">
        <v>3531</v>
      </c>
      <c r="F2633" s="1" t="s">
        <v>71</v>
      </c>
      <c r="H2633" s="1" t="s">
        <v>6296</v>
      </c>
      <c r="I2633" s="1" t="s">
        <v>34</v>
      </c>
      <c r="J2633" s="1" t="s">
        <v>623</v>
      </c>
      <c r="K2633" s="1" t="s">
        <v>36</v>
      </c>
      <c r="L2633" t="s">
        <v>3147</v>
      </c>
      <c r="M2633" s="1" t="s">
        <v>37</v>
      </c>
      <c r="O2633" s="1" t="s">
        <v>30</v>
      </c>
      <c r="P2633" s="4">
        <v>110400</v>
      </c>
      <c r="Q2633" s="5">
        <v>26</v>
      </c>
      <c r="T2633" s="1" t="s">
        <v>38</v>
      </c>
      <c r="U2633" s="4">
        <v>136498.53</v>
      </c>
      <c r="V2633" s="5">
        <v>0</v>
      </c>
      <c r="W2633" s="5">
        <v>25700</v>
      </c>
      <c r="Z2633" s="3">
        <v>46142</v>
      </c>
      <c r="AA2633" s="1" t="s">
        <v>49</v>
      </c>
      <c r="AB2633" s="1" t="s">
        <v>50</v>
      </c>
      <c r="AC2633" t="b">
        <f t="shared" si="164"/>
        <v>1</v>
      </c>
      <c r="AD2633" t="b">
        <f t="shared" si="165"/>
        <v>0</v>
      </c>
      <c r="AE2633" t="b">
        <f t="shared" si="166"/>
        <v>0</v>
      </c>
      <c r="AF2633" t="b">
        <f t="shared" si="167"/>
        <v>0</v>
      </c>
    </row>
    <row r="2634" spans="1:32">
      <c r="A2634" t="s">
        <v>7660</v>
      </c>
      <c r="B2634" s="1" t="s">
        <v>7661</v>
      </c>
      <c r="C2634" s="2">
        <v>46112.842824074098</v>
      </c>
      <c r="D2634" s="1" t="s">
        <v>30</v>
      </c>
      <c r="E2634" s="1" t="s">
        <v>1950</v>
      </c>
      <c r="F2634" s="1" t="s">
        <v>346</v>
      </c>
      <c r="H2634" s="1" t="s">
        <v>1951</v>
      </c>
      <c r="I2634" s="1" t="s">
        <v>47</v>
      </c>
      <c r="J2634" s="1" t="s">
        <v>36</v>
      </c>
      <c r="K2634" s="1" t="s">
        <v>685</v>
      </c>
      <c r="L2634" t="s">
        <v>346</v>
      </c>
      <c r="O2634" s="1" t="s">
        <v>30</v>
      </c>
      <c r="P2634" s="4">
        <v>110500</v>
      </c>
      <c r="Q2634" s="5">
        <v>50</v>
      </c>
      <c r="S2634" s="5">
        <v>250</v>
      </c>
      <c r="T2634" s="1" t="s">
        <v>38</v>
      </c>
      <c r="U2634" s="4">
        <v>137561.41</v>
      </c>
      <c r="Y2634" s="1" t="s">
        <v>164</v>
      </c>
      <c r="Z2634" s="3">
        <v>46199</v>
      </c>
      <c r="AA2634" s="1" t="s">
        <v>40</v>
      </c>
      <c r="AB2634" s="1" t="s">
        <v>41</v>
      </c>
      <c r="AC2634" t="b">
        <f t="shared" si="164"/>
        <v>0</v>
      </c>
      <c r="AD2634" t="b">
        <f t="shared" si="165"/>
        <v>0</v>
      </c>
      <c r="AE2634" t="b">
        <f t="shared" si="166"/>
        <v>0</v>
      </c>
      <c r="AF2634" t="b">
        <f t="shared" si="167"/>
        <v>0</v>
      </c>
    </row>
    <row r="2635" spans="1:32">
      <c r="A2635" t="s">
        <v>7662</v>
      </c>
      <c r="B2635" s="1" t="s">
        <v>7663</v>
      </c>
      <c r="C2635" s="2">
        <v>46113.1010648148</v>
      </c>
      <c r="D2635" s="1" t="s">
        <v>30</v>
      </c>
      <c r="E2635" s="1" t="s">
        <v>115</v>
      </c>
      <c r="F2635" s="1" t="s">
        <v>45</v>
      </c>
      <c r="H2635" s="1" t="s">
        <v>770</v>
      </c>
      <c r="I2635" s="1" t="s">
        <v>34</v>
      </c>
      <c r="J2635" s="1" t="s">
        <v>98</v>
      </c>
      <c r="K2635" s="1" t="s">
        <v>36</v>
      </c>
      <c r="L2635" t="s">
        <v>45</v>
      </c>
      <c r="M2635" s="1" t="s">
        <v>37</v>
      </c>
      <c r="O2635" s="1" t="s">
        <v>30</v>
      </c>
      <c r="P2635" s="4">
        <v>111300</v>
      </c>
      <c r="Q2635" s="5">
        <v>3</v>
      </c>
      <c r="T2635" s="1" t="s">
        <v>38</v>
      </c>
      <c r="U2635" s="4">
        <v>138557.32999999999</v>
      </c>
      <c r="V2635" s="5">
        <v>14</v>
      </c>
      <c r="W2635" s="5">
        <v>0</v>
      </c>
      <c r="Y2635" s="1" t="s">
        <v>39</v>
      </c>
      <c r="Z2635" s="3">
        <v>46173</v>
      </c>
      <c r="AA2635" s="1" t="s">
        <v>40</v>
      </c>
      <c r="AB2635" s="1" t="s">
        <v>41</v>
      </c>
      <c r="AC2635" t="b">
        <f t="shared" si="164"/>
        <v>0</v>
      </c>
      <c r="AD2635" t="b">
        <f t="shared" si="165"/>
        <v>0</v>
      </c>
      <c r="AE2635" t="b">
        <f t="shared" si="166"/>
        <v>0</v>
      </c>
      <c r="AF2635" t="b">
        <f t="shared" si="167"/>
        <v>0</v>
      </c>
    </row>
    <row r="2636" spans="1:32">
      <c r="A2636" t="s">
        <v>7664</v>
      </c>
      <c r="B2636" s="1" t="s">
        <v>7665</v>
      </c>
      <c r="C2636" s="2">
        <v>46113.101087962998</v>
      </c>
      <c r="D2636" s="1" t="s">
        <v>30</v>
      </c>
      <c r="E2636" s="1" t="s">
        <v>115</v>
      </c>
      <c r="F2636" s="1" t="s">
        <v>45</v>
      </c>
      <c r="H2636" s="1" t="s">
        <v>770</v>
      </c>
      <c r="I2636" s="1" t="s">
        <v>34</v>
      </c>
      <c r="J2636" s="1" t="s">
        <v>80</v>
      </c>
      <c r="K2636" s="1" t="s">
        <v>36</v>
      </c>
      <c r="L2636" t="s">
        <v>45</v>
      </c>
      <c r="M2636" s="1" t="s">
        <v>37</v>
      </c>
      <c r="O2636" s="1" t="s">
        <v>30</v>
      </c>
      <c r="P2636" s="4">
        <v>111300</v>
      </c>
      <c r="Q2636" s="5">
        <v>2</v>
      </c>
      <c r="T2636" s="1" t="s">
        <v>38</v>
      </c>
      <c r="U2636" s="4">
        <v>138557.32999999999</v>
      </c>
      <c r="V2636" s="5">
        <v>14</v>
      </c>
      <c r="W2636" s="5">
        <v>0</v>
      </c>
      <c r="Y2636" s="1" t="s">
        <v>39</v>
      </c>
      <c r="Z2636" s="3">
        <v>46173</v>
      </c>
      <c r="AA2636" s="1" t="s">
        <v>40</v>
      </c>
      <c r="AB2636" s="1" t="s">
        <v>41</v>
      </c>
      <c r="AC2636" t="b">
        <f t="shared" si="164"/>
        <v>0</v>
      </c>
      <c r="AD2636" t="b">
        <f t="shared" si="165"/>
        <v>0</v>
      </c>
      <c r="AE2636" t="b">
        <f t="shared" si="166"/>
        <v>0</v>
      </c>
      <c r="AF2636" t="b">
        <f t="shared" si="167"/>
        <v>0</v>
      </c>
    </row>
    <row r="2637" spans="1:32">
      <c r="A2637" t="s">
        <v>7666</v>
      </c>
      <c r="B2637" s="1" t="s">
        <v>7667</v>
      </c>
      <c r="C2637" s="2">
        <v>46125.750057870398</v>
      </c>
      <c r="D2637" s="1" t="s">
        <v>30</v>
      </c>
      <c r="E2637" s="1" t="s">
        <v>7668</v>
      </c>
      <c r="F2637" s="1" t="s">
        <v>1222</v>
      </c>
      <c r="H2637" s="1" t="s">
        <v>7669</v>
      </c>
      <c r="I2637" s="1" t="s">
        <v>47</v>
      </c>
      <c r="J2637" s="1" t="s">
        <v>129</v>
      </c>
      <c r="K2637" s="1" t="s">
        <v>36</v>
      </c>
      <c r="L2637" t="s">
        <v>1222</v>
      </c>
      <c r="M2637" s="1" t="s">
        <v>37</v>
      </c>
      <c r="O2637" s="1" t="s">
        <v>30</v>
      </c>
      <c r="P2637" s="4">
        <v>111434</v>
      </c>
      <c r="Q2637" s="5">
        <v>9</v>
      </c>
      <c r="S2637" s="5">
        <v>6728</v>
      </c>
      <c r="T2637" s="1" t="s">
        <v>38</v>
      </c>
      <c r="U2637" s="4">
        <v>141599.23000000001</v>
      </c>
      <c r="Y2637" s="1" t="s">
        <v>391</v>
      </c>
      <c r="Z2637" s="3">
        <v>46226</v>
      </c>
      <c r="AA2637" s="1" t="s">
        <v>61</v>
      </c>
      <c r="AB2637" s="1" t="s">
        <v>62</v>
      </c>
      <c r="AC2637" t="b">
        <f t="shared" si="164"/>
        <v>0</v>
      </c>
      <c r="AD2637" t="b">
        <f t="shared" si="165"/>
        <v>0</v>
      </c>
      <c r="AE2637" t="b">
        <f t="shared" si="166"/>
        <v>0</v>
      </c>
      <c r="AF2637" t="b">
        <f t="shared" si="167"/>
        <v>0</v>
      </c>
    </row>
    <row r="2638" spans="1:32">
      <c r="A2638" t="s">
        <v>7670</v>
      </c>
      <c r="B2638" s="1" t="s">
        <v>7671</v>
      </c>
      <c r="C2638" s="2">
        <v>46071.651527777802</v>
      </c>
      <c r="D2638" s="1" t="s">
        <v>30</v>
      </c>
      <c r="E2638" s="1" t="s">
        <v>70</v>
      </c>
      <c r="F2638" s="1" t="s">
        <v>71</v>
      </c>
      <c r="H2638" s="1" t="s">
        <v>72</v>
      </c>
      <c r="I2638" s="1" t="s">
        <v>47</v>
      </c>
      <c r="J2638" s="1" t="s">
        <v>36</v>
      </c>
      <c r="K2638" s="1" t="s">
        <v>587</v>
      </c>
      <c r="L2638" t="s">
        <v>32</v>
      </c>
      <c r="M2638" s="1" t="s">
        <v>74</v>
      </c>
      <c r="O2638" s="1" t="s">
        <v>30</v>
      </c>
      <c r="P2638" s="4">
        <v>111769.75</v>
      </c>
      <c r="Q2638" s="5">
        <v>49</v>
      </c>
      <c r="S2638" s="5">
        <v>37167</v>
      </c>
      <c r="T2638" s="1" t="s">
        <v>38</v>
      </c>
      <c r="U2638" s="4">
        <v>135163.12</v>
      </c>
      <c r="Z2638" s="3">
        <v>46203</v>
      </c>
      <c r="AA2638" s="1" t="s">
        <v>49</v>
      </c>
      <c r="AB2638" s="1" t="s">
        <v>50</v>
      </c>
      <c r="AC2638" t="b">
        <f t="shared" si="164"/>
        <v>0</v>
      </c>
      <c r="AD2638" t="b">
        <f t="shared" si="165"/>
        <v>0</v>
      </c>
      <c r="AE2638" t="b">
        <f t="shared" si="166"/>
        <v>0</v>
      </c>
      <c r="AF2638" t="b">
        <f t="shared" si="167"/>
        <v>0</v>
      </c>
    </row>
    <row r="2639" spans="1:32">
      <c r="A2639" t="s">
        <v>7672</v>
      </c>
      <c r="B2639" s="1" t="s">
        <v>7673</v>
      </c>
      <c r="C2639" s="2">
        <v>46114.804027777798</v>
      </c>
      <c r="D2639" s="1" t="s">
        <v>30</v>
      </c>
      <c r="E2639" s="1" t="s">
        <v>468</v>
      </c>
      <c r="F2639" s="1" t="s">
        <v>71</v>
      </c>
      <c r="H2639" s="1" t="s">
        <v>469</v>
      </c>
      <c r="I2639" s="1" t="s">
        <v>34</v>
      </c>
      <c r="J2639" s="1" t="s">
        <v>124</v>
      </c>
      <c r="K2639" s="1" t="s">
        <v>36</v>
      </c>
      <c r="L2639" t="s">
        <v>199</v>
      </c>
      <c r="M2639" s="1" t="s">
        <v>74</v>
      </c>
      <c r="O2639" s="1" t="s">
        <v>30</v>
      </c>
      <c r="P2639" s="4">
        <v>112000</v>
      </c>
      <c r="Q2639" s="5">
        <v>10</v>
      </c>
      <c r="T2639" s="1" t="s">
        <v>38</v>
      </c>
      <c r="U2639" s="4">
        <v>139092.78</v>
      </c>
      <c r="V2639" s="5">
        <v>19</v>
      </c>
      <c r="W2639" s="5">
        <v>0</v>
      </c>
      <c r="Z2639" s="3">
        <v>46145</v>
      </c>
      <c r="AA2639" s="1" t="s">
        <v>40</v>
      </c>
      <c r="AB2639" s="1" t="s">
        <v>41</v>
      </c>
      <c r="AC2639" t="b">
        <f t="shared" si="164"/>
        <v>0</v>
      </c>
      <c r="AD2639" t="b">
        <f t="shared" si="165"/>
        <v>0</v>
      </c>
      <c r="AE2639" t="b">
        <f t="shared" si="166"/>
        <v>0</v>
      </c>
      <c r="AF2639" t="b">
        <f t="shared" si="167"/>
        <v>0</v>
      </c>
    </row>
    <row r="2640" spans="1:32">
      <c r="A2640" t="s">
        <v>7674</v>
      </c>
      <c r="B2640" s="1" t="s">
        <v>7675</v>
      </c>
      <c r="C2640" s="2">
        <v>46128.851875</v>
      </c>
      <c r="D2640" s="1" t="s">
        <v>30</v>
      </c>
      <c r="E2640" s="1" t="s">
        <v>7676</v>
      </c>
      <c r="F2640" s="1" t="s">
        <v>95</v>
      </c>
      <c r="H2640" s="1" t="s">
        <v>7677</v>
      </c>
      <c r="I2640" s="1" t="s">
        <v>47</v>
      </c>
      <c r="J2640" s="1" t="s">
        <v>212</v>
      </c>
      <c r="K2640" s="1" t="s">
        <v>36</v>
      </c>
      <c r="L2640" t="s">
        <v>95</v>
      </c>
      <c r="M2640" s="1" t="s">
        <v>37</v>
      </c>
      <c r="O2640" s="1" t="s">
        <v>30</v>
      </c>
      <c r="P2640" s="4">
        <v>112000</v>
      </c>
      <c r="Q2640" s="5">
        <v>12</v>
      </c>
      <c r="S2640" s="5">
        <v>800</v>
      </c>
      <c r="T2640" s="1" t="s">
        <v>38</v>
      </c>
      <c r="U2640" s="4">
        <v>142251.19</v>
      </c>
      <c r="Y2640" s="1" t="s">
        <v>60</v>
      </c>
      <c r="Z2640" s="3">
        <v>46171</v>
      </c>
      <c r="AA2640" s="1" t="s">
        <v>49</v>
      </c>
      <c r="AB2640" s="1" t="s">
        <v>50</v>
      </c>
      <c r="AC2640" t="b">
        <f t="shared" si="164"/>
        <v>0</v>
      </c>
      <c r="AD2640" t="b">
        <f t="shared" si="165"/>
        <v>0</v>
      </c>
      <c r="AE2640" t="b">
        <f t="shared" si="166"/>
        <v>0</v>
      </c>
      <c r="AF2640" t="b">
        <f t="shared" si="167"/>
        <v>0</v>
      </c>
    </row>
    <row r="2641" spans="1:32">
      <c r="A2641" t="s">
        <v>7678</v>
      </c>
      <c r="B2641" s="1" t="s">
        <v>7679</v>
      </c>
      <c r="C2641" s="2">
        <v>46114.804039351897</v>
      </c>
      <c r="D2641" s="1" t="s">
        <v>30</v>
      </c>
      <c r="E2641" s="1" t="s">
        <v>468</v>
      </c>
      <c r="F2641" s="1" t="s">
        <v>71</v>
      </c>
      <c r="H2641" s="1" t="s">
        <v>469</v>
      </c>
      <c r="I2641" s="1" t="s">
        <v>34</v>
      </c>
      <c r="J2641" s="1" t="s">
        <v>348</v>
      </c>
      <c r="K2641" s="1" t="s">
        <v>36</v>
      </c>
      <c r="L2641" t="s">
        <v>199</v>
      </c>
      <c r="M2641" s="1" t="s">
        <v>74</v>
      </c>
      <c r="O2641" s="1" t="s">
        <v>30</v>
      </c>
      <c r="P2641" s="4">
        <v>112000</v>
      </c>
      <c r="Q2641" s="5">
        <v>10</v>
      </c>
      <c r="T2641" s="1" t="s">
        <v>38</v>
      </c>
      <c r="U2641" s="4">
        <v>139092.78</v>
      </c>
      <c r="V2641" s="5">
        <v>10</v>
      </c>
      <c r="W2641" s="5">
        <v>0</v>
      </c>
      <c r="Z2641" s="3">
        <v>46145</v>
      </c>
      <c r="AA2641" s="1" t="s">
        <v>40</v>
      </c>
      <c r="AB2641" s="1" t="s">
        <v>41</v>
      </c>
      <c r="AC2641" t="b">
        <f t="shared" si="164"/>
        <v>0</v>
      </c>
      <c r="AD2641" t="b">
        <f t="shared" si="165"/>
        <v>0</v>
      </c>
      <c r="AE2641" t="b">
        <f t="shared" si="166"/>
        <v>0</v>
      </c>
      <c r="AF2641" t="b">
        <f t="shared" si="167"/>
        <v>0</v>
      </c>
    </row>
    <row r="2642" spans="1:32">
      <c r="A2642" t="s">
        <v>7680</v>
      </c>
      <c r="B2642" s="1" t="s">
        <v>7681</v>
      </c>
      <c r="C2642" s="2">
        <v>46114.804074074098</v>
      </c>
      <c r="D2642" s="1" t="s">
        <v>30</v>
      </c>
      <c r="E2642" s="1" t="s">
        <v>468</v>
      </c>
      <c r="F2642" s="1" t="s">
        <v>71</v>
      </c>
      <c r="H2642" s="1" t="s">
        <v>469</v>
      </c>
      <c r="I2642" s="1" t="s">
        <v>34</v>
      </c>
      <c r="J2642" s="1" t="s">
        <v>180</v>
      </c>
      <c r="K2642" s="1" t="s">
        <v>36</v>
      </c>
      <c r="L2642" t="s">
        <v>199</v>
      </c>
      <c r="M2642" s="1" t="s">
        <v>74</v>
      </c>
      <c r="O2642" s="1" t="s">
        <v>30</v>
      </c>
      <c r="P2642" s="4">
        <v>112000</v>
      </c>
      <c r="Q2642" s="5">
        <v>10</v>
      </c>
      <c r="T2642" s="1" t="s">
        <v>38</v>
      </c>
      <c r="U2642" s="4">
        <v>139092.78</v>
      </c>
      <c r="V2642" s="5">
        <v>11</v>
      </c>
      <c r="W2642" s="5">
        <v>0</v>
      </c>
      <c r="Z2642" s="3">
        <v>46145</v>
      </c>
      <c r="AA2642" s="1" t="s">
        <v>40</v>
      </c>
      <c r="AB2642" s="1" t="s">
        <v>41</v>
      </c>
      <c r="AC2642" t="b">
        <f t="shared" si="164"/>
        <v>0</v>
      </c>
      <c r="AD2642" t="b">
        <f t="shared" si="165"/>
        <v>0</v>
      </c>
      <c r="AE2642" t="b">
        <f t="shared" si="166"/>
        <v>0</v>
      </c>
      <c r="AF2642" t="b">
        <f t="shared" si="167"/>
        <v>0</v>
      </c>
    </row>
    <row r="2643" spans="1:32">
      <c r="A2643" t="s">
        <v>7682</v>
      </c>
      <c r="B2643" s="1" t="s">
        <v>7683</v>
      </c>
      <c r="C2643" s="2">
        <v>46077.6008449074</v>
      </c>
      <c r="D2643" s="1" t="s">
        <v>30</v>
      </c>
      <c r="E2643" s="1" t="s">
        <v>7684</v>
      </c>
      <c r="F2643" s="1" t="s">
        <v>78</v>
      </c>
      <c r="H2643" s="1" t="s">
        <v>7685</v>
      </c>
      <c r="I2643" s="1" t="s">
        <v>34</v>
      </c>
      <c r="J2643" s="1" t="s">
        <v>212</v>
      </c>
      <c r="K2643" s="1" t="s">
        <v>36</v>
      </c>
      <c r="L2643" t="s">
        <v>78</v>
      </c>
      <c r="M2643" s="1" t="s">
        <v>37</v>
      </c>
      <c r="O2643" s="1" t="s">
        <v>30</v>
      </c>
      <c r="P2643" s="4">
        <v>112500</v>
      </c>
      <c r="Q2643" s="5">
        <v>25</v>
      </c>
      <c r="T2643" s="1" t="s">
        <v>38</v>
      </c>
      <c r="U2643" s="4">
        <v>137643.74</v>
      </c>
      <c r="V2643" s="5">
        <v>50</v>
      </c>
      <c r="W2643" s="5">
        <v>0</v>
      </c>
      <c r="Y2643" s="1" t="s">
        <v>81</v>
      </c>
      <c r="Z2643" s="3">
        <v>46173</v>
      </c>
      <c r="AA2643" s="1" t="s">
        <v>61</v>
      </c>
      <c r="AB2643" s="1" t="s">
        <v>62</v>
      </c>
      <c r="AC2643" t="b">
        <f t="shared" si="164"/>
        <v>0</v>
      </c>
      <c r="AD2643" t="b">
        <f t="shared" si="165"/>
        <v>0</v>
      </c>
      <c r="AE2643" t="b">
        <f t="shared" si="166"/>
        <v>0</v>
      </c>
      <c r="AF2643" t="b">
        <f t="shared" si="167"/>
        <v>0</v>
      </c>
    </row>
    <row r="2644" spans="1:32">
      <c r="A2644" t="s">
        <v>7686</v>
      </c>
      <c r="B2644" s="1" t="s">
        <v>7687</v>
      </c>
      <c r="C2644" s="2">
        <v>46127.752476851798</v>
      </c>
      <c r="D2644" s="1" t="s">
        <v>30</v>
      </c>
      <c r="E2644" s="1" t="s">
        <v>4662</v>
      </c>
      <c r="F2644" s="1" t="s">
        <v>974</v>
      </c>
      <c r="H2644" s="1" t="s">
        <v>7688</v>
      </c>
      <c r="I2644" s="1" t="s">
        <v>34</v>
      </c>
      <c r="J2644" s="1" t="s">
        <v>35</v>
      </c>
      <c r="K2644" s="1" t="s">
        <v>36</v>
      </c>
      <c r="L2644" t="s">
        <v>974</v>
      </c>
      <c r="O2644" s="1" t="s">
        <v>30</v>
      </c>
      <c r="P2644" s="4">
        <v>112710</v>
      </c>
      <c r="Q2644" s="5">
        <v>13</v>
      </c>
      <c r="T2644" s="1" t="s">
        <v>38</v>
      </c>
      <c r="U2644" s="4">
        <v>143096.57999999999</v>
      </c>
      <c r="V2644" s="5">
        <v>7</v>
      </c>
      <c r="W2644" s="5">
        <v>13</v>
      </c>
      <c r="Y2644" s="1" t="s">
        <v>164</v>
      </c>
      <c r="Z2644" s="3">
        <v>46239</v>
      </c>
      <c r="AA2644" s="1" t="s">
        <v>61</v>
      </c>
      <c r="AB2644" s="1" t="s">
        <v>62</v>
      </c>
      <c r="AC2644" t="b">
        <f t="shared" si="164"/>
        <v>0</v>
      </c>
      <c r="AD2644" t="b">
        <f t="shared" si="165"/>
        <v>0</v>
      </c>
      <c r="AE2644" t="b">
        <f t="shared" si="166"/>
        <v>0</v>
      </c>
      <c r="AF2644" t="b">
        <f t="shared" si="167"/>
        <v>0</v>
      </c>
    </row>
    <row r="2645" spans="1:32">
      <c r="A2645" t="s">
        <v>7689</v>
      </c>
      <c r="B2645" s="1" t="s">
        <v>7690</v>
      </c>
      <c r="C2645" s="2">
        <v>46129.614780092597</v>
      </c>
      <c r="D2645" s="1" t="s">
        <v>30</v>
      </c>
      <c r="E2645" s="1" t="s">
        <v>6275</v>
      </c>
      <c r="F2645" s="1" t="s">
        <v>95</v>
      </c>
      <c r="H2645" s="1" t="s">
        <v>7691</v>
      </c>
      <c r="I2645" s="1" t="s">
        <v>34</v>
      </c>
      <c r="J2645" s="1" t="s">
        <v>35</v>
      </c>
      <c r="K2645" s="1" t="s">
        <v>36</v>
      </c>
      <c r="L2645" t="s">
        <v>95</v>
      </c>
      <c r="M2645" s="1" t="s">
        <v>37</v>
      </c>
      <c r="O2645" s="1" t="s">
        <v>30</v>
      </c>
      <c r="P2645" s="4">
        <v>113000</v>
      </c>
      <c r="Q2645" s="5">
        <v>8</v>
      </c>
      <c r="T2645" s="1" t="s">
        <v>38</v>
      </c>
      <c r="U2645" s="4">
        <v>143521.29</v>
      </c>
      <c r="V2645" s="5">
        <v>6</v>
      </c>
      <c r="W2645" s="5">
        <v>5</v>
      </c>
      <c r="Y2645" s="1" t="s">
        <v>60</v>
      </c>
      <c r="Z2645" s="3">
        <v>46209</v>
      </c>
      <c r="AA2645" s="1" t="s">
        <v>49</v>
      </c>
      <c r="AB2645" s="1" t="s">
        <v>50</v>
      </c>
      <c r="AC2645" t="b">
        <f t="shared" si="164"/>
        <v>0</v>
      </c>
      <c r="AD2645" t="b">
        <f t="shared" si="165"/>
        <v>0</v>
      </c>
      <c r="AE2645" t="b">
        <f t="shared" si="166"/>
        <v>0</v>
      </c>
      <c r="AF2645" t="b">
        <f t="shared" si="167"/>
        <v>0</v>
      </c>
    </row>
    <row r="2646" spans="1:32">
      <c r="A2646" t="s">
        <v>7692</v>
      </c>
      <c r="B2646" s="1" t="s">
        <v>7693</v>
      </c>
      <c r="C2646" s="2">
        <v>46066.831354166701</v>
      </c>
      <c r="D2646" s="1" t="s">
        <v>30</v>
      </c>
      <c r="E2646" s="1" t="s">
        <v>6739</v>
      </c>
      <c r="F2646" s="1" t="s">
        <v>389</v>
      </c>
      <c r="H2646" s="1" t="s">
        <v>7694</v>
      </c>
      <c r="I2646" s="1" t="s">
        <v>34</v>
      </c>
      <c r="J2646" s="1" t="s">
        <v>35</v>
      </c>
      <c r="K2646" s="1" t="s">
        <v>36</v>
      </c>
      <c r="L2646" t="s">
        <v>389</v>
      </c>
      <c r="M2646" s="1" t="s">
        <v>37</v>
      </c>
      <c r="O2646" s="1" t="s">
        <v>30</v>
      </c>
      <c r="P2646" s="4">
        <v>113000</v>
      </c>
      <c r="Q2646" s="5">
        <v>14</v>
      </c>
      <c r="T2646" s="1" t="s">
        <v>38</v>
      </c>
      <c r="U2646" s="4">
        <v>136413.57999999999</v>
      </c>
      <c r="V2646" s="5">
        <v>0</v>
      </c>
      <c r="W2646" s="5">
        <v>22</v>
      </c>
      <c r="Y2646" s="1" t="s">
        <v>391</v>
      </c>
      <c r="Z2646" s="3">
        <v>46185</v>
      </c>
      <c r="AA2646" s="1" t="s">
        <v>61</v>
      </c>
      <c r="AB2646" s="1" t="s">
        <v>62</v>
      </c>
      <c r="AC2646" t="b">
        <f t="shared" si="164"/>
        <v>0</v>
      </c>
      <c r="AD2646" t="b">
        <f t="shared" si="165"/>
        <v>0</v>
      </c>
      <c r="AE2646" t="b">
        <f t="shared" si="166"/>
        <v>0</v>
      </c>
      <c r="AF2646" t="b">
        <f t="shared" si="167"/>
        <v>0</v>
      </c>
    </row>
    <row r="2647" spans="1:32">
      <c r="A2647" t="s">
        <v>7695</v>
      </c>
      <c r="B2647" s="1" t="s">
        <v>7696</v>
      </c>
      <c r="C2647" s="2">
        <v>46065.7522916667</v>
      </c>
      <c r="D2647" s="1" t="s">
        <v>30</v>
      </c>
      <c r="E2647" s="1" t="s">
        <v>7697</v>
      </c>
      <c r="F2647" s="1" t="s">
        <v>974</v>
      </c>
      <c r="H2647" s="1" t="s">
        <v>7698</v>
      </c>
      <c r="I2647" s="1" t="s">
        <v>34</v>
      </c>
      <c r="J2647" s="1" t="s">
        <v>35</v>
      </c>
      <c r="K2647" s="1" t="s">
        <v>36</v>
      </c>
      <c r="L2647" t="s">
        <v>974</v>
      </c>
      <c r="O2647" s="1" t="s">
        <v>30</v>
      </c>
      <c r="P2647" s="4">
        <v>113400</v>
      </c>
      <c r="Q2647" s="5">
        <v>14</v>
      </c>
      <c r="T2647" s="1" t="s">
        <v>38</v>
      </c>
      <c r="U2647" s="4">
        <v>137860.4</v>
      </c>
      <c r="V2647" s="5">
        <v>0</v>
      </c>
      <c r="W2647" s="5">
        <v>100</v>
      </c>
      <c r="Y2647" s="1" t="s">
        <v>164</v>
      </c>
      <c r="Z2647" s="3">
        <v>46164</v>
      </c>
      <c r="AA2647" s="1" t="s">
        <v>61</v>
      </c>
      <c r="AB2647" s="1" t="s">
        <v>62</v>
      </c>
      <c r="AC2647" t="b">
        <f t="shared" si="164"/>
        <v>0</v>
      </c>
      <c r="AD2647" t="b">
        <f t="shared" si="165"/>
        <v>0</v>
      </c>
      <c r="AE2647" t="b">
        <f t="shared" si="166"/>
        <v>0</v>
      </c>
      <c r="AF2647" t="b">
        <f t="shared" si="167"/>
        <v>0</v>
      </c>
    </row>
    <row r="2648" spans="1:32">
      <c r="A2648" t="s">
        <v>7699</v>
      </c>
      <c r="B2648" s="1" t="s">
        <v>7700</v>
      </c>
      <c r="C2648" s="2">
        <v>46122.597118055601</v>
      </c>
      <c r="D2648" s="1" t="s">
        <v>30</v>
      </c>
      <c r="E2648" s="1" t="s">
        <v>6540</v>
      </c>
      <c r="F2648" s="1" t="s">
        <v>171</v>
      </c>
      <c r="H2648" s="1" t="s">
        <v>7701</v>
      </c>
      <c r="I2648" s="1" t="s">
        <v>47</v>
      </c>
      <c r="J2648" s="1" t="s">
        <v>35</v>
      </c>
      <c r="K2648" s="1" t="s">
        <v>36</v>
      </c>
      <c r="L2648" t="s">
        <v>171</v>
      </c>
      <c r="O2648" s="1" t="s">
        <v>30</v>
      </c>
      <c r="P2648" s="4">
        <v>113500</v>
      </c>
      <c r="Q2648" s="5">
        <v>5</v>
      </c>
      <c r="S2648" s="5">
        <v>7500</v>
      </c>
      <c r="T2648" s="1" t="s">
        <v>38</v>
      </c>
      <c r="U2648" s="4">
        <v>137130.73000000001</v>
      </c>
      <c r="Y2648" s="1" t="s">
        <v>39</v>
      </c>
      <c r="Z2648" s="3">
        <v>46164</v>
      </c>
      <c r="AA2648" s="1" t="s">
        <v>40</v>
      </c>
      <c r="AB2648" s="1" t="s">
        <v>41</v>
      </c>
      <c r="AC2648" t="b">
        <f t="shared" si="164"/>
        <v>0</v>
      </c>
      <c r="AD2648" t="b">
        <f t="shared" si="165"/>
        <v>0</v>
      </c>
      <c r="AE2648" t="b">
        <f t="shared" si="166"/>
        <v>0</v>
      </c>
      <c r="AF2648" t="b">
        <f t="shared" si="167"/>
        <v>0</v>
      </c>
    </row>
    <row r="2649" spans="1:32">
      <c r="A2649" t="s">
        <v>7702</v>
      </c>
      <c r="B2649" s="1" t="s">
        <v>7703</v>
      </c>
      <c r="C2649" s="2">
        <v>46108.571319444403</v>
      </c>
      <c r="D2649" s="1" t="s">
        <v>30</v>
      </c>
      <c r="E2649" s="1" t="s">
        <v>7704</v>
      </c>
      <c r="F2649" s="1" t="s">
        <v>171</v>
      </c>
      <c r="H2649" s="1" t="s">
        <v>7705</v>
      </c>
      <c r="I2649" s="1" t="s">
        <v>47</v>
      </c>
      <c r="J2649" s="1" t="s">
        <v>124</v>
      </c>
      <c r="K2649" s="1" t="s">
        <v>36</v>
      </c>
      <c r="L2649" t="s">
        <v>171</v>
      </c>
      <c r="O2649" s="1" t="s">
        <v>30</v>
      </c>
      <c r="P2649" s="4">
        <v>113600</v>
      </c>
      <c r="Q2649" s="5">
        <v>5</v>
      </c>
      <c r="S2649" s="5">
        <v>630</v>
      </c>
      <c r="T2649" s="1" t="s">
        <v>38</v>
      </c>
      <c r="U2649" s="4">
        <v>134888.67000000001</v>
      </c>
      <c r="Y2649" s="1" t="s">
        <v>39</v>
      </c>
      <c r="Z2649" s="3">
        <v>46164</v>
      </c>
      <c r="AA2649" s="1" t="s">
        <v>40</v>
      </c>
      <c r="AB2649" s="1" t="s">
        <v>41</v>
      </c>
      <c r="AC2649" t="b">
        <f t="shared" si="164"/>
        <v>0</v>
      </c>
      <c r="AD2649" t="b">
        <f t="shared" si="165"/>
        <v>0</v>
      </c>
      <c r="AE2649" t="b">
        <f t="shared" si="166"/>
        <v>0</v>
      </c>
      <c r="AF2649" t="b">
        <f t="shared" si="167"/>
        <v>0</v>
      </c>
    </row>
    <row r="2650" spans="1:32">
      <c r="A2650" t="s">
        <v>7706</v>
      </c>
      <c r="B2650" s="1" t="s">
        <v>7707</v>
      </c>
      <c r="C2650" s="2">
        <v>46127.7586226852</v>
      </c>
      <c r="D2650" s="1" t="s">
        <v>30</v>
      </c>
      <c r="E2650" s="1" t="s">
        <v>4662</v>
      </c>
      <c r="F2650" s="1" t="s">
        <v>974</v>
      </c>
      <c r="H2650" s="1" t="s">
        <v>7708</v>
      </c>
      <c r="I2650" s="1" t="s">
        <v>34</v>
      </c>
      <c r="J2650" s="1" t="s">
        <v>36</v>
      </c>
      <c r="K2650" s="1" t="s">
        <v>7709</v>
      </c>
      <c r="L2650" t="s">
        <v>974</v>
      </c>
      <c r="O2650" s="1" t="s">
        <v>30</v>
      </c>
      <c r="P2650" s="4">
        <v>114240</v>
      </c>
      <c r="Q2650" s="5">
        <v>7</v>
      </c>
      <c r="T2650" s="1" t="s">
        <v>38</v>
      </c>
      <c r="U2650" s="4">
        <v>145039.07</v>
      </c>
      <c r="V2650" s="5">
        <v>7</v>
      </c>
      <c r="W2650" s="5">
        <v>0</v>
      </c>
      <c r="Y2650" s="1" t="s">
        <v>164</v>
      </c>
      <c r="Z2650" s="3">
        <v>46239</v>
      </c>
      <c r="AA2650" s="1" t="s">
        <v>61</v>
      </c>
      <c r="AB2650" s="1" t="s">
        <v>62</v>
      </c>
      <c r="AC2650" t="b">
        <f t="shared" si="164"/>
        <v>0</v>
      </c>
      <c r="AD2650" t="b">
        <f t="shared" si="165"/>
        <v>0</v>
      </c>
      <c r="AE2650" t="b">
        <f t="shared" si="166"/>
        <v>0</v>
      </c>
      <c r="AF2650" t="b">
        <f t="shared" si="167"/>
        <v>0</v>
      </c>
    </row>
    <row r="2651" spans="1:32">
      <c r="A2651" t="s">
        <v>7710</v>
      </c>
      <c r="B2651" s="1" t="s">
        <v>7711</v>
      </c>
      <c r="C2651" s="2">
        <v>46111.567824074104</v>
      </c>
      <c r="D2651" s="1" t="s">
        <v>30</v>
      </c>
      <c r="E2651" s="1" t="s">
        <v>5745</v>
      </c>
      <c r="F2651" s="1" t="s">
        <v>974</v>
      </c>
      <c r="H2651" s="1" t="s">
        <v>7712</v>
      </c>
      <c r="I2651" s="1" t="s">
        <v>34</v>
      </c>
      <c r="J2651" s="1" t="s">
        <v>35</v>
      </c>
      <c r="K2651" s="1" t="s">
        <v>36</v>
      </c>
      <c r="L2651" t="s">
        <v>974</v>
      </c>
      <c r="O2651" s="1" t="s">
        <v>30</v>
      </c>
      <c r="P2651" s="4">
        <v>114450</v>
      </c>
      <c r="Q2651" s="5">
        <v>3</v>
      </c>
      <c r="T2651" s="1" t="s">
        <v>38</v>
      </c>
      <c r="U2651" s="4">
        <v>141322.84</v>
      </c>
      <c r="V2651" s="5">
        <v>11</v>
      </c>
      <c r="W2651" s="5">
        <v>0</v>
      </c>
      <c r="Y2651" s="1" t="s">
        <v>164</v>
      </c>
      <c r="Z2651" s="3">
        <v>46203</v>
      </c>
      <c r="AA2651" s="1" t="s">
        <v>61</v>
      </c>
      <c r="AB2651" s="1" t="s">
        <v>62</v>
      </c>
      <c r="AC2651" t="b">
        <f t="shared" si="164"/>
        <v>0</v>
      </c>
      <c r="AD2651" t="b">
        <f t="shared" si="165"/>
        <v>0</v>
      </c>
      <c r="AE2651" t="b">
        <f t="shared" si="166"/>
        <v>0</v>
      </c>
      <c r="AF2651" t="b">
        <f t="shared" si="167"/>
        <v>0</v>
      </c>
    </row>
    <row r="2652" spans="1:32">
      <c r="A2652" t="s">
        <v>7713</v>
      </c>
      <c r="B2652" s="1" t="s">
        <v>7714</v>
      </c>
      <c r="C2652" s="2">
        <v>46126.768622685202</v>
      </c>
      <c r="D2652" s="1" t="s">
        <v>30</v>
      </c>
      <c r="E2652" s="1" t="s">
        <v>3002</v>
      </c>
      <c r="F2652" s="1" t="s">
        <v>974</v>
      </c>
      <c r="H2652" s="1" t="s">
        <v>7715</v>
      </c>
      <c r="I2652" s="1" t="s">
        <v>47</v>
      </c>
      <c r="J2652" s="1" t="s">
        <v>584</v>
      </c>
      <c r="K2652" s="1" t="s">
        <v>36</v>
      </c>
      <c r="L2652" t="s">
        <v>974</v>
      </c>
      <c r="O2652" s="1" t="s">
        <v>30</v>
      </c>
      <c r="P2652" s="4">
        <v>114450</v>
      </c>
      <c r="Q2652" s="5">
        <v>8</v>
      </c>
      <c r="S2652" s="5">
        <v>4200</v>
      </c>
      <c r="T2652" s="1" t="s">
        <v>38</v>
      </c>
      <c r="U2652" s="4">
        <v>136573.14000000001</v>
      </c>
      <c r="Y2652" s="1" t="s">
        <v>164</v>
      </c>
      <c r="Z2652" s="3">
        <v>46176</v>
      </c>
      <c r="AA2652" s="1" t="s">
        <v>49</v>
      </c>
      <c r="AB2652" s="1" t="s">
        <v>50</v>
      </c>
      <c r="AC2652" t="b">
        <f t="shared" si="164"/>
        <v>0</v>
      </c>
      <c r="AD2652" t="b">
        <f t="shared" si="165"/>
        <v>0</v>
      </c>
      <c r="AE2652" t="b">
        <f t="shared" si="166"/>
        <v>0</v>
      </c>
      <c r="AF2652" t="b">
        <f t="shared" si="167"/>
        <v>0</v>
      </c>
    </row>
    <row r="2653" spans="1:32">
      <c r="A2653" t="s">
        <v>7716</v>
      </c>
      <c r="B2653" s="1" t="s">
        <v>7717</v>
      </c>
      <c r="C2653" s="2">
        <v>46112.790358796301</v>
      </c>
      <c r="D2653" s="1" t="s">
        <v>30</v>
      </c>
      <c r="E2653" s="1" t="s">
        <v>1950</v>
      </c>
      <c r="F2653" s="1" t="s">
        <v>346</v>
      </c>
      <c r="H2653" s="1" t="s">
        <v>1951</v>
      </c>
      <c r="I2653" s="1" t="s">
        <v>47</v>
      </c>
      <c r="J2653" s="1" t="s">
        <v>36</v>
      </c>
      <c r="K2653" s="1" t="s">
        <v>173</v>
      </c>
      <c r="L2653" t="s">
        <v>346</v>
      </c>
      <c r="O2653" s="1" t="s">
        <v>30</v>
      </c>
      <c r="P2653" s="4">
        <v>114700</v>
      </c>
      <c r="Q2653" s="5">
        <v>168</v>
      </c>
      <c r="S2653" s="5">
        <v>300</v>
      </c>
      <c r="T2653" s="1" t="s">
        <v>38</v>
      </c>
      <c r="U2653" s="4">
        <v>142789.98000000001</v>
      </c>
      <c r="Y2653" s="1" t="s">
        <v>164</v>
      </c>
      <c r="Z2653" s="3">
        <v>46199</v>
      </c>
      <c r="AA2653" s="1" t="s">
        <v>40</v>
      </c>
      <c r="AB2653" s="1" t="s">
        <v>41</v>
      </c>
      <c r="AC2653" t="b">
        <f t="shared" si="164"/>
        <v>0</v>
      </c>
      <c r="AD2653" t="b">
        <f t="shared" si="165"/>
        <v>0</v>
      </c>
      <c r="AE2653" t="b">
        <f t="shared" si="166"/>
        <v>0</v>
      </c>
      <c r="AF2653" t="b">
        <f t="shared" si="167"/>
        <v>0</v>
      </c>
    </row>
    <row r="2654" spans="1:32">
      <c r="A2654" t="s">
        <v>7718</v>
      </c>
      <c r="B2654" s="1" t="s">
        <v>7719</v>
      </c>
      <c r="C2654" s="2">
        <v>46080.840763888897</v>
      </c>
      <c r="D2654" s="1" t="s">
        <v>30</v>
      </c>
      <c r="E2654" s="1" t="s">
        <v>1862</v>
      </c>
      <c r="F2654" s="1" t="s">
        <v>71</v>
      </c>
      <c r="H2654" s="1" t="s">
        <v>1863</v>
      </c>
      <c r="I2654" s="1" t="s">
        <v>47</v>
      </c>
      <c r="J2654" s="1" t="s">
        <v>36</v>
      </c>
      <c r="K2654" s="1" t="s">
        <v>300</v>
      </c>
      <c r="L2654" t="s">
        <v>199</v>
      </c>
      <c r="M2654" s="1" t="s">
        <v>74</v>
      </c>
      <c r="O2654" s="1" t="s">
        <v>30</v>
      </c>
      <c r="P2654" s="4">
        <v>114868</v>
      </c>
      <c r="Q2654" s="5">
        <v>5</v>
      </c>
      <c r="S2654" s="5">
        <v>8836</v>
      </c>
      <c r="T2654" s="1" t="s">
        <v>38</v>
      </c>
      <c r="U2654" s="4">
        <v>132132.67000000001</v>
      </c>
      <c r="Z2654" s="3">
        <v>46152</v>
      </c>
      <c r="AA2654" s="1" t="s">
        <v>49</v>
      </c>
      <c r="AB2654" s="1" t="s">
        <v>50</v>
      </c>
      <c r="AC2654" t="b">
        <f t="shared" si="164"/>
        <v>0</v>
      </c>
      <c r="AD2654" t="b">
        <f t="shared" si="165"/>
        <v>0</v>
      </c>
      <c r="AE2654" t="b">
        <f t="shared" si="166"/>
        <v>0</v>
      </c>
      <c r="AF2654" t="b">
        <f t="shared" si="167"/>
        <v>0</v>
      </c>
    </row>
    <row r="2655" spans="1:32">
      <c r="A2655" t="s">
        <v>7720</v>
      </c>
      <c r="B2655" s="1" t="s">
        <v>7721</v>
      </c>
      <c r="C2655" s="2">
        <v>46115.046712962998</v>
      </c>
      <c r="D2655" s="1" t="s">
        <v>30</v>
      </c>
      <c r="E2655" s="1" t="s">
        <v>7284</v>
      </c>
      <c r="F2655" s="1" t="s">
        <v>969</v>
      </c>
      <c r="H2655" s="1" t="s">
        <v>7285</v>
      </c>
      <c r="I2655" s="1" t="s">
        <v>47</v>
      </c>
      <c r="J2655" s="1" t="s">
        <v>124</v>
      </c>
      <c r="K2655" s="1" t="s">
        <v>36</v>
      </c>
      <c r="L2655" t="s">
        <v>969</v>
      </c>
      <c r="M2655" s="1" t="s">
        <v>37</v>
      </c>
      <c r="O2655" s="1" t="s">
        <v>30</v>
      </c>
      <c r="P2655" s="4">
        <v>115000</v>
      </c>
      <c r="Q2655" s="5">
        <v>2</v>
      </c>
      <c r="S2655" s="5">
        <v>5000</v>
      </c>
      <c r="T2655" s="1" t="s">
        <v>859</v>
      </c>
      <c r="U2655" s="4">
        <v>740243.7</v>
      </c>
      <c r="Y2655" s="1" t="s">
        <v>39</v>
      </c>
      <c r="Z2655" s="3">
        <v>46178</v>
      </c>
      <c r="AA2655" s="1" t="s">
        <v>49</v>
      </c>
      <c r="AB2655" s="1" t="s">
        <v>50</v>
      </c>
      <c r="AC2655" t="b">
        <f t="shared" si="164"/>
        <v>0</v>
      </c>
      <c r="AD2655" t="b">
        <f t="shared" si="165"/>
        <v>0</v>
      </c>
      <c r="AE2655" t="b">
        <f t="shared" si="166"/>
        <v>0</v>
      </c>
      <c r="AF2655" t="b">
        <f t="shared" si="167"/>
        <v>0</v>
      </c>
    </row>
    <row r="2656" spans="1:32">
      <c r="A2656" t="s">
        <v>7722</v>
      </c>
      <c r="B2656" s="1" t="s">
        <v>7723</v>
      </c>
      <c r="C2656" s="2">
        <v>46062.554884259298</v>
      </c>
      <c r="D2656" s="1" t="s">
        <v>30</v>
      </c>
      <c r="E2656" s="1" t="s">
        <v>7724</v>
      </c>
      <c r="F2656" s="1" t="s">
        <v>209</v>
      </c>
      <c r="H2656" s="1" t="s">
        <v>7725</v>
      </c>
      <c r="I2656" s="1" t="s">
        <v>47</v>
      </c>
      <c r="J2656" s="1" t="s">
        <v>35</v>
      </c>
      <c r="K2656" s="1" t="s">
        <v>36</v>
      </c>
      <c r="L2656" t="s">
        <v>209</v>
      </c>
      <c r="O2656" s="1" t="s">
        <v>30</v>
      </c>
      <c r="P2656" s="4">
        <v>115000</v>
      </c>
      <c r="Q2656" s="5">
        <v>88</v>
      </c>
      <c r="S2656" s="5">
        <v>15000</v>
      </c>
      <c r="T2656" s="1" t="s">
        <v>38</v>
      </c>
      <c r="U2656" s="4">
        <v>138747.51</v>
      </c>
      <c r="Y2656" s="1" t="s">
        <v>39</v>
      </c>
      <c r="Z2656" s="3">
        <v>46150</v>
      </c>
      <c r="AA2656" s="1" t="s">
        <v>40</v>
      </c>
      <c r="AB2656" s="1" t="s">
        <v>41</v>
      </c>
      <c r="AC2656" t="b">
        <f t="shared" si="164"/>
        <v>0</v>
      </c>
      <c r="AD2656" t="b">
        <f t="shared" si="165"/>
        <v>0</v>
      </c>
      <c r="AE2656" t="b">
        <f t="shared" si="166"/>
        <v>0</v>
      </c>
      <c r="AF2656" t="b">
        <f t="shared" si="167"/>
        <v>0</v>
      </c>
    </row>
    <row r="2657" spans="1:32">
      <c r="A2657" t="s">
        <v>7726</v>
      </c>
      <c r="B2657" s="1" t="s">
        <v>7727</v>
      </c>
      <c r="C2657" s="2">
        <v>46107.801851851902</v>
      </c>
      <c r="D2657" s="1" t="s">
        <v>30</v>
      </c>
      <c r="E2657" s="1" t="s">
        <v>2570</v>
      </c>
      <c r="F2657" s="1" t="s">
        <v>78</v>
      </c>
      <c r="H2657" s="1" t="s">
        <v>4423</v>
      </c>
      <c r="I2657" s="1" t="s">
        <v>34</v>
      </c>
      <c r="J2657" s="1" t="s">
        <v>59</v>
      </c>
      <c r="K2657" s="1" t="s">
        <v>36</v>
      </c>
      <c r="L2657" t="s">
        <v>78</v>
      </c>
      <c r="M2657" s="1" t="s">
        <v>37</v>
      </c>
      <c r="O2657" s="1" t="s">
        <v>30</v>
      </c>
      <c r="P2657" s="4">
        <v>115000</v>
      </c>
      <c r="Q2657" s="5">
        <v>14</v>
      </c>
      <c r="T2657" s="1" t="s">
        <v>38</v>
      </c>
      <c r="U2657" s="4">
        <v>142185.97</v>
      </c>
      <c r="V2657" s="5">
        <v>27</v>
      </c>
      <c r="W2657" s="5">
        <v>0</v>
      </c>
      <c r="Y2657" s="1" t="s">
        <v>81</v>
      </c>
      <c r="Z2657" s="3">
        <v>46142</v>
      </c>
      <c r="AA2657" s="1" t="s">
        <v>49</v>
      </c>
      <c r="AB2657" s="1" t="s">
        <v>50</v>
      </c>
      <c r="AC2657" t="b">
        <f t="shared" si="164"/>
        <v>1</v>
      </c>
      <c r="AD2657" t="b">
        <f t="shared" si="165"/>
        <v>0</v>
      </c>
      <c r="AE2657" t="b">
        <f t="shared" si="166"/>
        <v>0</v>
      </c>
      <c r="AF2657" t="b">
        <f t="shared" si="167"/>
        <v>0</v>
      </c>
    </row>
    <row r="2658" spans="1:32">
      <c r="A2658" t="s">
        <v>7728</v>
      </c>
      <c r="B2658" s="1" t="s">
        <v>7729</v>
      </c>
      <c r="C2658" s="2">
        <v>46136.519224536998</v>
      </c>
      <c r="D2658" s="1" t="s">
        <v>30</v>
      </c>
      <c r="E2658" s="1" t="s">
        <v>7730</v>
      </c>
      <c r="F2658" s="1" t="s">
        <v>171</v>
      </c>
      <c r="H2658" s="1" t="s">
        <v>7731</v>
      </c>
      <c r="I2658" s="1" t="s">
        <v>47</v>
      </c>
      <c r="J2658" s="1" t="s">
        <v>685</v>
      </c>
      <c r="K2658" s="1" t="s">
        <v>36</v>
      </c>
      <c r="L2658" t="s">
        <v>171</v>
      </c>
      <c r="O2658" s="1" t="s">
        <v>30</v>
      </c>
      <c r="P2658" s="4">
        <v>115000</v>
      </c>
      <c r="Q2658" s="5">
        <v>1</v>
      </c>
      <c r="S2658" s="5">
        <v>3000</v>
      </c>
      <c r="T2658" s="1" t="s">
        <v>38</v>
      </c>
      <c r="U2658" s="4">
        <v>148027.96</v>
      </c>
      <c r="Y2658" s="1" t="s">
        <v>39</v>
      </c>
      <c r="Z2658" s="3">
        <v>46164</v>
      </c>
      <c r="AA2658" s="1" t="s">
        <v>40</v>
      </c>
      <c r="AB2658" s="1" t="s">
        <v>41</v>
      </c>
      <c r="AC2658" t="b">
        <f t="shared" si="164"/>
        <v>1</v>
      </c>
      <c r="AD2658" t="b">
        <f t="shared" si="165"/>
        <v>0</v>
      </c>
      <c r="AE2658" t="b">
        <f t="shared" si="166"/>
        <v>0</v>
      </c>
      <c r="AF2658" t="b">
        <f t="shared" si="167"/>
        <v>0</v>
      </c>
    </row>
    <row r="2659" spans="1:32">
      <c r="A2659" t="s">
        <v>7732</v>
      </c>
      <c r="B2659" s="1" t="s">
        <v>7733</v>
      </c>
      <c r="C2659" s="2">
        <v>46113.097881944399</v>
      </c>
      <c r="D2659" s="1" t="s">
        <v>30</v>
      </c>
      <c r="E2659" s="1" t="s">
        <v>115</v>
      </c>
      <c r="F2659" s="1" t="s">
        <v>45</v>
      </c>
      <c r="H2659" s="1" t="s">
        <v>116</v>
      </c>
      <c r="I2659" s="1" t="s">
        <v>47</v>
      </c>
      <c r="J2659" s="1" t="s">
        <v>180</v>
      </c>
      <c r="K2659" s="1" t="s">
        <v>36</v>
      </c>
      <c r="L2659" t="s">
        <v>45</v>
      </c>
      <c r="M2659" s="1" t="s">
        <v>37</v>
      </c>
      <c r="O2659" s="1" t="s">
        <v>30</v>
      </c>
      <c r="P2659" s="4">
        <v>115010</v>
      </c>
      <c r="Q2659" s="5">
        <v>18</v>
      </c>
      <c r="S2659" s="5">
        <v>7000</v>
      </c>
      <c r="T2659" s="1" t="s">
        <v>38</v>
      </c>
      <c r="U2659" s="4">
        <v>143175.9</v>
      </c>
      <c r="Y2659" s="1" t="s">
        <v>39</v>
      </c>
      <c r="Z2659" s="3">
        <v>46173</v>
      </c>
      <c r="AA2659" s="1" t="s">
        <v>40</v>
      </c>
      <c r="AB2659" s="1" t="s">
        <v>41</v>
      </c>
      <c r="AC2659" t="b">
        <f t="shared" si="164"/>
        <v>0</v>
      </c>
      <c r="AD2659" t="b">
        <f t="shared" si="165"/>
        <v>0</v>
      </c>
      <c r="AE2659" t="b">
        <f t="shared" si="166"/>
        <v>0</v>
      </c>
      <c r="AF2659" t="b">
        <f t="shared" si="167"/>
        <v>0</v>
      </c>
    </row>
    <row r="2660" spans="1:32">
      <c r="A2660" t="s">
        <v>7734</v>
      </c>
      <c r="B2660" s="1" t="s">
        <v>7735</v>
      </c>
      <c r="C2660" s="2">
        <v>46108.778344907398</v>
      </c>
      <c r="D2660" s="1" t="s">
        <v>30</v>
      </c>
      <c r="E2660" s="1" t="s">
        <v>6292</v>
      </c>
      <c r="F2660" s="1" t="s">
        <v>782</v>
      </c>
      <c r="H2660" s="1" t="s">
        <v>6293</v>
      </c>
      <c r="I2660" s="1" t="s">
        <v>406</v>
      </c>
      <c r="J2660" s="1" t="s">
        <v>36</v>
      </c>
      <c r="K2660" s="1" t="s">
        <v>136</v>
      </c>
      <c r="L2660" t="s">
        <v>782</v>
      </c>
      <c r="O2660" s="1" t="s">
        <v>30</v>
      </c>
      <c r="P2660" s="4">
        <v>115200</v>
      </c>
      <c r="Q2660" s="5">
        <v>6</v>
      </c>
      <c r="T2660" s="1" t="s">
        <v>38</v>
      </c>
      <c r="U2660" s="4">
        <v>142248.94</v>
      </c>
      <c r="Y2660" s="1" t="s">
        <v>60</v>
      </c>
      <c r="Z2660" s="3">
        <v>46184</v>
      </c>
      <c r="AA2660" s="1" t="s">
        <v>40</v>
      </c>
      <c r="AB2660" s="1" t="s">
        <v>41</v>
      </c>
      <c r="AC2660" t="b">
        <f t="shared" si="164"/>
        <v>0</v>
      </c>
      <c r="AD2660" t="b">
        <f t="shared" si="165"/>
        <v>0</v>
      </c>
      <c r="AE2660" t="b">
        <f t="shared" si="166"/>
        <v>0</v>
      </c>
      <c r="AF2660" t="b">
        <f t="shared" si="167"/>
        <v>0</v>
      </c>
    </row>
    <row r="2661" spans="1:32">
      <c r="A2661" t="s">
        <v>7736</v>
      </c>
      <c r="B2661" s="1" t="s">
        <v>7737</v>
      </c>
      <c r="C2661" s="2">
        <v>46093.939490740697</v>
      </c>
      <c r="D2661" s="1" t="s">
        <v>30</v>
      </c>
      <c r="E2661" s="1" t="s">
        <v>101</v>
      </c>
      <c r="F2661" s="1" t="s">
        <v>45</v>
      </c>
      <c r="H2661" s="1" t="s">
        <v>102</v>
      </c>
      <c r="I2661" s="1" t="s">
        <v>34</v>
      </c>
      <c r="J2661" s="1" t="s">
        <v>36</v>
      </c>
      <c r="K2661" s="1" t="s">
        <v>98</v>
      </c>
      <c r="L2661" t="s">
        <v>45</v>
      </c>
      <c r="M2661" s="1" t="s">
        <v>37</v>
      </c>
      <c r="O2661" s="1" t="s">
        <v>30</v>
      </c>
      <c r="P2661" s="4">
        <v>115483</v>
      </c>
      <c r="Q2661" s="5">
        <v>270</v>
      </c>
      <c r="T2661" s="1" t="s">
        <v>38</v>
      </c>
      <c r="U2661" s="4">
        <v>144492.32</v>
      </c>
      <c r="V2661" s="5">
        <v>493</v>
      </c>
      <c r="W2661" s="5">
        <v>0</v>
      </c>
      <c r="Y2661" s="1" t="s">
        <v>39</v>
      </c>
      <c r="Z2661" s="3">
        <v>46356</v>
      </c>
      <c r="AA2661" s="1" t="s">
        <v>61</v>
      </c>
      <c r="AB2661" s="1" t="s">
        <v>62</v>
      </c>
      <c r="AC2661" t="b">
        <f t="shared" si="164"/>
        <v>0</v>
      </c>
      <c r="AD2661" t="b">
        <f t="shared" si="165"/>
        <v>0</v>
      </c>
      <c r="AE2661" t="b">
        <f t="shared" si="166"/>
        <v>0</v>
      </c>
      <c r="AF2661" t="b">
        <f t="shared" si="167"/>
        <v>0</v>
      </c>
    </row>
    <row r="2662" spans="1:32">
      <c r="A2662" t="s">
        <v>7738</v>
      </c>
      <c r="B2662" s="1" t="s">
        <v>7739</v>
      </c>
      <c r="C2662" s="2">
        <v>46136.707476851901</v>
      </c>
      <c r="D2662" s="1" t="s">
        <v>30</v>
      </c>
      <c r="E2662" s="1" t="s">
        <v>5729</v>
      </c>
      <c r="F2662" s="1" t="s">
        <v>171</v>
      </c>
      <c r="H2662" s="1" t="s">
        <v>7740</v>
      </c>
      <c r="I2662" s="1" t="s">
        <v>47</v>
      </c>
      <c r="J2662" s="1" t="s">
        <v>35</v>
      </c>
      <c r="K2662" s="1" t="s">
        <v>36</v>
      </c>
      <c r="L2662" t="s">
        <v>171</v>
      </c>
      <c r="O2662" s="1" t="s">
        <v>30</v>
      </c>
      <c r="P2662" s="4">
        <v>115800</v>
      </c>
      <c r="Q2662" s="5">
        <v>7</v>
      </c>
      <c r="S2662" s="5">
        <v>3700</v>
      </c>
      <c r="T2662" s="1" t="s">
        <v>38</v>
      </c>
      <c r="U2662" s="4">
        <v>137500.95000000001</v>
      </c>
      <c r="Y2662" s="1" t="s">
        <v>39</v>
      </c>
      <c r="Z2662" s="3">
        <v>46192</v>
      </c>
      <c r="AA2662" s="1" t="s">
        <v>40</v>
      </c>
      <c r="AB2662" s="1" t="s">
        <v>41</v>
      </c>
      <c r="AC2662" t="b">
        <f t="shared" si="164"/>
        <v>0</v>
      </c>
      <c r="AD2662" t="b">
        <f t="shared" si="165"/>
        <v>0</v>
      </c>
      <c r="AE2662" t="b">
        <f t="shared" si="166"/>
        <v>0</v>
      </c>
      <c r="AF2662" t="b">
        <f t="shared" si="167"/>
        <v>0</v>
      </c>
    </row>
    <row r="2663" spans="1:32">
      <c r="A2663" t="s">
        <v>7741</v>
      </c>
      <c r="B2663" s="1" t="s">
        <v>7742</v>
      </c>
      <c r="C2663" s="2">
        <v>46083.804988425902</v>
      </c>
      <c r="D2663" s="1" t="s">
        <v>30</v>
      </c>
      <c r="E2663" s="1" t="s">
        <v>1824</v>
      </c>
      <c r="F2663" s="1" t="s">
        <v>216</v>
      </c>
      <c r="H2663" s="1" t="s">
        <v>1825</v>
      </c>
      <c r="I2663" s="1" t="s">
        <v>34</v>
      </c>
      <c r="J2663" s="1" t="s">
        <v>80</v>
      </c>
      <c r="K2663" s="1" t="s">
        <v>36</v>
      </c>
      <c r="L2663" t="s">
        <v>216</v>
      </c>
      <c r="M2663" s="1" t="s">
        <v>37</v>
      </c>
      <c r="O2663" s="1" t="s">
        <v>30</v>
      </c>
      <c r="P2663" s="4">
        <v>116000</v>
      </c>
      <c r="Q2663" s="5">
        <v>7</v>
      </c>
      <c r="T2663" s="1" t="s">
        <v>38</v>
      </c>
      <c r="U2663" s="4">
        <v>142424.82</v>
      </c>
      <c r="V2663" s="5">
        <v>7</v>
      </c>
      <c r="W2663" s="5">
        <v>25</v>
      </c>
      <c r="Y2663" s="1" t="s">
        <v>39</v>
      </c>
      <c r="Z2663" s="3">
        <v>46184</v>
      </c>
      <c r="AA2663" s="1" t="s">
        <v>61</v>
      </c>
      <c r="AB2663" s="1" t="s">
        <v>62</v>
      </c>
      <c r="AC2663" t="b">
        <f t="shared" si="164"/>
        <v>0</v>
      </c>
      <c r="AD2663" t="b">
        <f t="shared" si="165"/>
        <v>0</v>
      </c>
      <c r="AE2663" t="b">
        <f t="shared" si="166"/>
        <v>0</v>
      </c>
      <c r="AF2663" t="b">
        <f t="shared" si="167"/>
        <v>0</v>
      </c>
    </row>
    <row r="2664" spans="1:32">
      <c r="A2664" t="s">
        <v>7743</v>
      </c>
      <c r="B2664" s="1" t="s">
        <v>7744</v>
      </c>
      <c r="C2664" s="2">
        <v>46134.691168981502</v>
      </c>
      <c r="D2664" s="1" t="s">
        <v>30</v>
      </c>
      <c r="E2664" s="1" t="s">
        <v>3426</v>
      </c>
      <c r="F2664" s="1" t="s">
        <v>782</v>
      </c>
      <c r="H2664" s="1" t="s">
        <v>3427</v>
      </c>
      <c r="I2664" s="1" t="s">
        <v>97</v>
      </c>
      <c r="J2664" s="1" t="s">
        <v>36</v>
      </c>
      <c r="K2664" s="1" t="s">
        <v>73</v>
      </c>
      <c r="L2664" t="s">
        <v>782</v>
      </c>
      <c r="O2664" s="1" t="s">
        <v>30</v>
      </c>
      <c r="P2664" s="4">
        <v>116250</v>
      </c>
      <c r="Q2664" s="5">
        <v>31</v>
      </c>
      <c r="T2664" s="1" t="s">
        <v>38</v>
      </c>
      <c r="U2664" s="4">
        <v>139523.26999999999</v>
      </c>
      <c r="V2664" s="5">
        <v>0</v>
      </c>
      <c r="W2664" s="5">
        <v>140</v>
      </c>
      <c r="Y2664" s="1" t="s">
        <v>60</v>
      </c>
      <c r="Z2664" s="3">
        <v>46148</v>
      </c>
      <c r="AA2664" s="1" t="s">
        <v>61</v>
      </c>
      <c r="AB2664" s="1" t="s">
        <v>62</v>
      </c>
      <c r="AC2664" t="b">
        <f t="shared" si="164"/>
        <v>0</v>
      </c>
      <c r="AD2664" t="b">
        <f t="shared" si="165"/>
        <v>0</v>
      </c>
      <c r="AE2664" t="b">
        <f t="shared" si="166"/>
        <v>0</v>
      </c>
      <c r="AF2664" t="b">
        <f t="shared" si="167"/>
        <v>0</v>
      </c>
    </row>
    <row r="2665" spans="1:32">
      <c r="A2665" t="s">
        <v>7745</v>
      </c>
      <c r="B2665" s="1" t="s">
        <v>7746</v>
      </c>
      <c r="C2665" s="2">
        <v>46123.556840277801</v>
      </c>
      <c r="D2665" s="1" t="s">
        <v>30</v>
      </c>
      <c r="E2665" s="1" t="s">
        <v>6838</v>
      </c>
      <c r="F2665" s="1" t="s">
        <v>1222</v>
      </c>
      <c r="H2665" s="1" t="s">
        <v>6839</v>
      </c>
      <c r="I2665" s="1" t="s">
        <v>34</v>
      </c>
      <c r="J2665" s="1" t="s">
        <v>80</v>
      </c>
      <c r="K2665" s="1" t="s">
        <v>36</v>
      </c>
      <c r="L2665" t="s">
        <v>1222</v>
      </c>
      <c r="M2665" s="1" t="s">
        <v>37</v>
      </c>
      <c r="O2665" s="1" t="s">
        <v>30</v>
      </c>
      <c r="P2665" s="4">
        <v>116260</v>
      </c>
      <c r="Q2665" s="5">
        <v>6</v>
      </c>
      <c r="T2665" s="1" t="s">
        <v>38</v>
      </c>
      <c r="U2665" s="4">
        <v>146778.29</v>
      </c>
      <c r="V2665" s="5">
        <v>20</v>
      </c>
      <c r="W2665" s="5">
        <v>0</v>
      </c>
      <c r="Y2665" s="1" t="s">
        <v>391</v>
      </c>
      <c r="Z2665" s="3">
        <v>46220</v>
      </c>
      <c r="AA2665" s="1" t="s">
        <v>61</v>
      </c>
      <c r="AB2665" s="1" t="s">
        <v>62</v>
      </c>
      <c r="AC2665" t="b">
        <f t="shared" si="164"/>
        <v>0</v>
      </c>
      <c r="AD2665" t="b">
        <f t="shared" si="165"/>
        <v>0</v>
      </c>
      <c r="AE2665" t="b">
        <f t="shared" si="166"/>
        <v>0</v>
      </c>
      <c r="AF2665" t="b">
        <f t="shared" si="167"/>
        <v>0</v>
      </c>
    </row>
    <row r="2666" spans="1:32">
      <c r="A2666" t="s">
        <v>7747</v>
      </c>
      <c r="B2666" s="1" t="s">
        <v>7748</v>
      </c>
      <c r="C2666" s="2">
        <v>46111.555509259299</v>
      </c>
      <c r="D2666" s="1" t="s">
        <v>30</v>
      </c>
      <c r="E2666" s="1" t="s">
        <v>6842</v>
      </c>
      <c r="F2666" s="1" t="s">
        <v>974</v>
      </c>
      <c r="H2666" s="1" t="s">
        <v>7749</v>
      </c>
      <c r="I2666" s="1" t="s">
        <v>47</v>
      </c>
      <c r="J2666" s="1" t="s">
        <v>35</v>
      </c>
      <c r="K2666" s="1" t="s">
        <v>36</v>
      </c>
      <c r="L2666" t="s">
        <v>974</v>
      </c>
      <c r="O2666" s="1" t="s">
        <v>30</v>
      </c>
      <c r="P2666" s="4">
        <v>117187</v>
      </c>
      <c r="Q2666" s="5">
        <v>15</v>
      </c>
      <c r="S2666" s="5">
        <v>7500</v>
      </c>
      <c r="T2666" s="1" t="s">
        <v>38</v>
      </c>
      <c r="U2666" s="4">
        <v>144702.49</v>
      </c>
      <c r="Y2666" s="1" t="s">
        <v>164</v>
      </c>
      <c r="Z2666" s="3">
        <v>46233</v>
      </c>
      <c r="AA2666" s="1" t="s">
        <v>61</v>
      </c>
      <c r="AB2666" s="1" t="s">
        <v>62</v>
      </c>
      <c r="AC2666" t="b">
        <f t="shared" si="164"/>
        <v>0</v>
      </c>
      <c r="AD2666" t="b">
        <f t="shared" si="165"/>
        <v>0</v>
      </c>
      <c r="AE2666" t="b">
        <f t="shared" si="166"/>
        <v>0</v>
      </c>
      <c r="AF2666" t="b">
        <f t="shared" si="167"/>
        <v>0</v>
      </c>
    </row>
    <row r="2667" spans="1:32">
      <c r="A2667" t="s">
        <v>7750</v>
      </c>
      <c r="B2667" s="1" t="s">
        <v>7751</v>
      </c>
      <c r="C2667" s="2">
        <v>46101.998761574097</v>
      </c>
      <c r="D2667" s="1" t="s">
        <v>30</v>
      </c>
      <c r="E2667" s="1" t="s">
        <v>4572</v>
      </c>
      <c r="F2667" s="1" t="s">
        <v>842</v>
      </c>
      <c r="H2667" s="1" t="s">
        <v>7752</v>
      </c>
      <c r="I2667" s="1" t="s">
        <v>34</v>
      </c>
      <c r="J2667" s="1" t="s">
        <v>36</v>
      </c>
      <c r="K2667" s="1" t="s">
        <v>1377</v>
      </c>
      <c r="L2667" t="s">
        <v>842</v>
      </c>
      <c r="M2667" s="1" t="s">
        <v>74</v>
      </c>
      <c r="O2667" s="1" t="s">
        <v>30</v>
      </c>
      <c r="P2667" s="4">
        <v>117447</v>
      </c>
      <c r="Q2667" s="5">
        <v>1</v>
      </c>
      <c r="T2667" s="1" t="s">
        <v>38</v>
      </c>
      <c r="U2667" s="4">
        <v>145364.12</v>
      </c>
      <c r="V2667" s="5">
        <v>5</v>
      </c>
      <c r="W2667" s="5">
        <v>0</v>
      </c>
      <c r="Y2667" s="1" t="s">
        <v>164</v>
      </c>
      <c r="Z2667" s="3">
        <v>46184</v>
      </c>
      <c r="AA2667" s="1" t="s">
        <v>49</v>
      </c>
      <c r="AB2667" s="1" t="s">
        <v>50</v>
      </c>
      <c r="AC2667" t="b">
        <f t="shared" si="164"/>
        <v>0</v>
      </c>
      <c r="AD2667" t="b">
        <f t="shared" si="165"/>
        <v>0</v>
      </c>
      <c r="AE2667" t="b">
        <f t="shared" si="166"/>
        <v>0</v>
      </c>
      <c r="AF2667" t="b">
        <f t="shared" si="167"/>
        <v>0</v>
      </c>
    </row>
    <row r="2668" spans="1:32">
      <c r="A2668" t="s">
        <v>7753</v>
      </c>
      <c r="B2668" s="1" t="s">
        <v>7754</v>
      </c>
      <c r="C2668" s="2">
        <v>46126.687083333301</v>
      </c>
      <c r="D2668" s="1" t="s">
        <v>30</v>
      </c>
      <c r="E2668" s="1" t="s">
        <v>1973</v>
      </c>
      <c r="F2668" s="1" t="s">
        <v>782</v>
      </c>
      <c r="H2668" s="1" t="s">
        <v>3193</v>
      </c>
      <c r="I2668" s="1" t="s">
        <v>34</v>
      </c>
      <c r="J2668" s="1" t="s">
        <v>277</v>
      </c>
      <c r="K2668" s="1" t="s">
        <v>36</v>
      </c>
      <c r="L2668" t="s">
        <v>782</v>
      </c>
      <c r="M2668" s="1" t="s">
        <v>37</v>
      </c>
      <c r="O2668" s="1" t="s">
        <v>30</v>
      </c>
      <c r="P2668" s="4">
        <v>117750</v>
      </c>
      <c r="Q2668" s="5">
        <v>5</v>
      </c>
      <c r="T2668" s="1" t="s">
        <v>38</v>
      </c>
      <c r="U2668" s="4">
        <v>145656.76999999999</v>
      </c>
      <c r="V2668" s="5">
        <v>25</v>
      </c>
      <c r="W2668" s="5">
        <v>0</v>
      </c>
      <c r="Y2668" s="1" t="s">
        <v>60</v>
      </c>
      <c r="Z2668" s="3">
        <v>46170</v>
      </c>
      <c r="AA2668" s="1" t="s">
        <v>61</v>
      </c>
      <c r="AB2668" s="1" t="s">
        <v>62</v>
      </c>
      <c r="AC2668" t="b">
        <f t="shared" si="164"/>
        <v>0</v>
      </c>
      <c r="AD2668" t="b">
        <f t="shared" si="165"/>
        <v>0</v>
      </c>
      <c r="AE2668" t="b">
        <f t="shared" si="166"/>
        <v>0</v>
      </c>
      <c r="AF2668" t="b">
        <f t="shared" si="167"/>
        <v>0</v>
      </c>
    </row>
    <row r="2669" spans="1:32">
      <c r="A2669" t="s">
        <v>7755</v>
      </c>
      <c r="B2669" s="1" t="s">
        <v>7756</v>
      </c>
      <c r="C2669" s="2">
        <v>46132.921620370398</v>
      </c>
      <c r="D2669" s="1" t="s">
        <v>30</v>
      </c>
      <c r="E2669" s="1" t="s">
        <v>6946</v>
      </c>
      <c r="F2669" s="1" t="s">
        <v>171</v>
      </c>
      <c r="H2669" s="1" t="s">
        <v>7757</v>
      </c>
      <c r="I2669" s="1" t="s">
        <v>34</v>
      </c>
      <c r="J2669" s="1" t="s">
        <v>35</v>
      </c>
      <c r="K2669" s="1" t="s">
        <v>36</v>
      </c>
      <c r="L2669" t="s">
        <v>171</v>
      </c>
      <c r="O2669" s="1" t="s">
        <v>30</v>
      </c>
      <c r="P2669" s="4">
        <v>118000</v>
      </c>
      <c r="Q2669" s="5">
        <v>6</v>
      </c>
      <c r="T2669" s="1" t="s">
        <v>38</v>
      </c>
      <c r="U2669" s="4">
        <v>150391.01</v>
      </c>
      <c r="V2669" s="5">
        <v>4</v>
      </c>
      <c r="W2669" s="5">
        <v>0</v>
      </c>
      <c r="Y2669" s="1" t="s">
        <v>39</v>
      </c>
      <c r="Z2669" s="3">
        <v>46164</v>
      </c>
      <c r="AA2669" s="1" t="s">
        <v>61</v>
      </c>
      <c r="AB2669" s="1" t="s">
        <v>62</v>
      </c>
      <c r="AC2669" t="b">
        <f t="shared" si="164"/>
        <v>0</v>
      </c>
      <c r="AD2669" t="b">
        <f t="shared" si="165"/>
        <v>0</v>
      </c>
      <c r="AE2669" t="b">
        <f t="shared" si="166"/>
        <v>0</v>
      </c>
      <c r="AF2669" t="b">
        <f t="shared" si="167"/>
        <v>0</v>
      </c>
    </row>
    <row r="2670" spans="1:32">
      <c r="A2670" t="s">
        <v>7758</v>
      </c>
      <c r="B2670" s="1" t="s">
        <v>7759</v>
      </c>
      <c r="C2670" s="2">
        <v>46113.101030092599</v>
      </c>
      <c r="D2670" s="1" t="s">
        <v>30</v>
      </c>
      <c r="E2670" s="1" t="s">
        <v>115</v>
      </c>
      <c r="F2670" s="1" t="s">
        <v>45</v>
      </c>
      <c r="H2670" s="1" t="s">
        <v>770</v>
      </c>
      <c r="I2670" s="1" t="s">
        <v>34</v>
      </c>
      <c r="J2670" s="1" t="s">
        <v>36</v>
      </c>
      <c r="K2670" s="1" t="s">
        <v>245</v>
      </c>
      <c r="L2670" t="s">
        <v>45</v>
      </c>
      <c r="M2670" s="1" t="s">
        <v>74</v>
      </c>
      <c r="O2670" s="1" t="s">
        <v>30</v>
      </c>
      <c r="P2670" s="4">
        <v>118720</v>
      </c>
      <c r="Q2670" s="5">
        <v>3</v>
      </c>
      <c r="T2670" s="1" t="s">
        <v>38</v>
      </c>
      <c r="U2670" s="4">
        <v>147794.48000000001</v>
      </c>
      <c r="V2670" s="5">
        <v>28</v>
      </c>
      <c r="W2670" s="5">
        <v>0</v>
      </c>
      <c r="Y2670" s="1" t="s">
        <v>39</v>
      </c>
      <c r="Z2670" s="3">
        <v>46173</v>
      </c>
      <c r="AA2670" s="1" t="s">
        <v>40</v>
      </c>
      <c r="AB2670" s="1" t="s">
        <v>41</v>
      </c>
      <c r="AC2670" t="b">
        <f t="shared" si="164"/>
        <v>0</v>
      </c>
      <c r="AD2670" t="b">
        <f t="shared" si="165"/>
        <v>0</v>
      </c>
      <c r="AE2670" t="b">
        <f t="shared" si="166"/>
        <v>0</v>
      </c>
      <c r="AF2670" t="b">
        <f t="shared" si="167"/>
        <v>0</v>
      </c>
    </row>
    <row r="2671" spans="1:32">
      <c r="A2671" t="s">
        <v>7760</v>
      </c>
      <c r="B2671" s="1" t="s">
        <v>7761</v>
      </c>
      <c r="C2671" s="2">
        <v>46066.598344907397</v>
      </c>
      <c r="D2671" s="1" t="s">
        <v>30</v>
      </c>
      <c r="E2671" s="1" t="s">
        <v>7762</v>
      </c>
      <c r="F2671" s="1" t="s">
        <v>974</v>
      </c>
      <c r="H2671" s="1" t="s">
        <v>7763</v>
      </c>
      <c r="I2671" s="1" t="s">
        <v>47</v>
      </c>
      <c r="J2671" s="1" t="s">
        <v>124</v>
      </c>
      <c r="K2671" s="1" t="s">
        <v>36</v>
      </c>
      <c r="L2671" t="s">
        <v>974</v>
      </c>
      <c r="O2671" s="1" t="s">
        <v>30</v>
      </c>
      <c r="P2671" s="4">
        <v>118800</v>
      </c>
      <c r="Q2671" s="5">
        <v>14</v>
      </c>
      <c r="S2671" s="5">
        <v>4000</v>
      </c>
      <c r="T2671" s="1" t="s">
        <v>38</v>
      </c>
      <c r="U2671" s="4">
        <v>144425.18</v>
      </c>
      <c r="Y2671" s="1" t="s">
        <v>164</v>
      </c>
      <c r="Z2671" s="3">
        <v>46170</v>
      </c>
      <c r="AA2671" s="1" t="s">
        <v>61</v>
      </c>
      <c r="AB2671" s="1" t="s">
        <v>62</v>
      </c>
      <c r="AC2671" t="b">
        <f t="shared" si="164"/>
        <v>0</v>
      </c>
      <c r="AD2671" t="b">
        <f t="shared" si="165"/>
        <v>0</v>
      </c>
      <c r="AE2671" t="b">
        <f t="shared" si="166"/>
        <v>0</v>
      </c>
      <c r="AF2671" t="b">
        <f t="shared" si="167"/>
        <v>0</v>
      </c>
    </row>
    <row r="2672" spans="1:32">
      <c r="A2672" t="s">
        <v>7764</v>
      </c>
      <c r="B2672" s="1" t="s">
        <v>7765</v>
      </c>
      <c r="C2672" s="2">
        <v>46129.8808796296</v>
      </c>
      <c r="D2672" s="1" t="s">
        <v>30</v>
      </c>
      <c r="E2672" s="1" t="s">
        <v>7766</v>
      </c>
      <c r="F2672" s="1" t="s">
        <v>1222</v>
      </c>
      <c r="H2672" s="1" t="s">
        <v>7767</v>
      </c>
      <c r="I2672" s="1" t="s">
        <v>34</v>
      </c>
      <c r="J2672" s="1" t="s">
        <v>36</v>
      </c>
      <c r="K2672" s="1" t="s">
        <v>329</v>
      </c>
      <c r="L2672" t="s">
        <v>1222</v>
      </c>
      <c r="M2672" s="1" t="s">
        <v>74</v>
      </c>
      <c r="O2672" s="1" t="s">
        <v>30</v>
      </c>
      <c r="P2672" s="4">
        <v>118879</v>
      </c>
      <c r="Q2672" s="5">
        <v>5</v>
      </c>
      <c r="T2672" s="1" t="s">
        <v>38</v>
      </c>
      <c r="U2672" s="4">
        <v>151107.1</v>
      </c>
      <c r="V2672" s="5">
        <v>5</v>
      </c>
      <c r="W2672" s="5">
        <v>0</v>
      </c>
      <c r="Y2672" s="1" t="s">
        <v>391</v>
      </c>
      <c r="Z2672" s="3">
        <v>46227</v>
      </c>
      <c r="AA2672" s="1" t="s">
        <v>61</v>
      </c>
      <c r="AB2672" s="1" t="s">
        <v>62</v>
      </c>
      <c r="AC2672" t="b">
        <f t="shared" si="164"/>
        <v>0</v>
      </c>
      <c r="AD2672" t="b">
        <f t="shared" si="165"/>
        <v>0</v>
      </c>
      <c r="AE2672" t="b">
        <f t="shared" si="166"/>
        <v>0</v>
      </c>
      <c r="AF2672" t="b">
        <f t="shared" si="167"/>
        <v>0</v>
      </c>
    </row>
    <row r="2673" spans="1:32">
      <c r="A2673" t="s">
        <v>7768</v>
      </c>
      <c r="B2673" s="1" t="s">
        <v>7769</v>
      </c>
      <c r="C2673" s="2">
        <v>46049.741620370398</v>
      </c>
      <c r="D2673" s="1" t="s">
        <v>30</v>
      </c>
      <c r="E2673" s="1" t="s">
        <v>1572</v>
      </c>
      <c r="F2673" s="1" t="s">
        <v>1978</v>
      </c>
      <c r="H2673" s="1" t="s">
        <v>7770</v>
      </c>
      <c r="I2673" s="1" t="s">
        <v>34</v>
      </c>
      <c r="J2673" s="1" t="s">
        <v>259</v>
      </c>
      <c r="K2673" s="1" t="s">
        <v>36</v>
      </c>
      <c r="L2673" t="s">
        <v>32</v>
      </c>
      <c r="M2673" s="1" t="s">
        <v>37</v>
      </c>
      <c r="O2673" s="1" t="s">
        <v>30</v>
      </c>
      <c r="P2673" s="4">
        <v>119250</v>
      </c>
      <c r="Q2673" s="5">
        <v>47</v>
      </c>
      <c r="T2673" s="1" t="s">
        <v>38</v>
      </c>
      <c r="U2673" s="4">
        <v>143958.63</v>
      </c>
      <c r="V2673" s="5">
        <v>53</v>
      </c>
      <c r="W2673" s="5">
        <v>0</v>
      </c>
      <c r="Y2673" s="1" t="s">
        <v>39</v>
      </c>
      <c r="Z2673" s="3">
        <v>46203</v>
      </c>
      <c r="AA2673" s="1" t="s">
        <v>61</v>
      </c>
      <c r="AB2673" s="1" t="s">
        <v>62</v>
      </c>
      <c r="AC2673" t="b">
        <f t="shared" si="164"/>
        <v>0</v>
      </c>
      <c r="AD2673" t="b">
        <f t="shared" si="165"/>
        <v>0</v>
      </c>
      <c r="AE2673" t="b">
        <f t="shared" si="166"/>
        <v>0</v>
      </c>
      <c r="AF2673" t="b">
        <f t="shared" si="167"/>
        <v>0</v>
      </c>
    </row>
    <row r="2674" spans="1:32">
      <c r="A2674" t="s">
        <v>7771</v>
      </c>
      <c r="B2674" s="1" t="s">
        <v>7772</v>
      </c>
      <c r="C2674" s="2">
        <v>46020.5079050926</v>
      </c>
      <c r="D2674" s="1" t="s">
        <v>30</v>
      </c>
      <c r="E2674" s="1" t="s">
        <v>283</v>
      </c>
      <c r="F2674" s="1" t="s">
        <v>71</v>
      </c>
      <c r="H2674" s="1" t="s">
        <v>1090</v>
      </c>
      <c r="I2674" s="1" t="s">
        <v>34</v>
      </c>
      <c r="J2674" s="1" t="s">
        <v>212</v>
      </c>
      <c r="K2674" s="1" t="s">
        <v>36</v>
      </c>
      <c r="L2674" t="s">
        <v>199</v>
      </c>
      <c r="M2674" s="1" t="s">
        <v>74</v>
      </c>
      <c r="O2674" s="1" t="s">
        <v>30</v>
      </c>
      <c r="P2674" s="4">
        <v>119393</v>
      </c>
      <c r="Q2674" s="5">
        <v>23</v>
      </c>
      <c r="T2674" s="1" t="s">
        <v>38</v>
      </c>
      <c r="U2674" s="4">
        <v>135379.76</v>
      </c>
      <c r="V2674" s="5">
        <v>23</v>
      </c>
      <c r="W2674" s="5">
        <v>0</v>
      </c>
      <c r="Z2674" s="3">
        <v>46147</v>
      </c>
      <c r="AA2674" s="1" t="s">
        <v>40</v>
      </c>
      <c r="AB2674" s="1" t="s">
        <v>41</v>
      </c>
      <c r="AC2674" t="b">
        <f t="shared" si="164"/>
        <v>0</v>
      </c>
      <c r="AD2674" t="b">
        <f t="shared" si="165"/>
        <v>0</v>
      </c>
      <c r="AE2674" t="b">
        <f t="shared" si="166"/>
        <v>0</v>
      </c>
      <c r="AF2674" t="b">
        <f t="shared" si="167"/>
        <v>0</v>
      </c>
    </row>
    <row r="2675" spans="1:32">
      <c r="A2675" t="s">
        <v>7773</v>
      </c>
      <c r="B2675" s="1" t="s">
        <v>7774</v>
      </c>
      <c r="C2675" s="2">
        <v>46136.710752314801</v>
      </c>
      <c r="D2675" s="1" t="s">
        <v>30</v>
      </c>
      <c r="E2675" s="1" t="s">
        <v>7775</v>
      </c>
      <c r="F2675" s="1" t="s">
        <v>171</v>
      </c>
      <c r="H2675" s="1" t="s">
        <v>7776</v>
      </c>
      <c r="I2675" s="1" t="s">
        <v>34</v>
      </c>
      <c r="J2675" s="1" t="s">
        <v>245</v>
      </c>
      <c r="K2675" s="1" t="s">
        <v>36</v>
      </c>
      <c r="L2675" t="s">
        <v>171</v>
      </c>
      <c r="O2675" s="1" t="s">
        <v>30</v>
      </c>
      <c r="P2675" s="4">
        <v>119560</v>
      </c>
      <c r="Q2675" s="5">
        <v>8</v>
      </c>
      <c r="T2675" s="1" t="s">
        <v>38</v>
      </c>
      <c r="U2675" s="4">
        <v>142228.54999999999</v>
      </c>
      <c r="V2675" s="5">
        <v>8</v>
      </c>
      <c r="W2675" s="5">
        <v>0</v>
      </c>
      <c r="Y2675" s="1" t="s">
        <v>39</v>
      </c>
      <c r="Z2675" s="3">
        <v>46178</v>
      </c>
      <c r="AA2675" s="1" t="s">
        <v>40</v>
      </c>
      <c r="AB2675" s="1" t="s">
        <v>41</v>
      </c>
      <c r="AC2675" t="b">
        <f t="shared" si="164"/>
        <v>0</v>
      </c>
      <c r="AD2675" t="b">
        <f t="shared" si="165"/>
        <v>0</v>
      </c>
      <c r="AE2675" t="b">
        <f t="shared" si="166"/>
        <v>0</v>
      </c>
      <c r="AF2675" t="b">
        <f t="shared" si="167"/>
        <v>0</v>
      </c>
    </row>
    <row r="2676" spans="1:32">
      <c r="A2676" t="s">
        <v>7777</v>
      </c>
      <c r="B2676" s="1" t="s">
        <v>7778</v>
      </c>
      <c r="C2676" s="2">
        <v>46100.935173611098</v>
      </c>
      <c r="D2676" s="1" t="s">
        <v>30</v>
      </c>
      <c r="E2676" s="1" t="s">
        <v>7779</v>
      </c>
      <c r="F2676" s="1" t="s">
        <v>249</v>
      </c>
      <c r="H2676" s="1" t="s">
        <v>7780</v>
      </c>
      <c r="I2676" s="1" t="s">
        <v>34</v>
      </c>
      <c r="J2676" s="1" t="s">
        <v>36</v>
      </c>
      <c r="K2676" s="1" t="s">
        <v>129</v>
      </c>
      <c r="L2676" t="s">
        <v>249</v>
      </c>
      <c r="O2676" s="1" t="s">
        <v>30</v>
      </c>
      <c r="P2676" s="4">
        <v>120000</v>
      </c>
      <c r="Q2676" s="5">
        <v>20</v>
      </c>
      <c r="T2676" s="1" t="s">
        <v>38</v>
      </c>
      <c r="U2676" s="4">
        <v>144263.97</v>
      </c>
      <c r="V2676" s="5">
        <v>30</v>
      </c>
      <c r="W2676" s="5">
        <v>0</v>
      </c>
      <c r="Y2676" s="1" t="s">
        <v>251</v>
      </c>
      <c r="Z2676" s="3">
        <v>46140</v>
      </c>
      <c r="AA2676" s="1" t="s">
        <v>61</v>
      </c>
      <c r="AB2676" s="1" t="s">
        <v>62</v>
      </c>
      <c r="AC2676" t="b">
        <f t="shared" si="164"/>
        <v>0</v>
      </c>
      <c r="AD2676" t="b">
        <f t="shared" si="165"/>
        <v>0</v>
      </c>
      <c r="AE2676" t="b">
        <f t="shared" si="166"/>
        <v>0</v>
      </c>
      <c r="AF2676" t="b">
        <f t="shared" si="167"/>
        <v>0</v>
      </c>
    </row>
    <row r="2677" spans="1:32">
      <c r="A2677" t="s">
        <v>7781</v>
      </c>
      <c r="B2677" s="1" t="s">
        <v>7782</v>
      </c>
      <c r="C2677" s="2">
        <v>46134.852442129602</v>
      </c>
      <c r="D2677" s="1" t="s">
        <v>30</v>
      </c>
      <c r="E2677" s="1" t="s">
        <v>2098</v>
      </c>
      <c r="F2677" s="1" t="s">
        <v>410</v>
      </c>
      <c r="H2677" s="1" t="s">
        <v>2099</v>
      </c>
      <c r="I2677" s="1" t="s">
        <v>34</v>
      </c>
      <c r="J2677" s="1" t="s">
        <v>212</v>
      </c>
      <c r="K2677" s="1" t="s">
        <v>36</v>
      </c>
      <c r="L2677" t="s">
        <v>410</v>
      </c>
      <c r="O2677" s="1" t="s">
        <v>30</v>
      </c>
      <c r="P2677" s="4">
        <v>120000</v>
      </c>
      <c r="Q2677" s="5">
        <v>12</v>
      </c>
      <c r="T2677" s="1" t="s">
        <v>38</v>
      </c>
      <c r="U2677" s="4">
        <v>153768.01999999999</v>
      </c>
      <c r="V2677" s="5">
        <v>0</v>
      </c>
      <c r="W2677" s="5">
        <v>50</v>
      </c>
      <c r="Y2677" s="1" t="s">
        <v>60</v>
      </c>
      <c r="Z2677" s="3">
        <v>46234</v>
      </c>
      <c r="AA2677" s="1" t="s">
        <v>61</v>
      </c>
      <c r="AB2677" s="1" t="s">
        <v>62</v>
      </c>
      <c r="AC2677" t="b">
        <f t="shared" si="164"/>
        <v>0</v>
      </c>
      <c r="AD2677" t="b">
        <f t="shared" si="165"/>
        <v>0</v>
      </c>
      <c r="AE2677" t="b">
        <f t="shared" si="166"/>
        <v>0</v>
      </c>
      <c r="AF2677" t="b">
        <f t="shared" si="167"/>
        <v>0</v>
      </c>
    </row>
    <row r="2678" spans="1:32">
      <c r="A2678" t="s">
        <v>7783</v>
      </c>
      <c r="B2678" s="1" t="s">
        <v>7784</v>
      </c>
      <c r="C2678" s="2">
        <v>46134.85</v>
      </c>
      <c r="D2678" s="1" t="s">
        <v>30</v>
      </c>
      <c r="E2678" s="1" t="s">
        <v>2113</v>
      </c>
      <c r="F2678" s="1" t="s">
        <v>410</v>
      </c>
      <c r="H2678" s="1" t="s">
        <v>3570</v>
      </c>
      <c r="I2678" s="1" t="s">
        <v>34</v>
      </c>
      <c r="J2678" s="1" t="s">
        <v>59</v>
      </c>
      <c r="K2678" s="1" t="s">
        <v>36</v>
      </c>
      <c r="L2678" t="s">
        <v>410</v>
      </c>
      <c r="O2678" s="1" t="s">
        <v>30</v>
      </c>
      <c r="P2678" s="4">
        <v>120000</v>
      </c>
      <c r="Q2678" s="5">
        <v>8</v>
      </c>
      <c r="T2678" s="1" t="s">
        <v>38</v>
      </c>
      <c r="U2678" s="4">
        <v>153768.01999999999</v>
      </c>
      <c r="V2678" s="5">
        <v>8</v>
      </c>
      <c r="W2678" s="5">
        <v>10</v>
      </c>
      <c r="Y2678" s="1" t="s">
        <v>60</v>
      </c>
      <c r="Z2678" s="3">
        <v>46234</v>
      </c>
      <c r="AA2678" s="1" t="s">
        <v>49</v>
      </c>
      <c r="AB2678" s="1" t="s">
        <v>50</v>
      </c>
      <c r="AC2678" t="b">
        <f t="shared" si="164"/>
        <v>0</v>
      </c>
      <c r="AD2678" t="b">
        <f t="shared" si="165"/>
        <v>0</v>
      </c>
      <c r="AE2678" t="b">
        <f t="shared" si="166"/>
        <v>0</v>
      </c>
      <c r="AF2678" t="b">
        <f t="shared" si="167"/>
        <v>0</v>
      </c>
    </row>
    <row r="2679" spans="1:32">
      <c r="A2679" t="s">
        <v>7785</v>
      </c>
      <c r="B2679" s="1" t="s">
        <v>7786</v>
      </c>
      <c r="C2679" s="2">
        <v>46134.849768518499</v>
      </c>
      <c r="D2679" s="1" t="s">
        <v>30</v>
      </c>
      <c r="E2679" s="1" t="s">
        <v>2117</v>
      </c>
      <c r="F2679" s="1" t="s">
        <v>410</v>
      </c>
      <c r="H2679" s="1" t="s">
        <v>2121</v>
      </c>
      <c r="I2679" s="1" t="s">
        <v>47</v>
      </c>
      <c r="J2679" s="1" t="s">
        <v>129</v>
      </c>
      <c r="K2679" s="1" t="s">
        <v>36</v>
      </c>
      <c r="L2679" t="s">
        <v>410</v>
      </c>
      <c r="O2679" s="1" t="s">
        <v>30</v>
      </c>
      <c r="P2679" s="4">
        <v>120000</v>
      </c>
      <c r="Q2679" s="5">
        <v>27</v>
      </c>
      <c r="S2679" s="5">
        <v>1500</v>
      </c>
      <c r="T2679" s="1" t="s">
        <v>38</v>
      </c>
      <c r="U2679" s="4">
        <v>153768.01999999999</v>
      </c>
      <c r="Y2679" s="1" t="s">
        <v>60</v>
      </c>
      <c r="Z2679" s="3">
        <v>46234</v>
      </c>
      <c r="AA2679" s="1" t="s">
        <v>40</v>
      </c>
      <c r="AB2679" s="1" t="s">
        <v>41</v>
      </c>
      <c r="AC2679" t="b">
        <f t="shared" si="164"/>
        <v>0</v>
      </c>
      <c r="AD2679" t="b">
        <f t="shared" si="165"/>
        <v>0</v>
      </c>
      <c r="AE2679" t="b">
        <f t="shared" si="166"/>
        <v>0</v>
      </c>
      <c r="AF2679" t="b">
        <f t="shared" si="167"/>
        <v>0</v>
      </c>
    </row>
    <row r="2680" spans="1:32">
      <c r="A2680" t="s">
        <v>7787</v>
      </c>
      <c r="B2680" s="1" t="s">
        <v>7788</v>
      </c>
      <c r="C2680" s="2">
        <v>46120.570625</v>
      </c>
      <c r="D2680" s="1" t="s">
        <v>30</v>
      </c>
      <c r="E2680" s="1" t="s">
        <v>513</v>
      </c>
      <c r="F2680" s="1" t="s">
        <v>295</v>
      </c>
      <c r="H2680" s="1" t="s">
        <v>7789</v>
      </c>
      <c r="I2680" s="1" t="s">
        <v>47</v>
      </c>
      <c r="J2680" s="1" t="s">
        <v>36</v>
      </c>
      <c r="K2680" s="1" t="s">
        <v>238</v>
      </c>
      <c r="L2680" t="s">
        <v>295</v>
      </c>
      <c r="M2680" s="1" t="s">
        <v>37</v>
      </c>
      <c r="O2680" s="1" t="s">
        <v>30</v>
      </c>
      <c r="P2680" s="4">
        <v>120000</v>
      </c>
      <c r="Q2680" s="5">
        <v>30</v>
      </c>
      <c r="S2680" s="5">
        <v>10000</v>
      </c>
      <c r="T2680" s="1" t="s">
        <v>38</v>
      </c>
      <c r="U2680" s="4">
        <v>149016.04</v>
      </c>
      <c r="Y2680" s="1" t="s">
        <v>297</v>
      </c>
      <c r="Z2680" s="3">
        <v>46142</v>
      </c>
      <c r="AA2680" s="1" t="s">
        <v>49</v>
      </c>
      <c r="AB2680" s="1" t="s">
        <v>50</v>
      </c>
      <c r="AC2680" t="b">
        <f t="shared" si="164"/>
        <v>0</v>
      </c>
      <c r="AD2680" t="b">
        <f t="shared" si="165"/>
        <v>0</v>
      </c>
      <c r="AE2680" t="b">
        <f t="shared" si="166"/>
        <v>0</v>
      </c>
      <c r="AF2680" t="b">
        <f t="shared" si="167"/>
        <v>0</v>
      </c>
    </row>
    <row r="2681" spans="1:32">
      <c r="A2681" t="s">
        <v>7790</v>
      </c>
      <c r="B2681" s="1" t="s">
        <v>7791</v>
      </c>
      <c r="C2681" s="2">
        <v>46134.706851851799</v>
      </c>
      <c r="D2681" s="1" t="s">
        <v>30</v>
      </c>
      <c r="E2681" s="1" t="s">
        <v>513</v>
      </c>
      <c r="F2681" s="1" t="s">
        <v>295</v>
      </c>
      <c r="H2681" s="1" t="s">
        <v>7789</v>
      </c>
      <c r="I2681" s="1" t="s">
        <v>47</v>
      </c>
      <c r="J2681" s="1" t="s">
        <v>36</v>
      </c>
      <c r="K2681" s="1" t="s">
        <v>568</v>
      </c>
      <c r="L2681" t="s">
        <v>295</v>
      </c>
      <c r="M2681" s="1" t="s">
        <v>37</v>
      </c>
      <c r="O2681" s="1" t="s">
        <v>30</v>
      </c>
      <c r="P2681" s="4">
        <v>120000</v>
      </c>
      <c r="Q2681" s="5">
        <v>38</v>
      </c>
      <c r="S2681" s="5">
        <v>10000</v>
      </c>
      <c r="T2681" s="1" t="s">
        <v>38</v>
      </c>
      <c r="U2681" s="4">
        <v>149016.04</v>
      </c>
      <c r="Y2681" s="1" t="s">
        <v>297</v>
      </c>
      <c r="Z2681" s="3">
        <v>46142</v>
      </c>
      <c r="AA2681" s="1" t="s">
        <v>49</v>
      </c>
      <c r="AB2681" s="1" t="s">
        <v>50</v>
      </c>
      <c r="AC2681" t="b">
        <f t="shared" si="164"/>
        <v>0</v>
      </c>
      <c r="AD2681" t="b">
        <f t="shared" si="165"/>
        <v>0</v>
      </c>
      <c r="AE2681" t="b">
        <f t="shared" si="166"/>
        <v>0</v>
      </c>
      <c r="AF2681" t="b">
        <f t="shared" si="167"/>
        <v>0</v>
      </c>
    </row>
    <row r="2682" spans="1:32">
      <c r="A2682" t="s">
        <v>7792</v>
      </c>
      <c r="B2682" s="1" t="s">
        <v>7793</v>
      </c>
      <c r="C2682" s="2">
        <v>46108.043564814798</v>
      </c>
      <c r="D2682" s="1" t="s">
        <v>30</v>
      </c>
      <c r="E2682" s="1" t="s">
        <v>1593</v>
      </c>
      <c r="F2682" s="1" t="s">
        <v>216</v>
      </c>
      <c r="H2682" s="1" t="s">
        <v>7794</v>
      </c>
      <c r="I2682" s="1" t="s">
        <v>47</v>
      </c>
      <c r="J2682" s="1" t="s">
        <v>35</v>
      </c>
      <c r="K2682" s="1" t="s">
        <v>36</v>
      </c>
      <c r="L2682" t="s">
        <v>216</v>
      </c>
      <c r="M2682" s="1" t="s">
        <v>37</v>
      </c>
      <c r="O2682" s="1" t="s">
        <v>30</v>
      </c>
      <c r="P2682" s="4">
        <v>120000</v>
      </c>
      <c r="Q2682" s="5">
        <v>3</v>
      </c>
      <c r="S2682" s="5">
        <v>2127</v>
      </c>
      <c r="T2682" s="1" t="s">
        <v>38</v>
      </c>
      <c r="U2682" s="4">
        <v>148367.96</v>
      </c>
      <c r="Y2682" s="1" t="s">
        <v>39</v>
      </c>
      <c r="Z2682" s="3">
        <v>46196</v>
      </c>
      <c r="AA2682" s="1" t="s">
        <v>40</v>
      </c>
      <c r="AB2682" s="1" t="s">
        <v>41</v>
      </c>
      <c r="AC2682" t="b">
        <f t="shared" si="164"/>
        <v>0</v>
      </c>
      <c r="AD2682" t="b">
        <f t="shared" si="165"/>
        <v>0</v>
      </c>
      <c r="AE2682" t="b">
        <f t="shared" si="166"/>
        <v>0</v>
      </c>
      <c r="AF2682" t="b">
        <f t="shared" si="167"/>
        <v>0</v>
      </c>
    </row>
    <row r="2683" spans="1:32">
      <c r="A2683" t="s">
        <v>7795</v>
      </c>
      <c r="B2683" s="1" t="s">
        <v>7796</v>
      </c>
      <c r="C2683" s="2">
        <v>46108.792337963001</v>
      </c>
      <c r="D2683" s="1" t="s">
        <v>30</v>
      </c>
      <c r="E2683" s="1" t="s">
        <v>5573</v>
      </c>
      <c r="F2683" s="1" t="s">
        <v>782</v>
      </c>
      <c r="H2683" s="1" t="s">
        <v>5574</v>
      </c>
      <c r="I2683" s="1" t="s">
        <v>47</v>
      </c>
      <c r="J2683" s="1" t="s">
        <v>124</v>
      </c>
      <c r="K2683" s="1" t="s">
        <v>36</v>
      </c>
      <c r="L2683" t="s">
        <v>782</v>
      </c>
      <c r="M2683" s="1" t="s">
        <v>37</v>
      </c>
      <c r="O2683" s="1" t="s">
        <v>30</v>
      </c>
      <c r="P2683" s="4">
        <v>120000</v>
      </c>
      <c r="Q2683" s="5">
        <v>22</v>
      </c>
      <c r="S2683" s="5">
        <v>1200</v>
      </c>
      <c r="T2683" s="1" t="s">
        <v>38</v>
      </c>
      <c r="U2683" s="4">
        <v>148175.98000000001</v>
      </c>
      <c r="Y2683" s="1" t="s">
        <v>60</v>
      </c>
      <c r="Z2683" s="3">
        <v>46189</v>
      </c>
      <c r="AA2683" s="1" t="s">
        <v>61</v>
      </c>
      <c r="AB2683" s="1" t="s">
        <v>62</v>
      </c>
      <c r="AC2683" t="b">
        <f t="shared" si="164"/>
        <v>0</v>
      </c>
      <c r="AD2683" t="b">
        <f t="shared" si="165"/>
        <v>0</v>
      </c>
      <c r="AE2683" t="b">
        <f t="shared" si="166"/>
        <v>0</v>
      </c>
      <c r="AF2683" t="b">
        <f t="shared" si="167"/>
        <v>0</v>
      </c>
    </row>
    <row r="2684" spans="1:32">
      <c r="A2684" t="s">
        <v>7797</v>
      </c>
      <c r="B2684" s="1" t="s">
        <v>7798</v>
      </c>
      <c r="C2684" s="2">
        <v>46112.738460648201</v>
      </c>
      <c r="D2684" s="1" t="s">
        <v>30</v>
      </c>
      <c r="E2684" s="1" t="s">
        <v>6208</v>
      </c>
      <c r="F2684" s="1" t="s">
        <v>492</v>
      </c>
      <c r="H2684" s="1" t="s">
        <v>7799</v>
      </c>
      <c r="I2684" s="1" t="s">
        <v>47</v>
      </c>
      <c r="J2684" s="1" t="s">
        <v>129</v>
      </c>
      <c r="K2684" s="1" t="s">
        <v>36</v>
      </c>
      <c r="L2684" t="s">
        <v>492</v>
      </c>
      <c r="M2684" s="1" t="s">
        <v>37</v>
      </c>
      <c r="O2684" s="1" t="s">
        <v>30</v>
      </c>
      <c r="P2684" s="4">
        <v>120000</v>
      </c>
      <c r="Q2684" s="5">
        <v>12</v>
      </c>
      <c r="S2684" s="5">
        <v>5000</v>
      </c>
      <c r="T2684" s="1" t="s">
        <v>38</v>
      </c>
      <c r="U2684" s="4">
        <v>145331.99</v>
      </c>
      <c r="Y2684" s="1" t="s">
        <v>60</v>
      </c>
      <c r="Z2684" s="3">
        <v>46141</v>
      </c>
      <c r="AA2684" s="1" t="s">
        <v>61</v>
      </c>
      <c r="AB2684" s="1" t="s">
        <v>62</v>
      </c>
      <c r="AC2684" t="b">
        <f t="shared" si="164"/>
        <v>0</v>
      </c>
      <c r="AD2684" t="b">
        <f t="shared" si="165"/>
        <v>0</v>
      </c>
      <c r="AE2684" t="b">
        <f t="shared" si="166"/>
        <v>0</v>
      </c>
      <c r="AF2684" t="b">
        <f t="shared" si="167"/>
        <v>0</v>
      </c>
    </row>
    <row r="2685" spans="1:32">
      <c r="A2685" t="s">
        <v>7800</v>
      </c>
      <c r="B2685" s="1" t="s">
        <v>7801</v>
      </c>
      <c r="C2685" s="2">
        <v>46083.898472222201</v>
      </c>
      <c r="D2685" s="1" t="s">
        <v>30</v>
      </c>
      <c r="E2685" s="1" t="s">
        <v>7802</v>
      </c>
      <c r="F2685" s="1" t="s">
        <v>249</v>
      </c>
      <c r="H2685" s="1" t="s">
        <v>7803</v>
      </c>
      <c r="I2685" s="1" t="s">
        <v>34</v>
      </c>
      <c r="J2685" s="1" t="s">
        <v>53</v>
      </c>
      <c r="K2685" s="1" t="s">
        <v>36</v>
      </c>
      <c r="L2685" t="s">
        <v>249</v>
      </c>
      <c r="O2685" s="1" t="s">
        <v>30</v>
      </c>
      <c r="P2685" s="4">
        <v>120000</v>
      </c>
      <c r="Q2685" s="5">
        <v>5</v>
      </c>
      <c r="T2685" s="1" t="s">
        <v>38</v>
      </c>
      <c r="U2685" s="4">
        <v>147336.01999999999</v>
      </c>
      <c r="V2685" s="5">
        <v>20</v>
      </c>
      <c r="W2685" s="5">
        <v>0</v>
      </c>
      <c r="Y2685" s="1" t="s">
        <v>251</v>
      </c>
      <c r="Z2685" s="3">
        <v>46141</v>
      </c>
      <c r="AA2685" s="1" t="s">
        <v>61</v>
      </c>
      <c r="AB2685" s="1" t="s">
        <v>62</v>
      </c>
      <c r="AC2685" t="b">
        <f t="shared" si="164"/>
        <v>0</v>
      </c>
      <c r="AD2685" t="b">
        <f t="shared" si="165"/>
        <v>0</v>
      </c>
      <c r="AE2685" t="b">
        <f t="shared" si="166"/>
        <v>0</v>
      </c>
      <c r="AF2685" t="b">
        <f t="shared" si="167"/>
        <v>0</v>
      </c>
    </row>
    <row r="2686" spans="1:32">
      <c r="A2686" t="s">
        <v>7804</v>
      </c>
      <c r="B2686" s="1" t="s">
        <v>7805</v>
      </c>
      <c r="C2686" s="2">
        <v>46125.6264814815</v>
      </c>
      <c r="D2686" s="1" t="s">
        <v>30</v>
      </c>
      <c r="E2686" s="1" t="s">
        <v>7806</v>
      </c>
      <c r="F2686" s="1" t="s">
        <v>1016</v>
      </c>
      <c r="H2686" s="1" t="s">
        <v>7807</v>
      </c>
      <c r="I2686" s="1" t="s">
        <v>34</v>
      </c>
      <c r="J2686" s="1" t="s">
        <v>36</v>
      </c>
      <c r="K2686" s="1" t="s">
        <v>180</v>
      </c>
      <c r="L2686" t="s">
        <v>1016</v>
      </c>
      <c r="O2686" s="1" t="s">
        <v>30</v>
      </c>
      <c r="P2686" s="4">
        <v>120000</v>
      </c>
      <c r="Q2686" s="5">
        <v>15</v>
      </c>
      <c r="T2686" s="1" t="s">
        <v>38</v>
      </c>
      <c r="U2686" s="4">
        <v>147336.01999999999</v>
      </c>
      <c r="V2686" s="5">
        <v>30</v>
      </c>
      <c r="W2686" s="5">
        <v>0</v>
      </c>
      <c r="Y2686" s="1" t="s">
        <v>1018</v>
      </c>
      <c r="Z2686" s="3">
        <v>46203</v>
      </c>
      <c r="AA2686" s="1" t="s">
        <v>49</v>
      </c>
      <c r="AB2686" s="1" t="s">
        <v>50</v>
      </c>
      <c r="AC2686" t="b">
        <f t="shared" si="164"/>
        <v>0</v>
      </c>
      <c r="AD2686" t="b">
        <f t="shared" si="165"/>
        <v>0</v>
      </c>
      <c r="AE2686" t="b">
        <f t="shared" si="166"/>
        <v>0</v>
      </c>
      <c r="AF2686" t="b">
        <f t="shared" si="167"/>
        <v>0</v>
      </c>
    </row>
    <row r="2687" spans="1:32">
      <c r="A2687" t="s">
        <v>7808</v>
      </c>
      <c r="B2687" s="1" t="s">
        <v>7809</v>
      </c>
      <c r="C2687" s="2">
        <v>46139.489143518498</v>
      </c>
      <c r="D2687" s="1" t="s">
        <v>30</v>
      </c>
      <c r="E2687" s="1" t="s">
        <v>2204</v>
      </c>
      <c r="F2687" s="1" t="s">
        <v>410</v>
      </c>
      <c r="H2687" s="1" t="s">
        <v>2205</v>
      </c>
      <c r="I2687" s="1" t="s">
        <v>47</v>
      </c>
      <c r="J2687" s="1" t="s">
        <v>348</v>
      </c>
      <c r="K2687" s="1" t="s">
        <v>36</v>
      </c>
      <c r="L2687" t="s">
        <v>410</v>
      </c>
      <c r="O2687" s="1" t="s">
        <v>30</v>
      </c>
      <c r="P2687" s="4">
        <v>120000</v>
      </c>
      <c r="Q2687" s="5">
        <v>12</v>
      </c>
      <c r="S2687" s="5">
        <v>800</v>
      </c>
      <c r="T2687" s="1" t="s">
        <v>38</v>
      </c>
      <c r="U2687" s="4">
        <v>146819.99</v>
      </c>
      <c r="Y2687" s="1" t="s">
        <v>60</v>
      </c>
      <c r="Z2687" s="3">
        <v>46173</v>
      </c>
      <c r="AA2687" s="1" t="s">
        <v>49</v>
      </c>
      <c r="AB2687" s="1" t="s">
        <v>50</v>
      </c>
      <c r="AC2687" t="b">
        <f t="shared" si="164"/>
        <v>0</v>
      </c>
      <c r="AD2687" t="b">
        <f t="shared" si="165"/>
        <v>0</v>
      </c>
      <c r="AE2687" t="b">
        <f t="shared" si="166"/>
        <v>0</v>
      </c>
      <c r="AF2687" t="b">
        <f t="shared" si="167"/>
        <v>0</v>
      </c>
    </row>
    <row r="2688" spans="1:32">
      <c r="A2688" t="s">
        <v>7810</v>
      </c>
      <c r="B2688" s="1" t="s">
        <v>7811</v>
      </c>
      <c r="C2688" s="2">
        <v>46139.489236111098</v>
      </c>
      <c r="D2688" s="1" t="s">
        <v>30</v>
      </c>
      <c r="E2688" s="1" t="s">
        <v>2204</v>
      </c>
      <c r="F2688" s="1" t="s">
        <v>410</v>
      </c>
      <c r="H2688" s="1" t="s">
        <v>2205</v>
      </c>
      <c r="I2688" s="1" t="s">
        <v>47</v>
      </c>
      <c r="J2688" s="1" t="s">
        <v>1482</v>
      </c>
      <c r="K2688" s="1" t="s">
        <v>36</v>
      </c>
      <c r="L2688" t="s">
        <v>410</v>
      </c>
      <c r="O2688" s="1" t="s">
        <v>30</v>
      </c>
      <c r="P2688" s="4">
        <v>120000</v>
      </c>
      <c r="Q2688" s="5">
        <v>12</v>
      </c>
      <c r="S2688" s="5">
        <v>1800</v>
      </c>
      <c r="T2688" s="1" t="s">
        <v>38</v>
      </c>
      <c r="U2688" s="4">
        <v>146819.99</v>
      </c>
      <c r="Y2688" s="1" t="s">
        <v>60</v>
      </c>
      <c r="Z2688" s="3">
        <v>46173</v>
      </c>
      <c r="AA2688" s="1" t="s">
        <v>49</v>
      </c>
      <c r="AB2688" s="1" t="s">
        <v>50</v>
      </c>
      <c r="AC2688" t="b">
        <f t="shared" si="164"/>
        <v>0</v>
      </c>
      <c r="AD2688" t="b">
        <f t="shared" si="165"/>
        <v>0</v>
      </c>
      <c r="AE2688" t="b">
        <f t="shared" si="166"/>
        <v>0</v>
      </c>
      <c r="AF2688" t="b">
        <f t="shared" si="167"/>
        <v>0</v>
      </c>
    </row>
    <row r="2689" spans="1:32">
      <c r="A2689" t="s">
        <v>7812</v>
      </c>
      <c r="B2689" s="1" t="s">
        <v>7813</v>
      </c>
      <c r="C2689" s="2">
        <v>46084.784479166701</v>
      </c>
      <c r="D2689" s="1" t="s">
        <v>30</v>
      </c>
      <c r="E2689" s="1" t="s">
        <v>7814</v>
      </c>
      <c r="F2689" s="1" t="s">
        <v>1016</v>
      </c>
      <c r="H2689" s="1" t="s">
        <v>7815</v>
      </c>
      <c r="I2689" s="1" t="s">
        <v>34</v>
      </c>
      <c r="J2689" s="1" t="s">
        <v>35</v>
      </c>
      <c r="K2689" s="1" t="s">
        <v>36</v>
      </c>
      <c r="L2689" t="s">
        <v>1016</v>
      </c>
      <c r="O2689" s="1" t="s">
        <v>30</v>
      </c>
      <c r="P2689" s="4">
        <v>120000</v>
      </c>
      <c r="Q2689" s="5">
        <v>3</v>
      </c>
      <c r="T2689" s="1" t="s">
        <v>38</v>
      </c>
      <c r="U2689" s="4">
        <v>147228.04</v>
      </c>
      <c r="V2689" s="5">
        <v>6</v>
      </c>
      <c r="W2689" s="5">
        <v>0</v>
      </c>
      <c r="Y2689" s="1" t="s">
        <v>1018</v>
      </c>
      <c r="Z2689" s="3">
        <v>46203</v>
      </c>
      <c r="AA2689" s="1" t="s">
        <v>61</v>
      </c>
      <c r="AB2689" s="1" t="s">
        <v>62</v>
      </c>
      <c r="AC2689" t="b">
        <f t="shared" si="164"/>
        <v>0</v>
      </c>
      <c r="AD2689" t="b">
        <f t="shared" si="165"/>
        <v>0</v>
      </c>
      <c r="AE2689" t="b">
        <f t="shared" si="166"/>
        <v>0</v>
      </c>
      <c r="AF2689" t="b">
        <f t="shared" si="167"/>
        <v>0</v>
      </c>
    </row>
    <row r="2690" spans="1:32">
      <c r="A2690" t="s">
        <v>7816</v>
      </c>
      <c r="B2690" s="1" t="s">
        <v>7817</v>
      </c>
      <c r="C2690" s="2">
        <v>46085.526192129597</v>
      </c>
      <c r="D2690" s="1" t="s">
        <v>30</v>
      </c>
      <c r="E2690" s="1" t="s">
        <v>5603</v>
      </c>
      <c r="F2690" s="1" t="s">
        <v>492</v>
      </c>
      <c r="H2690" s="1" t="s">
        <v>7818</v>
      </c>
      <c r="I2690" s="1" t="s">
        <v>47</v>
      </c>
      <c r="J2690" s="1" t="s">
        <v>124</v>
      </c>
      <c r="K2690" s="1" t="s">
        <v>36</v>
      </c>
      <c r="L2690" t="s">
        <v>492</v>
      </c>
      <c r="O2690" s="1" t="s">
        <v>30</v>
      </c>
      <c r="P2690" s="4">
        <v>120000</v>
      </c>
      <c r="Q2690" s="5">
        <v>8</v>
      </c>
      <c r="S2690" s="5">
        <v>4000</v>
      </c>
      <c r="T2690" s="1" t="s">
        <v>38</v>
      </c>
      <c r="U2690" s="4">
        <v>147228.04</v>
      </c>
      <c r="Y2690" s="1" t="s">
        <v>60</v>
      </c>
      <c r="Z2690" s="3">
        <v>46162</v>
      </c>
      <c r="AA2690" s="1" t="s">
        <v>40</v>
      </c>
      <c r="AB2690" s="1" t="s">
        <v>41</v>
      </c>
      <c r="AC2690" t="b">
        <f t="shared" ref="AC2690:AC2753" si="168">ISNUMBER( SEARCH("HOT",H2690))</f>
        <v>0</v>
      </c>
      <c r="AD2690" t="b">
        <f t="shared" ref="AD2690:AD2753" si="169">ISNUMBER( SEARCH("COMM",H2690))</f>
        <v>0</v>
      </c>
      <c r="AE2690" t="b">
        <f t="shared" ref="AE2690:AE2753" si="170">ISNUMBER( SEARCH("REEFER",H2690))</f>
        <v>0</v>
      </c>
      <c r="AF2690" t="b">
        <f t="shared" ref="AF2690:AF2753" si="171">ISNUMBER( SEARCH("P01",H2690))</f>
        <v>0</v>
      </c>
    </row>
    <row r="2691" spans="1:32">
      <c r="A2691" t="s">
        <v>7819</v>
      </c>
      <c r="B2691" s="1" t="s">
        <v>7820</v>
      </c>
      <c r="C2691" s="2">
        <v>46120.610081018502</v>
      </c>
      <c r="D2691" s="1" t="s">
        <v>30</v>
      </c>
      <c r="E2691" s="1" t="s">
        <v>7821</v>
      </c>
      <c r="F2691" s="1" t="s">
        <v>389</v>
      </c>
      <c r="H2691" s="1" t="s">
        <v>7822</v>
      </c>
      <c r="I2691" s="1" t="s">
        <v>47</v>
      </c>
      <c r="J2691" s="1" t="s">
        <v>36</v>
      </c>
      <c r="K2691" s="1" t="s">
        <v>329</v>
      </c>
      <c r="L2691" t="s">
        <v>389</v>
      </c>
      <c r="M2691" s="1" t="s">
        <v>74</v>
      </c>
      <c r="O2691" s="1" t="s">
        <v>30</v>
      </c>
      <c r="P2691" s="4">
        <v>120000</v>
      </c>
      <c r="Q2691" s="5">
        <v>12</v>
      </c>
      <c r="S2691" s="5">
        <v>2500</v>
      </c>
      <c r="T2691" s="1" t="s">
        <v>38</v>
      </c>
      <c r="U2691" s="4">
        <v>150948.06</v>
      </c>
      <c r="Y2691" s="1" t="s">
        <v>391</v>
      </c>
      <c r="Z2691" s="3">
        <v>46206</v>
      </c>
      <c r="AA2691" s="1" t="s">
        <v>61</v>
      </c>
      <c r="AB2691" s="1" t="s">
        <v>62</v>
      </c>
      <c r="AC2691" t="b">
        <f t="shared" si="168"/>
        <v>0</v>
      </c>
      <c r="AD2691" t="b">
        <f t="shared" si="169"/>
        <v>0</v>
      </c>
      <c r="AE2691" t="b">
        <f t="shared" si="170"/>
        <v>0</v>
      </c>
      <c r="AF2691" t="b">
        <f t="shared" si="171"/>
        <v>0</v>
      </c>
    </row>
    <row r="2692" spans="1:32">
      <c r="A2692" t="s">
        <v>7823</v>
      </c>
      <c r="B2692" s="1" t="s">
        <v>7824</v>
      </c>
      <c r="C2692" s="2">
        <v>46120.620995370402</v>
      </c>
      <c r="D2692" s="1" t="s">
        <v>30</v>
      </c>
      <c r="E2692" s="1" t="s">
        <v>2868</v>
      </c>
      <c r="F2692" s="1" t="s">
        <v>389</v>
      </c>
      <c r="H2692" s="1" t="s">
        <v>7825</v>
      </c>
      <c r="I2692" s="1" t="s">
        <v>47</v>
      </c>
      <c r="J2692" s="1" t="s">
        <v>36</v>
      </c>
      <c r="K2692" s="1" t="s">
        <v>440</v>
      </c>
      <c r="L2692" t="s">
        <v>389</v>
      </c>
      <c r="M2692" s="1" t="s">
        <v>74</v>
      </c>
      <c r="O2692" s="1" t="s">
        <v>30</v>
      </c>
      <c r="P2692" s="4">
        <v>120000</v>
      </c>
      <c r="Q2692" s="5">
        <v>6</v>
      </c>
      <c r="S2692" s="5">
        <v>1800</v>
      </c>
      <c r="T2692" s="1" t="s">
        <v>38</v>
      </c>
      <c r="U2692" s="4">
        <v>150948.06</v>
      </c>
      <c r="Y2692" s="1" t="s">
        <v>391</v>
      </c>
      <c r="Z2692" s="3">
        <v>46206</v>
      </c>
      <c r="AA2692" s="1" t="s">
        <v>61</v>
      </c>
      <c r="AB2692" s="1" t="s">
        <v>62</v>
      </c>
      <c r="AC2692" t="b">
        <f t="shared" si="168"/>
        <v>0</v>
      </c>
      <c r="AD2692" t="b">
        <f t="shared" si="169"/>
        <v>0</v>
      </c>
      <c r="AE2692" t="b">
        <f t="shared" si="170"/>
        <v>0</v>
      </c>
      <c r="AF2692" t="b">
        <f t="shared" si="171"/>
        <v>0</v>
      </c>
    </row>
    <row r="2693" spans="1:32">
      <c r="A2693" t="s">
        <v>7826</v>
      </c>
      <c r="B2693" s="1" t="s">
        <v>7827</v>
      </c>
      <c r="C2693" s="2">
        <v>46120.620601851799</v>
      </c>
      <c r="D2693" s="1" t="s">
        <v>30</v>
      </c>
      <c r="E2693" s="1" t="s">
        <v>2868</v>
      </c>
      <c r="F2693" s="1" t="s">
        <v>389</v>
      </c>
      <c r="H2693" s="1" t="s">
        <v>7828</v>
      </c>
      <c r="I2693" s="1" t="s">
        <v>47</v>
      </c>
      <c r="J2693" s="1" t="s">
        <v>36</v>
      </c>
      <c r="K2693" s="1" t="s">
        <v>1381</v>
      </c>
      <c r="L2693" t="s">
        <v>389</v>
      </c>
      <c r="M2693" s="1" t="s">
        <v>74</v>
      </c>
      <c r="O2693" s="1" t="s">
        <v>30</v>
      </c>
      <c r="P2693" s="4">
        <v>120000</v>
      </c>
      <c r="Q2693" s="5">
        <v>6</v>
      </c>
      <c r="S2693" s="5">
        <v>1800</v>
      </c>
      <c r="T2693" s="1" t="s">
        <v>38</v>
      </c>
      <c r="U2693" s="4">
        <v>150948.06</v>
      </c>
      <c r="Y2693" s="1" t="s">
        <v>391</v>
      </c>
      <c r="Z2693" s="3">
        <v>46206</v>
      </c>
      <c r="AA2693" s="1" t="s">
        <v>61</v>
      </c>
      <c r="AB2693" s="1" t="s">
        <v>62</v>
      </c>
      <c r="AC2693" t="b">
        <f t="shared" si="168"/>
        <v>0</v>
      </c>
      <c r="AD2693" t="b">
        <f t="shared" si="169"/>
        <v>0</v>
      </c>
      <c r="AE2693" t="b">
        <f t="shared" si="170"/>
        <v>0</v>
      </c>
      <c r="AF2693" t="b">
        <f t="shared" si="171"/>
        <v>0</v>
      </c>
    </row>
    <row r="2694" spans="1:32">
      <c r="A2694" t="s">
        <v>7829</v>
      </c>
      <c r="B2694" s="1" t="s">
        <v>7830</v>
      </c>
      <c r="C2694" s="2">
        <v>46121.850694444402</v>
      </c>
      <c r="D2694" s="1" t="s">
        <v>30</v>
      </c>
      <c r="E2694" s="1" t="s">
        <v>7831</v>
      </c>
      <c r="F2694" s="1" t="s">
        <v>249</v>
      </c>
      <c r="H2694" s="1" t="s">
        <v>7832</v>
      </c>
      <c r="I2694" s="1" t="s">
        <v>34</v>
      </c>
      <c r="J2694" s="1" t="s">
        <v>36</v>
      </c>
      <c r="K2694" s="1" t="s">
        <v>256</v>
      </c>
      <c r="L2694" t="s">
        <v>249</v>
      </c>
      <c r="O2694" s="1" t="s">
        <v>30</v>
      </c>
      <c r="P2694" s="4">
        <v>120000</v>
      </c>
      <c r="Q2694" s="5">
        <v>3</v>
      </c>
      <c r="T2694" s="1" t="s">
        <v>38</v>
      </c>
      <c r="U2694" s="4">
        <v>146819.99</v>
      </c>
      <c r="V2694" s="5">
        <v>10</v>
      </c>
      <c r="W2694" s="5">
        <v>0</v>
      </c>
      <c r="Y2694" s="1" t="s">
        <v>251</v>
      </c>
      <c r="Z2694" s="3">
        <v>46147</v>
      </c>
      <c r="AA2694" s="1" t="s">
        <v>61</v>
      </c>
      <c r="AB2694" s="1" t="s">
        <v>62</v>
      </c>
      <c r="AC2694" t="b">
        <f t="shared" si="168"/>
        <v>0</v>
      </c>
      <c r="AD2694" t="b">
        <f t="shared" si="169"/>
        <v>0</v>
      </c>
      <c r="AE2694" t="b">
        <f t="shared" si="170"/>
        <v>1</v>
      </c>
      <c r="AF2694" t="b">
        <f t="shared" si="171"/>
        <v>0</v>
      </c>
    </row>
    <row r="2695" spans="1:32">
      <c r="A2695" t="s">
        <v>7833</v>
      </c>
      <c r="B2695" s="1" t="s">
        <v>7834</v>
      </c>
      <c r="C2695" s="2">
        <v>46132.786423611098</v>
      </c>
      <c r="D2695" s="1" t="s">
        <v>30</v>
      </c>
      <c r="E2695" s="1" t="s">
        <v>2892</v>
      </c>
      <c r="F2695" s="1" t="s">
        <v>410</v>
      </c>
      <c r="H2695" s="1" t="s">
        <v>7835</v>
      </c>
      <c r="I2695" s="1" t="s">
        <v>34</v>
      </c>
      <c r="J2695" s="1" t="s">
        <v>36</v>
      </c>
      <c r="K2695" s="1" t="s">
        <v>98</v>
      </c>
      <c r="L2695" t="s">
        <v>410</v>
      </c>
      <c r="O2695" s="1" t="s">
        <v>30</v>
      </c>
      <c r="P2695" s="4">
        <v>120000</v>
      </c>
      <c r="Q2695" s="5">
        <v>12</v>
      </c>
      <c r="T2695" s="1" t="s">
        <v>38</v>
      </c>
      <c r="U2695" s="4">
        <v>149027.97</v>
      </c>
      <c r="V2695" s="5">
        <v>24</v>
      </c>
      <c r="W2695" s="5">
        <v>0</v>
      </c>
      <c r="Y2695" s="1" t="s">
        <v>60</v>
      </c>
      <c r="Z2695" s="3">
        <v>46203</v>
      </c>
      <c r="AA2695" s="1" t="s">
        <v>49</v>
      </c>
      <c r="AB2695" s="1" t="s">
        <v>50</v>
      </c>
      <c r="AC2695" t="b">
        <f t="shared" si="168"/>
        <v>0</v>
      </c>
      <c r="AD2695" t="b">
        <f t="shared" si="169"/>
        <v>0</v>
      </c>
      <c r="AE2695" t="b">
        <f t="shared" si="170"/>
        <v>0</v>
      </c>
      <c r="AF2695" t="b">
        <f t="shared" si="171"/>
        <v>0</v>
      </c>
    </row>
    <row r="2696" spans="1:32">
      <c r="A2696" t="s">
        <v>7836</v>
      </c>
      <c r="B2696" s="1" t="s">
        <v>7837</v>
      </c>
      <c r="C2696" s="2">
        <v>46132.786412037</v>
      </c>
      <c r="D2696" s="1" t="s">
        <v>30</v>
      </c>
      <c r="E2696" s="1" t="s">
        <v>2892</v>
      </c>
      <c r="F2696" s="1" t="s">
        <v>410</v>
      </c>
      <c r="H2696" s="1" t="s">
        <v>7835</v>
      </c>
      <c r="I2696" s="1" t="s">
        <v>34</v>
      </c>
      <c r="J2696" s="1" t="s">
        <v>36</v>
      </c>
      <c r="K2696" s="1" t="s">
        <v>372</v>
      </c>
      <c r="L2696" t="s">
        <v>410</v>
      </c>
      <c r="O2696" s="1" t="s">
        <v>30</v>
      </c>
      <c r="P2696" s="4">
        <v>120000</v>
      </c>
      <c r="Q2696" s="5">
        <v>12</v>
      </c>
      <c r="T2696" s="1" t="s">
        <v>38</v>
      </c>
      <c r="U2696" s="4">
        <v>149027.97</v>
      </c>
      <c r="V2696" s="5">
        <v>24</v>
      </c>
      <c r="W2696" s="5">
        <v>0</v>
      </c>
      <c r="Y2696" s="1" t="s">
        <v>60</v>
      </c>
      <c r="Z2696" s="3">
        <v>46203</v>
      </c>
      <c r="AA2696" s="1" t="s">
        <v>49</v>
      </c>
      <c r="AB2696" s="1" t="s">
        <v>50</v>
      </c>
      <c r="AC2696" t="b">
        <f t="shared" si="168"/>
        <v>0</v>
      </c>
      <c r="AD2696" t="b">
        <f t="shared" si="169"/>
        <v>0</v>
      </c>
      <c r="AE2696" t="b">
        <f t="shared" si="170"/>
        <v>0</v>
      </c>
      <c r="AF2696" t="b">
        <f t="shared" si="171"/>
        <v>0</v>
      </c>
    </row>
    <row r="2697" spans="1:32">
      <c r="A2697" t="s">
        <v>7838</v>
      </c>
      <c r="B2697" s="1" t="s">
        <v>7839</v>
      </c>
      <c r="C2697" s="2">
        <v>46132.786435185197</v>
      </c>
      <c r="D2697" s="1" t="s">
        <v>30</v>
      </c>
      <c r="E2697" s="1" t="s">
        <v>2892</v>
      </c>
      <c r="F2697" s="1" t="s">
        <v>410</v>
      </c>
      <c r="H2697" s="1" t="s">
        <v>7835</v>
      </c>
      <c r="I2697" s="1" t="s">
        <v>34</v>
      </c>
      <c r="J2697" s="1" t="s">
        <v>36</v>
      </c>
      <c r="K2697" s="1" t="s">
        <v>904</v>
      </c>
      <c r="L2697" t="s">
        <v>410</v>
      </c>
      <c r="O2697" s="1" t="s">
        <v>30</v>
      </c>
      <c r="P2697" s="4">
        <v>120000</v>
      </c>
      <c r="Q2697" s="5">
        <v>12</v>
      </c>
      <c r="T2697" s="1" t="s">
        <v>38</v>
      </c>
      <c r="U2697" s="4">
        <v>149027.97</v>
      </c>
      <c r="V2697" s="5">
        <v>24</v>
      </c>
      <c r="W2697" s="5">
        <v>0</v>
      </c>
      <c r="Y2697" s="1" t="s">
        <v>60</v>
      </c>
      <c r="Z2697" s="3">
        <v>46203</v>
      </c>
      <c r="AA2697" s="1" t="s">
        <v>49</v>
      </c>
      <c r="AB2697" s="1" t="s">
        <v>50</v>
      </c>
      <c r="AC2697" t="b">
        <f t="shared" si="168"/>
        <v>0</v>
      </c>
      <c r="AD2697" t="b">
        <f t="shared" si="169"/>
        <v>0</v>
      </c>
      <c r="AE2697" t="b">
        <f t="shared" si="170"/>
        <v>0</v>
      </c>
      <c r="AF2697" t="b">
        <f t="shared" si="171"/>
        <v>0</v>
      </c>
    </row>
    <row r="2698" spans="1:32">
      <c r="A2698" t="s">
        <v>7840</v>
      </c>
      <c r="B2698" s="1" t="s">
        <v>7841</v>
      </c>
      <c r="C2698" s="2">
        <v>46132.786423611098</v>
      </c>
      <c r="D2698" s="1" t="s">
        <v>30</v>
      </c>
      <c r="E2698" s="1" t="s">
        <v>2892</v>
      </c>
      <c r="F2698" s="1" t="s">
        <v>410</v>
      </c>
      <c r="H2698" s="1" t="s">
        <v>7835</v>
      </c>
      <c r="I2698" s="1" t="s">
        <v>34</v>
      </c>
      <c r="J2698" s="1" t="s">
        <v>36</v>
      </c>
      <c r="K2698" s="1" t="s">
        <v>48</v>
      </c>
      <c r="L2698" t="s">
        <v>410</v>
      </c>
      <c r="O2698" s="1" t="s">
        <v>30</v>
      </c>
      <c r="P2698" s="4">
        <v>120000</v>
      </c>
      <c r="Q2698" s="5">
        <v>12</v>
      </c>
      <c r="T2698" s="1" t="s">
        <v>38</v>
      </c>
      <c r="U2698" s="4">
        <v>149027.97</v>
      </c>
      <c r="V2698" s="5">
        <v>24</v>
      </c>
      <c r="W2698" s="5">
        <v>0</v>
      </c>
      <c r="Y2698" s="1" t="s">
        <v>60</v>
      </c>
      <c r="Z2698" s="3">
        <v>46203</v>
      </c>
      <c r="AA2698" s="1" t="s">
        <v>49</v>
      </c>
      <c r="AB2698" s="1" t="s">
        <v>50</v>
      </c>
      <c r="AC2698" t="b">
        <f t="shared" si="168"/>
        <v>0</v>
      </c>
      <c r="AD2698" t="b">
        <f t="shared" si="169"/>
        <v>0</v>
      </c>
      <c r="AE2698" t="b">
        <f t="shared" si="170"/>
        <v>0</v>
      </c>
      <c r="AF2698" t="b">
        <f t="shared" si="171"/>
        <v>0</v>
      </c>
    </row>
    <row r="2699" spans="1:32">
      <c r="A2699" t="s">
        <v>7842</v>
      </c>
      <c r="B2699" s="1" t="s">
        <v>7843</v>
      </c>
      <c r="C2699" s="2">
        <v>46100.823807870402</v>
      </c>
      <c r="D2699" s="1" t="s">
        <v>30</v>
      </c>
      <c r="E2699" s="1" t="s">
        <v>2260</v>
      </c>
      <c r="F2699" s="1" t="s">
        <v>410</v>
      </c>
      <c r="H2699" s="1" t="s">
        <v>2261</v>
      </c>
      <c r="I2699" s="1" t="s">
        <v>47</v>
      </c>
      <c r="J2699" s="1" t="s">
        <v>112</v>
      </c>
      <c r="K2699" s="1" t="s">
        <v>36</v>
      </c>
      <c r="L2699" t="s">
        <v>410</v>
      </c>
      <c r="O2699" s="1" t="s">
        <v>30</v>
      </c>
      <c r="P2699" s="4">
        <v>120000</v>
      </c>
      <c r="Q2699" s="5">
        <v>3</v>
      </c>
      <c r="S2699" s="5">
        <v>3800</v>
      </c>
      <c r="T2699" s="1" t="s">
        <v>38</v>
      </c>
      <c r="U2699" s="4">
        <v>149027.97</v>
      </c>
      <c r="Y2699" s="1" t="s">
        <v>60</v>
      </c>
      <c r="Z2699" s="3">
        <v>46203</v>
      </c>
      <c r="AA2699" s="1" t="s">
        <v>61</v>
      </c>
      <c r="AB2699" s="1" t="s">
        <v>62</v>
      </c>
      <c r="AC2699" t="b">
        <f t="shared" si="168"/>
        <v>0</v>
      </c>
      <c r="AD2699" t="b">
        <f t="shared" si="169"/>
        <v>0</v>
      </c>
      <c r="AE2699" t="b">
        <f t="shared" si="170"/>
        <v>0</v>
      </c>
      <c r="AF2699" t="b">
        <f t="shared" si="171"/>
        <v>0</v>
      </c>
    </row>
    <row r="2700" spans="1:32">
      <c r="A2700" t="s">
        <v>7844</v>
      </c>
      <c r="B2700" s="1" t="s">
        <v>7845</v>
      </c>
      <c r="C2700" s="2">
        <v>46126.720266203702</v>
      </c>
      <c r="D2700" s="1" t="s">
        <v>30</v>
      </c>
      <c r="E2700" s="1" t="s">
        <v>6050</v>
      </c>
      <c r="F2700" s="1" t="s">
        <v>2864</v>
      </c>
      <c r="H2700" s="1" t="s">
        <v>7846</v>
      </c>
      <c r="I2700" s="1" t="s">
        <v>34</v>
      </c>
      <c r="J2700" s="1" t="s">
        <v>124</v>
      </c>
      <c r="K2700" s="1" t="s">
        <v>36</v>
      </c>
      <c r="L2700" t="s">
        <v>2864</v>
      </c>
      <c r="O2700" s="1" t="s">
        <v>30</v>
      </c>
      <c r="P2700" s="4">
        <v>120000</v>
      </c>
      <c r="Q2700" s="5">
        <v>7</v>
      </c>
      <c r="T2700" s="1" t="s">
        <v>38</v>
      </c>
      <c r="U2700" s="4">
        <v>144156.04999999999</v>
      </c>
      <c r="V2700" s="5">
        <v>10</v>
      </c>
      <c r="W2700" s="5">
        <v>25</v>
      </c>
      <c r="Y2700" s="1" t="s">
        <v>39</v>
      </c>
      <c r="Z2700" s="3">
        <v>46140</v>
      </c>
      <c r="AA2700" s="1" t="s">
        <v>49</v>
      </c>
      <c r="AB2700" s="1" t="s">
        <v>50</v>
      </c>
      <c r="AC2700" t="b">
        <f t="shared" si="168"/>
        <v>0</v>
      </c>
      <c r="AD2700" t="b">
        <f t="shared" si="169"/>
        <v>0</v>
      </c>
      <c r="AE2700" t="b">
        <f t="shared" si="170"/>
        <v>0</v>
      </c>
      <c r="AF2700" t="b">
        <f t="shared" si="171"/>
        <v>0</v>
      </c>
    </row>
    <row r="2701" spans="1:32">
      <c r="A2701" t="s">
        <v>7847</v>
      </c>
      <c r="B2701" s="1" t="s">
        <v>7848</v>
      </c>
      <c r="C2701" s="2">
        <v>46134.746446759302</v>
      </c>
      <c r="D2701" s="1" t="s">
        <v>30</v>
      </c>
      <c r="E2701" s="1" t="s">
        <v>2269</v>
      </c>
      <c r="F2701" s="1" t="s">
        <v>410</v>
      </c>
      <c r="H2701" s="1" t="s">
        <v>2270</v>
      </c>
      <c r="I2701" s="1" t="s">
        <v>47</v>
      </c>
      <c r="J2701" s="1" t="s">
        <v>372</v>
      </c>
      <c r="K2701" s="1" t="s">
        <v>36</v>
      </c>
      <c r="L2701" t="s">
        <v>410</v>
      </c>
      <c r="O2701" s="1" t="s">
        <v>30</v>
      </c>
      <c r="P2701" s="4">
        <v>120000</v>
      </c>
      <c r="Q2701" s="5">
        <v>6</v>
      </c>
      <c r="S2701" s="5">
        <v>7000</v>
      </c>
      <c r="T2701" s="1" t="s">
        <v>38</v>
      </c>
      <c r="U2701" s="4">
        <v>153768.01999999999</v>
      </c>
      <c r="Y2701" s="1" t="s">
        <v>60</v>
      </c>
      <c r="Z2701" s="3">
        <v>46234</v>
      </c>
      <c r="AA2701" s="1" t="s">
        <v>49</v>
      </c>
      <c r="AB2701" s="1" t="s">
        <v>50</v>
      </c>
      <c r="AC2701" t="b">
        <f t="shared" si="168"/>
        <v>0</v>
      </c>
      <c r="AD2701" t="b">
        <f t="shared" si="169"/>
        <v>0</v>
      </c>
      <c r="AE2701" t="b">
        <f t="shared" si="170"/>
        <v>0</v>
      </c>
      <c r="AF2701" t="b">
        <f t="shared" si="171"/>
        <v>0</v>
      </c>
    </row>
    <row r="2702" spans="1:32">
      <c r="A2702" t="s">
        <v>7849</v>
      </c>
      <c r="B2702" s="1" t="s">
        <v>7850</v>
      </c>
      <c r="C2702" s="2">
        <v>46134.769629629598</v>
      </c>
      <c r="D2702" s="1" t="s">
        <v>30</v>
      </c>
      <c r="E2702" s="1" t="s">
        <v>2324</v>
      </c>
      <c r="F2702" s="1" t="s">
        <v>410</v>
      </c>
      <c r="H2702" s="1" t="s">
        <v>2325</v>
      </c>
      <c r="I2702" s="1" t="s">
        <v>34</v>
      </c>
      <c r="J2702" s="1" t="s">
        <v>277</v>
      </c>
      <c r="K2702" s="1" t="s">
        <v>36</v>
      </c>
      <c r="L2702" t="s">
        <v>410</v>
      </c>
      <c r="O2702" s="1" t="s">
        <v>30</v>
      </c>
      <c r="P2702" s="4">
        <v>120000</v>
      </c>
      <c r="Q2702" s="5">
        <v>8</v>
      </c>
      <c r="T2702" s="1" t="s">
        <v>38</v>
      </c>
      <c r="U2702" s="4">
        <v>153768.01999999999</v>
      </c>
      <c r="V2702" s="5">
        <v>8</v>
      </c>
      <c r="W2702" s="5">
        <v>0</v>
      </c>
      <c r="Y2702" s="1" t="s">
        <v>60</v>
      </c>
      <c r="Z2702" s="3">
        <v>46234</v>
      </c>
      <c r="AA2702" s="1" t="s">
        <v>61</v>
      </c>
      <c r="AB2702" s="1" t="s">
        <v>62</v>
      </c>
      <c r="AC2702" t="b">
        <f t="shared" si="168"/>
        <v>0</v>
      </c>
      <c r="AD2702" t="b">
        <f t="shared" si="169"/>
        <v>0</v>
      </c>
      <c r="AE2702" t="b">
        <f t="shared" si="170"/>
        <v>0</v>
      </c>
      <c r="AF2702" t="b">
        <f t="shared" si="171"/>
        <v>0</v>
      </c>
    </row>
    <row r="2703" spans="1:32">
      <c r="A2703" t="s">
        <v>7851</v>
      </c>
      <c r="B2703" s="1" t="s">
        <v>7852</v>
      </c>
      <c r="C2703" s="2">
        <v>46113.810335648202</v>
      </c>
      <c r="D2703" s="1" t="s">
        <v>30</v>
      </c>
      <c r="E2703" s="1" t="s">
        <v>934</v>
      </c>
      <c r="F2703" s="1" t="s">
        <v>71</v>
      </c>
      <c r="H2703" s="1" t="s">
        <v>2057</v>
      </c>
      <c r="I2703" s="1" t="s">
        <v>47</v>
      </c>
      <c r="J2703" s="1" t="s">
        <v>212</v>
      </c>
      <c r="K2703" s="1" t="s">
        <v>36</v>
      </c>
      <c r="L2703" t="s">
        <v>410</v>
      </c>
      <c r="O2703" s="1" t="s">
        <v>30</v>
      </c>
      <c r="P2703" s="4">
        <v>120000</v>
      </c>
      <c r="Q2703" s="5">
        <v>11</v>
      </c>
      <c r="S2703" s="5">
        <v>6000</v>
      </c>
      <c r="T2703" s="1" t="s">
        <v>38</v>
      </c>
      <c r="U2703" s="4">
        <v>149616.04</v>
      </c>
      <c r="Z2703" s="3">
        <v>46203</v>
      </c>
      <c r="AA2703" s="1" t="s">
        <v>61</v>
      </c>
      <c r="AB2703" s="1" t="s">
        <v>62</v>
      </c>
      <c r="AC2703" t="b">
        <f t="shared" si="168"/>
        <v>0</v>
      </c>
      <c r="AD2703" t="b">
        <f t="shared" si="169"/>
        <v>0</v>
      </c>
      <c r="AE2703" t="b">
        <f t="shared" si="170"/>
        <v>0</v>
      </c>
      <c r="AF2703" t="b">
        <f t="shared" si="171"/>
        <v>0</v>
      </c>
    </row>
    <row r="2704" spans="1:32">
      <c r="A2704" t="s">
        <v>7853</v>
      </c>
      <c r="B2704" s="1" t="s">
        <v>7854</v>
      </c>
      <c r="C2704" s="2">
        <v>46072.747893518499</v>
      </c>
      <c r="D2704" s="1" t="s">
        <v>30</v>
      </c>
      <c r="E2704" s="1" t="s">
        <v>5880</v>
      </c>
      <c r="F2704" s="1" t="s">
        <v>379</v>
      </c>
      <c r="H2704" s="1" t="s">
        <v>5881</v>
      </c>
      <c r="I2704" s="1" t="s">
        <v>47</v>
      </c>
      <c r="J2704" s="1" t="s">
        <v>35</v>
      </c>
      <c r="K2704" s="1" t="s">
        <v>36</v>
      </c>
      <c r="L2704" t="s">
        <v>379</v>
      </c>
      <c r="O2704" s="1" t="s">
        <v>30</v>
      </c>
      <c r="P2704" s="4">
        <v>120000</v>
      </c>
      <c r="Q2704" s="5">
        <v>10</v>
      </c>
      <c r="S2704" s="5">
        <v>1300</v>
      </c>
      <c r="T2704" s="1" t="s">
        <v>38</v>
      </c>
      <c r="U2704" s="4">
        <v>145631.95000000001</v>
      </c>
      <c r="Y2704" s="1" t="s">
        <v>60</v>
      </c>
      <c r="Z2704" s="3">
        <v>46173</v>
      </c>
      <c r="AA2704" s="1" t="s">
        <v>61</v>
      </c>
      <c r="AB2704" s="1" t="s">
        <v>62</v>
      </c>
      <c r="AC2704" t="b">
        <f t="shared" si="168"/>
        <v>0</v>
      </c>
      <c r="AD2704" t="b">
        <f t="shared" si="169"/>
        <v>0</v>
      </c>
      <c r="AE2704" t="b">
        <f t="shared" si="170"/>
        <v>0</v>
      </c>
      <c r="AF2704" t="b">
        <f t="shared" si="171"/>
        <v>0</v>
      </c>
    </row>
    <row r="2705" spans="1:32">
      <c r="A2705" t="s">
        <v>7855</v>
      </c>
      <c r="B2705" s="1" t="s">
        <v>7856</v>
      </c>
      <c r="C2705" s="2">
        <v>46072.748576388898</v>
      </c>
      <c r="D2705" s="1" t="s">
        <v>30</v>
      </c>
      <c r="E2705" s="1" t="s">
        <v>5880</v>
      </c>
      <c r="F2705" s="1" t="s">
        <v>379</v>
      </c>
      <c r="H2705" s="1" t="s">
        <v>7857</v>
      </c>
      <c r="I2705" s="1" t="s">
        <v>34</v>
      </c>
      <c r="J2705" s="1" t="s">
        <v>129</v>
      </c>
      <c r="K2705" s="1" t="s">
        <v>36</v>
      </c>
      <c r="L2705" t="s">
        <v>379</v>
      </c>
      <c r="O2705" s="1" t="s">
        <v>30</v>
      </c>
      <c r="P2705" s="4">
        <v>120000</v>
      </c>
      <c r="Q2705" s="5">
        <v>10</v>
      </c>
      <c r="T2705" s="1" t="s">
        <v>38</v>
      </c>
      <c r="U2705" s="4">
        <v>145631.95000000001</v>
      </c>
      <c r="V2705" s="5">
        <v>20</v>
      </c>
      <c r="W2705" s="5">
        <v>30</v>
      </c>
      <c r="Y2705" s="1" t="s">
        <v>60</v>
      </c>
      <c r="Z2705" s="3">
        <v>46173</v>
      </c>
      <c r="AA2705" s="1" t="s">
        <v>61</v>
      </c>
      <c r="AB2705" s="1" t="s">
        <v>62</v>
      </c>
      <c r="AC2705" t="b">
        <f t="shared" si="168"/>
        <v>0</v>
      </c>
      <c r="AD2705" t="b">
        <f t="shared" si="169"/>
        <v>0</v>
      </c>
      <c r="AE2705" t="b">
        <f t="shared" si="170"/>
        <v>0</v>
      </c>
      <c r="AF2705" t="b">
        <f t="shared" si="171"/>
        <v>0</v>
      </c>
    </row>
    <row r="2706" spans="1:32">
      <c r="A2706" t="s">
        <v>7858</v>
      </c>
      <c r="B2706" s="1" t="s">
        <v>7859</v>
      </c>
      <c r="C2706" s="2">
        <v>46080.918124999997</v>
      </c>
      <c r="D2706" s="1" t="s">
        <v>30</v>
      </c>
      <c r="E2706" s="1" t="s">
        <v>7860</v>
      </c>
      <c r="F2706" s="1" t="s">
        <v>389</v>
      </c>
      <c r="H2706" s="1" t="s">
        <v>7861</v>
      </c>
      <c r="I2706" s="1" t="s">
        <v>34</v>
      </c>
      <c r="J2706" s="1" t="s">
        <v>35</v>
      </c>
      <c r="K2706" s="1" t="s">
        <v>36</v>
      </c>
      <c r="L2706" t="s">
        <v>389</v>
      </c>
      <c r="M2706" s="1" t="s">
        <v>37</v>
      </c>
      <c r="O2706" s="1" t="s">
        <v>30</v>
      </c>
      <c r="P2706" s="4">
        <v>120000</v>
      </c>
      <c r="Q2706" s="5">
        <v>8</v>
      </c>
      <c r="T2706" s="1" t="s">
        <v>38</v>
      </c>
      <c r="U2706" s="4">
        <v>147539.99</v>
      </c>
      <c r="V2706" s="5">
        <v>6</v>
      </c>
      <c r="W2706" s="5">
        <v>10</v>
      </c>
      <c r="Y2706" s="1" t="s">
        <v>391</v>
      </c>
      <c r="Z2706" s="3">
        <v>46182</v>
      </c>
      <c r="AA2706" s="1" t="s">
        <v>61</v>
      </c>
      <c r="AB2706" s="1" t="s">
        <v>62</v>
      </c>
      <c r="AC2706" t="b">
        <f t="shared" si="168"/>
        <v>0</v>
      </c>
      <c r="AD2706" t="b">
        <f t="shared" si="169"/>
        <v>0</v>
      </c>
      <c r="AE2706" t="b">
        <f t="shared" si="170"/>
        <v>0</v>
      </c>
      <c r="AF2706" t="b">
        <f t="shared" si="171"/>
        <v>0</v>
      </c>
    </row>
    <row r="2707" spans="1:32">
      <c r="A2707" t="s">
        <v>7862</v>
      </c>
      <c r="B2707" s="1" t="s">
        <v>7863</v>
      </c>
      <c r="C2707" s="2">
        <v>46132.823807870402</v>
      </c>
      <c r="D2707" s="1" t="s">
        <v>30</v>
      </c>
      <c r="E2707" s="1" t="s">
        <v>7864</v>
      </c>
      <c r="F2707" s="1" t="s">
        <v>1222</v>
      </c>
      <c r="H2707" s="1" t="s">
        <v>7865</v>
      </c>
      <c r="I2707" s="1" t="s">
        <v>34</v>
      </c>
      <c r="J2707" s="1" t="s">
        <v>35</v>
      </c>
      <c r="K2707" s="1" t="s">
        <v>36</v>
      </c>
      <c r="L2707" t="s">
        <v>1222</v>
      </c>
      <c r="M2707" s="1" t="s">
        <v>37</v>
      </c>
      <c r="O2707" s="1" t="s">
        <v>30</v>
      </c>
      <c r="P2707" s="4">
        <v>120000</v>
      </c>
      <c r="Q2707" s="5">
        <v>11</v>
      </c>
      <c r="T2707" s="1" t="s">
        <v>38</v>
      </c>
      <c r="U2707" s="4">
        <v>152940.01</v>
      </c>
      <c r="V2707" s="5">
        <v>6</v>
      </c>
      <c r="W2707" s="5">
        <v>0</v>
      </c>
      <c r="Y2707" s="1" t="s">
        <v>391</v>
      </c>
      <c r="Z2707" s="3">
        <v>46233</v>
      </c>
      <c r="AA2707" s="1" t="s">
        <v>61</v>
      </c>
      <c r="AB2707" s="1" t="s">
        <v>62</v>
      </c>
      <c r="AC2707" t="b">
        <f t="shared" si="168"/>
        <v>0</v>
      </c>
      <c r="AD2707" t="b">
        <f t="shared" si="169"/>
        <v>0</v>
      </c>
      <c r="AE2707" t="b">
        <f t="shared" si="170"/>
        <v>0</v>
      </c>
      <c r="AF2707" t="b">
        <f t="shared" si="171"/>
        <v>0</v>
      </c>
    </row>
    <row r="2708" spans="1:32">
      <c r="A2708" t="s">
        <v>7866</v>
      </c>
      <c r="B2708" s="1" t="s">
        <v>7867</v>
      </c>
      <c r="C2708" s="2">
        <v>46044.707986111098</v>
      </c>
      <c r="D2708" s="1" t="s">
        <v>30</v>
      </c>
      <c r="E2708" s="1" t="s">
        <v>378</v>
      </c>
      <c r="F2708" s="1" t="s">
        <v>379</v>
      </c>
      <c r="H2708" s="1" t="s">
        <v>380</v>
      </c>
      <c r="I2708" s="1" t="s">
        <v>47</v>
      </c>
      <c r="J2708" s="1" t="s">
        <v>176</v>
      </c>
      <c r="K2708" s="1" t="s">
        <v>36</v>
      </c>
      <c r="L2708" t="s">
        <v>379</v>
      </c>
      <c r="O2708" s="1" t="s">
        <v>30</v>
      </c>
      <c r="P2708" s="4">
        <v>120000</v>
      </c>
      <c r="Q2708" s="5">
        <v>8</v>
      </c>
      <c r="S2708" s="5">
        <v>2700</v>
      </c>
      <c r="T2708" s="1" t="s">
        <v>38</v>
      </c>
      <c r="U2708" s="4">
        <v>142812.04</v>
      </c>
      <c r="Y2708" s="1" t="s">
        <v>60</v>
      </c>
      <c r="Z2708" s="3">
        <v>46157</v>
      </c>
      <c r="AA2708" s="1" t="s">
        <v>61</v>
      </c>
      <c r="AB2708" s="1" t="s">
        <v>62</v>
      </c>
      <c r="AC2708" t="b">
        <f t="shared" si="168"/>
        <v>0</v>
      </c>
      <c r="AD2708" t="b">
        <f t="shared" si="169"/>
        <v>0</v>
      </c>
      <c r="AE2708" t="b">
        <f t="shared" si="170"/>
        <v>0</v>
      </c>
      <c r="AF2708" t="b">
        <f t="shared" si="171"/>
        <v>0</v>
      </c>
    </row>
    <row r="2709" spans="1:32">
      <c r="A2709" t="s">
        <v>7868</v>
      </c>
      <c r="B2709" s="1" t="s">
        <v>7869</v>
      </c>
      <c r="C2709" s="2">
        <v>46085.544097222199</v>
      </c>
      <c r="D2709" s="1" t="s">
        <v>30</v>
      </c>
      <c r="E2709" s="1" t="s">
        <v>7870</v>
      </c>
      <c r="F2709" s="1" t="s">
        <v>1016</v>
      </c>
      <c r="H2709" s="1" t="s">
        <v>7871</v>
      </c>
      <c r="I2709" s="1" t="s">
        <v>34</v>
      </c>
      <c r="J2709" s="1" t="s">
        <v>35</v>
      </c>
      <c r="K2709" s="1" t="s">
        <v>36</v>
      </c>
      <c r="L2709" t="s">
        <v>1016</v>
      </c>
      <c r="O2709" s="1" t="s">
        <v>30</v>
      </c>
      <c r="P2709" s="4">
        <v>120000</v>
      </c>
      <c r="Q2709" s="5">
        <v>3</v>
      </c>
      <c r="T2709" s="1" t="s">
        <v>38</v>
      </c>
      <c r="U2709" s="4">
        <v>147228.04</v>
      </c>
      <c r="V2709" s="5">
        <v>6</v>
      </c>
      <c r="W2709" s="5">
        <v>0</v>
      </c>
      <c r="Y2709" s="1" t="s">
        <v>1018</v>
      </c>
      <c r="Z2709" s="3">
        <v>46203</v>
      </c>
      <c r="AA2709" s="1" t="s">
        <v>61</v>
      </c>
      <c r="AB2709" s="1" t="s">
        <v>62</v>
      </c>
      <c r="AC2709" t="b">
        <f t="shared" si="168"/>
        <v>0</v>
      </c>
      <c r="AD2709" t="b">
        <f t="shared" si="169"/>
        <v>0</v>
      </c>
      <c r="AE2709" t="b">
        <f t="shared" si="170"/>
        <v>0</v>
      </c>
      <c r="AF2709" t="b">
        <f t="shared" si="171"/>
        <v>0</v>
      </c>
    </row>
    <row r="2710" spans="1:32">
      <c r="A2710" t="s">
        <v>7872</v>
      </c>
      <c r="B2710" s="1" t="s">
        <v>7873</v>
      </c>
      <c r="C2710" s="2">
        <v>46113.974305555603</v>
      </c>
      <c r="D2710" s="1" t="s">
        <v>30</v>
      </c>
      <c r="E2710" s="1" t="s">
        <v>7874</v>
      </c>
      <c r="F2710" s="1" t="s">
        <v>249</v>
      </c>
      <c r="H2710" s="1" t="s">
        <v>7875</v>
      </c>
      <c r="I2710" s="1" t="s">
        <v>34</v>
      </c>
      <c r="J2710" s="1" t="s">
        <v>35</v>
      </c>
      <c r="K2710" s="1" t="s">
        <v>36</v>
      </c>
      <c r="L2710" t="s">
        <v>249</v>
      </c>
      <c r="O2710" s="1" t="s">
        <v>30</v>
      </c>
      <c r="P2710" s="4">
        <v>120000</v>
      </c>
      <c r="Q2710" s="5">
        <v>4</v>
      </c>
      <c r="T2710" s="1" t="s">
        <v>38</v>
      </c>
      <c r="U2710" s="4">
        <v>149616.04</v>
      </c>
      <c r="V2710" s="5">
        <v>20</v>
      </c>
      <c r="W2710" s="5">
        <v>0</v>
      </c>
      <c r="Y2710" s="1" t="s">
        <v>251</v>
      </c>
      <c r="Z2710" s="3">
        <v>46161</v>
      </c>
      <c r="AA2710" s="1" t="s">
        <v>61</v>
      </c>
      <c r="AB2710" s="1" t="s">
        <v>62</v>
      </c>
      <c r="AC2710" t="b">
        <f t="shared" si="168"/>
        <v>0</v>
      </c>
      <c r="AD2710" t="b">
        <f t="shared" si="169"/>
        <v>0</v>
      </c>
      <c r="AE2710" t="b">
        <f t="shared" si="170"/>
        <v>0</v>
      </c>
      <c r="AF2710" t="b">
        <f t="shared" si="171"/>
        <v>0</v>
      </c>
    </row>
    <row r="2711" spans="1:32">
      <c r="A2711" t="s">
        <v>7876</v>
      </c>
      <c r="B2711" s="1" t="s">
        <v>7877</v>
      </c>
      <c r="C2711" s="2">
        <v>46136.853425925903</v>
      </c>
      <c r="D2711" s="1" t="s">
        <v>30</v>
      </c>
      <c r="E2711" s="1" t="s">
        <v>2557</v>
      </c>
      <c r="F2711" s="1" t="s">
        <v>311</v>
      </c>
      <c r="H2711" s="1" t="s">
        <v>7878</v>
      </c>
      <c r="I2711" s="1" t="s">
        <v>34</v>
      </c>
      <c r="J2711" s="1" t="s">
        <v>129</v>
      </c>
      <c r="K2711" s="1" t="s">
        <v>36</v>
      </c>
      <c r="L2711" t="s">
        <v>311</v>
      </c>
      <c r="M2711" s="1" t="s">
        <v>37</v>
      </c>
      <c r="O2711" s="1" t="s">
        <v>30</v>
      </c>
      <c r="P2711" s="4">
        <v>120000</v>
      </c>
      <c r="Q2711" s="5">
        <v>1</v>
      </c>
      <c r="T2711" s="1" t="s">
        <v>38</v>
      </c>
      <c r="U2711" s="4">
        <v>149616.04</v>
      </c>
      <c r="V2711" s="5">
        <v>4</v>
      </c>
      <c r="W2711" s="5">
        <v>0</v>
      </c>
      <c r="Y2711" s="1" t="s">
        <v>164</v>
      </c>
      <c r="Z2711" s="3">
        <v>46171</v>
      </c>
      <c r="AA2711" s="1" t="s">
        <v>40</v>
      </c>
      <c r="AB2711" s="1" t="s">
        <v>41</v>
      </c>
      <c r="AC2711" t="b">
        <f t="shared" si="168"/>
        <v>1</v>
      </c>
      <c r="AD2711" t="b">
        <f t="shared" si="169"/>
        <v>0</v>
      </c>
      <c r="AE2711" t="b">
        <f t="shared" si="170"/>
        <v>0</v>
      </c>
      <c r="AF2711" t="b">
        <f t="shared" si="171"/>
        <v>0</v>
      </c>
    </row>
    <row r="2712" spans="1:32">
      <c r="A2712" t="s">
        <v>7879</v>
      </c>
      <c r="B2712" s="1" t="s">
        <v>7880</v>
      </c>
      <c r="C2712" s="2">
        <v>46106.771423611099</v>
      </c>
      <c r="D2712" s="1" t="s">
        <v>30</v>
      </c>
      <c r="E2712" s="1" t="s">
        <v>6731</v>
      </c>
      <c r="F2712" s="1" t="s">
        <v>295</v>
      </c>
      <c r="H2712" s="1" t="s">
        <v>7881</v>
      </c>
      <c r="I2712" s="1" t="s">
        <v>450</v>
      </c>
      <c r="J2712" s="1" t="s">
        <v>36</v>
      </c>
      <c r="K2712" s="1" t="s">
        <v>451</v>
      </c>
      <c r="L2712" t="s">
        <v>295</v>
      </c>
      <c r="O2712" s="1" t="s">
        <v>30</v>
      </c>
      <c r="P2712" s="4">
        <v>120000</v>
      </c>
      <c r="Q2712" s="5">
        <v>240</v>
      </c>
      <c r="T2712" s="1" t="s">
        <v>38</v>
      </c>
      <c r="U2712" s="4">
        <v>147851.95000000001</v>
      </c>
      <c r="Y2712" s="1" t="s">
        <v>297</v>
      </c>
      <c r="Z2712" s="3">
        <v>46199</v>
      </c>
      <c r="AA2712" s="1" t="s">
        <v>61</v>
      </c>
      <c r="AB2712" s="1" t="s">
        <v>62</v>
      </c>
      <c r="AC2712" t="b">
        <f t="shared" si="168"/>
        <v>0</v>
      </c>
      <c r="AD2712" t="b">
        <f t="shared" si="169"/>
        <v>0</v>
      </c>
      <c r="AE2712" t="b">
        <f t="shared" si="170"/>
        <v>0</v>
      </c>
      <c r="AF2712" t="b">
        <f t="shared" si="171"/>
        <v>0</v>
      </c>
    </row>
    <row r="2713" spans="1:32">
      <c r="A2713" t="s">
        <v>7882</v>
      </c>
      <c r="B2713" s="1" t="s">
        <v>7883</v>
      </c>
      <c r="C2713" s="2">
        <v>46063.752893518496</v>
      </c>
      <c r="D2713" s="1" t="s">
        <v>30</v>
      </c>
      <c r="E2713" s="1" t="s">
        <v>7884</v>
      </c>
      <c r="F2713" s="1" t="s">
        <v>2864</v>
      </c>
      <c r="H2713" s="1" t="s">
        <v>7885</v>
      </c>
      <c r="I2713" s="1" t="s">
        <v>34</v>
      </c>
      <c r="J2713" s="1" t="s">
        <v>59</v>
      </c>
      <c r="K2713" s="1" t="s">
        <v>36</v>
      </c>
      <c r="L2713" t="s">
        <v>2864</v>
      </c>
      <c r="O2713" s="1" t="s">
        <v>30</v>
      </c>
      <c r="P2713" s="4">
        <v>120000</v>
      </c>
      <c r="Q2713" s="5">
        <v>4</v>
      </c>
      <c r="T2713" s="1" t="s">
        <v>38</v>
      </c>
      <c r="U2713" s="4">
        <v>144840.03</v>
      </c>
      <c r="V2713" s="5">
        <v>7</v>
      </c>
      <c r="W2713" s="5">
        <v>175</v>
      </c>
      <c r="Y2713" s="1" t="s">
        <v>39</v>
      </c>
      <c r="Z2713" s="3">
        <v>46140</v>
      </c>
      <c r="AA2713" s="1" t="s">
        <v>61</v>
      </c>
      <c r="AB2713" s="1" t="s">
        <v>62</v>
      </c>
      <c r="AC2713" t="b">
        <f t="shared" si="168"/>
        <v>0</v>
      </c>
      <c r="AD2713" t="b">
        <f t="shared" si="169"/>
        <v>0</v>
      </c>
      <c r="AE2713" t="b">
        <f t="shared" si="170"/>
        <v>0</v>
      </c>
      <c r="AF2713" t="b">
        <f t="shared" si="171"/>
        <v>0</v>
      </c>
    </row>
    <row r="2714" spans="1:32">
      <c r="A2714" t="s">
        <v>7886</v>
      </c>
      <c r="B2714" s="1" t="s">
        <v>7887</v>
      </c>
      <c r="C2714" s="2">
        <v>46122.832349536999</v>
      </c>
      <c r="D2714" s="1" t="s">
        <v>30</v>
      </c>
      <c r="E2714" s="1" t="s">
        <v>7888</v>
      </c>
      <c r="F2714" s="1" t="s">
        <v>1094</v>
      </c>
      <c r="H2714" s="1" t="s">
        <v>7889</v>
      </c>
      <c r="I2714" s="1" t="s">
        <v>34</v>
      </c>
      <c r="J2714" s="1" t="s">
        <v>35</v>
      </c>
      <c r="K2714" s="1" t="s">
        <v>36</v>
      </c>
      <c r="L2714" t="s">
        <v>1094</v>
      </c>
      <c r="M2714" s="1" t="s">
        <v>37</v>
      </c>
      <c r="O2714" s="1" t="s">
        <v>30</v>
      </c>
      <c r="P2714" s="4">
        <v>120000</v>
      </c>
      <c r="Q2714" s="5">
        <v>6</v>
      </c>
      <c r="T2714" s="1" t="s">
        <v>38</v>
      </c>
      <c r="U2714" s="4">
        <v>151500.04</v>
      </c>
      <c r="V2714" s="5">
        <v>12</v>
      </c>
      <c r="W2714" s="5">
        <v>0</v>
      </c>
      <c r="Y2714" s="1" t="s">
        <v>297</v>
      </c>
      <c r="Z2714" s="3">
        <v>46203</v>
      </c>
      <c r="AA2714" s="1" t="s">
        <v>61</v>
      </c>
      <c r="AB2714" s="1" t="s">
        <v>62</v>
      </c>
      <c r="AC2714" t="b">
        <f t="shared" si="168"/>
        <v>0</v>
      </c>
      <c r="AD2714" t="b">
        <f t="shared" si="169"/>
        <v>0</v>
      </c>
      <c r="AE2714" t="b">
        <f t="shared" si="170"/>
        <v>0</v>
      </c>
      <c r="AF2714" t="b">
        <f t="shared" si="171"/>
        <v>0</v>
      </c>
    </row>
    <row r="2715" spans="1:32">
      <c r="A2715" t="s">
        <v>7890</v>
      </c>
      <c r="B2715" s="1" t="s">
        <v>7891</v>
      </c>
      <c r="C2715" s="2">
        <v>46136.831944444399</v>
      </c>
      <c r="D2715" s="1" t="s">
        <v>30</v>
      </c>
      <c r="E2715" s="1" t="s">
        <v>3459</v>
      </c>
      <c r="F2715" s="1" t="s">
        <v>311</v>
      </c>
      <c r="H2715" s="1" t="s">
        <v>7892</v>
      </c>
      <c r="I2715" s="1" t="s">
        <v>47</v>
      </c>
      <c r="J2715" s="1" t="s">
        <v>35</v>
      </c>
      <c r="K2715" s="1" t="s">
        <v>36</v>
      </c>
      <c r="L2715" t="s">
        <v>311</v>
      </c>
      <c r="M2715" s="1" t="s">
        <v>37</v>
      </c>
      <c r="O2715" s="1" t="s">
        <v>30</v>
      </c>
      <c r="P2715" s="4">
        <v>120000</v>
      </c>
      <c r="Q2715" s="5">
        <v>1</v>
      </c>
      <c r="S2715" s="5">
        <v>12200</v>
      </c>
      <c r="T2715" s="1" t="s">
        <v>38</v>
      </c>
      <c r="U2715" s="4">
        <v>152963.97</v>
      </c>
      <c r="Y2715" s="1" t="s">
        <v>164</v>
      </c>
      <c r="Z2715" s="3">
        <v>46220</v>
      </c>
      <c r="AA2715" s="1" t="s">
        <v>61</v>
      </c>
      <c r="AB2715" s="1" t="s">
        <v>62</v>
      </c>
      <c r="AC2715" t="b">
        <f t="shared" si="168"/>
        <v>1</v>
      </c>
      <c r="AD2715" t="b">
        <f t="shared" si="169"/>
        <v>0</v>
      </c>
      <c r="AE2715" t="b">
        <f t="shared" si="170"/>
        <v>0</v>
      </c>
      <c r="AF2715" t="b">
        <f t="shared" si="171"/>
        <v>0</v>
      </c>
    </row>
    <row r="2716" spans="1:32">
      <c r="A2716" t="s">
        <v>7893</v>
      </c>
      <c r="B2716" s="1" t="s">
        <v>7894</v>
      </c>
      <c r="C2716" s="2">
        <v>46084.788020833301</v>
      </c>
      <c r="D2716" s="1" t="s">
        <v>30</v>
      </c>
      <c r="E2716" s="1" t="s">
        <v>7895</v>
      </c>
      <c r="F2716" s="1" t="s">
        <v>1016</v>
      </c>
      <c r="H2716" s="1" t="s">
        <v>7896</v>
      </c>
      <c r="I2716" s="1" t="s">
        <v>34</v>
      </c>
      <c r="J2716" s="1" t="s">
        <v>35</v>
      </c>
      <c r="K2716" s="1" t="s">
        <v>36</v>
      </c>
      <c r="L2716" t="s">
        <v>1016</v>
      </c>
      <c r="O2716" s="1" t="s">
        <v>30</v>
      </c>
      <c r="P2716" s="4">
        <v>120000</v>
      </c>
      <c r="Q2716" s="5">
        <v>6</v>
      </c>
      <c r="T2716" s="1" t="s">
        <v>38</v>
      </c>
      <c r="U2716" s="4">
        <v>147228.04</v>
      </c>
      <c r="V2716" s="5">
        <v>12</v>
      </c>
      <c r="W2716" s="5">
        <v>0</v>
      </c>
      <c r="Y2716" s="1" t="s">
        <v>1018</v>
      </c>
      <c r="Z2716" s="3">
        <v>46203</v>
      </c>
      <c r="AA2716" s="1" t="s">
        <v>61</v>
      </c>
      <c r="AB2716" s="1" t="s">
        <v>62</v>
      </c>
      <c r="AC2716" t="b">
        <f t="shared" si="168"/>
        <v>0</v>
      </c>
      <c r="AD2716" t="b">
        <f t="shared" si="169"/>
        <v>0</v>
      </c>
      <c r="AE2716" t="b">
        <f t="shared" si="170"/>
        <v>0</v>
      </c>
      <c r="AF2716" t="b">
        <f t="shared" si="171"/>
        <v>0</v>
      </c>
    </row>
    <row r="2717" spans="1:32">
      <c r="A2717" t="s">
        <v>7897</v>
      </c>
      <c r="B2717" s="1" t="s">
        <v>7898</v>
      </c>
      <c r="C2717" s="2">
        <v>46084.791979166701</v>
      </c>
      <c r="D2717" s="1" t="s">
        <v>30</v>
      </c>
      <c r="E2717" s="1" t="s">
        <v>7899</v>
      </c>
      <c r="F2717" s="1" t="s">
        <v>1016</v>
      </c>
      <c r="H2717" s="1" t="s">
        <v>7900</v>
      </c>
      <c r="I2717" s="1" t="s">
        <v>34</v>
      </c>
      <c r="J2717" s="1" t="s">
        <v>35</v>
      </c>
      <c r="K2717" s="1" t="s">
        <v>36</v>
      </c>
      <c r="L2717" t="s">
        <v>1016</v>
      </c>
      <c r="O2717" s="1" t="s">
        <v>30</v>
      </c>
      <c r="P2717" s="4">
        <v>120000</v>
      </c>
      <c r="Q2717" s="5">
        <v>5</v>
      </c>
      <c r="T2717" s="1" t="s">
        <v>38</v>
      </c>
      <c r="U2717" s="4">
        <v>147228.04</v>
      </c>
      <c r="V2717" s="5">
        <v>10</v>
      </c>
      <c r="W2717" s="5">
        <v>0</v>
      </c>
      <c r="Y2717" s="1" t="s">
        <v>1018</v>
      </c>
      <c r="Z2717" s="3">
        <v>46203</v>
      </c>
      <c r="AA2717" s="1" t="s">
        <v>61</v>
      </c>
      <c r="AB2717" s="1" t="s">
        <v>62</v>
      </c>
      <c r="AC2717" t="b">
        <f t="shared" si="168"/>
        <v>0</v>
      </c>
      <c r="AD2717" t="b">
        <f t="shared" si="169"/>
        <v>0</v>
      </c>
      <c r="AE2717" t="b">
        <f t="shared" si="170"/>
        <v>0</v>
      </c>
      <c r="AF2717" t="b">
        <f t="shared" si="171"/>
        <v>0</v>
      </c>
    </row>
    <row r="2718" spans="1:32">
      <c r="A2718" t="s">
        <v>7901</v>
      </c>
      <c r="B2718" s="1" t="s">
        <v>7902</v>
      </c>
      <c r="C2718" s="2">
        <v>46076.505335648202</v>
      </c>
      <c r="D2718" s="1" t="s">
        <v>30</v>
      </c>
      <c r="E2718" s="1" t="s">
        <v>7903</v>
      </c>
      <c r="F2718" s="1" t="s">
        <v>1639</v>
      </c>
      <c r="H2718" s="1" t="s">
        <v>7904</v>
      </c>
      <c r="I2718" s="1" t="s">
        <v>34</v>
      </c>
      <c r="J2718" s="1" t="s">
        <v>35</v>
      </c>
      <c r="K2718" s="1" t="s">
        <v>36</v>
      </c>
      <c r="L2718" t="s">
        <v>1639</v>
      </c>
      <c r="M2718" s="1" t="s">
        <v>37</v>
      </c>
      <c r="O2718" s="1" t="s">
        <v>30</v>
      </c>
      <c r="P2718" s="4">
        <v>120000</v>
      </c>
      <c r="Q2718" s="5">
        <v>20</v>
      </c>
      <c r="T2718" s="1" t="s">
        <v>38</v>
      </c>
      <c r="U2718" s="4">
        <v>146028.04</v>
      </c>
      <c r="V2718" s="5">
        <v>0</v>
      </c>
      <c r="W2718" s="5">
        <v>100</v>
      </c>
      <c r="Y2718" s="1" t="s">
        <v>297</v>
      </c>
      <c r="Z2718" s="3">
        <v>46142</v>
      </c>
      <c r="AA2718" s="1" t="s">
        <v>40</v>
      </c>
      <c r="AB2718" s="1" t="s">
        <v>41</v>
      </c>
      <c r="AC2718" t="b">
        <f t="shared" si="168"/>
        <v>0</v>
      </c>
      <c r="AD2718" t="b">
        <f t="shared" si="169"/>
        <v>0</v>
      </c>
      <c r="AE2718" t="b">
        <f t="shared" si="170"/>
        <v>0</v>
      </c>
      <c r="AF2718" t="b">
        <f t="shared" si="171"/>
        <v>0</v>
      </c>
    </row>
    <row r="2719" spans="1:32">
      <c r="A2719" t="s">
        <v>7905</v>
      </c>
      <c r="B2719" s="1" t="s">
        <v>7906</v>
      </c>
      <c r="C2719" s="2">
        <v>46111.798680555599</v>
      </c>
      <c r="D2719" s="1" t="s">
        <v>30</v>
      </c>
      <c r="E2719" s="1" t="s">
        <v>7903</v>
      </c>
      <c r="F2719" s="1" t="s">
        <v>1639</v>
      </c>
      <c r="H2719" s="1" t="s">
        <v>7907</v>
      </c>
      <c r="I2719" s="1" t="s">
        <v>34</v>
      </c>
      <c r="J2719" s="1" t="s">
        <v>238</v>
      </c>
      <c r="K2719" s="1" t="s">
        <v>35</v>
      </c>
      <c r="L2719" t="s">
        <v>1639</v>
      </c>
      <c r="M2719" s="1" t="s">
        <v>37</v>
      </c>
      <c r="O2719" s="1" t="s">
        <v>30</v>
      </c>
      <c r="P2719" s="4">
        <v>120000</v>
      </c>
      <c r="Q2719" s="5">
        <v>20</v>
      </c>
      <c r="T2719" s="1" t="s">
        <v>38</v>
      </c>
      <c r="U2719" s="4">
        <v>146028.04</v>
      </c>
      <c r="V2719" s="5">
        <v>0</v>
      </c>
      <c r="W2719" s="5">
        <v>100</v>
      </c>
      <c r="Y2719" s="1" t="s">
        <v>297</v>
      </c>
      <c r="Z2719" s="3">
        <v>46142</v>
      </c>
      <c r="AA2719" s="1" t="s">
        <v>61</v>
      </c>
      <c r="AB2719" s="1" t="s">
        <v>62</v>
      </c>
      <c r="AC2719" t="b">
        <f t="shared" si="168"/>
        <v>0</v>
      </c>
      <c r="AD2719" t="b">
        <f t="shared" si="169"/>
        <v>0</v>
      </c>
      <c r="AE2719" t="b">
        <f t="shared" si="170"/>
        <v>0</v>
      </c>
      <c r="AF2719" t="b">
        <f t="shared" si="171"/>
        <v>0</v>
      </c>
    </row>
    <row r="2720" spans="1:32">
      <c r="A2720" t="s">
        <v>7908</v>
      </c>
      <c r="B2720" s="1" t="s">
        <v>7909</v>
      </c>
      <c r="C2720" s="2">
        <v>46126.75</v>
      </c>
      <c r="D2720" s="1" t="s">
        <v>30</v>
      </c>
      <c r="E2720" s="1" t="s">
        <v>5102</v>
      </c>
      <c r="F2720" s="1" t="s">
        <v>2864</v>
      </c>
      <c r="H2720" s="1" t="s">
        <v>7910</v>
      </c>
      <c r="I2720" s="1" t="s">
        <v>34</v>
      </c>
      <c r="J2720" s="1" t="s">
        <v>35</v>
      </c>
      <c r="K2720" s="1" t="s">
        <v>36</v>
      </c>
      <c r="L2720" t="s">
        <v>2864</v>
      </c>
      <c r="O2720" s="1" t="s">
        <v>30</v>
      </c>
      <c r="P2720" s="4">
        <v>120000</v>
      </c>
      <c r="Q2720" s="5">
        <v>7</v>
      </c>
      <c r="T2720" s="1" t="s">
        <v>38</v>
      </c>
      <c r="U2720" s="4">
        <v>152664.03</v>
      </c>
      <c r="V2720" s="5">
        <v>14</v>
      </c>
      <c r="W2720" s="5">
        <v>100</v>
      </c>
      <c r="Y2720" s="1" t="s">
        <v>39</v>
      </c>
      <c r="Z2720" s="3">
        <v>46176</v>
      </c>
      <c r="AA2720" s="1" t="s">
        <v>61</v>
      </c>
      <c r="AB2720" s="1" t="s">
        <v>62</v>
      </c>
      <c r="AC2720" t="b">
        <f t="shared" si="168"/>
        <v>0</v>
      </c>
      <c r="AD2720" t="b">
        <f t="shared" si="169"/>
        <v>0</v>
      </c>
      <c r="AE2720" t="b">
        <f t="shared" si="170"/>
        <v>0</v>
      </c>
      <c r="AF2720" t="b">
        <f t="shared" si="171"/>
        <v>0</v>
      </c>
    </row>
    <row r="2721" spans="1:32">
      <c r="A2721" t="s">
        <v>7911</v>
      </c>
      <c r="B2721" s="1" t="s">
        <v>7912</v>
      </c>
      <c r="C2721" s="2">
        <v>46136.7723611111</v>
      </c>
      <c r="D2721" s="1" t="s">
        <v>30</v>
      </c>
      <c r="E2721" s="1" t="s">
        <v>7913</v>
      </c>
      <c r="F2721" s="1" t="s">
        <v>389</v>
      </c>
      <c r="H2721" s="1" t="s">
        <v>7914</v>
      </c>
      <c r="I2721" s="1" t="s">
        <v>34</v>
      </c>
      <c r="J2721" s="1" t="s">
        <v>212</v>
      </c>
      <c r="K2721" s="1" t="s">
        <v>36</v>
      </c>
      <c r="L2721" t="s">
        <v>389</v>
      </c>
      <c r="M2721" s="1" t="s">
        <v>37</v>
      </c>
      <c r="O2721" s="1" t="s">
        <v>30</v>
      </c>
      <c r="P2721" s="4">
        <v>120000</v>
      </c>
      <c r="Q2721" s="5">
        <v>7</v>
      </c>
      <c r="T2721" s="1" t="s">
        <v>38</v>
      </c>
      <c r="U2721" s="4">
        <v>152963.97</v>
      </c>
      <c r="V2721" s="5">
        <v>14</v>
      </c>
      <c r="W2721" s="5">
        <v>0</v>
      </c>
      <c r="Y2721" s="1" t="s">
        <v>391</v>
      </c>
      <c r="Z2721" s="3">
        <v>46239</v>
      </c>
      <c r="AA2721" s="1" t="s">
        <v>61</v>
      </c>
      <c r="AB2721" s="1" t="s">
        <v>62</v>
      </c>
      <c r="AC2721" t="b">
        <f t="shared" si="168"/>
        <v>0</v>
      </c>
      <c r="AD2721" t="b">
        <f t="shared" si="169"/>
        <v>0</v>
      </c>
      <c r="AE2721" t="b">
        <f t="shared" si="170"/>
        <v>0</v>
      </c>
      <c r="AF2721" t="b">
        <f t="shared" si="171"/>
        <v>0</v>
      </c>
    </row>
    <row r="2722" spans="1:32">
      <c r="A2722" t="s">
        <v>7915</v>
      </c>
      <c r="B2722" s="1" t="s">
        <v>7916</v>
      </c>
      <c r="C2722" s="2">
        <v>46080.794664351903</v>
      </c>
      <c r="D2722" s="1" t="s">
        <v>30</v>
      </c>
      <c r="E2722" s="1" t="s">
        <v>4493</v>
      </c>
      <c r="F2722" s="1" t="s">
        <v>1169</v>
      </c>
      <c r="H2722" s="1" t="s">
        <v>7917</v>
      </c>
      <c r="I2722" s="1" t="s">
        <v>34</v>
      </c>
      <c r="J2722" s="1" t="s">
        <v>35</v>
      </c>
      <c r="K2722" s="1" t="s">
        <v>36</v>
      </c>
      <c r="L2722" t="s">
        <v>1169</v>
      </c>
      <c r="M2722" s="1" t="s">
        <v>37</v>
      </c>
      <c r="O2722" s="1" t="s">
        <v>30</v>
      </c>
      <c r="P2722" s="4">
        <v>120000</v>
      </c>
      <c r="Q2722" s="5">
        <v>40</v>
      </c>
      <c r="T2722" s="1" t="s">
        <v>38</v>
      </c>
      <c r="U2722" s="4">
        <v>147539.99</v>
      </c>
      <c r="V2722" s="5">
        <v>30</v>
      </c>
      <c r="W2722" s="5">
        <v>100</v>
      </c>
      <c r="Y2722" s="1" t="s">
        <v>297</v>
      </c>
      <c r="Z2722" s="3">
        <v>46173</v>
      </c>
      <c r="AA2722" s="1" t="s">
        <v>61</v>
      </c>
      <c r="AB2722" s="1" t="s">
        <v>62</v>
      </c>
      <c r="AC2722" t="b">
        <f t="shared" si="168"/>
        <v>0</v>
      </c>
      <c r="AD2722" t="b">
        <f t="shared" si="169"/>
        <v>0</v>
      </c>
      <c r="AE2722" t="b">
        <f t="shared" si="170"/>
        <v>0</v>
      </c>
      <c r="AF2722" t="b">
        <f t="shared" si="171"/>
        <v>0</v>
      </c>
    </row>
    <row r="2723" spans="1:32">
      <c r="A2723" t="s">
        <v>7918</v>
      </c>
      <c r="B2723" s="1" t="s">
        <v>7919</v>
      </c>
      <c r="C2723" s="2">
        <v>46080.808969907397</v>
      </c>
      <c r="D2723" s="1" t="s">
        <v>30</v>
      </c>
      <c r="E2723" s="1" t="s">
        <v>6084</v>
      </c>
      <c r="F2723" s="1" t="s">
        <v>1169</v>
      </c>
      <c r="H2723" s="1" t="s">
        <v>7920</v>
      </c>
      <c r="I2723" s="1" t="s">
        <v>34</v>
      </c>
      <c r="J2723" s="1" t="s">
        <v>35</v>
      </c>
      <c r="K2723" s="1" t="s">
        <v>36</v>
      </c>
      <c r="L2723" t="s">
        <v>1169</v>
      </c>
      <c r="M2723" s="1" t="s">
        <v>37</v>
      </c>
      <c r="O2723" s="1" t="s">
        <v>30</v>
      </c>
      <c r="P2723" s="4">
        <v>120000</v>
      </c>
      <c r="Q2723" s="5">
        <v>10</v>
      </c>
      <c r="T2723" s="1" t="s">
        <v>38</v>
      </c>
      <c r="U2723" s="4">
        <v>147539.99</v>
      </c>
      <c r="V2723" s="5">
        <v>10</v>
      </c>
      <c r="W2723" s="5">
        <v>3</v>
      </c>
      <c r="Y2723" s="1" t="s">
        <v>297</v>
      </c>
      <c r="Z2723" s="3">
        <v>46173</v>
      </c>
      <c r="AA2723" s="1" t="s">
        <v>61</v>
      </c>
      <c r="AB2723" s="1" t="s">
        <v>62</v>
      </c>
      <c r="AC2723" t="b">
        <f t="shared" si="168"/>
        <v>0</v>
      </c>
      <c r="AD2723" t="b">
        <f t="shared" si="169"/>
        <v>0</v>
      </c>
      <c r="AE2723" t="b">
        <f t="shared" si="170"/>
        <v>0</v>
      </c>
      <c r="AF2723" t="b">
        <f t="shared" si="171"/>
        <v>0</v>
      </c>
    </row>
    <row r="2724" spans="1:32">
      <c r="A2724" t="s">
        <v>7921</v>
      </c>
      <c r="B2724" s="1" t="s">
        <v>7922</v>
      </c>
      <c r="C2724" s="2">
        <v>46108.6178587963</v>
      </c>
      <c r="D2724" s="1" t="s">
        <v>30</v>
      </c>
      <c r="E2724" s="1" t="s">
        <v>1021</v>
      </c>
      <c r="F2724" s="1" t="s">
        <v>161</v>
      </c>
      <c r="H2724" s="1" t="s">
        <v>6145</v>
      </c>
      <c r="I2724" s="1" t="s">
        <v>450</v>
      </c>
      <c r="J2724" s="1" t="s">
        <v>451</v>
      </c>
      <c r="K2724" s="1" t="s">
        <v>36</v>
      </c>
      <c r="L2724" t="s">
        <v>161</v>
      </c>
      <c r="M2724" s="1" t="s">
        <v>37</v>
      </c>
      <c r="O2724" s="1" t="s">
        <v>30</v>
      </c>
      <c r="P2724" s="4">
        <v>120000</v>
      </c>
      <c r="Q2724" s="5">
        <v>120</v>
      </c>
      <c r="T2724" s="1" t="s">
        <v>38</v>
      </c>
      <c r="U2724" s="4">
        <v>148367.96</v>
      </c>
      <c r="Y2724" s="1" t="s">
        <v>164</v>
      </c>
      <c r="Z2724" s="3">
        <v>46203</v>
      </c>
      <c r="AA2724" s="1" t="s">
        <v>49</v>
      </c>
      <c r="AB2724" s="1" t="s">
        <v>50</v>
      </c>
      <c r="AC2724" t="b">
        <f t="shared" si="168"/>
        <v>0</v>
      </c>
      <c r="AD2724" t="b">
        <f t="shared" si="169"/>
        <v>0</v>
      </c>
      <c r="AE2724" t="b">
        <f t="shared" si="170"/>
        <v>0</v>
      </c>
      <c r="AF2724" t="b">
        <f t="shared" si="171"/>
        <v>0</v>
      </c>
    </row>
    <row r="2725" spans="1:32">
      <c r="A2725" t="s">
        <v>7923</v>
      </c>
      <c r="B2725" s="1" t="s">
        <v>7924</v>
      </c>
      <c r="C2725" s="2">
        <v>46076.766724537003</v>
      </c>
      <c r="D2725" s="1" t="s">
        <v>30</v>
      </c>
      <c r="E2725" s="1" t="s">
        <v>2622</v>
      </c>
      <c r="F2725" s="1" t="s">
        <v>216</v>
      </c>
      <c r="H2725" s="1" t="s">
        <v>2623</v>
      </c>
      <c r="I2725" s="1" t="s">
        <v>34</v>
      </c>
      <c r="J2725" s="1" t="s">
        <v>300</v>
      </c>
      <c r="K2725" s="1" t="s">
        <v>36</v>
      </c>
      <c r="L2725" t="s">
        <v>216</v>
      </c>
      <c r="M2725" s="1" t="s">
        <v>37</v>
      </c>
      <c r="O2725" s="1" t="s">
        <v>30</v>
      </c>
      <c r="P2725" s="4">
        <v>120000</v>
      </c>
      <c r="Q2725" s="5">
        <v>5</v>
      </c>
      <c r="T2725" s="1" t="s">
        <v>38</v>
      </c>
      <c r="U2725" s="4">
        <v>146819.99</v>
      </c>
      <c r="V2725" s="5">
        <v>5</v>
      </c>
      <c r="W2725" s="5">
        <v>0</v>
      </c>
      <c r="Y2725" s="1" t="s">
        <v>39</v>
      </c>
      <c r="Z2725" s="3">
        <v>46169</v>
      </c>
      <c r="AA2725" s="1" t="s">
        <v>61</v>
      </c>
      <c r="AB2725" s="1" t="s">
        <v>62</v>
      </c>
      <c r="AC2725" t="b">
        <f t="shared" si="168"/>
        <v>0</v>
      </c>
      <c r="AD2725" t="b">
        <f t="shared" si="169"/>
        <v>0</v>
      </c>
      <c r="AE2725" t="b">
        <f t="shared" si="170"/>
        <v>0</v>
      </c>
      <c r="AF2725" t="b">
        <f t="shared" si="171"/>
        <v>0</v>
      </c>
    </row>
    <row r="2726" spans="1:32">
      <c r="A2726" t="s">
        <v>7925</v>
      </c>
      <c r="B2726" s="1" t="s">
        <v>7926</v>
      </c>
      <c r="C2726" s="2">
        <v>46073.610810185201</v>
      </c>
      <c r="D2726" s="1" t="s">
        <v>30</v>
      </c>
      <c r="E2726" s="1" t="s">
        <v>3971</v>
      </c>
      <c r="F2726" s="1" t="s">
        <v>216</v>
      </c>
      <c r="H2726" s="1" t="s">
        <v>3972</v>
      </c>
      <c r="I2726" s="1" t="s">
        <v>47</v>
      </c>
      <c r="J2726" s="1" t="s">
        <v>129</v>
      </c>
      <c r="K2726" s="1" t="s">
        <v>36</v>
      </c>
      <c r="L2726" t="s">
        <v>216</v>
      </c>
      <c r="M2726" s="1" t="s">
        <v>37</v>
      </c>
      <c r="O2726" s="1" t="s">
        <v>30</v>
      </c>
      <c r="P2726" s="4">
        <v>120000</v>
      </c>
      <c r="Q2726" s="5">
        <v>60</v>
      </c>
      <c r="S2726" s="5">
        <v>4000</v>
      </c>
      <c r="T2726" s="1" t="s">
        <v>38</v>
      </c>
      <c r="U2726" s="4">
        <v>145631.95000000001</v>
      </c>
      <c r="Y2726" s="1" t="s">
        <v>39</v>
      </c>
      <c r="Z2726" s="3">
        <v>46167</v>
      </c>
      <c r="AA2726" s="1" t="s">
        <v>61</v>
      </c>
      <c r="AB2726" s="1" t="s">
        <v>62</v>
      </c>
      <c r="AC2726" t="b">
        <f t="shared" si="168"/>
        <v>0</v>
      </c>
      <c r="AD2726" t="b">
        <f t="shared" si="169"/>
        <v>0</v>
      </c>
      <c r="AE2726" t="b">
        <f t="shared" si="170"/>
        <v>0</v>
      </c>
      <c r="AF2726" t="b">
        <f t="shared" si="171"/>
        <v>0</v>
      </c>
    </row>
    <row r="2727" spans="1:32">
      <c r="A2727" t="s">
        <v>7927</v>
      </c>
      <c r="B2727" s="1" t="s">
        <v>7928</v>
      </c>
      <c r="C2727" s="2">
        <v>46134.813958333303</v>
      </c>
      <c r="D2727" s="1" t="s">
        <v>30</v>
      </c>
      <c r="E2727" s="1" t="s">
        <v>1744</v>
      </c>
      <c r="F2727" s="1" t="s">
        <v>410</v>
      </c>
      <c r="H2727" s="1" t="s">
        <v>2442</v>
      </c>
      <c r="I2727" s="1" t="s">
        <v>34</v>
      </c>
      <c r="J2727" s="1" t="s">
        <v>584</v>
      </c>
      <c r="K2727" s="1" t="s">
        <v>36</v>
      </c>
      <c r="L2727" t="s">
        <v>410</v>
      </c>
      <c r="O2727" s="1" t="s">
        <v>30</v>
      </c>
      <c r="P2727" s="4">
        <v>120000</v>
      </c>
      <c r="Q2727" s="5">
        <v>3</v>
      </c>
      <c r="T2727" s="1" t="s">
        <v>38</v>
      </c>
      <c r="U2727" s="4">
        <v>153768.01999999999</v>
      </c>
      <c r="V2727" s="5">
        <v>8</v>
      </c>
      <c r="W2727" s="5">
        <v>0</v>
      </c>
      <c r="Y2727" s="1" t="s">
        <v>60</v>
      </c>
      <c r="Z2727" s="3">
        <v>46234</v>
      </c>
      <c r="AA2727" s="1" t="s">
        <v>61</v>
      </c>
      <c r="AB2727" s="1" t="s">
        <v>62</v>
      </c>
      <c r="AC2727" t="b">
        <f t="shared" si="168"/>
        <v>0</v>
      </c>
      <c r="AD2727" t="b">
        <f t="shared" si="169"/>
        <v>0</v>
      </c>
      <c r="AE2727" t="b">
        <f t="shared" si="170"/>
        <v>0</v>
      </c>
      <c r="AF2727" t="b">
        <f t="shared" si="171"/>
        <v>0</v>
      </c>
    </row>
    <row r="2728" spans="1:32">
      <c r="A2728" t="s">
        <v>7929</v>
      </c>
      <c r="B2728" s="1" t="s">
        <v>7930</v>
      </c>
      <c r="C2728" s="2">
        <v>46134.818483796298</v>
      </c>
      <c r="D2728" s="1" t="s">
        <v>30</v>
      </c>
      <c r="E2728" s="1" t="s">
        <v>2447</v>
      </c>
      <c r="F2728" s="1" t="s">
        <v>410</v>
      </c>
      <c r="H2728" s="1" t="s">
        <v>2448</v>
      </c>
      <c r="I2728" s="1" t="s">
        <v>47</v>
      </c>
      <c r="J2728" s="1" t="s">
        <v>129</v>
      </c>
      <c r="K2728" s="1" t="s">
        <v>36</v>
      </c>
      <c r="L2728" t="s">
        <v>410</v>
      </c>
      <c r="O2728" s="1" t="s">
        <v>30</v>
      </c>
      <c r="P2728" s="4">
        <v>120000</v>
      </c>
      <c r="Q2728" s="5">
        <v>10</v>
      </c>
      <c r="S2728" s="5">
        <v>500</v>
      </c>
      <c r="T2728" s="1" t="s">
        <v>38</v>
      </c>
      <c r="U2728" s="4">
        <v>153768.01999999999</v>
      </c>
      <c r="Y2728" s="1" t="s">
        <v>60</v>
      </c>
      <c r="Z2728" s="3">
        <v>46234</v>
      </c>
      <c r="AA2728" s="1" t="s">
        <v>61</v>
      </c>
      <c r="AB2728" s="1" t="s">
        <v>62</v>
      </c>
      <c r="AC2728" t="b">
        <f t="shared" si="168"/>
        <v>0</v>
      </c>
      <c r="AD2728" t="b">
        <f t="shared" si="169"/>
        <v>0</v>
      </c>
      <c r="AE2728" t="b">
        <f t="shared" si="170"/>
        <v>0</v>
      </c>
      <c r="AF2728" t="b">
        <f t="shared" si="171"/>
        <v>0</v>
      </c>
    </row>
    <row r="2729" spans="1:32">
      <c r="A2729" t="s">
        <v>7931</v>
      </c>
      <c r="B2729" s="1" t="s">
        <v>7932</v>
      </c>
      <c r="C2729" s="2">
        <v>46134.821921296301</v>
      </c>
      <c r="D2729" s="1" t="s">
        <v>30</v>
      </c>
      <c r="E2729" s="1" t="s">
        <v>2458</v>
      </c>
      <c r="F2729" s="1" t="s">
        <v>410</v>
      </c>
      <c r="H2729" s="1" t="s">
        <v>2459</v>
      </c>
      <c r="I2729" s="1" t="s">
        <v>34</v>
      </c>
      <c r="J2729" s="1" t="s">
        <v>35</v>
      </c>
      <c r="K2729" s="1" t="s">
        <v>36</v>
      </c>
      <c r="L2729" t="s">
        <v>410</v>
      </c>
      <c r="O2729" s="1" t="s">
        <v>30</v>
      </c>
      <c r="P2729" s="4">
        <v>120000</v>
      </c>
      <c r="Q2729" s="5">
        <v>10</v>
      </c>
      <c r="T2729" s="1" t="s">
        <v>38</v>
      </c>
      <c r="U2729" s="4">
        <v>153768.01999999999</v>
      </c>
      <c r="V2729" s="5">
        <v>0</v>
      </c>
      <c r="W2729" s="5">
        <v>50</v>
      </c>
      <c r="Y2729" s="1" t="s">
        <v>60</v>
      </c>
      <c r="Z2729" s="3">
        <v>46234</v>
      </c>
      <c r="AA2729" s="1" t="s">
        <v>49</v>
      </c>
      <c r="AB2729" s="1" t="s">
        <v>50</v>
      </c>
      <c r="AC2729" t="b">
        <f t="shared" si="168"/>
        <v>0</v>
      </c>
      <c r="AD2729" t="b">
        <f t="shared" si="169"/>
        <v>0</v>
      </c>
      <c r="AE2729" t="b">
        <f t="shared" si="170"/>
        <v>0</v>
      </c>
      <c r="AF2729" t="b">
        <f t="shared" si="171"/>
        <v>0</v>
      </c>
    </row>
    <row r="2730" spans="1:32">
      <c r="A2730" t="s">
        <v>7933</v>
      </c>
      <c r="B2730" s="1" t="s">
        <v>7934</v>
      </c>
      <c r="C2730" s="2">
        <v>46112.816759259302</v>
      </c>
      <c r="D2730" s="1" t="s">
        <v>30</v>
      </c>
      <c r="E2730" s="1" t="s">
        <v>7935</v>
      </c>
      <c r="F2730" s="1" t="s">
        <v>492</v>
      </c>
      <c r="H2730" s="1" t="s">
        <v>7936</v>
      </c>
      <c r="I2730" s="1" t="s">
        <v>47</v>
      </c>
      <c r="J2730" s="1" t="s">
        <v>35</v>
      </c>
      <c r="K2730" s="1" t="s">
        <v>36</v>
      </c>
      <c r="L2730" t="s">
        <v>492</v>
      </c>
      <c r="M2730" s="1" t="s">
        <v>37</v>
      </c>
      <c r="O2730" s="1" t="s">
        <v>30</v>
      </c>
      <c r="P2730" s="4">
        <v>120000</v>
      </c>
      <c r="Q2730" s="5">
        <v>6</v>
      </c>
      <c r="S2730" s="5">
        <v>3000</v>
      </c>
      <c r="T2730" s="1" t="s">
        <v>38</v>
      </c>
      <c r="U2730" s="4">
        <v>145188.01</v>
      </c>
      <c r="Y2730" s="1" t="s">
        <v>60</v>
      </c>
      <c r="Z2730" s="3">
        <v>46141</v>
      </c>
      <c r="AA2730" s="1" t="s">
        <v>40</v>
      </c>
      <c r="AB2730" s="1" t="s">
        <v>41</v>
      </c>
      <c r="AC2730" t="b">
        <f t="shared" si="168"/>
        <v>0</v>
      </c>
      <c r="AD2730" t="b">
        <f t="shared" si="169"/>
        <v>0</v>
      </c>
      <c r="AE2730" t="b">
        <f t="shared" si="170"/>
        <v>0</v>
      </c>
      <c r="AF2730" t="b">
        <f t="shared" si="171"/>
        <v>0</v>
      </c>
    </row>
    <row r="2731" spans="1:32">
      <c r="A2731" t="s">
        <v>7937</v>
      </c>
      <c r="B2731" s="1" t="s">
        <v>7938</v>
      </c>
      <c r="C2731" s="2">
        <v>46062.551562499997</v>
      </c>
      <c r="D2731" s="1" t="s">
        <v>30</v>
      </c>
      <c r="E2731" s="1" t="s">
        <v>1203</v>
      </c>
      <c r="F2731" s="1" t="s">
        <v>209</v>
      </c>
      <c r="H2731" s="1" t="s">
        <v>1204</v>
      </c>
      <c r="I2731" s="1" t="s">
        <v>34</v>
      </c>
      <c r="J2731" s="1" t="s">
        <v>277</v>
      </c>
      <c r="K2731" s="1" t="s">
        <v>36</v>
      </c>
      <c r="L2731" t="s">
        <v>209</v>
      </c>
      <c r="O2731" s="1" t="s">
        <v>30</v>
      </c>
      <c r="P2731" s="4">
        <v>120000</v>
      </c>
      <c r="Q2731" s="5">
        <v>6</v>
      </c>
      <c r="T2731" s="1" t="s">
        <v>38</v>
      </c>
      <c r="U2731" s="4">
        <v>144780.01</v>
      </c>
      <c r="V2731" s="5">
        <v>18</v>
      </c>
      <c r="W2731" s="5">
        <v>0</v>
      </c>
      <c r="Y2731" s="1" t="s">
        <v>39</v>
      </c>
      <c r="Z2731" s="3">
        <v>46150</v>
      </c>
      <c r="AA2731" s="1" t="s">
        <v>61</v>
      </c>
      <c r="AB2731" s="1" t="s">
        <v>62</v>
      </c>
      <c r="AC2731" t="b">
        <f t="shared" si="168"/>
        <v>0</v>
      </c>
      <c r="AD2731" t="b">
        <f t="shared" si="169"/>
        <v>0</v>
      </c>
      <c r="AE2731" t="b">
        <f t="shared" si="170"/>
        <v>0</v>
      </c>
      <c r="AF2731" t="b">
        <f t="shared" si="171"/>
        <v>0</v>
      </c>
    </row>
    <row r="2732" spans="1:32">
      <c r="A2732" t="s">
        <v>7939</v>
      </c>
      <c r="B2732" s="1" t="s">
        <v>7940</v>
      </c>
      <c r="C2732" s="2">
        <v>46132.584652777798</v>
      </c>
      <c r="D2732" s="1" t="s">
        <v>30</v>
      </c>
      <c r="E2732" s="1" t="s">
        <v>2725</v>
      </c>
      <c r="F2732" s="1" t="s">
        <v>216</v>
      </c>
      <c r="H2732" s="1" t="s">
        <v>7941</v>
      </c>
      <c r="I2732" s="1" t="s">
        <v>47</v>
      </c>
      <c r="J2732" s="1" t="s">
        <v>36</v>
      </c>
      <c r="K2732" s="1" t="s">
        <v>180</v>
      </c>
      <c r="L2732" t="s">
        <v>216</v>
      </c>
      <c r="M2732" s="1" t="s">
        <v>74</v>
      </c>
      <c r="O2732" s="1" t="s">
        <v>30</v>
      </c>
      <c r="P2732" s="4">
        <v>120000</v>
      </c>
      <c r="Q2732" s="5">
        <v>4</v>
      </c>
      <c r="S2732" s="5">
        <v>20000</v>
      </c>
      <c r="T2732" s="1" t="s">
        <v>38</v>
      </c>
      <c r="U2732" s="4">
        <v>152532.01</v>
      </c>
      <c r="Y2732" s="1" t="s">
        <v>39</v>
      </c>
      <c r="Z2732" s="3">
        <v>46171</v>
      </c>
      <c r="AA2732" s="1" t="s">
        <v>49</v>
      </c>
      <c r="AB2732" s="1" t="s">
        <v>50</v>
      </c>
      <c r="AC2732" t="b">
        <f t="shared" si="168"/>
        <v>0</v>
      </c>
      <c r="AD2732" t="b">
        <f t="shared" si="169"/>
        <v>0</v>
      </c>
      <c r="AE2732" t="b">
        <f t="shared" si="170"/>
        <v>0</v>
      </c>
      <c r="AF2732" t="b">
        <f t="shared" si="171"/>
        <v>0</v>
      </c>
    </row>
    <row r="2733" spans="1:32">
      <c r="A2733" t="s">
        <v>7942</v>
      </c>
      <c r="B2733" s="1" t="s">
        <v>7943</v>
      </c>
      <c r="C2733" s="2">
        <v>46071.918738425898</v>
      </c>
      <c r="D2733" s="1" t="s">
        <v>30</v>
      </c>
      <c r="E2733" s="1" t="s">
        <v>7944</v>
      </c>
      <c r="F2733" s="1" t="s">
        <v>4223</v>
      </c>
      <c r="H2733" s="1" t="s">
        <v>7945</v>
      </c>
      <c r="I2733" s="1" t="s">
        <v>34</v>
      </c>
      <c r="J2733" s="1" t="s">
        <v>129</v>
      </c>
      <c r="K2733" s="1" t="s">
        <v>36</v>
      </c>
      <c r="L2733" t="s">
        <v>4223</v>
      </c>
      <c r="M2733" s="1" t="s">
        <v>37</v>
      </c>
      <c r="O2733" s="1" t="s">
        <v>30</v>
      </c>
      <c r="P2733" s="4">
        <v>120000</v>
      </c>
      <c r="Q2733" s="5">
        <v>10</v>
      </c>
      <c r="T2733" s="1" t="s">
        <v>38</v>
      </c>
      <c r="U2733" s="4">
        <v>144864.03</v>
      </c>
      <c r="V2733" s="5">
        <v>20</v>
      </c>
      <c r="W2733" s="5">
        <v>28</v>
      </c>
      <c r="Y2733" s="1" t="s">
        <v>39</v>
      </c>
      <c r="Z2733" s="3">
        <v>46156</v>
      </c>
      <c r="AA2733" s="1" t="s">
        <v>40</v>
      </c>
      <c r="AB2733" s="1" t="s">
        <v>41</v>
      </c>
      <c r="AC2733" t="b">
        <f t="shared" si="168"/>
        <v>0</v>
      </c>
      <c r="AD2733" t="b">
        <f t="shared" si="169"/>
        <v>0</v>
      </c>
      <c r="AE2733" t="b">
        <f t="shared" si="170"/>
        <v>0</v>
      </c>
      <c r="AF2733" t="b">
        <f t="shared" si="171"/>
        <v>0</v>
      </c>
    </row>
    <row r="2734" spans="1:32">
      <c r="A2734" t="s">
        <v>7946</v>
      </c>
      <c r="B2734" s="1" t="s">
        <v>7947</v>
      </c>
      <c r="C2734" s="2">
        <v>46139.717824074098</v>
      </c>
      <c r="D2734" s="1" t="s">
        <v>30</v>
      </c>
      <c r="E2734" s="1" t="s">
        <v>5585</v>
      </c>
      <c r="F2734" s="1" t="s">
        <v>379</v>
      </c>
      <c r="H2734" s="1" t="s">
        <v>6616</v>
      </c>
      <c r="I2734" s="1" t="s">
        <v>34</v>
      </c>
      <c r="J2734" s="1" t="s">
        <v>35</v>
      </c>
      <c r="K2734" s="1" t="s">
        <v>36</v>
      </c>
      <c r="L2734" t="s">
        <v>379</v>
      </c>
      <c r="O2734" s="1" t="s">
        <v>30</v>
      </c>
      <c r="P2734" s="4">
        <v>120000</v>
      </c>
      <c r="Q2734" s="5">
        <v>40</v>
      </c>
      <c r="T2734" s="1" t="s">
        <v>38</v>
      </c>
      <c r="U2734" s="4">
        <v>153420.04</v>
      </c>
      <c r="V2734" s="5">
        <v>5</v>
      </c>
      <c r="W2734" s="5">
        <v>130</v>
      </c>
      <c r="Y2734" s="1" t="s">
        <v>60</v>
      </c>
      <c r="Z2734" s="3">
        <v>46255</v>
      </c>
      <c r="AA2734" s="1" t="s">
        <v>61</v>
      </c>
      <c r="AB2734" s="1" t="s">
        <v>62</v>
      </c>
      <c r="AC2734" t="b">
        <f t="shared" si="168"/>
        <v>0</v>
      </c>
      <c r="AD2734" t="b">
        <f t="shared" si="169"/>
        <v>0</v>
      </c>
      <c r="AE2734" t="b">
        <f t="shared" si="170"/>
        <v>0</v>
      </c>
      <c r="AF2734" t="b">
        <f t="shared" si="171"/>
        <v>0</v>
      </c>
    </row>
    <row r="2735" spans="1:32">
      <c r="A2735" t="s">
        <v>7948</v>
      </c>
      <c r="B2735" s="1" t="s">
        <v>7949</v>
      </c>
      <c r="C2735" s="2">
        <v>46052.585636574098</v>
      </c>
      <c r="D2735" s="1" t="s">
        <v>30</v>
      </c>
      <c r="E2735" s="1" t="s">
        <v>7950</v>
      </c>
      <c r="F2735" s="1" t="s">
        <v>782</v>
      </c>
      <c r="H2735" s="1" t="s">
        <v>7951</v>
      </c>
      <c r="I2735" s="1" t="s">
        <v>47</v>
      </c>
      <c r="J2735" s="1" t="s">
        <v>348</v>
      </c>
      <c r="K2735" s="1" t="s">
        <v>36</v>
      </c>
      <c r="L2735" t="s">
        <v>782</v>
      </c>
      <c r="M2735" s="1" t="s">
        <v>37</v>
      </c>
      <c r="O2735" s="1" t="s">
        <v>30</v>
      </c>
      <c r="P2735" s="4">
        <v>120134</v>
      </c>
      <c r="Q2735" s="5">
        <v>14</v>
      </c>
      <c r="S2735" s="5">
        <v>3120</v>
      </c>
      <c r="T2735" s="1" t="s">
        <v>38</v>
      </c>
      <c r="U2735" s="4">
        <v>144425.07</v>
      </c>
      <c r="Y2735" s="1" t="s">
        <v>60</v>
      </c>
      <c r="Z2735" s="3">
        <v>46147</v>
      </c>
      <c r="AA2735" s="1" t="s">
        <v>40</v>
      </c>
      <c r="AB2735" s="1" t="s">
        <v>41</v>
      </c>
      <c r="AC2735" t="b">
        <f t="shared" si="168"/>
        <v>0</v>
      </c>
      <c r="AD2735" t="b">
        <f t="shared" si="169"/>
        <v>0</v>
      </c>
      <c r="AE2735" t="b">
        <f t="shared" si="170"/>
        <v>0</v>
      </c>
      <c r="AF2735" t="b">
        <f t="shared" si="171"/>
        <v>0</v>
      </c>
    </row>
    <row r="2736" spans="1:32">
      <c r="A2736" t="s">
        <v>7952</v>
      </c>
      <c r="B2736" s="1" t="s">
        <v>7953</v>
      </c>
      <c r="C2736" s="2">
        <v>46128.600069444401</v>
      </c>
      <c r="D2736" s="1" t="s">
        <v>30</v>
      </c>
      <c r="E2736" s="1" t="s">
        <v>294</v>
      </c>
      <c r="F2736" s="1" t="s">
        <v>295</v>
      </c>
      <c r="H2736" s="1" t="s">
        <v>7954</v>
      </c>
      <c r="I2736" s="1" t="s">
        <v>47</v>
      </c>
      <c r="J2736" s="1" t="s">
        <v>568</v>
      </c>
      <c r="K2736" s="1" t="s">
        <v>36</v>
      </c>
      <c r="L2736" t="s">
        <v>295</v>
      </c>
      <c r="M2736" s="1" t="s">
        <v>37</v>
      </c>
      <c r="O2736" s="1" t="s">
        <v>30</v>
      </c>
      <c r="P2736" s="4">
        <v>120702</v>
      </c>
      <c r="Q2736" s="5">
        <v>1</v>
      </c>
      <c r="S2736" s="5">
        <v>4685</v>
      </c>
      <c r="T2736" s="1" t="s">
        <v>38</v>
      </c>
      <c r="U2736" s="4">
        <v>153243.22</v>
      </c>
      <c r="Y2736" s="1" t="s">
        <v>297</v>
      </c>
      <c r="Z2736" s="3">
        <v>46150</v>
      </c>
      <c r="AA2736" s="1" t="s">
        <v>49</v>
      </c>
      <c r="AB2736" s="1" t="s">
        <v>50</v>
      </c>
      <c r="AC2736" t="b">
        <f t="shared" si="168"/>
        <v>0</v>
      </c>
      <c r="AD2736" t="b">
        <f t="shared" si="169"/>
        <v>0</v>
      </c>
      <c r="AE2736" t="b">
        <f t="shared" si="170"/>
        <v>0</v>
      </c>
      <c r="AF2736" t="b">
        <f t="shared" si="171"/>
        <v>0</v>
      </c>
    </row>
    <row r="2737" spans="1:32">
      <c r="A2737" t="s">
        <v>7955</v>
      </c>
      <c r="B2737" s="1" t="s">
        <v>7956</v>
      </c>
      <c r="C2737" s="2">
        <v>46126.778935185197</v>
      </c>
      <c r="D2737" s="1" t="s">
        <v>30</v>
      </c>
      <c r="E2737" s="1" t="s">
        <v>7957</v>
      </c>
      <c r="F2737" s="1" t="s">
        <v>974</v>
      </c>
      <c r="H2737" s="1" t="s">
        <v>7958</v>
      </c>
      <c r="I2737" s="1" t="s">
        <v>34</v>
      </c>
      <c r="J2737" s="1" t="s">
        <v>80</v>
      </c>
      <c r="K2737" s="1" t="s">
        <v>36</v>
      </c>
      <c r="L2737" t="s">
        <v>974</v>
      </c>
      <c r="M2737" s="1" t="s">
        <v>37</v>
      </c>
      <c r="O2737" s="1" t="s">
        <v>30</v>
      </c>
      <c r="P2737" s="4">
        <v>120750</v>
      </c>
      <c r="Q2737" s="5">
        <v>5</v>
      </c>
      <c r="T2737" s="1" t="s">
        <v>38</v>
      </c>
      <c r="U2737" s="4">
        <v>153618.18</v>
      </c>
      <c r="V2737" s="5">
        <v>11</v>
      </c>
      <c r="W2737" s="5">
        <v>0</v>
      </c>
      <c r="Y2737" s="1" t="s">
        <v>164</v>
      </c>
      <c r="Z2737" s="3">
        <v>46218</v>
      </c>
      <c r="AA2737" s="1" t="s">
        <v>61</v>
      </c>
      <c r="AB2737" s="1" t="s">
        <v>62</v>
      </c>
      <c r="AC2737" t="b">
        <f t="shared" si="168"/>
        <v>0</v>
      </c>
      <c r="AD2737" t="b">
        <f t="shared" si="169"/>
        <v>0</v>
      </c>
      <c r="AE2737" t="b">
        <f t="shared" si="170"/>
        <v>0</v>
      </c>
      <c r="AF2737" t="b">
        <f t="shared" si="171"/>
        <v>0</v>
      </c>
    </row>
    <row r="2738" spans="1:32">
      <c r="A2738" t="s">
        <v>7959</v>
      </c>
      <c r="B2738" s="1" t="s">
        <v>7960</v>
      </c>
      <c r="C2738" s="2">
        <v>46073.806782407402</v>
      </c>
      <c r="D2738" s="1" t="s">
        <v>30</v>
      </c>
      <c r="E2738" s="1" t="s">
        <v>7961</v>
      </c>
      <c r="F2738" s="1" t="s">
        <v>1222</v>
      </c>
      <c r="H2738" s="1" t="s">
        <v>7962</v>
      </c>
      <c r="I2738" s="1" t="s">
        <v>34</v>
      </c>
      <c r="J2738" s="1" t="s">
        <v>80</v>
      </c>
      <c r="K2738" s="1" t="s">
        <v>36</v>
      </c>
      <c r="L2738" t="s">
        <v>1222</v>
      </c>
      <c r="M2738" s="1" t="s">
        <v>37</v>
      </c>
      <c r="O2738" s="1" t="s">
        <v>30</v>
      </c>
      <c r="P2738" s="4">
        <v>120788</v>
      </c>
      <c r="Q2738" s="5">
        <v>4</v>
      </c>
      <c r="T2738" s="1" t="s">
        <v>38</v>
      </c>
      <c r="U2738" s="4">
        <v>146986.95000000001</v>
      </c>
      <c r="V2738" s="5">
        <v>16</v>
      </c>
      <c r="W2738" s="5">
        <v>0</v>
      </c>
      <c r="Y2738" s="1" t="s">
        <v>391</v>
      </c>
      <c r="Z2738" s="3">
        <v>46149</v>
      </c>
      <c r="AA2738" s="1" t="s">
        <v>40</v>
      </c>
      <c r="AB2738" s="1" t="s">
        <v>41</v>
      </c>
      <c r="AC2738" t="b">
        <f t="shared" si="168"/>
        <v>0</v>
      </c>
      <c r="AD2738" t="b">
        <f t="shared" si="169"/>
        <v>0</v>
      </c>
      <c r="AE2738" t="b">
        <f t="shared" si="170"/>
        <v>0</v>
      </c>
      <c r="AF2738" t="b">
        <f t="shared" si="171"/>
        <v>0</v>
      </c>
    </row>
    <row r="2739" spans="1:32">
      <c r="A2739" t="s">
        <v>7963</v>
      </c>
      <c r="B2739" s="1" t="s">
        <v>7964</v>
      </c>
      <c r="C2739" s="2">
        <v>46129.926539351902</v>
      </c>
      <c r="D2739" s="1" t="s">
        <v>30</v>
      </c>
      <c r="E2739" s="1" t="s">
        <v>7965</v>
      </c>
      <c r="F2739" s="1" t="s">
        <v>311</v>
      </c>
      <c r="H2739" s="1" t="s">
        <v>7966</v>
      </c>
      <c r="I2739" s="1" t="s">
        <v>34</v>
      </c>
      <c r="J2739" s="1" t="s">
        <v>109</v>
      </c>
      <c r="K2739" s="1" t="s">
        <v>36</v>
      </c>
      <c r="L2739" t="s">
        <v>311</v>
      </c>
      <c r="M2739" s="1" t="s">
        <v>37</v>
      </c>
      <c r="O2739" s="1" t="s">
        <v>30</v>
      </c>
      <c r="P2739" s="4">
        <v>120800.47</v>
      </c>
      <c r="Q2739" s="5">
        <v>1</v>
      </c>
      <c r="T2739" s="1" t="s">
        <v>38</v>
      </c>
      <c r="U2739" s="4">
        <v>153549.48000000001</v>
      </c>
      <c r="V2739" s="5">
        <v>2</v>
      </c>
      <c r="W2739" s="5">
        <v>0</v>
      </c>
      <c r="Y2739" s="1" t="s">
        <v>164</v>
      </c>
      <c r="Z2739" s="3">
        <v>46213</v>
      </c>
      <c r="AA2739" s="1" t="s">
        <v>61</v>
      </c>
      <c r="AB2739" s="1" t="s">
        <v>62</v>
      </c>
      <c r="AC2739" t="b">
        <f t="shared" si="168"/>
        <v>0</v>
      </c>
      <c r="AD2739" t="b">
        <f t="shared" si="169"/>
        <v>0</v>
      </c>
      <c r="AE2739" t="b">
        <f t="shared" si="170"/>
        <v>0</v>
      </c>
      <c r="AF2739" t="b">
        <f t="shared" si="171"/>
        <v>0</v>
      </c>
    </row>
    <row r="2740" spans="1:32">
      <c r="A2740" t="s">
        <v>7967</v>
      </c>
      <c r="B2740" s="1" t="s">
        <v>7968</v>
      </c>
      <c r="C2740" s="2">
        <v>46031.808101851799</v>
      </c>
      <c r="D2740" s="1" t="s">
        <v>30</v>
      </c>
      <c r="E2740" s="1" t="s">
        <v>3146</v>
      </c>
      <c r="F2740" s="1" t="s">
        <v>3147</v>
      </c>
      <c r="H2740" s="1" t="s">
        <v>7969</v>
      </c>
      <c r="I2740" s="1" t="s">
        <v>34</v>
      </c>
      <c r="J2740" s="1" t="s">
        <v>35</v>
      </c>
      <c r="K2740" s="1" t="s">
        <v>36</v>
      </c>
      <c r="L2740" t="s">
        <v>3147</v>
      </c>
      <c r="M2740" s="1" t="s">
        <v>37</v>
      </c>
      <c r="O2740" s="1" t="s">
        <v>30</v>
      </c>
      <c r="P2740" s="4">
        <v>120873</v>
      </c>
      <c r="Q2740" s="5">
        <v>1</v>
      </c>
      <c r="T2740" s="1" t="s">
        <v>38</v>
      </c>
      <c r="U2740" s="4">
        <v>144032.26999999999</v>
      </c>
      <c r="V2740" s="5">
        <v>4</v>
      </c>
      <c r="W2740" s="5">
        <v>0</v>
      </c>
      <c r="Y2740" s="1" t="s">
        <v>39</v>
      </c>
      <c r="Z2740" s="3">
        <v>46203</v>
      </c>
      <c r="AA2740" s="1" t="s">
        <v>49</v>
      </c>
      <c r="AB2740" s="1" t="s">
        <v>50</v>
      </c>
      <c r="AC2740" t="b">
        <f t="shared" si="168"/>
        <v>0</v>
      </c>
      <c r="AD2740" t="b">
        <f t="shared" si="169"/>
        <v>0</v>
      </c>
      <c r="AE2740" t="b">
        <f t="shared" si="170"/>
        <v>0</v>
      </c>
      <c r="AF2740" t="b">
        <f t="shared" si="171"/>
        <v>0</v>
      </c>
    </row>
    <row r="2741" spans="1:32">
      <c r="A2741" t="s">
        <v>7970</v>
      </c>
      <c r="B2741" s="1" t="s">
        <v>7971</v>
      </c>
      <c r="C2741" s="2">
        <v>46134.792372685202</v>
      </c>
      <c r="D2741" s="1" t="s">
        <v>30</v>
      </c>
      <c r="E2741" s="1" t="s">
        <v>7972</v>
      </c>
      <c r="F2741" s="1" t="s">
        <v>1016</v>
      </c>
      <c r="H2741" s="1" t="s">
        <v>7973</v>
      </c>
      <c r="I2741" s="1" t="s">
        <v>47</v>
      </c>
      <c r="J2741" s="1" t="s">
        <v>129</v>
      </c>
      <c r="K2741" s="1" t="s">
        <v>36</v>
      </c>
      <c r="L2741" t="s">
        <v>1016</v>
      </c>
      <c r="O2741" s="1" t="s">
        <v>30</v>
      </c>
      <c r="P2741" s="4">
        <v>121000</v>
      </c>
      <c r="Q2741" s="5">
        <v>1</v>
      </c>
      <c r="S2741" s="5">
        <v>3000</v>
      </c>
      <c r="T2741" s="1" t="s">
        <v>38</v>
      </c>
      <c r="U2741" s="4">
        <v>155049.42000000001</v>
      </c>
      <c r="Y2741" s="1" t="s">
        <v>1018</v>
      </c>
      <c r="Z2741" s="3">
        <v>46157</v>
      </c>
      <c r="AA2741" s="1" t="s">
        <v>40</v>
      </c>
      <c r="AB2741" s="1" t="s">
        <v>41</v>
      </c>
      <c r="AC2741" t="b">
        <f t="shared" si="168"/>
        <v>1</v>
      </c>
      <c r="AD2741" t="b">
        <f t="shared" si="169"/>
        <v>0</v>
      </c>
      <c r="AE2741" t="b">
        <f t="shared" si="170"/>
        <v>0</v>
      </c>
      <c r="AF2741" t="b">
        <f t="shared" si="171"/>
        <v>0</v>
      </c>
    </row>
    <row r="2742" spans="1:32">
      <c r="A2742" t="s">
        <v>7974</v>
      </c>
      <c r="B2742" s="1" t="s">
        <v>7975</v>
      </c>
      <c r="C2742" s="2">
        <v>46104.713136574101</v>
      </c>
      <c r="D2742" s="1" t="s">
        <v>30</v>
      </c>
      <c r="E2742" s="1" t="s">
        <v>443</v>
      </c>
      <c r="F2742" s="1" t="s">
        <v>140</v>
      </c>
      <c r="H2742" s="1" t="s">
        <v>1611</v>
      </c>
      <c r="I2742" s="1" t="s">
        <v>34</v>
      </c>
      <c r="J2742" s="1" t="s">
        <v>36</v>
      </c>
      <c r="K2742" s="1" t="s">
        <v>98</v>
      </c>
      <c r="L2742" t="s">
        <v>140</v>
      </c>
      <c r="O2742" s="1" t="s">
        <v>30</v>
      </c>
      <c r="P2742" s="4">
        <v>121000</v>
      </c>
      <c r="Q2742" s="5">
        <v>14</v>
      </c>
      <c r="T2742" s="1" t="s">
        <v>38</v>
      </c>
      <c r="U2742" s="4">
        <v>137201.93</v>
      </c>
      <c r="V2742" s="5">
        <v>22</v>
      </c>
      <c r="W2742" s="5">
        <v>0</v>
      </c>
      <c r="Y2742" s="1" t="s">
        <v>81</v>
      </c>
      <c r="Z2742" s="3">
        <v>46142</v>
      </c>
      <c r="AA2742" s="1" t="s">
        <v>61</v>
      </c>
      <c r="AB2742" s="1" t="s">
        <v>62</v>
      </c>
      <c r="AC2742" t="b">
        <f t="shared" si="168"/>
        <v>0</v>
      </c>
      <c r="AD2742" t="b">
        <f t="shared" si="169"/>
        <v>0</v>
      </c>
      <c r="AE2742" t="b">
        <f t="shared" si="170"/>
        <v>0</v>
      </c>
      <c r="AF2742" t="b">
        <f t="shared" si="171"/>
        <v>0</v>
      </c>
    </row>
    <row r="2743" spans="1:32">
      <c r="A2743" t="s">
        <v>7976</v>
      </c>
      <c r="B2743" s="1" t="s">
        <v>7977</v>
      </c>
      <c r="C2743" s="2">
        <v>46128.476944444403</v>
      </c>
      <c r="D2743" s="1" t="s">
        <v>30</v>
      </c>
      <c r="E2743" s="1" t="s">
        <v>716</v>
      </c>
      <c r="F2743" s="1" t="s">
        <v>717</v>
      </c>
      <c r="H2743" s="1" t="s">
        <v>7978</v>
      </c>
      <c r="I2743" s="1" t="s">
        <v>47</v>
      </c>
      <c r="J2743" s="1" t="s">
        <v>124</v>
      </c>
      <c r="K2743" s="1" t="s">
        <v>36</v>
      </c>
      <c r="L2743" t="s">
        <v>717</v>
      </c>
      <c r="M2743" s="1" t="s">
        <v>37</v>
      </c>
      <c r="O2743" s="1" t="s">
        <v>30</v>
      </c>
      <c r="P2743" s="4">
        <v>121117</v>
      </c>
      <c r="Q2743" s="5">
        <v>1</v>
      </c>
      <c r="S2743" s="5">
        <v>2574</v>
      </c>
      <c r="T2743" s="1" t="s">
        <v>38</v>
      </c>
      <c r="U2743" s="4">
        <v>151941.32999999999</v>
      </c>
      <c r="Y2743" s="1" t="s">
        <v>297</v>
      </c>
      <c r="Z2743" s="3">
        <v>46142</v>
      </c>
      <c r="AA2743" s="1" t="s">
        <v>49</v>
      </c>
      <c r="AB2743" s="1" t="s">
        <v>50</v>
      </c>
      <c r="AC2743" t="b">
        <f t="shared" si="168"/>
        <v>0</v>
      </c>
      <c r="AD2743" t="b">
        <f t="shared" si="169"/>
        <v>0</v>
      </c>
      <c r="AE2743" t="b">
        <f t="shared" si="170"/>
        <v>0</v>
      </c>
      <c r="AF2743" t="b">
        <f t="shared" si="171"/>
        <v>0</v>
      </c>
    </row>
    <row r="2744" spans="1:32">
      <c r="A2744" t="s">
        <v>7979</v>
      </c>
      <c r="B2744" s="1" t="s">
        <v>7980</v>
      </c>
      <c r="C2744" s="2">
        <v>46074.585740740702</v>
      </c>
      <c r="D2744" s="1" t="s">
        <v>30</v>
      </c>
      <c r="E2744" s="1" t="s">
        <v>4645</v>
      </c>
      <c r="F2744" s="1" t="s">
        <v>1222</v>
      </c>
      <c r="H2744" s="1" t="s">
        <v>7981</v>
      </c>
      <c r="I2744" s="1" t="s">
        <v>34</v>
      </c>
      <c r="J2744" s="1" t="s">
        <v>35</v>
      </c>
      <c r="K2744" s="1" t="s">
        <v>36</v>
      </c>
      <c r="L2744" t="s">
        <v>1222</v>
      </c>
      <c r="M2744" s="1" t="s">
        <v>37</v>
      </c>
      <c r="O2744" s="1" t="s">
        <v>30</v>
      </c>
      <c r="P2744" s="4">
        <v>121446</v>
      </c>
      <c r="Q2744" s="5">
        <v>8</v>
      </c>
      <c r="T2744" s="1" t="s">
        <v>38</v>
      </c>
      <c r="U2744" s="4">
        <v>141727.47</v>
      </c>
      <c r="V2744" s="5">
        <v>12</v>
      </c>
      <c r="W2744" s="5">
        <v>0</v>
      </c>
      <c r="Y2744" s="1" t="s">
        <v>391</v>
      </c>
      <c r="Z2744" s="3">
        <v>46147</v>
      </c>
      <c r="AA2744" s="1" t="s">
        <v>40</v>
      </c>
      <c r="AB2744" s="1" t="s">
        <v>41</v>
      </c>
      <c r="AC2744" t="b">
        <f t="shared" si="168"/>
        <v>0</v>
      </c>
      <c r="AD2744" t="b">
        <f t="shared" si="169"/>
        <v>0</v>
      </c>
      <c r="AE2744" t="b">
        <f t="shared" si="170"/>
        <v>0</v>
      </c>
      <c r="AF2744" t="b">
        <f t="shared" si="171"/>
        <v>0</v>
      </c>
    </row>
    <row r="2745" spans="1:32">
      <c r="A2745" t="s">
        <v>7982</v>
      </c>
      <c r="B2745" s="1" t="s">
        <v>7983</v>
      </c>
      <c r="C2745" s="2">
        <v>46127.775983796302</v>
      </c>
      <c r="D2745" s="1" t="s">
        <v>30</v>
      </c>
      <c r="E2745" s="1" t="s">
        <v>7697</v>
      </c>
      <c r="F2745" s="1" t="s">
        <v>974</v>
      </c>
      <c r="H2745" s="1" t="s">
        <v>7984</v>
      </c>
      <c r="I2745" s="1" t="s">
        <v>47</v>
      </c>
      <c r="J2745" s="1" t="s">
        <v>124</v>
      </c>
      <c r="K2745" s="1" t="s">
        <v>36</v>
      </c>
      <c r="L2745" t="s">
        <v>974</v>
      </c>
      <c r="O2745" s="1" t="s">
        <v>30</v>
      </c>
      <c r="P2745" s="4">
        <v>121500</v>
      </c>
      <c r="Q2745" s="5">
        <v>12</v>
      </c>
      <c r="S2745" s="5">
        <v>5000</v>
      </c>
      <c r="T2745" s="1" t="s">
        <v>38</v>
      </c>
      <c r="U2745" s="4">
        <v>147707.57</v>
      </c>
      <c r="Y2745" s="1" t="s">
        <v>164</v>
      </c>
      <c r="Z2745" s="3">
        <v>46164</v>
      </c>
      <c r="AA2745" s="1" t="s">
        <v>49</v>
      </c>
      <c r="AB2745" s="1" t="s">
        <v>50</v>
      </c>
      <c r="AC2745" t="b">
        <f t="shared" si="168"/>
        <v>0</v>
      </c>
      <c r="AD2745" t="b">
        <f t="shared" si="169"/>
        <v>0</v>
      </c>
      <c r="AE2745" t="b">
        <f t="shared" si="170"/>
        <v>0</v>
      </c>
      <c r="AF2745" t="b">
        <f t="shared" si="171"/>
        <v>0</v>
      </c>
    </row>
    <row r="2746" spans="1:32">
      <c r="A2746" t="s">
        <v>7985</v>
      </c>
      <c r="B2746" s="1" t="s">
        <v>7986</v>
      </c>
      <c r="C2746" s="2">
        <v>46084.727129629602</v>
      </c>
      <c r="D2746" s="1" t="s">
        <v>30</v>
      </c>
      <c r="E2746" s="1" t="s">
        <v>7987</v>
      </c>
      <c r="F2746" s="1" t="s">
        <v>1016</v>
      </c>
      <c r="H2746" s="1" t="s">
        <v>7988</v>
      </c>
      <c r="I2746" s="1" t="s">
        <v>34</v>
      </c>
      <c r="J2746" s="1" t="s">
        <v>129</v>
      </c>
      <c r="K2746" s="1" t="s">
        <v>36</v>
      </c>
      <c r="L2746" t="s">
        <v>1016</v>
      </c>
      <c r="O2746" s="1" t="s">
        <v>30</v>
      </c>
      <c r="P2746" s="4">
        <v>122000</v>
      </c>
      <c r="Q2746" s="5">
        <v>5</v>
      </c>
      <c r="T2746" s="1" t="s">
        <v>38</v>
      </c>
      <c r="U2746" s="4">
        <v>149681.85</v>
      </c>
      <c r="V2746" s="5">
        <v>10</v>
      </c>
      <c r="W2746" s="5">
        <v>0</v>
      </c>
      <c r="Y2746" s="1" t="s">
        <v>1018</v>
      </c>
      <c r="Z2746" s="3">
        <v>46203</v>
      </c>
      <c r="AA2746" s="1" t="s">
        <v>61</v>
      </c>
      <c r="AB2746" s="1" t="s">
        <v>62</v>
      </c>
      <c r="AC2746" t="b">
        <f t="shared" si="168"/>
        <v>0</v>
      </c>
      <c r="AD2746" t="b">
        <f t="shared" si="169"/>
        <v>0</v>
      </c>
      <c r="AE2746" t="b">
        <f t="shared" si="170"/>
        <v>0</v>
      </c>
      <c r="AF2746" t="b">
        <f t="shared" si="171"/>
        <v>0</v>
      </c>
    </row>
    <row r="2747" spans="1:32">
      <c r="A2747" t="s">
        <v>7989</v>
      </c>
      <c r="B2747" s="1" t="s">
        <v>7990</v>
      </c>
      <c r="C2747" s="2">
        <v>46111.609953703701</v>
      </c>
      <c r="D2747" s="1" t="s">
        <v>30</v>
      </c>
      <c r="E2747" s="1" t="s">
        <v>3655</v>
      </c>
      <c r="F2747" s="1" t="s">
        <v>974</v>
      </c>
      <c r="H2747" s="1" t="s">
        <v>7991</v>
      </c>
      <c r="I2747" s="1" t="s">
        <v>34</v>
      </c>
      <c r="J2747" s="1" t="s">
        <v>124</v>
      </c>
      <c r="K2747" s="1" t="s">
        <v>36</v>
      </c>
      <c r="L2747" t="s">
        <v>974</v>
      </c>
      <c r="O2747" s="1" t="s">
        <v>30</v>
      </c>
      <c r="P2747" s="4">
        <v>122625</v>
      </c>
      <c r="Q2747" s="5">
        <v>3</v>
      </c>
      <c r="T2747" s="1" t="s">
        <v>38</v>
      </c>
      <c r="U2747" s="4">
        <v>151417.32999999999</v>
      </c>
      <c r="V2747" s="5">
        <v>5</v>
      </c>
      <c r="W2747" s="5">
        <v>0</v>
      </c>
      <c r="Y2747" s="1" t="s">
        <v>164</v>
      </c>
      <c r="Z2747" s="3">
        <v>46199</v>
      </c>
      <c r="AA2747" s="1" t="s">
        <v>49</v>
      </c>
      <c r="AB2747" s="1" t="s">
        <v>50</v>
      </c>
      <c r="AC2747" t="b">
        <f t="shared" si="168"/>
        <v>0</v>
      </c>
      <c r="AD2747" t="b">
        <f t="shared" si="169"/>
        <v>0</v>
      </c>
      <c r="AE2747" t="b">
        <f t="shared" si="170"/>
        <v>0</v>
      </c>
      <c r="AF2747" t="b">
        <f t="shared" si="171"/>
        <v>0</v>
      </c>
    </row>
    <row r="2748" spans="1:32">
      <c r="A2748" t="s">
        <v>7992</v>
      </c>
      <c r="B2748" s="1" t="s">
        <v>7993</v>
      </c>
      <c r="C2748" s="2">
        <v>46122.626134259299</v>
      </c>
      <c r="D2748" s="1" t="s">
        <v>30</v>
      </c>
      <c r="E2748" s="1" t="s">
        <v>6256</v>
      </c>
      <c r="F2748" s="1" t="s">
        <v>171</v>
      </c>
      <c r="H2748" s="1" t="s">
        <v>7994</v>
      </c>
      <c r="I2748" s="1" t="s">
        <v>34</v>
      </c>
      <c r="J2748" s="1" t="s">
        <v>36</v>
      </c>
      <c r="K2748" s="1" t="s">
        <v>129</v>
      </c>
      <c r="L2748" t="s">
        <v>171</v>
      </c>
      <c r="O2748" s="1" t="s">
        <v>30</v>
      </c>
      <c r="P2748" s="4">
        <v>123200</v>
      </c>
      <c r="Q2748" s="5">
        <v>10</v>
      </c>
      <c r="T2748" s="1" t="s">
        <v>38</v>
      </c>
      <c r="U2748" s="4">
        <v>148702.43</v>
      </c>
      <c r="V2748" s="5">
        <v>6</v>
      </c>
      <c r="W2748" s="5">
        <v>0</v>
      </c>
      <c r="Y2748" s="1" t="s">
        <v>39</v>
      </c>
      <c r="Z2748" s="3">
        <v>46171</v>
      </c>
      <c r="AA2748" s="1" t="s">
        <v>40</v>
      </c>
      <c r="AB2748" s="1" t="s">
        <v>41</v>
      </c>
      <c r="AC2748" t="b">
        <f t="shared" si="168"/>
        <v>0</v>
      </c>
      <c r="AD2748" t="b">
        <f t="shared" si="169"/>
        <v>0</v>
      </c>
      <c r="AE2748" t="b">
        <f t="shared" si="170"/>
        <v>0</v>
      </c>
      <c r="AF2748" t="b">
        <f t="shared" si="171"/>
        <v>0</v>
      </c>
    </row>
    <row r="2749" spans="1:32">
      <c r="A2749" t="s">
        <v>7995</v>
      </c>
      <c r="B2749" s="1" t="s">
        <v>7996</v>
      </c>
      <c r="C2749" s="2">
        <v>46136.696875000001</v>
      </c>
      <c r="D2749" s="1" t="s">
        <v>30</v>
      </c>
      <c r="E2749" s="1" t="s">
        <v>5916</v>
      </c>
      <c r="F2749" s="1" t="s">
        <v>171</v>
      </c>
      <c r="H2749" s="1" t="s">
        <v>7997</v>
      </c>
      <c r="I2749" s="1" t="s">
        <v>34</v>
      </c>
      <c r="J2749" s="1" t="s">
        <v>300</v>
      </c>
      <c r="K2749" s="1" t="s">
        <v>36</v>
      </c>
      <c r="L2749" t="s">
        <v>171</v>
      </c>
      <c r="O2749" s="1" t="s">
        <v>30</v>
      </c>
      <c r="P2749" s="4">
        <v>123500</v>
      </c>
      <c r="Q2749" s="5">
        <v>10</v>
      </c>
      <c r="T2749" s="1" t="s">
        <v>38</v>
      </c>
      <c r="U2749" s="4">
        <v>147125.54</v>
      </c>
      <c r="V2749" s="5">
        <v>0</v>
      </c>
      <c r="W2749" s="5">
        <v>15</v>
      </c>
      <c r="Y2749" s="1" t="s">
        <v>39</v>
      </c>
      <c r="Z2749" s="3">
        <v>46185</v>
      </c>
      <c r="AA2749" s="1" t="s">
        <v>40</v>
      </c>
      <c r="AB2749" s="1" t="s">
        <v>41</v>
      </c>
      <c r="AC2749" t="b">
        <f t="shared" si="168"/>
        <v>0</v>
      </c>
      <c r="AD2749" t="b">
        <f t="shared" si="169"/>
        <v>0</v>
      </c>
      <c r="AE2749" t="b">
        <f t="shared" si="170"/>
        <v>0</v>
      </c>
      <c r="AF2749" t="b">
        <f t="shared" si="171"/>
        <v>0</v>
      </c>
    </row>
    <row r="2750" spans="1:32">
      <c r="A2750" t="s">
        <v>7998</v>
      </c>
      <c r="B2750" s="1" t="s">
        <v>7999</v>
      </c>
      <c r="C2750" s="2">
        <v>46071.730937499997</v>
      </c>
      <c r="D2750" s="1" t="s">
        <v>30</v>
      </c>
      <c r="E2750" s="1" t="s">
        <v>6668</v>
      </c>
      <c r="F2750" s="1" t="s">
        <v>171</v>
      </c>
      <c r="H2750" s="1" t="s">
        <v>8000</v>
      </c>
      <c r="I2750" s="1" t="s">
        <v>34</v>
      </c>
      <c r="J2750" s="1" t="s">
        <v>129</v>
      </c>
      <c r="K2750" s="1" t="s">
        <v>36</v>
      </c>
      <c r="L2750" t="s">
        <v>171</v>
      </c>
      <c r="O2750" s="1" t="s">
        <v>30</v>
      </c>
      <c r="P2750" s="4">
        <v>123600</v>
      </c>
      <c r="Q2750" s="5">
        <v>15</v>
      </c>
      <c r="T2750" s="1" t="s">
        <v>859</v>
      </c>
      <c r="U2750" s="4">
        <v>779916.11</v>
      </c>
      <c r="V2750" s="5">
        <v>30</v>
      </c>
      <c r="W2750" s="5">
        <v>0</v>
      </c>
      <c r="Y2750" s="1" t="s">
        <v>39</v>
      </c>
      <c r="Z2750" s="3">
        <v>46171</v>
      </c>
      <c r="AA2750" s="1" t="s">
        <v>40</v>
      </c>
      <c r="AB2750" s="1" t="s">
        <v>41</v>
      </c>
      <c r="AC2750" t="b">
        <f t="shared" si="168"/>
        <v>0</v>
      </c>
      <c r="AD2750" t="b">
        <f t="shared" si="169"/>
        <v>0</v>
      </c>
      <c r="AE2750" t="b">
        <f t="shared" si="170"/>
        <v>0</v>
      </c>
      <c r="AF2750" t="b">
        <f t="shared" si="171"/>
        <v>0</v>
      </c>
    </row>
    <row r="2751" spans="1:32">
      <c r="A2751" t="s">
        <v>8001</v>
      </c>
      <c r="B2751" s="1" t="s">
        <v>8002</v>
      </c>
      <c r="C2751" s="2">
        <v>46122.467824074098</v>
      </c>
      <c r="D2751" s="1" t="s">
        <v>30</v>
      </c>
      <c r="E2751" s="1" t="s">
        <v>8003</v>
      </c>
      <c r="F2751" s="1" t="s">
        <v>782</v>
      </c>
      <c r="H2751" s="1" t="s">
        <v>8004</v>
      </c>
      <c r="I2751" s="1" t="s">
        <v>47</v>
      </c>
      <c r="J2751" s="1" t="s">
        <v>285</v>
      </c>
      <c r="K2751" s="1" t="s">
        <v>36</v>
      </c>
      <c r="L2751" t="s">
        <v>782</v>
      </c>
      <c r="M2751" s="1" t="s">
        <v>37</v>
      </c>
      <c r="O2751" s="1" t="s">
        <v>30</v>
      </c>
      <c r="P2751" s="4">
        <v>124000</v>
      </c>
      <c r="Q2751" s="5">
        <v>5</v>
      </c>
      <c r="S2751" s="5">
        <v>1100</v>
      </c>
      <c r="T2751" s="1" t="s">
        <v>38</v>
      </c>
      <c r="U2751" s="4">
        <v>155558.06</v>
      </c>
      <c r="Y2751" s="1" t="s">
        <v>60</v>
      </c>
      <c r="Z2751" s="3">
        <v>46210</v>
      </c>
      <c r="AA2751" s="1" t="s">
        <v>40</v>
      </c>
      <c r="AB2751" s="1" t="s">
        <v>41</v>
      </c>
      <c r="AC2751" t="b">
        <f t="shared" si="168"/>
        <v>0</v>
      </c>
      <c r="AD2751" t="b">
        <f t="shared" si="169"/>
        <v>0</v>
      </c>
      <c r="AE2751" t="b">
        <f t="shared" si="170"/>
        <v>0</v>
      </c>
      <c r="AF2751" t="b">
        <f t="shared" si="171"/>
        <v>0</v>
      </c>
    </row>
    <row r="2752" spans="1:32">
      <c r="A2752" t="s">
        <v>8005</v>
      </c>
      <c r="B2752" s="1" t="s">
        <v>8006</v>
      </c>
      <c r="C2752" s="2">
        <v>46136.829502314802</v>
      </c>
      <c r="D2752" s="1" t="s">
        <v>30</v>
      </c>
      <c r="E2752" s="1" t="s">
        <v>3459</v>
      </c>
      <c r="F2752" s="1" t="s">
        <v>311</v>
      </c>
      <c r="H2752" s="1" t="s">
        <v>8007</v>
      </c>
      <c r="I2752" s="1" t="s">
        <v>47</v>
      </c>
      <c r="J2752" s="1" t="s">
        <v>35</v>
      </c>
      <c r="K2752" s="1" t="s">
        <v>36</v>
      </c>
      <c r="L2752" t="s">
        <v>311</v>
      </c>
      <c r="M2752" s="1" t="s">
        <v>37</v>
      </c>
      <c r="O2752" s="1" t="s">
        <v>30</v>
      </c>
      <c r="P2752" s="4">
        <v>124000</v>
      </c>
      <c r="Q2752" s="5">
        <v>4</v>
      </c>
      <c r="S2752" s="5">
        <v>1300</v>
      </c>
      <c r="T2752" s="1" t="s">
        <v>38</v>
      </c>
      <c r="U2752" s="4">
        <v>153115.18</v>
      </c>
      <c r="Y2752" s="1" t="s">
        <v>164</v>
      </c>
      <c r="Z2752" s="3">
        <v>46192</v>
      </c>
      <c r="AA2752" s="1" t="s">
        <v>49</v>
      </c>
      <c r="AB2752" s="1" t="s">
        <v>50</v>
      </c>
      <c r="AC2752" t="b">
        <f t="shared" si="168"/>
        <v>0</v>
      </c>
      <c r="AD2752" t="b">
        <f t="shared" si="169"/>
        <v>0</v>
      </c>
      <c r="AE2752" t="b">
        <f t="shared" si="170"/>
        <v>0</v>
      </c>
      <c r="AF2752" t="b">
        <f t="shared" si="171"/>
        <v>0</v>
      </c>
    </row>
    <row r="2753" spans="1:32">
      <c r="A2753" t="s">
        <v>8008</v>
      </c>
      <c r="B2753" s="1" t="s">
        <v>8009</v>
      </c>
      <c r="C2753" s="2">
        <v>46104.534155092602</v>
      </c>
      <c r="D2753" s="1" t="s">
        <v>30</v>
      </c>
      <c r="E2753" s="1" t="s">
        <v>1790</v>
      </c>
      <c r="F2753" s="1" t="s">
        <v>90</v>
      </c>
      <c r="H2753" s="1" t="s">
        <v>1791</v>
      </c>
      <c r="I2753" s="1" t="s">
        <v>47</v>
      </c>
      <c r="J2753" s="1" t="s">
        <v>163</v>
      </c>
      <c r="K2753" s="1" t="s">
        <v>36</v>
      </c>
      <c r="L2753" t="s">
        <v>90</v>
      </c>
      <c r="O2753" s="1" t="s">
        <v>30</v>
      </c>
      <c r="P2753" s="4">
        <v>124000</v>
      </c>
      <c r="Q2753" s="5">
        <v>24</v>
      </c>
      <c r="S2753" s="5">
        <v>7200</v>
      </c>
      <c r="T2753" s="1" t="s">
        <v>38</v>
      </c>
      <c r="U2753" s="4">
        <v>152693.60999999999</v>
      </c>
      <c r="Y2753" s="1" t="s">
        <v>39</v>
      </c>
      <c r="Z2753" s="3">
        <v>46146</v>
      </c>
      <c r="AA2753" s="1" t="s">
        <v>49</v>
      </c>
      <c r="AB2753" s="1" t="s">
        <v>50</v>
      </c>
      <c r="AC2753" t="b">
        <f t="shared" si="168"/>
        <v>1</v>
      </c>
      <c r="AD2753" t="b">
        <f t="shared" si="169"/>
        <v>0</v>
      </c>
      <c r="AE2753" t="b">
        <f t="shared" si="170"/>
        <v>0</v>
      </c>
      <c r="AF2753" t="b">
        <f t="shared" si="171"/>
        <v>0</v>
      </c>
    </row>
    <row r="2754" spans="1:32">
      <c r="A2754" t="s">
        <v>8010</v>
      </c>
      <c r="B2754" s="1" t="s">
        <v>8011</v>
      </c>
      <c r="C2754" s="2">
        <v>46107.731412036999</v>
      </c>
      <c r="D2754" s="1" t="s">
        <v>30</v>
      </c>
      <c r="E2754" s="1" t="s">
        <v>802</v>
      </c>
      <c r="F2754" s="1" t="s">
        <v>804</v>
      </c>
      <c r="H2754" s="1" t="s">
        <v>803</v>
      </c>
      <c r="I2754" s="1" t="s">
        <v>34</v>
      </c>
      <c r="J2754" s="1" t="s">
        <v>36</v>
      </c>
      <c r="K2754" s="1" t="s">
        <v>98</v>
      </c>
      <c r="L2754" t="s">
        <v>804</v>
      </c>
      <c r="M2754" s="1" t="s">
        <v>74</v>
      </c>
      <c r="O2754" s="1" t="s">
        <v>30</v>
      </c>
      <c r="P2754" s="4">
        <v>124320</v>
      </c>
      <c r="Q2754" s="5">
        <v>6</v>
      </c>
      <c r="T2754" s="1" t="s">
        <v>38</v>
      </c>
      <c r="U2754" s="4">
        <v>151285.04999999999</v>
      </c>
      <c r="V2754" s="5">
        <v>16</v>
      </c>
      <c r="W2754" s="5">
        <v>0</v>
      </c>
      <c r="Y2754" s="1" t="s">
        <v>60</v>
      </c>
      <c r="Z2754" s="3">
        <v>46156</v>
      </c>
      <c r="AA2754" s="1" t="s">
        <v>61</v>
      </c>
      <c r="AB2754" s="1" t="s">
        <v>62</v>
      </c>
      <c r="AC2754" t="b">
        <f t="shared" ref="AC2754:AC2817" si="172">ISNUMBER( SEARCH("HOT",H2754))</f>
        <v>0</v>
      </c>
      <c r="AD2754" t="b">
        <f t="shared" ref="AD2754:AD2817" si="173">ISNUMBER( SEARCH("COMM",H2754))</f>
        <v>1</v>
      </c>
      <c r="AE2754" t="b">
        <f t="shared" ref="AE2754:AE2817" si="174">ISNUMBER( SEARCH("REEFER",H2754))</f>
        <v>0</v>
      </c>
      <c r="AF2754" t="b">
        <f t="shared" ref="AF2754:AF2817" si="175">ISNUMBER( SEARCH("P01",H2754))</f>
        <v>0</v>
      </c>
    </row>
    <row r="2755" spans="1:32">
      <c r="A2755" t="s">
        <v>8012</v>
      </c>
      <c r="B2755" s="1" t="s">
        <v>8013</v>
      </c>
      <c r="C2755" s="2">
        <v>46112.825185185196</v>
      </c>
      <c r="D2755" s="1" t="s">
        <v>30</v>
      </c>
      <c r="E2755" s="1" t="s">
        <v>8014</v>
      </c>
      <c r="F2755" s="1" t="s">
        <v>782</v>
      </c>
      <c r="H2755" s="1" t="s">
        <v>8015</v>
      </c>
      <c r="I2755" s="1" t="s">
        <v>34</v>
      </c>
      <c r="J2755" s="1" t="s">
        <v>35</v>
      </c>
      <c r="K2755" s="1" t="s">
        <v>48</v>
      </c>
      <c r="L2755" t="s">
        <v>782</v>
      </c>
      <c r="M2755" s="1" t="s">
        <v>37</v>
      </c>
      <c r="O2755" s="1" t="s">
        <v>30</v>
      </c>
      <c r="P2755" s="4">
        <v>124369</v>
      </c>
      <c r="Q2755" s="5">
        <v>8</v>
      </c>
      <c r="T2755" s="1" t="s">
        <v>38</v>
      </c>
      <c r="U2755" s="4">
        <v>154826.92000000001</v>
      </c>
      <c r="V2755" s="5">
        <v>14</v>
      </c>
      <c r="W2755" s="5">
        <v>0</v>
      </c>
      <c r="Y2755" s="1" t="s">
        <v>60</v>
      </c>
      <c r="Z2755" s="3">
        <v>46182</v>
      </c>
      <c r="AA2755" s="1" t="s">
        <v>40</v>
      </c>
      <c r="AB2755" s="1" t="s">
        <v>41</v>
      </c>
      <c r="AC2755" t="b">
        <f t="shared" si="172"/>
        <v>0</v>
      </c>
      <c r="AD2755" t="b">
        <f t="shared" si="173"/>
        <v>0</v>
      </c>
      <c r="AE2755" t="b">
        <f t="shared" si="174"/>
        <v>0</v>
      </c>
      <c r="AF2755" t="b">
        <f t="shared" si="175"/>
        <v>0</v>
      </c>
    </row>
    <row r="2756" spans="1:32">
      <c r="A2756" t="s">
        <v>8016</v>
      </c>
      <c r="B2756" s="1" t="s">
        <v>8017</v>
      </c>
      <c r="C2756" s="2">
        <v>46052.585659722201</v>
      </c>
      <c r="D2756" s="1" t="s">
        <v>30</v>
      </c>
      <c r="E2756" s="1" t="s">
        <v>7950</v>
      </c>
      <c r="F2756" s="1" t="s">
        <v>782</v>
      </c>
      <c r="H2756" s="1" t="s">
        <v>7951</v>
      </c>
      <c r="I2756" s="1" t="s">
        <v>47</v>
      </c>
      <c r="J2756" s="1" t="s">
        <v>212</v>
      </c>
      <c r="K2756" s="1" t="s">
        <v>36</v>
      </c>
      <c r="L2756" t="s">
        <v>782</v>
      </c>
      <c r="M2756" s="1" t="s">
        <v>37</v>
      </c>
      <c r="O2756" s="1" t="s">
        <v>30</v>
      </c>
      <c r="P2756" s="4">
        <v>125000</v>
      </c>
      <c r="Q2756" s="5">
        <v>35</v>
      </c>
      <c r="S2756" s="5">
        <v>5493</v>
      </c>
      <c r="T2756" s="1" t="s">
        <v>38</v>
      </c>
      <c r="U2756" s="4">
        <v>150274.97</v>
      </c>
      <c r="Y2756" s="1" t="s">
        <v>60</v>
      </c>
      <c r="Z2756" s="3">
        <v>46147</v>
      </c>
      <c r="AA2756" s="1" t="s">
        <v>40</v>
      </c>
      <c r="AB2756" s="1" t="s">
        <v>41</v>
      </c>
      <c r="AC2756" t="b">
        <f t="shared" si="172"/>
        <v>0</v>
      </c>
      <c r="AD2756" t="b">
        <f t="shared" si="173"/>
        <v>0</v>
      </c>
      <c r="AE2756" t="b">
        <f t="shared" si="174"/>
        <v>0</v>
      </c>
      <c r="AF2756" t="b">
        <f t="shared" si="175"/>
        <v>0</v>
      </c>
    </row>
    <row r="2757" spans="1:32">
      <c r="A2757" t="s">
        <v>8018</v>
      </c>
      <c r="B2757" s="1" t="s">
        <v>8019</v>
      </c>
      <c r="C2757" s="2">
        <v>46128.838807870401</v>
      </c>
      <c r="D2757" s="1" t="s">
        <v>30</v>
      </c>
      <c r="E2757" s="1" t="s">
        <v>8020</v>
      </c>
      <c r="F2757" s="1" t="s">
        <v>95</v>
      </c>
      <c r="H2757" s="1" t="s">
        <v>8021</v>
      </c>
      <c r="I2757" s="1" t="s">
        <v>47</v>
      </c>
      <c r="J2757" s="1" t="s">
        <v>36</v>
      </c>
      <c r="K2757" s="1" t="s">
        <v>129</v>
      </c>
      <c r="L2757" t="s">
        <v>95</v>
      </c>
      <c r="M2757" s="1" t="s">
        <v>74</v>
      </c>
      <c r="O2757" s="1" t="s">
        <v>30</v>
      </c>
      <c r="P2757" s="4">
        <v>125000</v>
      </c>
      <c r="Q2757" s="5">
        <v>30</v>
      </c>
      <c r="S2757" s="5">
        <v>1200</v>
      </c>
      <c r="T2757" s="1" t="s">
        <v>38</v>
      </c>
      <c r="U2757" s="4">
        <v>158762.49</v>
      </c>
      <c r="Y2757" s="1" t="s">
        <v>60</v>
      </c>
      <c r="Z2757" s="3">
        <v>46164</v>
      </c>
      <c r="AA2757" s="1" t="s">
        <v>49</v>
      </c>
      <c r="AB2757" s="1" t="s">
        <v>50</v>
      </c>
      <c r="AC2757" t="b">
        <f t="shared" si="172"/>
        <v>0</v>
      </c>
      <c r="AD2757" t="b">
        <f t="shared" si="173"/>
        <v>0</v>
      </c>
      <c r="AE2757" t="b">
        <f t="shared" si="174"/>
        <v>0</v>
      </c>
      <c r="AF2757" t="b">
        <f t="shared" si="175"/>
        <v>0</v>
      </c>
    </row>
    <row r="2758" spans="1:32">
      <c r="A2758" t="s">
        <v>8022</v>
      </c>
      <c r="B2758" s="1" t="s">
        <v>8023</v>
      </c>
      <c r="C2758" s="2">
        <v>46135.775925925896</v>
      </c>
      <c r="D2758" s="1" t="s">
        <v>30</v>
      </c>
      <c r="E2758" s="1" t="s">
        <v>3210</v>
      </c>
      <c r="F2758" s="1" t="s">
        <v>249</v>
      </c>
      <c r="H2758" s="1" t="s">
        <v>8024</v>
      </c>
      <c r="I2758" s="1" t="s">
        <v>34</v>
      </c>
      <c r="J2758" s="1" t="s">
        <v>36</v>
      </c>
      <c r="K2758" s="1" t="s">
        <v>129</v>
      </c>
      <c r="L2758" t="s">
        <v>249</v>
      </c>
      <c r="O2758" s="1" t="s">
        <v>30</v>
      </c>
      <c r="P2758" s="4">
        <v>125000</v>
      </c>
      <c r="Q2758" s="5">
        <v>1</v>
      </c>
      <c r="T2758" s="1" t="s">
        <v>38</v>
      </c>
      <c r="U2758" s="4">
        <v>159025.04</v>
      </c>
      <c r="V2758" s="5">
        <v>20</v>
      </c>
      <c r="W2758" s="5">
        <v>0</v>
      </c>
      <c r="Y2758" s="1" t="s">
        <v>251</v>
      </c>
      <c r="Z2758" s="3">
        <v>46140</v>
      </c>
      <c r="AA2758" s="1" t="s">
        <v>49</v>
      </c>
      <c r="AB2758" s="1" t="s">
        <v>50</v>
      </c>
      <c r="AC2758" t="b">
        <f t="shared" si="172"/>
        <v>0</v>
      </c>
      <c r="AD2758" t="b">
        <f t="shared" si="173"/>
        <v>0</v>
      </c>
      <c r="AE2758" t="b">
        <f t="shared" si="174"/>
        <v>0</v>
      </c>
      <c r="AF2758" t="b">
        <f t="shared" si="175"/>
        <v>0</v>
      </c>
    </row>
    <row r="2759" spans="1:32">
      <c r="A2759" t="s">
        <v>8025</v>
      </c>
      <c r="B2759" s="1" t="s">
        <v>8026</v>
      </c>
      <c r="C2759" s="2">
        <v>46077.623101851903</v>
      </c>
      <c r="D2759" s="1" t="s">
        <v>30</v>
      </c>
      <c r="E2759" s="1" t="s">
        <v>8027</v>
      </c>
      <c r="F2759" s="1" t="s">
        <v>78</v>
      </c>
      <c r="H2759" s="1" t="s">
        <v>8028</v>
      </c>
      <c r="I2759" s="1" t="s">
        <v>34</v>
      </c>
      <c r="J2759" s="1" t="s">
        <v>238</v>
      </c>
      <c r="K2759" s="1" t="s">
        <v>36</v>
      </c>
      <c r="L2759" t="s">
        <v>78</v>
      </c>
      <c r="M2759" s="1" t="s">
        <v>37</v>
      </c>
      <c r="O2759" s="1" t="s">
        <v>30</v>
      </c>
      <c r="P2759" s="4">
        <v>125000</v>
      </c>
      <c r="Q2759" s="5">
        <v>25</v>
      </c>
      <c r="T2759" s="1" t="s">
        <v>38</v>
      </c>
      <c r="U2759" s="4">
        <v>152937.49</v>
      </c>
      <c r="V2759" s="5">
        <v>50</v>
      </c>
      <c r="W2759" s="5">
        <v>0</v>
      </c>
      <c r="Y2759" s="1" t="s">
        <v>81</v>
      </c>
      <c r="Z2759" s="3">
        <v>46173</v>
      </c>
      <c r="AA2759" s="1" t="s">
        <v>61</v>
      </c>
      <c r="AB2759" s="1" t="s">
        <v>62</v>
      </c>
      <c r="AC2759" t="b">
        <f t="shared" si="172"/>
        <v>0</v>
      </c>
      <c r="AD2759" t="b">
        <f t="shared" si="173"/>
        <v>0</v>
      </c>
      <c r="AE2759" t="b">
        <f t="shared" si="174"/>
        <v>0</v>
      </c>
      <c r="AF2759" t="b">
        <f t="shared" si="175"/>
        <v>0</v>
      </c>
    </row>
    <row r="2760" spans="1:32">
      <c r="A2760" t="s">
        <v>8029</v>
      </c>
      <c r="B2760" s="1" t="s">
        <v>8030</v>
      </c>
      <c r="C2760" s="2">
        <v>46100.800335648099</v>
      </c>
      <c r="D2760" s="1" t="s">
        <v>30</v>
      </c>
      <c r="E2760" s="1" t="s">
        <v>1649</v>
      </c>
      <c r="F2760" s="1" t="s">
        <v>410</v>
      </c>
      <c r="H2760" s="1" t="s">
        <v>1650</v>
      </c>
      <c r="I2760" s="1" t="s">
        <v>47</v>
      </c>
      <c r="J2760" s="1" t="s">
        <v>129</v>
      </c>
      <c r="K2760" s="1" t="s">
        <v>36</v>
      </c>
      <c r="L2760" t="s">
        <v>410</v>
      </c>
      <c r="M2760" s="1" t="s">
        <v>37</v>
      </c>
      <c r="O2760" s="1" t="s">
        <v>30</v>
      </c>
      <c r="P2760" s="4">
        <v>125000</v>
      </c>
      <c r="Q2760" s="5">
        <v>25</v>
      </c>
      <c r="S2760" s="5">
        <v>2600</v>
      </c>
      <c r="T2760" s="1" t="s">
        <v>38</v>
      </c>
      <c r="U2760" s="4">
        <v>155237.47</v>
      </c>
      <c r="Y2760" s="1" t="s">
        <v>60</v>
      </c>
      <c r="Z2760" s="3">
        <v>46203</v>
      </c>
      <c r="AA2760" s="1" t="s">
        <v>61</v>
      </c>
      <c r="AB2760" s="1" t="s">
        <v>62</v>
      </c>
      <c r="AC2760" t="b">
        <f t="shared" si="172"/>
        <v>0</v>
      </c>
      <c r="AD2760" t="b">
        <f t="shared" si="173"/>
        <v>0</v>
      </c>
      <c r="AE2760" t="b">
        <f t="shared" si="174"/>
        <v>0</v>
      </c>
      <c r="AF2760" t="b">
        <f t="shared" si="175"/>
        <v>0</v>
      </c>
    </row>
    <row r="2761" spans="1:32">
      <c r="A2761" t="s">
        <v>8031</v>
      </c>
      <c r="B2761" s="1" t="s">
        <v>8032</v>
      </c>
      <c r="C2761" s="2">
        <v>46108.928865740701</v>
      </c>
      <c r="D2761" s="1" t="s">
        <v>30</v>
      </c>
      <c r="E2761" s="1" t="s">
        <v>3953</v>
      </c>
      <c r="F2761" s="1" t="s">
        <v>311</v>
      </c>
      <c r="H2761" s="1" t="s">
        <v>8033</v>
      </c>
      <c r="I2761" s="1" t="s">
        <v>47</v>
      </c>
      <c r="J2761" s="1" t="s">
        <v>176</v>
      </c>
      <c r="K2761" s="1" t="s">
        <v>36</v>
      </c>
      <c r="L2761" t="s">
        <v>311</v>
      </c>
      <c r="M2761" s="1" t="s">
        <v>37</v>
      </c>
      <c r="O2761" s="1" t="s">
        <v>30</v>
      </c>
      <c r="P2761" s="4">
        <v>125000</v>
      </c>
      <c r="Q2761" s="5">
        <v>1</v>
      </c>
      <c r="S2761" s="5">
        <v>1020</v>
      </c>
      <c r="T2761" s="1" t="s">
        <v>38</v>
      </c>
      <c r="U2761" s="4">
        <v>154349.98000000001</v>
      </c>
      <c r="Y2761" s="1" t="s">
        <v>164</v>
      </c>
      <c r="Z2761" s="3">
        <v>46185</v>
      </c>
      <c r="AA2761" s="1" t="s">
        <v>40</v>
      </c>
      <c r="AB2761" s="1" t="s">
        <v>41</v>
      </c>
      <c r="AC2761" t="b">
        <f t="shared" si="172"/>
        <v>0</v>
      </c>
      <c r="AD2761" t="b">
        <f t="shared" si="173"/>
        <v>0</v>
      </c>
      <c r="AE2761" t="b">
        <f t="shared" si="174"/>
        <v>0</v>
      </c>
      <c r="AF2761" t="b">
        <f t="shared" si="175"/>
        <v>0</v>
      </c>
    </row>
    <row r="2762" spans="1:32">
      <c r="A2762" t="s">
        <v>8034</v>
      </c>
      <c r="B2762" s="1" t="s">
        <v>8035</v>
      </c>
      <c r="C2762" s="2">
        <v>46065.7750578704</v>
      </c>
      <c r="D2762" s="1" t="s">
        <v>30</v>
      </c>
      <c r="E2762" s="1" t="s">
        <v>5511</v>
      </c>
      <c r="F2762" s="1" t="s">
        <v>974</v>
      </c>
      <c r="H2762" s="1" t="s">
        <v>8036</v>
      </c>
      <c r="I2762" s="1" t="s">
        <v>34</v>
      </c>
      <c r="J2762" s="1" t="s">
        <v>35</v>
      </c>
      <c r="K2762" s="1" t="s">
        <v>36</v>
      </c>
      <c r="L2762" t="s">
        <v>974</v>
      </c>
      <c r="O2762" s="1" t="s">
        <v>30</v>
      </c>
      <c r="P2762" s="4">
        <v>125000</v>
      </c>
      <c r="Q2762" s="5">
        <v>8</v>
      </c>
      <c r="T2762" s="1" t="s">
        <v>38</v>
      </c>
      <c r="U2762" s="4">
        <v>151962.51999999999</v>
      </c>
      <c r="V2762" s="5">
        <v>0</v>
      </c>
      <c r="W2762" s="5">
        <v>100</v>
      </c>
      <c r="Y2762" s="1" t="s">
        <v>164</v>
      </c>
      <c r="Z2762" s="3">
        <v>46170</v>
      </c>
      <c r="AA2762" s="1" t="s">
        <v>61</v>
      </c>
      <c r="AB2762" s="1" t="s">
        <v>62</v>
      </c>
      <c r="AC2762" t="b">
        <f t="shared" si="172"/>
        <v>0</v>
      </c>
      <c r="AD2762" t="b">
        <f t="shared" si="173"/>
        <v>0</v>
      </c>
      <c r="AE2762" t="b">
        <f t="shared" si="174"/>
        <v>0</v>
      </c>
      <c r="AF2762" t="b">
        <f t="shared" si="175"/>
        <v>0</v>
      </c>
    </row>
    <row r="2763" spans="1:32">
      <c r="A2763" t="s">
        <v>8037</v>
      </c>
      <c r="B2763" s="1" t="s">
        <v>8038</v>
      </c>
      <c r="C2763" s="2">
        <v>46066.056898148097</v>
      </c>
      <c r="D2763" s="1" t="s">
        <v>30</v>
      </c>
      <c r="E2763" s="1" t="s">
        <v>2518</v>
      </c>
      <c r="F2763" s="1" t="s">
        <v>171</v>
      </c>
      <c r="H2763" s="1" t="s">
        <v>8039</v>
      </c>
      <c r="I2763" s="1" t="s">
        <v>34</v>
      </c>
      <c r="J2763" s="1" t="s">
        <v>277</v>
      </c>
      <c r="K2763" s="1" t="s">
        <v>36</v>
      </c>
      <c r="L2763" t="s">
        <v>171</v>
      </c>
      <c r="O2763" s="1" t="s">
        <v>30</v>
      </c>
      <c r="P2763" s="4">
        <v>125000</v>
      </c>
      <c r="Q2763" s="5">
        <v>8</v>
      </c>
      <c r="T2763" s="1" t="s">
        <v>38</v>
      </c>
      <c r="U2763" s="4">
        <v>147812.54</v>
      </c>
      <c r="V2763" s="5">
        <v>0</v>
      </c>
      <c r="W2763" s="5">
        <v>8</v>
      </c>
      <c r="Y2763" s="1" t="s">
        <v>39</v>
      </c>
      <c r="Z2763" s="3">
        <v>46185</v>
      </c>
      <c r="AA2763" s="1" t="s">
        <v>40</v>
      </c>
      <c r="AB2763" s="1" t="s">
        <v>41</v>
      </c>
      <c r="AC2763" t="b">
        <f t="shared" si="172"/>
        <v>0</v>
      </c>
      <c r="AD2763" t="b">
        <f t="shared" si="173"/>
        <v>0</v>
      </c>
      <c r="AE2763" t="b">
        <f t="shared" si="174"/>
        <v>0</v>
      </c>
      <c r="AF2763" t="b">
        <f t="shared" si="175"/>
        <v>0</v>
      </c>
    </row>
    <row r="2764" spans="1:32">
      <c r="A2764" t="s">
        <v>8040</v>
      </c>
      <c r="B2764" s="1" t="s">
        <v>8041</v>
      </c>
      <c r="C2764" s="2">
        <v>46107.768854166701</v>
      </c>
      <c r="D2764" s="1" t="s">
        <v>30</v>
      </c>
      <c r="E2764" s="1" t="s">
        <v>3531</v>
      </c>
      <c r="F2764" s="1" t="s">
        <v>71</v>
      </c>
      <c r="H2764" s="1" t="s">
        <v>6296</v>
      </c>
      <c r="I2764" s="1" t="s">
        <v>34</v>
      </c>
      <c r="J2764" s="1" t="s">
        <v>348</v>
      </c>
      <c r="K2764" s="1" t="s">
        <v>36</v>
      </c>
      <c r="L2764" t="s">
        <v>3147</v>
      </c>
      <c r="M2764" s="1" t="s">
        <v>37</v>
      </c>
      <c r="O2764" s="1" t="s">
        <v>30</v>
      </c>
      <c r="P2764" s="4">
        <v>125780</v>
      </c>
      <c r="Q2764" s="5">
        <v>44</v>
      </c>
      <c r="T2764" s="1" t="s">
        <v>38</v>
      </c>
      <c r="U2764" s="4">
        <v>155514.35</v>
      </c>
      <c r="V2764" s="5">
        <v>0</v>
      </c>
      <c r="W2764" s="5">
        <v>11780</v>
      </c>
      <c r="Z2764" s="3">
        <v>46142</v>
      </c>
      <c r="AA2764" s="1" t="s">
        <v>49</v>
      </c>
      <c r="AB2764" s="1" t="s">
        <v>50</v>
      </c>
      <c r="AC2764" t="b">
        <f t="shared" si="172"/>
        <v>1</v>
      </c>
      <c r="AD2764" t="b">
        <f t="shared" si="173"/>
        <v>0</v>
      </c>
      <c r="AE2764" t="b">
        <f t="shared" si="174"/>
        <v>0</v>
      </c>
      <c r="AF2764" t="b">
        <f t="shared" si="175"/>
        <v>0</v>
      </c>
    </row>
    <row r="2765" spans="1:32">
      <c r="A2765" t="s">
        <v>8042</v>
      </c>
      <c r="B2765" s="1" t="s">
        <v>8043</v>
      </c>
      <c r="C2765" s="2">
        <v>46074.586631944403</v>
      </c>
      <c r="D2765" s="1" t="s">
        <v>30</v>
      </c>
      <c r="E2765" s="1" t="s">
        <v>8044</v>
      </c>
      <c r="F2765" s="1" t="s">
        <v>1222</v>
      </c>
      <c r="H2765" s="1" t="s">
        <v>8045</v>
      </c>
      <c r="I2765" s="1" t="s">
        <v>34</v>
      </c>
      <c r="J2765" s="1" t="s">
        <v>212</v>
      </c>
      <c r="K2765" s="1" t="s">
        <v>36</v>
      </c>
      <c r="L2765" t="s">
        <v>1222</v>
      </c>
      <c r="M2765" s="1" t="s">
        <v>37</v>
      </c>
      <c r="O2765" s="1" t="s">
        <v>30</v>
      </c>
      <c r="P2765" s="4">
        <v>125940</v>
      </c>
      <c r="Q2765" s="5">
        <v>9</v>
      </c>
      <c r="T2765" s="1" t="s">
        <v>38</v>
      </c>
      <c r="U2765" s="4">
        <v>143697.57999999999</v>
      </c>
      <c r="V2765" s="5">
        <v>26</v>
      </c>
      <c r="W2765" s="5">
        <v>0</v>
      </c>
      <c r="Y2765" s="1" t="s">
        <v>391</v>
      </c>
      <c r="Z2765" s="3">
        <v>46140</v>
      </c>
      <c r="AA2765" s="1" t="s">
        <v>40</v>
      </c>
      <c r="AB2765" s="1" t="s">
        <v>41</v>
      </c>
      <c r="AC2765" t="b">
        <f t="shared" si="172"/>
        <v>0</v>
      </c>
      <c r="AD2765" t="b">
        <f t="shared" si="173"/>
        <v>0</v>
      </c>
      <c r="AE2765" t="b">
        <f t="shared" si="174"/>
        <v>0</v>
      </c>
      <c r="AF2765" t="b">
        <f t="shared" si="175"/>
        <v>0</v>
      </c>
    </row>
    <row r="2766" spans="1:32">
      <c r="A2766" t="s">
        <v>8046</v>
      </c>
      <c r="B2766" s="1" t="s">
        <v>8047</v>
      </c>
      <c r="C2766" s="2">
        <v>46108.866967592599</v>
      </c>
      <c r="D2766" s="1" t="s">
        <v>30</v>
      </c>
      <c r="E2766" s="1" t="s">
        <v>8048</v>
      </c>
      <c r="F2766" s="1" t="s">
        <v>311</v>
      </c>
      <c r="H2766" s="1" t="s">
        <v>8049</v>
      </c>
      <c r="I2766" s="1" t="s">
        <v>47</v>
      </c>
      <c r="J2766" s="1" t="s">
        <v>109</v>
      </c>
      <c r="K2766" s="1" t="s">
        <v>36</v>
      </c>
      <c r="L2766" t="s">
        <v>311</v>
      </c>
      <c r="M2766" s="1" t="s">
        <v>37</v>
      </c>
      <c r="O2766" s="1" t="s">
        <v>30</v>
      </c>
      <c r="P2766" s="4">
        <v>126000</v>
      </c>
      <c r="Q2766" s="5">
        <v>35</v>
      </c>
      <c r="S2766" s="5">
        <v>3500</v>
      </c>
      <c r="T2766" s="1" t="s">
        <v>38</v>
      </c>
      <c r="U2766" s="4">
        <v>155584.78</v>
      </c>
      <c r="Y2766" s="1" t="s">
        <v>164</v>
      </c>
      <c r="Z2766" s="3">
        <v>46192</v>
      </c>
      <c r="AA2766" s="1" t="s">
        <v>40</v>
      </c>
      <c r="AB2766" s="1" t="s">
        <v>41</v>
      </c>
      <c r="AC2766" t="b">
        <f t="shared" si="172"/>
        <v>0</v>
      </c>
      <c r="AD2766" t="b">
        <f t="shared" si="173"/>
        <v>0</v>
      </c>
      <c r="AE2766" t="b">
        <f t="shared" si="174"/>
        <v>0</v>
      </c>
      <c r="AF2766" t="b">
        <f t="shared" si="175"/>
        <v>0</v>
      </c>
    </row>
    <row r="2767" spans="1:32">
      <c r="A2767" t="s">
        <v>8050</v>
      </c>
      <c r="B2767" s="1" t="s">
        <v>8051</v>
      </c>
      <c r="C2767" s="2">
        <v>46119.703831018502</v>
      </c>
      <c r="D2767" s="1" t="s">
        <v>30</v>
      </c>
      <c r="E2767" s="1" t="s">
        <v>8052</v>
      </c>
      <c r="F2767" s="1" t="s">
        <v>311</v>
      </c>
      <c r="H2767" s="1" t="s">
        <v>8053</v>
      </c>
      <c r="I2767" s="1" t="s">
        <v>34</v>
      </c>
      <c r="J2767" s="1" t="s">
        <v>59</v>
      </c>
      <c r="K2767" s="1" t="s">
        <v>36</v>
      </c>
      <c r="L2767" t="s">
        <v>311</v>
      </c>
      <c r="M2767" s="1" t="s">
        <v>37</v>
      </c>
      <c r="O2767" s="1" t="s">
        <v>30</v>
      </c>
      <c r="P2767" s="4">
        <v>126000</v>
      </c>
      <c r="Q2767" s="5">
        <v>3</v>
      </c>
      <c r="T2767" s="1" t="s">
        <v>38</v>
      </c>
      <c r="U2767" s="4">
        <v>158495.46</v>
      </c>
      <c r="V2767" s="5">
        <v>10</v>
      </c>
      <c r="W2767" s="5">
        <v>0</v>
      </c>
      <c r="Y2767" s="1" t="s">
        <v>164</v>
      </c>
      <c r="Z2767" s="3">
        <v>46206</v>
      </c>
      <c r="AA2767" s="1" t="s">
        <v>61</v>
      </c>
      <c r="AB2767" s="1" t="s">
        <v>62</v>
      </c>
      <c r="AC2767" t="b">
        <f t="shared" si="172"/>
        <v>0</v>
      </c>
      <c r="AD2767" t="b">
        <f t="shared" si="173"/>
        <v>0</v>
      </c>
      <c r="AE2767" t="b">
        <f t="shared" si="174"/>
        <v>0</v>
      </c>
      <c r="AF2767" t="b">
        <f t="shared" si="175"/>
        <v>0</v>
      </c>
    </row>
    <row r="2768" spans="1:32">
      <c r="A2768" t="s">
        <v>8054</v>
      </c>
      <c r="B2768" s="1" t="s">
        <v>8055</v>
      </c>
      <c r="C2768" s="2">
        <v>46134.814409722203</v>
      </c>
      <c r="D2768" s="1" t="s">
        <v>30</v>
      </c>
      <c r="E2768" s="1" t="s">
        <v>1744</v>
      </c>
      <c r="F2768" s="1" t="s">
        <v>410</v>
      </c>
      <c r="H2768" s="1" t="s">
        <v>1745</v>
      </c>
      <c r="I2768" s="1" t="s">
        <v>47</v>
      </c>
      <c r="J2768" s="1" t="s">
        <v>212</v>
      </c>
      <c r="K2768" s="1" t="s">
        <v>36</v>
      </c>
      <c r="L2768" t="s">
        <v>410</v>
      </c>
      <c r="O2768" s="1" t="s">
        <v>30</v>
      </c>
      <c r="P2768" s="4">
        <v>126000</v>
      </c>
      <c r="Q2768" s="5">
        <v>14</v>
      </c>
      <c r="S2768" s="5">
        <v>3500</v>
      </c>
      <c r="T2768" s="1" t="s">
        <v>38</v>
      </c>
      <c r="U2768" s="4">
        <v>161456.42000000001</v>
      </c>
      <c r="Y2768" s="1" t="s">
        <v>60</v>
      </c>
      <c r="Z2768" s="3">
        <v>46234</v>
      </c>
      <c r="AA2768" s="1" t="s">
        <v>61</v>
      </c>
      <c r="AB2768" s="1" t="s">
        <v>62</v>
      </c>
      <c r="AC2768" t="b">
        <f t="shared" si="172"/>
        <v>0</v>
      </c>
      <c r="AD2768" t="b">
        <f t="shared" si="173"/>
        <v>0</v>
      </c>
      <c r="AE2768" t="b">
        <f t="shared" si="174"/>
        <v>0</v>
      </c>
      <c r="AF2768" t="b">
        <f t="shared" si="175"/>
        <v>0</v>
      </c>
    </row>
    <row r="2769" spans="1:32">
      <c r="A2769" t="s">
        <v>8056</v>
      </c>
      <c r="B2769" s="1" t="s">
        <v>8057</v>
      </c>
      <c r="C2769" s="2">
        <v>46113.695347222201</v>
      </c>
      <c r="D2769" s="1" t="s">
        <v>30</v>
      </c>
      <c r="E2769" s="1" t="s">
        <v>8058</v>
      </c>
      <c r="F2769" s="1" t="s">
        <v>1222</v>
      </c>
      <c r="H2769" s="1" t="s">
        <v>8059</v>
      </c>
      <c r="I2769" s="1" t="s">
        <v>34</v>
      </c>
      <c r="J2769" s="1" t="s">
        <v>80</v>
      </c>
      <c r="K2769" s="1" t="s">
        <v>36</v>
      </c>
      <c r="L2769" t="s">
        <v>1222</v>
      </c>
      <c r="M2769" s="1" t="s">
        <v>37</v>
      </c>
      <c r="O2769" s="1" t="s">
        <v>30</v>
      </c>
      <c r="P2769" s="4">
        <v>127000</v>
      </c>
      <c r="Q2769" s="5">
        <v>6</v>
      </c>
      <c r="T2769" s="1" t="s">
        <v>38</v>
      </c>
      <c r="U2769" s="4">
        <v>158343.65</v>
      </c>
      <c r="V2769" s="5">
        <v>12</v>
      </c>
      <c r="W2769" s="5">
        <v>0</v>
      </c>
      <c r="Y2769" s="1" t="s">
        <v>391</v>
      </c>
      <c r="Z2769" s="3">
        <v>46204</v>
      </c>
      <c r="AA2769" s="1" t="s">
        <v>61</v>
      </c>
      <c r="AB2769" s="1" t="s">
        <v>62</v>
      </c>
      <c r="AC2769" t="b">
        <f t="shared" si="172"/>
        <v>0</v>
      </c>
      <c r="AD2769" t="b">
        <f t="shared" si="173"/>
        <v>0</v>
      </c>
      <c r="AE2769" t="b">
        <f t="shared" si="174"/>
        <v>0</v>
      </c>
      <c r="AF2769" t="b">
        <f t="shared" si="175"/>
        <v>0</v>
      </c>
    </row>
    <row r="2770" spans="1:32">
      <c r="A2770" t="s">
        <v>8060</v>
      </c>
      <c r="B2770" s="1" t="s">
        <v>8061</v>
      </c>
      <c r="C2770" s="2">
        <v>46109.612557870401</v>
      </c>
      <c r="D2770" s="1" t="s">
        <v>30</v>
      </c>
      <c r="E2770" s="1" t="s">
        <v>5457</v>
      </c>
      <c r="F2770" s="1" t="s">
        <v>216</v>
      </c>
      <c r="H2770" s="1" t="s">
        <v>5458</v>
      </c>
      <c r="I2770" s="1" t="s">
        <v>47</v>
      </c>
      <c r="J2770" s="1" t="s">
        <v>212</v>
      </c>
      <c r="K2770" s="1" t="s">
        <v>36</v>
      </c>
      <c r="L2770" t="s">
        <v>216</v>
      </c>
      <c r="M2770" s="1" t="s">
        <v>37</v>
      </c>
      <c r="O2770" s="1" t="s">
        <v>30</v>
      </c>
      <c r="P2770" s="4">
        <v>128000</v>
      </c>
      <c r="Q2770" s="5">
        <v>53</v>
      </c>
      <c r="S2770" s="5">
        <v>4186</v>
      </c>
      <c r="T2770" s="1" t="s">
        <v>38</v>
      </c>
      <c r="U2770" s="4">
        <v>158054.38</v>
      </c>
      <c r="Y2770" s="1" t="s">
        <v>39</v>
      </c>
      <c r="Z2770" s="3">
        <v>46204</v>
      </c>
      <c r="AA2770" s="1" t="s">
        <v>40</v>
      </c>
      <c r="AB2770" s="1" t="s">
        <v>41</v>
      </c>
      <c r="AC2770" t="b">
        <f t="shared" si="172"/>
        <v>0</v>
      </c>
      <c r="AD2770" t="b">
        <f t="shared" si="173"/>
        <v>0</v>
      </c>
      <c r="AE2770" t="b">
        <f t="shared" si="174"/>
        <v>0</v>
      </c>
      <c r="AF2770" t="b">
        <f t="shared" si="175"/>
        <v>0</v>
      </c>
    </row>
    <row r="2771" spans="1:32">
      <c r="A2771" t="s">
        <v>8062</v>
      </c>
      <c r="B2771" s="1" t="s">
        <v>8063</v>
      </c>
      <c r="C2771" s="2">
        <v>46125.633275462998</v>
      </c>
      <c r="D2771" s="1" t="s">
        <v>30</v>
      </c>
      <c r="E2771" s="1" t="s">
        <v>8064</v>
      </c>
      <c r="F2771" s="1" t="s">
        <v>1016</v>
      </c>
      <c r="H2771" s="1" t="s">
        <v>8065</v>
      </c>
      <c r="I2771" s="1" t="s">
        <v>34</v>
      </c>
      <c r="J2771" s="1" t="s">
        <v>80</v>
      </c>
      <c r="K2771" s="1" t="s">
        <v>36</v>
      </c>
      <c r="L2771" t="s">
        <v>1016</v>
      </c>
      <c r="O2771" s="1" t="s">
        <v>30</v>
      </c>
      <c r="P2771" s="4">
        <v>128000</v>
      </c>
      <c r="Q2771" s="5">
        <v>6</v>
      </c>
      <c r="T2771" s="1" t="s">
        <v>38</v>
      </c>
      <c r="U2771" s="4">
        <v>157043.25</v>
      </c>
      <c r="V2771" s="5">
        <v>12</v>
      </c>
      <c r="W2771" s="5">
        <v>0</v>
      </c>
      <c r="Y2771" s="1" t="s">
        <v>1018</v>
      </c>
      <c r="Z2771" s="3">
        <v>46203</v>
      </c>
      <c r="AA2771" s="1" t="s">
        <v>40</v>
      </c>
      <c r="AB2771" s="1" t="s">
        <v>41</v>
      </c>
      <c r="AC2771" t="b">
        <f t="shared" si="172"/>
        <v>0</v>
      </c>
      <c r="AD2771" t="b">
        <f t="shared" si="173"/>
        <v>0</v>
      </c>
      <c r="AE2771" t="b">
        <f t="shared" si="174"/>
        <v>0</v>
      </c>
      <c r="AF2771" t="b">
        <f t="shared" si="175"/>
        <v>0</v>
      </c>
    </row>
    <row r="2772" spans="1:32">
      <c r="A2772" t="s">
        <v>8066</v>
      </c>
      <c r="B2772" s="1" t="s">
        <v>8067</v>
      </c>
      <c r="C2772" s="2">
        <v>46106.826736111099</v>
      </c>
      <c r="D2772" s="1" t="s">
        <v>30</v>
      </c>
      <c r="E2772" s="1" t="s">
        <v>3404</v>
      </c>
      <c r="F2772" s="1" t="s">
        <v>974</v>
      </c>
      <c r="H2772" s="1" t="s">
        <v>8068</v>
      </c>
      <c r="I2772" s="1" t="s">
        <v>34</v>
      </c>
      <c r="J2772" s="1" t="s">
        <v>212</v>
      </c>
      <c r="K2772" s="1" t="s">
        <v>36</v>
      </c>
      <c r="L2772" t="s">
        <v>974</v>
      </c>
      <c r="M2772" s="1" t="s">
        <v>74</v>
      </c>
      <c r="O2772" s="1" t="s">
        <v>30</v>
      </c>
      <c r="P2772" s="4">
        <v>128250</v>
      </c>
      <c r="Q2772" s="5">
        <v>5</v>
      </c>
      <c r="T2772" s="1" t="s">
        <v>38</v>
      </c>
      <c r="U2772" s="4">
        <v>158016.76999999999</v>
      </c>
      <c r="V2772" s="5">
        <v>10</v>
      </c>
      <c r="W2772" s="5">
        <v>0</v>
      </c>
      <c r="Y2772" s="1" t="s">
        <v>164</v>
      </c>
      <c r="Z2772" s="3">
        <v>46226</v>
      </c>
      <c r="AA2772" s="1" t="s">
        <v>61</v>
      </c>
      <c r="AB2772" s="1" t="s">
        <v>62</v>
      </c>
      <c r="AC2772" t="b">
        <f t="shared" si="172"/>
        <v>0</v>
      </c>
      <c r="AD2772" t="b">
        <f t="shared" si="173"/>
        <v>0</v>
      </c>
      <c r="AE2772" t="b">
        <f t="shared" si="174"/>
        <v>0</v>
      </c>
      <c r="AF2772" t="b">
        <f t="shared" si="175"/>
        <v>0</v>
      </c>
    </row>
    <row r="2773" spans="1:32">
      <c r="A2773" t="s">
        <v>8069</v>
      </c>
      <c r="B2773" s="1" t="s">
        <v>8070</v>
      </c>
      <c r="C2773" s="2">
        <v>46020.527604166702</v>
      </c>
      <c r="D2773" s="1" t="s">
        <v>30</v>
      </c>
      <c r="E2773" s="1" t="s">
        <v>8071</v>
      </c>
      <c r="F2773" s="1" t="s">
        <v>804</v>
      </c>
      <c r="H2773" s="1" t="s">
        <v>8072</v>
      </c>
      <c r="I2773" s="1" t="s">
        <v>34</v>
      </c>
      <c r="J2773" s="1" t="s">
        <v>36</v>
      </c>
      <c r="K2773" s="1" t="s">
        <v>671</v>
      </c>
      <c r="L2773" t="s">
        <v>804</v>
      </c>
      <c r="M2773" s="1" t="s">
        <v>74</v>
      </c>
      <c r="O2773" s="1" t="s">
        <v>30</v>
      </c>
      <c r="P2773" s="4">
        <v>128452</v>
      </c>
      <c r="Q2773" s="5">
        <v>1</v>
      </c>
      <c r="T2773" s="1" t="s">
        <v>38</v>
      </c>
      <c r="U2773" s="4">
        <v>145651.76</v>
      </c>
      <c r="V2773" s="5">
        <v>10</v>
      </c>
      <c r="W2773" s="5">
        <v>0</v>
      </c>
      <c r="Y2773" s="1" t="s">
        <v>60</v>
      </c>
      <c r="Z2773" s="3">
        <v>46141</v>
      </c>
      <c r="AA2773" s="1" t="s">
        <v>40</v>
      </c>
      <c r="AB2773" s="1" t="s">
        <v>41</v>
      </c>
      <c r="AC2773" t="b">
        <f t="shared" si="172"/>
        <v>0</v>
      </c>
      <c r="AD2773" t="b">
        <f t="shared" si="173"/>
        <v>0</v>
      </c>
      <c r="AE2773" t="b">
        <f t="shared" si="174"/>
        <v>0</v>
      </c>
      <c r="AF2773" t="b">
        <f t="shared" si="175"/>
        <v>0</v>
      </c>
    </row>
    <row r="2774" spans="1:32">
      <c r="A2774" t="s">
        <v>8073</v>
      </c>
      <c r="B2774" s="1" t="s">
        <v>8074</v>
      </c>
      <c r="C2774" s="2">
        <v>46108.570231481499</v>
      </c>
      <c r="D2774" s="1" t="s">
        <v>30</v>
      </c>
      <c r="E2774" s="1" t="s">
        <v>7704</v>
      </c>
      <c r="F2774" s="1" t="s">
        <v>171</v>
      </c>
      <c r="H2774" s="1" t="s">
        <v>8075</v>
      </c>
      <c r="I2774" s="1" t="s">
        <v>47</v>
      </c>
      <c r="J2774" s="1" t="s">
        <v>584</v>
      </c>
      <c r="K2774" s="1" t="s">
        <v>36</v>
      </c>
      <c r="L2774" t="s">
        <v>171</v>
      </c>
      <c r="O2774" s="1" t="s">
        <v>30</v>
      </c>
      <c r="P2774" s="4">
        <v>128500</v>
      </c>
      <c r="Q2774" s="5">
        <v>6</v>
      </c>
      <c r="S2774" s="5">
        <v>700</v>
      </c>
      <c r="T2774" s="1" t="s">
        <v>38</v>
      </c>
      <c r="U2774" s="4">
        <v>152580.94</v>
      </c>
      <c r="Y2774" s="1" t="s">
        <v>39</v>
      </c>
      <c r="Z2774" s="3">
        <v>46164</v>
      </c>
      <c r="AA2774" s="1" t="s">
        <v>40</v>
      </c>
      <c r="AB2774" s="1" t="s">
        <v>41</v>
      </c>
      <c r="AC2774" t="b">
        <f t="shared" si="172"/>
        <v>0</v>
      </c>
      <c r="AD2774" t="b">
        <f t="shared" si="173"/>
        <v>0</v>
      </c>
      <c r="AE2774" t="b">
        <f t="shared" si="174"/>
        <v>0</v>
      </c>
      <c r="AF2774" t="b">
        <f t="shared" si="175"/>
        <v>0</v>
      </c>
    </row>
    <row r="2775" spans="1:32">
      <c r="A2775" t="s">
        <v>8076</v>
      </c>
      <c r="B2775" s="1" t="s">
        <v>8077</v>
      </c>
      <c r="C2775" s="2">
        <v>46094.745787036998</v>
      </c>
      <c r="D2775" s="1" t="s">
        <v>30</v>
      </c>
      <c r="E2775" s="1" t="s">
        <v>101</v>
      </c>
      <c r="F2775" s="1" t="s">
        <v>45</v>
      </c>
      <c r="H2775" s="1" t="s">
        <v>102</v>
      </c>
      <c r="I2775" s="1" t="s">
        <v>34</v>
      </c>
      <c r="J2775" s="1" t="s">
        <v>238</v>
      </c>
      <c r="K2775" s="1" t="s">
        <v>36</v>
      </c>
      <c r="L2775" t="s">
        <v>45</v>
      </c>
      <c r="M2775" s="1" t="s">
        <v>74</v>
      </c>
      <c r="O2775" s="1" t="s">
        <v>30</v>
      </c>
      <c r="P2775" s="4">
        <v>128934</v>
      </c>
      <c r="Q2775" s="5">
        <v>174</v>
      </c>
      <c r="T2775" s="1" t="s">
        <v>38</v>
      </c>
      <c r="U2775" s="4">
        <v>160484.19</v>
      </c>
      <c r="V2775" s="5">
        <v>551</v>
      </c>
      <c r="W2775" s="5">
        <v>0</v>
      </c>
      <c r="Y2775" s="1" t="s">
        <v>39</v>
      </c>
      <c r="Z2775" s="3">
        <v>46356</v>
      </c>
      <c r="AA2775" s="1" t="s">
        <v>61</v>
      </c>
      <c r="AB2775" s="1" t="s">
        <v>62</v>
      </c>
      <c r="AC2775" t="b">
        <f t="shared" si="172"/>
        <v>0</v>
      </c>
      <c r="AD2775" t="b">
        <f t="shared" si="173"/>
        <v>0</v>
      </c>
      <c r="AE2775" t="b">
        <f t="shared" si="174"/>
        <v>0</v>
      </c>
      <c r="AF2775" t="b">
        <f t="shared" si="175"/>
        <v>0</v>
      </c>
    </row>
    <row r="2776" spans="1:32">
      <c r="A2776" t="s">
        <v>8078</v>
      </c>
      <c r="B2776" s="1" t="s">
        <v>8079</v>
      </c>
      <c r="C2776" s="2">
        <v>46136.530868055597</v>
      </c>
      <c r="D2776" s="1" t="s">
        <v>30</v>
      </c>
      <c r="E2776" s="1" t="s">
        <v>8080</v>
      </c>
      <c r="F2776" s="1" t="s">
        <v>782</v>
      </c>
      <c r="H2776" s="1" t="s">
        <v>8081</v>
      </c>
      <c r="I2776" s="1" t="s">
        <v>406</v>
      </c>
      <c r="J2776" s="1" t="s">
        <v>36</v>
      </c>
      <c r="K2776" s="1" t="s">
        <v>136</v>
      </c>
      <c r="L2776" t="s">
        <v>782</v>
      </c>
      <c r="O2776" s="1" t="s">
        <v>30</v>
      </c>
      <c r="P2776" s="4">
        <v>129600</v>
      </c>
      <c r="Q2776" s="5">
        <v>5</v>
      </c>
      <c r="T2776" s="1" t="s">
        <v>38</v>
      </c>
      <c r="U2776" s="4">
        <v>155610.74</v>
      </c>
      <c r="Y2776" s="1" t="s">
        <v>60</v>
      </c>
      <c r="Z2776" s="3">
        <v>46149</v>
      </c>
      <c r="AA2776" s="1" t="s">
        <v>61</v>
      </c>
      <c r="AB2776" s="1" t="s">
        <v>62</v>
      </c>
      <c r="AC2776" t="b">
        <f t="shared" si="172"/>
        <v>0</v>
      </c>
      <c r="AD2776" t="b">
        <f t="shared" si="173"/>
        <v>0</v>
      </c>
      <c r="AE2776" t="b">
        <f t="shared" si="174"/>
        <v>0</v>
      </c>
      <c r="AF2776" t="b">
        <f t="shared" si="175"/>
        <v>0</v>
      </c>
    </row>
    <row r="2777" spans="1:32">
      <c r="A2777" t="s">
        <v>8082</v>
      </c>
      <c r="B2777" s="1" t="s">
        <v>8083</v>
      </c>
      <c r="C2777" s="2">
        <v>46136.545231481497</v>
      </c>
      <c r="D2777" s="1" t="s">
        <v>30</v>
      </c>
      <c r="E2777" s="1" t="s">
        <v>8084</v>
      </c>
      <c r="F2777" s="1" t="s">
        <v>782</v>
      </c>
      <c r="H2777" s="1" t="s">
        <v>8085</v>
      </c>
      <c r="I2777" s="1" t="s">
        <v>406</v>
      </c>
      <c r="J2777" s="1" t="s">
        <v>36</v>
      </c>
      <c r="K2777" s="1" t="s">
        <v>73</v>
      </c>
      <c r="L2777" t="s">
        <v>782</v>
      </c>
      <c r="O2777" s="1" t="s">
        <v>30</v>
      </c>
      <c r="P2777" s="4">
        <v>129600</v>
      </c>
      <c r="Q2777" s="5">
        <v>5</v>
      </c>
      <c r="T2777" s="1" t="s">
        <v>38</v>
      </c>
      <c r="U2777" s="4">
        <v>155610.74</v>
      </c>
      <c r="Y2777" s="1" t="s">
        <v>60</v>
      </c>
      <c r="Z2777" s="3">
        <v>46149</v>
      </c>
      <c r="AA2777" s="1" t="s">
        <v>61</v>
      </c>
      <c r="AB2777" s="1" t="s">
        <v>62</v>
      </c>
      <c r="AC2777" t="b">
        <f t="shared" si="172"/>
        <v>0</v>
      </c>
      <c r="AD2777" t="b">
        <f t="shared" si="173"/>
        <v>0</v>
      </c>
      <c r="AE2777" t="b">
        <f t="shared" si="174"/>
        <v>0</v>
      </c>
      <c r="AF2777" t="b">
        <f t="shared" si="175"/>
        <v>0</v>
      </c>
    </row>
    <row r="2778" spans="1:32">
      <c r="A2778" t="s">
        <v>8086</v>
      </c>
      <c r="B2778" s="1" t="s">
        <v>8087</v>
      </c>
      <c r="C2778" s="2">
        <v>46136.570393518501</v>
      </c>
      <c r="D2778" s="1" t="s">
        <v>30</v>
      </c>
      <c r="E2778" s="1" t="s">
        <v>3237</v>
      </c>
      <c r="F2778" s="1" t="s">
        <v>782</v>
      </c>
      <c r="H2778" s="1" t="s">
        <v>8088</v>
      </c>
      <c r="I2778" s="1" t="s">
        <v>406</v>
      </c>
      <c r="J2778" s="1" t="s">
        <v>36</v>
      </c>
      <c r="K2778" s="1" t="s">
        <v>136</v>
      </c>
      <c r="L2778" t="s">
        <v>782</v>
      </c>
      <c r="O2778" s="1" t="s">
        <v>30</v>
      </c>
      <c r="P2778" s="4">
        <v>129600</v>
      </c>
      <c r="Q2778" s="5">
        <v>5</v>
      </c>
      <c r="T2778" s="1" t="s">
        <v>38</v>
      </c>
      <c r="U2778" s="4">
        <v>166821.07999999999</v>
      </c>
      <c r="Y2778" s="1" t="s">
        <v>60</v>
      </c>
      <c r="Z2778" s="3">
        <v>46218</v>
      </c>
      <c r="AA2778" s="1" t="s">
        <v>61</v>
      </c>
      <c r="AB2778" s="1" t="s">
        <v>62</v>
      </c>
      <c r="AC2778" t="b">
        <f t="shared" si="172"/>
        <v>0</v>
      </c>
      <c r="AD2778" t="b">
        <f t="shared" si="173"/>
        <v>0</v>
      </c>
      <c r="AE2778" t="b">
        <f t="shared" si="174"/>
        <v>0</v>
      </c>
      <c r="AF2778" t="b">
        <f t="shared" si="175"/>
        <v>0</v>
      </c>
    </row>
    <row r="2779" spans="1:32">
      <c r="A2779" t="s">
        <v>8089</v>
      </c>
      <c r="B2779" s="1" t="s">
        <v>8090</v>
      </c>
      <c r="C2779" s="2">
        <v>46087.864259259302</v>
      </c>
      <c r="D2779" s="1" t="s">
        <v>30</v>
      </c>
      <c r="E2779" s="1" t="s">
        <v>5471</v>
      </c>
      <c r="F2779" s="1" t="s">
        <v>171</v>
      </c>
      <c r="H2779" s="1" t="s">
        <v>8091</v>
      </c>
      <c r="I2779" s="1" t="s">
        <v>47</v>
      </c>
      <c r="J2779" s="1" t="s">
        <v>129</v>
      </c>
      <c r="K2779" s="1" t="s">
        <v>36</v>
      </c>
      <c r="L2779" t="s">
        <v>171</v>
      </c>
      <c r="O2779" s="1" t="s">
        <v>30</v>
      </c>
      <c r="P2779" s="4">
        <v>129600</v>
      </c>
      <c r="Q2779" s="5">
        <v>6</v>
      </c>
      <c r="S2779" s="5">
        <v>1200</v>
      </c>
      <c r="T2779" s="1" t="s">
        <v>38</v>
      </c>
      <c r="U2779" s="4">
        <v>156453.15</v>
      </c>
      <c r="Y2779" s="1" t="s">
        <v>39</v>
      </c>
      <c r="Z2779" s="3">
        <v>46185</v>
      </c>
      <c r="AA2779" s="1" t="s">
        <v>40</v>
      </c>
      <c r="AB2779" s="1" t="s">
        <v>41</v>
      </c>
      <c r="AC2779" t="b">
        <f t="shared" si="172"/>
        <v>0</v>
      </c>
      <c r="AD2779" t="b">
        <f t="shared" si="173"/>
        <v>0</v>
      </c>
      <c r="AE2779" t="b">
        <f t="shared" si="174"/>
        <v>0</v>
      </c>
      <c r="AF2779" t="b">
        <f t="shared" si="175"/>
        <v>0</v>
      </c>
    </row>
    <row r="2780" spans="1:32">
      <c r="A2780" t="s">
        <v>8092</v>
      </c>
      <c r="B2780" s="1" t="s">
        <v>8093</v>
      </c>
      <c r="C2780" s="2">
        <v>46108.765069444402</v>
      </c>
      <c r="D2780" s="1" t="s">
        <v>30</v>
      </c>
      <c r="E2780" s="1" t="s">
        <v>7582</v>
      </c>
      <c r="F2780" s="1" t="s">
        <v>974</v>
      </c>
      <c r="H2780" s="1" t="s">
        <v>8094</v>
      </c>
      <c r="I2780" s="1" t="s">
        <v>34</v>
      </c>
      <c r="J2780" s="1" t="s">
        <v>36</v>
      </c>
      <c r="K2780" s="1" t="s">
        <v>587</v>
      </c>
      <c r="L2780" t="s">
        <v>974</v>
      </c>
      <c r="O2780" s="1" t="s">
        <v>30</v>
      </c>
      <c r="P2780" s="4">
        <v>129600</v>
      </c>
      <c r="Q2780" s="5">
        <v>5</v>
      </c>
      <c r="T2780" s="1" t="s">
        <v>38</v>
      </c>
      <c r="U2780" s="4">
        <v>160030.06</v>
      </c>
      <c r="V2780" s="5">
        <v>8</v>
      </c>
      <c r="W2780" s="5">
        <v>0</v>
      </c>
      <c r="Y2780" s="1" t="s">
        <v>164</v>
      </c>
      <c r="Z2780" s="3">
        <v>46233</v>
      </c>
      <c r="AA2780" s="1" t="s">
        <v>61</v>
      </c>
      <c r="AB2780" s="1" t="s">
        <v>62</v>
      </c>
      <c r="AC2780" t="b">
        <f t="shared" si="172"/>
        <v>0</v>
      </c>
      <c r="AD2780" t="b">
        <f t="shared" si="173"/>
        <v>0</v>
      </c>
      <c r="AE2780" t="b">
        <f t="shared" si="174"/>
        <v>0</v>
      </c>
      <c r="AF2780" t="b">
        <f t="shared" si="175"/>
        <v>0</v>
      </c>
    </row>
    <row r="2781" spans="1:32">
      <c r="A2781" t="s">
        <v>8095</v>
      </c>
      <c r="B2781" s="1" t="s">
        <v>8096</v>
      </c>
      <c r="C2781" s="2">
        <v>46087.437962962998</v>
      </c>
      <c r="D2781" s="1" t="s">
        <v>30</v>
      </c>
      <c r="E2781" s="1" t="s">
        <v>8097</v>
      </c>
      <c r="F2781" s="1" t="s">
        <v>782</v>
      </c>
      <c r="H2781" s="1" t="s">
        <v>8098</v>
      </c>
      <c r="I2781" s="1" t="s">
        <v>406</v>
      </c>
      <c r="J2781" s="1" t="s">
        <v>36</v>
      </c>
      <c r="K2781" s="1" t="s">
        <v>73</v>
      </c>
      <c r="L2781" t="s">
        <v>782</v>
      </c>
      <c r="O2781" s="1" t="s">
        <v>30</v>
      </c>
      <c r="P2781" s="4">
        <v>129850</v>
      </c>
      <c r="Q2781" s="5">
        <v>16</v>
      </c>
      <c r="T2781" s="1" t="s">
        <v>38</v>
      </c>
      <c r="U2781" s="4">
        <v>159196.15</v>
      </c>
      <c r="Y2781" s="1" t="s">
        <v>60</v>
      </c>
      <c r="Z2781" s="3">
        <v>46176</v>
      </c>
      <c r="AA2781" s="1" t="s">
        <v>40</v>
      </c>
      <c r="AB2781" s="1" t="s">
        <v>41</v>
      </c>
      <c r="AC2781" t="b">
        <f t="shared" si="172"/>
        <v>0</v>
      </c>
      <c r="AD2781" t="b">
        <f t="shared" si="173"/>
        <v>0</v>
      </c>
      <c r="AE2781" t="b">
        <f t="shared" si="174"/>
        <v>0</v>
      </c>
      <c r="AF2781" t="b">
        <f t="shared" si="175"/>
        <v>0</v>
      </c>
    </row>
    <row r="2782" spans="1:32">
      <c r="A2782" t="s">
        <v>8099</v>
      </c>
      <c r="B2782" s="1" t="s">
        <v>8100</v>
      </c>
      <c r="C2782" s="2">
        <v>46127.7597916667</v>
      </c>
      <c r="D2782" s="1" t="s">
        <v>30</v>
      </c>
      <c r="E2782" s="1" t="s">
        <v>4662</v>
      </c>
      <c r="F2782" s="1" t="s">
        <v>974</v>
      </c>
      <c r="H2782" s="1" t="s">
        <v>8101</v>
      </c>
      <c r="I2782" s="1" t="s">
        <v>34</v>
      </c>
      <c r="J2782" s="1" t="s">
        <v>36</v>
      </c>
      <c r="K2782" s="1" t="s">
        <v>1377</v>
      </c>
      <c r="L2782" t="s">
        <v>974</v>
      </c>
      <c r="O2782" s="1" t="s">
        <v>30</v>
      </c>
      <c r="P2782" s="4">
        <v>130000</v>
      </c>
      <c r="Q2782" s="5">
        <v>6</v>
      </c>
      <c r="T2782" s="1" t="s">
        <v>38</v>
      </c>
      <c r="U2782" s="4">
        <v>165047.96</v>
      </c>
      <c r="V2782" s="5">
        <v>7</v>
      </c>
      <c r="W2782" s="5">
        <v>0</v>
      </c>
      <c r="Y2782" s="1" t="s">
        <v>164</v>
      </c>
      <c r="Z2782" s="3">
        <v>46239</v>
      </c>
      <c r="AA2782" s="1" t="s">
        <v>61</v>
      </c>
      <c r="AB2782" s="1" t="s">
        <v>62</v>
      </c>
      <c r="AC2782" t="b">
        <f t="shared" si="172"/>
        <v>0</v>
      </c>
      <c r="AD2782" t="b">
        <f t="shared" si="173"/>
        <v>0</v>
      </c>
      <c r="AE2782" t="b">
        <f t="shared" si="174"/>
        <v>0</v>
      </c>
      <c r="AF2782" t="b">
        <f t="shared" si="175"/>
        <v>0</v>
      </c>
    </row>
    <row r="2783" spans="1:32">
      <c r="A2783" t="s">
        <v>8102</v>
      </c>
      <c r="B2783" s="1" t="s">
        <v>8103</v>
      </c>
      <c r="C2783" s="2">
        <v>46134.604351851798</v>
      </c>
      <c r="D2783" s="1" t="s">
        <v>30</v>
      </c>
      <c r="E2783" s="1" t="s">
        <v>888</v>
      </c>
      <c r="F2783" s="1" t="s">
        <v>389</v>
      </c>
      <c r="H2783" s="1" t="s">
        <v>8104</v>
      </c>
      <c r="I2783" s="1" t="s">
        <v>450</v>
      </c>
      <c r="J2783" s="1" t="s">
        <v>451</v>
      </c>
      <c r="K2783" s="1" t="s">
        <v>36</v>
      </c>
      <c r="L2783" t="s">
        <v>389</v>
      </c>
      <c r="O2783" s="1" t="s">
        <v>30</v>
      </c>
      <c r="P2783" s="4">
        <v>130000</v>
      </c>
      <c r="Q2783" s="5">
        <v>100</v>
      </c>
      <c r="T2783" s="1" t="s">
        <v>38</v>
      </c>
      <c r="U2783" s="4">
        <v>156091.01999999999</v>
      </c>
      <c r="Y2783" s="1" t="s">
        <v>391</v>
      </c>
      <c r="Z2783" s="3">
        <v>46148</v>
      </c>
      <c r="AA2783" s="1" t="s">
        <v>494</v>
      </c>
      <c r="AB2783" s="1" t="s">
        <v>495</v>
      </c>
      <c r="AC2783" t="b">
        <f t="shared" si="172"/>
        <v>0</v>
      </c>
      <c r="AD2783" t="b">
        <f t="shared" si="173"/>
        <v>0</v>
      </c>
      <c r="AE2783" t="b">
        <f t="shared" si="174"/>
        <v>0</v>
      </c>
      <c r="AF2783" t="b">
        <f t="shared" si="175"/>
        <v>0</v>
      </c>
    </row>
    <row r="2784" spans="1:32">
      <c r="A2784" t="s">
        <v>8105</v>
      </c>
      <c r="B2784" s="1" t="s">
        <v>8106</v>
      </c>
      <c r="C2784" s="2">
        <v>46123.014594907399</v>
      </c>
      <c r="D2784" s="1" t="s">
        <v>30</v>
      </c>
      <c r="E2784" s="1" t="s">
        <v>8107</v>
      </c>
      <c r="F2784" s="1" t="s">
        <v>311</v>
      </c>
      <c r="H2784" s="1" t="s">
        <v>8108</v>
      </c>
      <c r="I2784" s="1" t="s">
        <v>47</v>
      </c>
      <c r="J2784" s="1" t="s">
        <v>173</v>
      </c>
      <c r="K2784" s="1" t="s">
        <v>36</v>
      </c>
      <c r="L2784" t="s">
        <v>311</v>
      </c>
      <c r="M2784" s="1" t="s">
        <v>37</v>
      </c>
      <c r="O2784" s="1" t="s">
        <v>30</v>
      </c>
      <c r="P2784" s="4">
        <v>130000</v>
      </c>
      <c r="Q2784" s="5">
        <v>5</v>
      </c>
      <c r="S2784" s="5">
        <v>1000</v>
      </c>
      <c r="T2784" s="1" t="s">
        <v>38</v>
      </c>
      <c r="U2784" s="4">
        <v>156845.01</v>
      </c>
      <c r="Y2784" s="1" t="s">
        <v>164</v>
      </c>
      <c r="Z2784" s="3">
        <v>46141</v>
      </c>
      <c r="AA2784" s="1" t="s">
        <v>49</v>
      </c>
      <c r="AB2784" s="1" t="s">
        <v>50</v>
      </c>
      <c r="AC2784" t="b">
        <f t="shared" si="172"/>
        <v>0</v>
      </c>
      <c r="AD2784" t="b">
        <f t="shared" si="173"/>
        <v>0</v>
      </c>
      <c r="AE2784" t="b">
        <f t="shared" si="174"/>
        <v>0</v>
      </c>
      <c r="AF2784" t="b">
        <f t="shared" si="175"/>
        <v>0</v>
      </c>
    </row>
    <row r="2785" spans="1:32">
      <c r="A2785" t="s">
        <v>8109</v>
      </c>
      <c r="B2785" s="1" t="s">
        <v>8110</v>
      </c>
      <c r="C2785" s="2">
        <v>46109.032997685201</v>
      </c>
      <c r="D2785" s="1" t="s">
        <v>30</v>
      </c>
      <c r="E2785" s="1" t="s">
        <v>968</v>
      </c>
      <c r="F2785" s="1" t="s">
        <v>969</v>
      </c>
      <c r="H2785" s="1" t="s">
        <v>8111</v>
      </c>
      <c r="I2785" s="1" t="s">
        <v>34</v>
      </c>
      <c r="J2785" s="1" t="s">
        <v>372</v>
      </c>
      <c r="K2785" s="1" t="s">
        <v>36</v>
      </c>
      <c r="L2785" t="s">
        <v>969</v>
      </c>
      <c r="M2785" s="1" t="s">
        <v>37</v>
      </c>
      <c r="O2785" s="1" t="s">
        <v>30</v>
      </c>
      <c r="P2785" s="4">
        <v>130000</v>
      </c>
      <c r="Q2785" s="5">
        <v>10</v>
      </c>
      <c r="T2785" s="1" t="s">
        <v>38</v>
      </c>
      <c r="U2785" s="4">
        <v>160523.98000000001</v>
      </c>
      <c r="V2785" s="5">
        <v>20</v>
      </c>
      <c r="W2785" s="5">
        <v>0</v>
      </c>
      <c r="Y2785" s="1" t="s">
        <v>39</v>
      </c>
      <c r="Z2785" s="3">
        <v>46146</v>
      </c>
      <c r="AA2785" s="1" t="s">
        <v>61</v>
      </c>
      <c r="AB2785" s="1" t="s">
        <v>62</v>
      </c>
      <c r="AC2785" t="b">
        <f t="shared" si="172"/>
        <v>0</v>
      </c>
      <c r="AD2785" t="b">
        <f t="shared" si="173"/>
        <v>0</v>
      </c>
      <c r="AE2785" t="b">
        <f t="shared" si="174"/>
        <v>0</v>
      </c>
      <c r="AF2785" t="b">
        <f t="shared" si="175"/>
        <v>0</v>
      </c>
    </row>
    <row r="2786" spans="1:32">
      <c r="A2786" t="s">
        <v>8112</v>
      </c>
      <c r="B2786" s="1" t="s">
        <v>8113</v>
      </c>
      <c r="C2786" s="2">
        <v>46122.540868055599</v>
      </c>
      <c r="D2786" s="1" t="s">
        <v>30</v>
      </c>
      <c r="E2786" s="1" t="s">
        <v>8114</v>
      </c>
      <c r="F2786" s="1" t="s">
        <v>1639</v>
      </c>
      <c r="H2786" s="1" t="s">
        <v>8115</v>
      </c>
      <c r="I2786" s="1" t="s">
        <v>34</v>
      </c>
      <c r="J2786" s="1" t="s">
        <v>36</v>
      </c>
      <c r="K2786" s="1" t="s">
        <v>329</v>
      </c>
      <c r="L2786" t="s">
        <v>1639</v>
      </c>
      <c r="M2786" s="1" t="s">
        <v>74</v>
      </c>
      <c r="O2786" s="1" t="s">
        <v>30</v>
      </c>
      <c r="P2786" s="4">
        <v>130000</v>
      </c>
      <c r="Q2786" s="5">
        <v>5</v>
      </c>
      <c r="T2786" s="1" t="s">
        <v>38</v>
      </c>
      <c r="U2786" s="4">
        <v>162084.04999999999</v>
      </c>
      <c r="V2786" s="5">
        <v>20</v>
      </c>
      <c r="W2786" s="5">
        <v>0</v>
      </c>
      <c r="Y2786" s="1" t="s">
        <v>297</v>
      </c>
      <c r="Z2786" s="3">
        <v>46203</v>
      </c>
      <c r="AA2786" s="1" t="s">
        <v>40</v>
      </c>
      <c r="AB2786" s="1" t="s">
        <v>41</v>
      </c>
      <c r="AC2786" t="b">
        <f t="shared" si="172"/>
        <v>0</v>
      </c>
      <c r="AD2786" t="b">
        <f t="shared" si="173"/>
        <v>0</v>
      </c>
      <c r="AE2786" t="b">
        <f t="shared" si="174"/>
        <v>0</v>
      </c>
      <c r="AF2786" t="b">
        <f t="shared" si="175"/>
        <v>0</v>
      </c>
    </row>
    <row r="2787" spans="1:32">
      <c r="A2787" t="s">
        <v>8116</v>
      </c>
      <c r="B2787" s="1" t="s">
        <v>8117</v>
      </c>
      <c r="C2787" s="2">
        <v>46100.805613425902</v>
      </c>
      <c r="D2787" s="1" t="s">
        <v>30</v>
      </c>
      <c r="E2787" s="1" t="s">
        <v>2245</v>
      </c>
      <c r="F2787" s="1" t="s">
        <v>410</v>
      </c>
      <c r="H2787" s="1" t="s">
        <v>2246</v>
      </c>
      <c r="I2787" s="1" t="s">
        <v>34</v>
      </c>
      <c r="J2787" s="1" t="s">
        <v>35</v>
      </c>
      <c r="K2787" s="1" t="s">
        <v>36</v>
      </c>
      <c r="L2787" t="s">
        <v>410</v>
      </c>
      <c r="M2787" s="1" t="s">
        <v>37</v>
      </c>
      <c r="O2787" s="1" t="s">
        <v>30</v>
      </c>
      <c r="P2787" s="4">
        <v>130000</v>
      </c>
      <c r="Q2787" s="5">
        <v>6</v>
      </c>
      <c r="T2787" s="1" t="s">
        <v>38</v>
      </c>
      <c r="U2787" s="4">
        <v>161446.97</v>
      </c>
      <c r="V2787" s="5">
        <v>2</v>
      </c>
      <c r="W2787" s="5">
        <v>50</v>
      </c>
      <c r="Y2787" s="1" t="s">
        <v>60</v>
      </c>
      <c r="Z2787" s="3">
        <v>46203</v>
      </c>
      <c r="AA2787" s="1" t="s">
        <v>61</v>
      </c>
      <c r="AB2787" s="1" t="s">
        <v>62</v>
      </c>
      <c r="AC2787" t="b">
        <f t="shared" si="172"/>
        <v>0</v>
      </c>
      <c r="AD2787" t="b">
        <f t="shared" si="173"/>
        <v>0</v>
      </c>
      <c r="AE2787" t="b">
        <f t="shared" si="174"/>
        <v>0</v>
      </c>
      <c r="AF2787" t="b">
        <f t="shared" si="175"/>
        <v>0</v>
      </c>
    </row>
    <row r="2788" spans="1:32">
      <c r="A2788" t="s">
        <v>8118</v>
      </c>
      <c r="B2788" s="1" t="s">
        <v>8119</v>
      </c>
      <c r="C2788" s="2">
        <v>46125.631666666697</v>
      </c>
      <c r="D2788" s="1" t="s">
        <v>30</v>
      </c>
      <c r="E2788" s="1" t="s">
        <v>8120</v>
      </c>
      <c r="F2788" s="1" t="s">
        <v>1016</v>
      </c>
      <c r="H2788" s="1" t="s">
        <v>8121</v>
      </c>
      <c r="I2788" s="1" t="s">
        <v>34</v>
      </c>
      <c r="J2788" s="1" t="s">
        <v>36</v>
      </c>
      <c r="K2788" s="1" t="s">
        <v>124</v>
      </c>
      <c r="L2788" t="s">
        <v>1016</v>
      </c>
      <c r="O2788" s="1" t="s">
        <v>30</v>
      </c>
      <c r="P2788" s="4">
        <v>130000</v>
      </c>
      <c r="Q2788" s="5">
        <v>4</v>
      </c>
      <c r="T2788" s="1" t="s">
        <v>38</v>
      </c>
      <c r="U2788" s="4">
        <v>159497.04999999999</v>
      </c>
      <c r="V2788" s="5">
        <v>8</v>
      </c>
      <c r="W2788" s="5">
        <v>0</v>
      </c>
      <c r="Y2788" s="1" t="s">
        <v>1018</v>
      </c>
      <c r="Z2788" s="3">
        <v>46203</v>
      </c>
      <c r="AA2788" s="1" t="s">
        <v>40</v>
      </c>
      <c r="AB2788" s="1" t="s">
        <v>41</v>
      </c>
      <c r="AC2788" t="b">
        <f t="shared" si="172"/>
        <v>0</v>
      </c>
      <c r="AD2788" t="b">
        <f t="shared" si="173"/>
        <v>0</v>
      </c>
      <c r="AE2788" t="b">
        <f t="shared" si="174"/>
        <v>0</v>
      </c>
      <c r="AF2788" t="b">
        <f t="shared" si="175"/>
        <v>0</v>
      </c>
    </row>
    <row r="2789" spans="1:32">
      <c r="A2789" t="s">
        <v>8122</v>
      </c>
      <c r="B2789" s="1" t="s">
        <v>8123</v>
      </c>
      <c r="C2789" s="2">
        <v>46093.806284722203</v>
      </c>
      <c r="D2789" s="1" t="s">
        <v>30</v>
      </c>
      <c r="E2789" s="1" t="s">
        <v>3763</v>
      </c>
      <c r="F2789" s="1" t="s">
        <v>3764</v>
      </c>
      <c r="H2789" s="1" t="s">
        <v>8124</v>
      </c>
      <c r="I2789" s="1" t="s">
        <v>47</v>
      </c>
      <c r="J2789" s="1" t="s">
        <v>48</v>
      </c>
      <c r="K2789" s="1" t="s">
        <v>36</v>
      </c>
      <c r="L2789" t="s">
        <v>3764</v>
      </c>
      <c r="M2789" s="1" t="s">
        <v>37</v>
      </c>
      <c r="O2789" s="1" t="s">
        <v>30</v>
      </c>
      <c r="P2789" s="4">
        <v>130000</v>
      </c>
      <c r="Q2789" s="5">
        <v>30</v>
      </c>
      <c r="S2789" s="5">
        <v>8000</v>
      </c>
      <c r="T2789" s="1" t="s">
        <v>38</v>
      </c>
      <c r="U2789" s="4">
        <v>160810.01999999999</v>
      </c>
      <c r="Y2789" s="1" t="s">
        <v>1059</v>
      </c>
      <c r="Z2789" s="3">
        <v>46142</v>
      </c>
      <c r="AA2789" s="1" t="s">
        <v>49</v>
      </c>
      <c r="AB2789" s="1" t="s">
        <v>50</v>
      </c>
      <c r="AC2789" t="b">
        <f t="shared" si="172"/>
        <v>1</v>
      </c>
      <c r="AD2789" t="b">
        <f t="shared" si="173"/>
        <v>0</v>
      </c>
      <c r="AE2789" t="b">
        <f t="shared" si="174"/>
        <v>0</v>
      </c>
      <c r="AF2789" t="b">
        <f t="shared" si="175"/>
        <v>0</v>
      </c>
    </row>
    <row r="2790" spans="1:32">
      <c r="A2790" t="s">
        <v>8125</v>
      </c>
      <c r="B2790" s="1" t="s">
        <v>8126</v>
      </c>
      <c r="C2790" s="2">
        <v>46126.7278703704</v>
      </c>
      <c r="D2790" s="1" t="s">
        <v>30</v>
      </c>
      <c r="E2790" s="1" t="s">
        <v>3763</v>
      </c>
      <c r="F2790" s="1" t="s">
        <v>3764</v>
      </c>
      <c r="H2790" s="1" t="s">
        <v>8127</v>
      </c>
      <c r="I2790" s="1" t="s">
        <v>47</v>
      </c>
      <c r="J2790" s="1" t="s">
        <v>270</v>
      </c>
      <c r="K2790" s="1" t="s">
        <v>36</v>
      </c>
      <c r="L2790" t="s">
        <v>3764</v>
      </c>
      <c r="M2790" s="1" t="s">
        <v>37</v>
      </c>
      <c r="O2790" s="1" t="s">
        <v>30</v>
      </c>
      <c r="P2790" s="4">
        <v>130000</v>
      </c>
      <c r="Q2790" s="5">
        <v>30</v>
      </c>
      <c r="S2790" s="5">
        <v>6000</v>
      </c>
      <c r="T2790" s="1" t="s">
        <v>38</v>
      </c>
      <c r="U2790" s="4">
        <v>160810.01999999999</v>
      </c>
      <c r="Y2790" s="1" t="s">
        <v>1059</v>
      </c>
      <c r="Z2790" s="3">
        <v>46142</v>
      </c>
      <c r="AA2790" s="1" t="s">
        <v>49</v>
      </c>
      <c r="AB2790" s="1" t="s">
        <v>50</v>
      </c>
      <c r="AC2790" t="b">
        <f t="shared" si="172"/>
        <v>1</v>
      </c>
      <c r="AD2790" t="b">
        <f t="shared" si="173"/>
        <v>0</v>
      </c>
      <c r="AE2790" t="b">
        <f t="shared" si="174"/>
        <v>0</v>
      </c>
      <c r="AF2790" t="b">
        <f t="shared" si="175"/>
        <v>0</v>
      </c>
    </row>
    <row r="2791" spans="1:32">
      <c r="A2791" t="s">
        <v>8128</v>
      </c>
      <c r="B2791" s="1" t="s">
        <v>8129</v>
      </c>
      <c r="C2791" s="2">
        <v>46076.766712962999</v>
      </c>
      <c r="D2791" s="1" t="s">
        <v>30</v>
      </c>
      <c r="E2791" s="1" t="s">
        <v>2622</v>
      </c>
      <c r="F2791" s="1" t="s">
        <v>216</v>
      </c>
      <c r="H2791" s="1" t="s">
        <v>2623</v>
      </c>
      <c r="I2791" s="1" t="s">
        <v>47</v>
      </c>
      <c r="J2791" s="1" t="s">
        <v>300</v>
      </c>
      <c r="K2791" s="1" t="s">
        <v>36</v>
      </c>
      <c r="L2791" t="s">
        <v>216</v>
      </c>
      <c r="M2791" s="1" t="s">
        <v>37</v>
      </c>
      <c r="O2791" s="1" t="s">
        <v>30</v>
      </c>
      <c r="P2791" s="4">
        <v>130000</v>
      </c>
      <c r="Q2791" s="5">
        <v>3</v>
      </c>
      <c r="S2791" s="5">
        <v>3052</v>
      </c>
      <c r="T2791" s="1" t="s">
        <v>38</v>
      </c>
      <c r="U2791" s="4">
        <v>159054.99</v>
      </c>
      <c r="Y2791" s="1" t="s">
        <v>39</v>
      </c>
      <c r="Z2791" s="3">
        <v>46169</v>
      </c>
      <c r="AA2791" s="1" t="s">
        <v>61</v>
      </c>
      <c r="AB2791" s="1" t="s">
        <v>62</v>
      </c>
      <c r="AC2791" t="b">
        <f t="shared" si="172"/>
        <v>0</v>
      </c>
      <c r="AD2791" t="b">
        <f t="shared" si="173"/>
        <v>0</v>
      </c>
      <c r="AE2791" t="b">
        <f t="shared" si="174"/>
        <v>0</v>
      </c>
      <c r="AF2791" t="b">
        <f t="shared" si="175"/>
        <v>0</v>
      </c>
    </row>
    <row r="2792" spans="1:32">
      <c r="A2792" t="s">
        <v>8130</v>
      </c>
      <c r="B2792" s="1" t="s">
        <v>8131</v>
      </c>
      <c r="C2792" s="2">
        <v>46120.791284722203</v>
      </c>
      <c r="D2792" s="1" t="s">
        <v>30</v>
      </c>
      <c r="E2792" s="1" t="s">
        <v>396</v>
      </c>
      <c r="F2792" s="1" t="s">
        <v>397</v>
      </c>
      <c r="H2792" s="1" t="s">
        <v>8132</v>
      </c>
      <c r="I2792" s="1" t="s">
        <v>34</v>
      </c>
      <c r="J2792" s="1" t="s">
        <v>176</v>
      </c>
      <c r="K2792" s="1" t="s">
        <v>36</v>
      </c>
      <c r="L2792" t="s">
        <v>397</v>
      </c>
      <c r="M2792" s="1" t="s">
        <v>37</v>
      </c>
      <c r="O2792" s="1" t="s">
        <v>30</v>
      </c>
      <c r="P2792" s="4">
        <v>130000</v>
      </c>
      <c r="Q2792" s="5">
        <v>48</v>
      </c>
      <c r="T2792" s="1" t="s">
        <v>38</v>
      </c>
      <c r="U2792" s="4">
        <v>156091.01999999999</v>
      </c>
      <c r="V2792" s="5">
        <v>10</v>
      </c>
      <c r="W2792" s="5">
        <v>150</v>
      </c>
      <c r="Y2792" s="1" t="s">
        <v>297</v>
      </c>
      <c r="Z2792" s="3">
        <v>46143</v>
      </c>
      <c r="AA2792" s="1" t="s">
        <v>49</v>
      </c>
      <c r="AB2792" s="1" t="s">
        <v>50</v>
      </c>
      <c r="AC2792" t="b">
        <f t="shared" si="172"/>
        <v>1</v>
      </c>
      <c r="AD2792" t="b">
        <f t="shared" si="173"/>
        <v>0</v>
      </c>
      <c r="AE2792" t="b">
        <f t="shared" si="174"/>
        <v>0</v>
      </c>
      <c r="AF2792" t="b">
        <f t="shared" si="175"/>
        <v>0</v>
      </c>
    </row>
    <row r="2793" spans="1:32">
      <c r="A2793" t="s">
        <v>8133</v>
      </c>
      <c r="B2793" s="1" t="s">
        <v>8134</v>
      </c>
      <c r="C2793" s="2">
        <v>46113.573576388902</v>
      </c>
      <c r="D2793" s="1" t="s">
        <v>30</v>
      </c>
      <c r="E2793" s="1" t="s">
        <v>6785</v>
      </c>
      <c r="F2793" s="1" t="s">
        <v>216</v>
      </c>
      <c r="H2793" s="1" t="s">
        <v>6786</v>
      </c>
      <c r="I2793" s="1" t="s">
        <v>47</v>
      </c>
      <c r="J2793" s="1" t="s">
        <v>136</v>
      </c>
      <c r="K2793" s="1" t="s">
        <v>36</v>
      </c>
      <c r="L2793" t="s">
        <v>216</v>
      </c>
      <c r="M2793" s="1" t="s">
        <v>37</v>
      </c>
      <c r="O2793" s="1" t="s">
        <v>30</v>
      </c>
      <c r="P2793" s="4">
        <v>130000</v>
      </c>
      <c r="Q2793" s="5">
        <v>103</v>
      </c>
      <c r="S2793" s="5">
        <v>18000</v>
      </c>
      <c r="T2793" s="1" t="s">
        <v>38</v>
      </c>
      <c r="U2793" s="4">
        <v>161836.95000000001</v>
      </c>
      <c r="Y2793" s="1" t="s">
        <v>39</v>
      </c>
      <c r="Z2793" s="3">
        <v>46216</v>
      </c>
      <c r="AA2793" s="1" t="s">
        <v>61</v>
      </c>
      <c r="AB2793" s="1" t="s">
        <v>62</v>
      </c>
      <c r="AC2793" t="b">
        <f t="shared" si="172"/>
        <v>0</v>
      </c>
      <c r="AD2793" t="b">
        <f t="shared" si="173"/>
        <v>0</v>
      </c>
      <c r="AE2793" t="b">
        <f t="shared" si="174"/>
        <v>0</v>
      </c>
      <c r="AF2793" t="b">
        <f t="shared" si="175"/>
        <v>0</v>
      </c>
    </row>
    <row r="2794" spans="1:32">
      <c r="A2794" t="s">
        <v>8135</v>
      </c>
      <c r="B2794" s="1" t="s">
        <v>8136</v>
      </c>
      <c r="C2794" s="2">
        <v>46113.100960648102</v>
      </c>
      <c r="D2794" s="1" t="s">
        <v>30</v>
      </c>
      <c r="E2794" s="1" t="s">
        <v>115</v>
      </c>
      <c r="F2794" s="1" t="s">
        <v>45</v>
      </c>
      <c r="H2794" s="1" t="s">
        <v>770</v>
      </c>
      <c r="I2794" s="1" t="s">
        <v>34</v>
      </c>
      <c r="J2794" s="1" t="s">
        <v>36</v>
      </c>
      <c r="K2794" s="1" t="s">
        <v>372</v>
      </c>
      <c r="L2794" t="s">
        <v>45</v>
      </c>
      <c r="M2794" s="1" t="s">
        <v>74</v>
      </c>
      <c r="O2794" s="1" t="s">
        <v>30</v>
      </c>
      <c r="P2794" s="4">
        <v>131440</v>
      </c>
      <c r="Q2794" s="5">
        <v>4</v>
      </c>
      <c r="T2794" s="1" t="s">
        <v>38</v>
      </c>
      <c r="U2794" s="4">
        <v>163629.6</v>
      </c>
      <c r="V2794" s="5">
        <v>31</v>
      </c>
      <c r="W2794" s="5">
        <v>0</v>
      </c>
      <c r="Y2794" s="1" t="s">
        <v>39</v>
      </c>
      <c r="Z2794" s="3">
        <v>46173</v>
      </c>
      <c r="AA2794" s="1" t="s">
        <v>40</v>
      </c>
      <c r="AB2794" s="1" t="s">
        <v>41</v>
      </c>
      <c r="AC2794" t="b">
        <f t="shared" si="172"/>
        <v>0</v>
      </c>
      <c r="AD2794" t="b">
        <f t="shared" si="173"/>
        <v>0</v>
      </c>
      <c r="AE2794" t="b">
        <f t="shared" si="174"/>
        <v>0</v>
      </c>
      <c r="AF2794" t="b">
        <f t="shared" si="175"/>
        <v>0</v>
      </c>
    </row>
    <row r="2795" spans="1:32">
      <c r="A2795" t="s">
        <v>8137</v>
      </c>
      <c r="B2795" s="1" t="s">
        <v>8138</v>
      </c>
      <c r="C2795" s="2">
        <v>46114.830289351798</v>
      </c>
      <c r="D2795" s="1" t="s">
        <v>30</v>
      </c>
      <c r="E2795" s="1" t="s">
        <v>3475</v>
      </c>
      <c r="F2795" s="1" t="s">
        <v>782</v>
      </c>
      <c r="H2795" s="1" t="s">
        <v>8139</v>
      </c>
      <c r="I2795" s="1" t="s">
        <v>47</v>
      </c>
      <c r="J2795" s="1" t="s">
        <v>129</v>
      </c>
      <c r="K2795" s="1" t="s">
        <v>36</v>
      </c>
      <c r="L2795" t="s">
        <v>782</v>
      </c>
      <c r="M2795" s="1" t="s">
        <v>37</v>
      </c>
      <c r="O2795" s="1" t="s">
        <v>30</v>
      </c>
      <c r="P2795" s="4">
        <v>132000</v>
      </c>
      <c r="Q2795" s="5">
        <v>25</v>
      </c>
      <c r="S2795" s="5">
        <v>2690</v>
      </c>
      <c r="T2795" s="1" t="s">
        <v>38</v>
      </c>
      <c r="U2795" s="4">
        <v>164577.65</v>
      </c>
      <c r="Y2795" s="1" t="s">
        <v>60</v>
      </c>
      <c r="Z2795" s="3">
        <v>46190</v>
      </c>
      <c r="AA2795" s="1" t="s">
        <v>61</v>
      </c>
      <c r="AB2795" s="1" t="s">
        <v>62</v>
      </c>
      <c r="AC2795" t="b">
        <f t="shared" si="172"/>
        <v>0</v>
      </c>
      <c r="AD2795" t="b">
        <f t="shared" si="173"/>
        <v>0</v>
      </c>
      <c r="AE2795" t="b">
        <f t="shared" si="174"/>
        <v>0</v>
      </c>
      <c r="AF2795" t="b">
        <f t="shared" si="175"/>
        <v>0</v>
      </c>
    </row>
    <row r="2796" spans="1:32">
      <c r="A2796" t="s">
        <v>8140</v>
      </c>
      <c r="B2796" s="1" t="s">
        <v>8141</v>
      </c>
      <c r="C2796" s="2">
        <v>46132.926145833299</v>
      </c>
      <c r="D2796" s="1" t="s">
        <v>30</v>
      </c>
      <c r="E2796" s="1" t="s">
        <v>6946</v>
      </c>
      <c r="F2796" s="1" t="s">
        <v>171</v>
      </c>
      <c r="H2796" s="1" t="s">
        <v>8142</v>
      </c>
      <c r="I2796" s="1" t="s">
        <v>34</v>
      </c>
      <c r="J2796" s="1" t="s">
        <v>35</v>
      </c>
      <c r="K2796" s="1" t="s">
        <v>36</v>
      </c>
      <c r="L2796" t="s">
        <v>171</v>
      </c>
      <c r="O2796" s="1" t="s">
        <v>30</v>
      </c>
      <c r="P2796" s="4">
        <v>132000</v>
      </c>
      <c r="Q2796" s="5">
        <v>8</v>
      </c>
      <c r="T2796" s="1" t="s">
        <v>38</v>
      </c>
      <c r="U2796" s="4">
        <v>168234.01</v>
      </c>
      <c r="V2796" s="5">
        <v>6</v>
      </c>
      <c r="W2796" s="5">
        <v>0</v>
      </c>
      <c r="Y2796" s="1" t="s">
        <v>39</v>
      </c>
      <c r="Z2796" s="3">
        <v>46171</v>
      </c>
      <c r="AA2796" s="1" t="s">
        <v>40</v>
      </c>
      <c r="AB2796" s="1" t="s">
        <v>41</v>
      </c>
      <c r="AC2796" t="b">
        <f t="shared" si="172"/>
        <v>0</v>
      </c>
      <c r="AD2796" t="b">
        <f t="shared" si="173"/>
        <v>0</v>
      </c>
      <c r="AE2796" t="b">
        <f t="shared" si="174"/>
        <v>0</v>
      </c>
      <c r="AF2796" t="b">
        <f t="shared" si="175"/>
        <v>0</v>
      </c>
    </row>
    <row r="2797" spans="1:32">
      <c r="A2797" t="s">
        <v>8143</v>
      </c>
      <c r="B2797" s="1" t="s">
        <v>8144</v>
      </c>
      <c r="C2797" s="2">
        <v>46135.521631944401</v>
      </c>
      <c r="D2797" s="1" t="s">
        <v>30</v>
      </c>
      <c r="E2797" s="1" t="s">
        <v>8145</v>
      </c>
      <c r="F2797" s="1" t="s">
        <v>1094</v>
      </c>
      <c r="H2797" s="1" t="s">
        <v>8146</v>
      </c>
      <c r="I2797" s="1" t="s">
        <v>47</v>
      </c>
      <c r="J2797" s="1" t="s">
        <v>129</v>
      </c>
      <c r="K2797" s="1" t="s">
        <v>36</v>
      </c>
      <c r="L2797" t="s">
        <v>1094</v>
      </c>
      <c r="M2797" s="1" t="s">
        <v>37</v>
      </c>
      <c r="O2797" s="1" t="s">
        <v>30</v>
      </c>
      <c r="P2797" s="4">
        <v>132500</v>
      </c>
      <c r="Q2797" s="5">
        <v>2</v>
      </c>
      <c r="S2797" s="5">
        <v>5000</v>
      </c>
      <c r="T2797" s="1" t="s">
        <v>38</v>
      </c>
      <c r="U2797" s="4">
        <v>169785.52</v>
      </c>
      <c r="Y2797" s="1" t="s">
        <v>297</v>
      </c>
      <c r="Z2797" s="3">
        <v>46203</v>
      </c>
      <c r="AA2797" s="1" t="s">
        <v>61</v>
      </c>
      <c r="AB2797" s="1" t="s">
        <v>62</v>
      </c>
      <c r="AC2797" t="b">
        <f t="shared" si="172"/>
        <v>0</v>
      </c>
      <c r="AD2797" t="b">
        <f t="shared" si="173"/>
        <v>0</v>
      </c>
      <c r="AE2797" t="b">
        <f t="shared" si="174"/>
        <v>0</v>
      </c>
      <c r="AF2797" t="b">
        <f t="shared" si="175"/>
        <v>0</v>
      </c>
    </row>
    <row r="2798" spans="1:32">
      <c r="A2798" t="s">
        <v>8147</v>
      </c>
      <c r="B2798" s="1" t="s">
        <v>8148</v>
      </c>
      <c r="C2798" s="2">
        <v>46104.534155092602</v>
      </c>
      <c r="D2798" s="1" t="s">
        <v>30</v>
      </c>
      <c r="E2798" s="1" t="s">
        <v>1790</v>
      </c>
      <c r="F2798" s="1" t="s">
        <v>90</v>
      </c>
      <c r="H2798" s="1" t="s">
        <v>1791</v>
      </c>
      <c r="I2798" s="1" t="s">
        <v>47</v>
      </c>
      <c r="J2798" s="1" t="s">
        <v>148</v>
      </c>
      <c r="K2798" s="1" t="s">
        <v>36</v>
      </c>
      <c r="L2798" t="s">
        <v>90</v>
      </c>
      <c r="O2798" s="1" t="s">
        <v>30</v>
      </c>
      <c r="P2798" s="4">
        <v>132610</v>
      </c>
      <c r="Q2798" s="5">
        <v>48</v>
      </c>
      <c r="S2798" s="5">
        <v>4800</v>
      </c>
      <c r="T2798" s="1" t="s">
        <v>38</v>
      </c>
      <c r="U2798" s="4">
        <v>163295.96</v>
      </c>
      <c r="Y2798" s="1" t="s">
        <v>39</v>
      </c>
      <c r="Z2798" s="3">
        <v>46146</v>
      </c>
      <c r="AA2798" s="1" t="s">
        <v>49</v>
      </c>
      <c r="AB2798" s="1" t="s">
        <v>50</v>
      </c>
      <c r="AC2798" t="b">
        <f t="shared" si="172"/>
        <v>1</v>
      </c>
      <c r="AD2798" t="b">
        <f t="shared" si="173"/>
        <v>0</v>
      </c>
      <c r="AE2798" t="b">
        <f t="shared" si="174"/>
        <v>0</v>
      </c>
      <c r="AF2798" t="b">
        <f t="shared" si="175"/>
        <v>0</v>
      </c>
    </row>
    <row r="2799" spans="1:32">
      <c r="A2799" t="s">
        <v>8149</v>
      </c>
      <c r="B2799" s="1" t="s">
        <v>8150</v>
      </c>
      <c r="C2799" s="2">
        <v>46134.690185185202</v>
      </c>
      <c r="D2799" s="1" t="s">
        <v>30</v>
      </c>
      <c r="E2799" s="1" t="s">
        <v>4478</v>
      </c>
      <c r="F2799" s="1" t="s">
        <v>782</v>
      </c>
      <c r="H2799" s="1" t="s">
        <v>4479</v>
      </c>
      <c r="I2799" s="1" t="s">
        <v>406</v>
      </c>
      <c r="J2799" s="1" t="s">
        <v>36</v>
      </c>
      <c r="K2799" s="1" t="s">
        <v>136</v>
      </c>
      <c r="L2799" t="s">
        <v>782</v>
      </c>
      <c r="O2799" s="1" t="s">
        <v>30</v>
      </c>
      <c r="P2799" s="4">
        <v>133000</v>
      </c>
      <c r="Q2799" s="5">
        <v>38</v>
      </c>
      <c r="T2799" s="1" t="s">
        <v>38</v>
      </c>
      <c r="U2799" s="4">
        <v>159626.62</v>
      </c>
      <c r="Y2799" s="1" t="s">
        <v>60</v>
      </c>
      <c r="Z2799" s="3">
        <v>46147</v>
      </c>
      <c r="AA2799" s="1" t="s">
        <v>40</v>
      </c>
      <c r="AB2799" s="1" t="s">
        <v>41</v>
      </c>
      <c r="AC2799" t="b">
        <f t="shared" si="172"/>
        <v>0</v>
      </c>
      <c r="AD2799" t="b">
        <f t="shared" si="173"/>
        <v>0</v>
      </c>
      <c r="AE2799" t="b">
        <f t="shared" si="174"/>
        <v>0</v>
      </c>
      <c r="AF2799" t="b">
        <f t="shared" si="175"/>
        <v>0</v>
      </c>
    </row>
    <row r="2800" spans="1:32">
      <c r="A2800" t="s">
        <v>8151</v>
      </c>
      <c r="B2800" s="1" t="s">
        <v>8152</v>
      </c>
      <c r="C2800" s="2">
        <v>46083.745138888902</v>
      </c>
      <c r="D2800" s="1" t="s">
        <v>30</v>
      </c>
      <c r="E2800" s="1" t="s">
        <v>3755</v>
      </c>
      <c r="F2800" s="1" t="s">
        <v>216</v>
      </c>
      <c r="H2800" s="1" t="s">
        <v>3756</v>
      </c>
      <c r="I2800" s="1" t="s">
        <v>47</v>
      </c>
      <c r="J2800" s="1" t="s">
        <v>129</v>
      </c>
      <c r="K2800" s="1" t="s">
        <v>36</v>
      </c>
      <c r="L2800" t="s">
        <v>216</v>
      </c>
      <c r="M2800" s="1" t="s">
        <v>37</v>
      </c>
      <c r="O2800" s="1" t="s">
        <v>30</v>
      </c>
      <c r="P2800" s="4">
        <v>133000</v>
      </c>
      <c r="Q2800" s="5">
        <v>99</v>
      </c>
      <c r="S2800" s="5">
        <v>5487</v>
      </c>
      <c r="T2800" s="1" t="s">
        <v>38</v>
      </c>
      <c r="U2800" s="4">
        <v>163297.42000000001</v>
      </c>
      <c r="Y2800" s="1" t="s">
        <v>39</v>
      </c>
      <c r="Z2800" s="3">
        <v>46210</v>
      </c>
      <c r="AA2800" s="1" t="s">
        <v>40</v>
      </c>
      <c r="AB2800" s="1" t="s">
        <v>41</v>
      </c>
      <c r="AC2800" t="b">
        <f t="shared" si="172"/>
        <v>0</v>
      </c>
      <c r="AD2800" t="b">
        <f t="shared" si="173"/>
        <v>0</v>
      </c>
      <c r="AE2800" t="b">
        <f t="shared" si="174"/>
        <v>0</v>
      </c>
      <c r="AF2800" t="b">
        <f t="shared" si="175"/>
        <v>0</v>
      </c>
    </row>
    <row r="2801" spans="1:32">
      <c r="A2801" t="s">
        <v>8153</v>
      </c>
      <c r="B2801" s="1" t="s">
        <v>8154</v>
      </c>
      <c r="C2801" s="2">
        <v>46101.525740740697</v>
      </c>
      <c r="D2801" s="1" t="s">
        <v>30</v>
      </c>
      <c r="E2801" s="1" t="s">
        <v>202</v>
      </c>
      <c r="F2801" s="1" t="s">
        <v>71</v>
      </c>
      <c r="H2801" s="1" t="s">
        <v>203</v>
      </c>
      <c r="I2801" s="1" t="s">
        <v>47</v>
      </c>
      <c r="J2801" s="1" t="s">
        <v>1009</v>
      </c>
      <c r="K2801" s="1" t="s">
        <v>36</v>
      </c>
      <c r="L2801" t="s">
        <v>199</v>
      </c>
      <c r="M2801" s="1" t="s">
        <v>37</v>
      </c>
      <c r="O2801" s="1" t="s">
        <v>30</v>
      </c>
      <c r="P2801" s="4">
        <v>133170</v>
      </c>
      <c r="Q2801" s="5">
        <v>9</v>
      </c>
      <c r="S2801" s="5">
        <v>2943</v>
      </c>
      <c r="T2801" s="1" t="s">
        <v>204</v>
      </c>
      <c r="U2801" s="4">
        <v>50524.71</v>
      </c>
      <c r="Z2801" s="3">
        <v>46179</v>
      </c>
      <c r="AA2801" s="1" t="s">
        <v>40</v>
      </c>
      <c r="AB2801" s="1" t="s">
        <v>41</v>
      </c>
      <c r="AC2801" t="b">
        <f t="shared" si="172"/>
        <v>0</v>
      </c>
      <c r="AD2801" t="b">
        <f t="shared" si="173"/>
        <v>0</v>
      </c>
      <c r="AE2801" t="b">
        <f t="shared" si="174"/>
        <v>0</v>
      </c>
      <c r="AF2801" t="b">
        <f t="shared" si="175"/>
        <v>0</v>
      </c>
    </row>
    <row r="2802" spans="1:32">
      <c r="A2802" t="s">
        <v>8155</v>
      </c>
      <c r="B2802" s="1" t="s">
        <v>8156</v>
      </c>
      <c r="C2802" s="2">
        <v>46101.525625000002</v>
      </c>
      <c r="D2802" s="1" t="s">
        <v>30</v>
      </c>
      <c r="E2802" s="1" t="s">
        <v>197</v>
      </c>
      <c r="F2802" s="1" t="s">
        <v>71</v>
      </c>
      <c r="H2802" s="1" t="s">
        <v>198</v>
      </c>
      <c r="I2802" s="1" t="s">
        <v>47</v>
      </c>
      <c r="J2802" s="1" t="s">
        <v>1009</v>
      </c>
      <c r="K2802" s="1" t="s">
        <v>36</v>
      </c>
      <c r="L2802" t="s">
        <v>199</v>
      </c>
      <c r="M2802" s="1" t="s">
        <v>37</v>
      </c>
      <c r="O2802" s="1" t="s">
        <v>30</v>
      </c>
      <c r="P2802" s="4">
        <v>133170</v>
      </c>
      <c r="Q2802" s="5">
        <v>9</v>
      </c>
      <c r="S2802" s="5">
        <v>2943</v>
      </c>
      <c r="T2802" s="1" t="s">
        <v>38</v>
      </c>
      <c r="U2802" s="4">
        <v>151001.5</v>
      </c>
      <c r="Z2802" s="3">
        <v>46172</v>
      </c>
      <c r="AA2802" s="1" t="s">
        <v>40</v>
      </c>
      <c r="AB2802" s="1" t="s">
        <v>41</v>
      </c>
      <c r="AC2802" t="b">
        <f t="shared" si="172"/>
        <v>0</v>
      </c>
      <c r="AD2802" t="b">
        <f t="shared" si="173"/>
        <v>0</v>
      </c>
      <c r="AE2802" t="b">
        <f t="shared" si="174"/>
        <v>0</v>
      </c>
      <c r="AF2802" t="b">
        <f t="shared" si="175"/>
        <v>0</v>
      </c>
    </row>
    <row r="2803" spans="1:32">
      <c r="A2803" t="s">
        <v>8157</v>
      </c>
      <c r="B2803" s="1" t="s">
        <v>8158</v>
      </c>
      <c r="C2803" s="2">
        <v>46122.613356481503</v>
      </c>
      <c r="D2803" s="1" t="s">
        <v>30</v>
      </c>
      <c r="E2803" s="1" t="s">
        <v>5729</v>
      </c>
      <c r="F2803" s="1" t="s">
        <v>171</v>
      </c>
      <c r="H2803" s="1" t="s">
        <v>8159</v>
      </c>
      <c r="I2803" s="1" t="s">
        <v>47</v>
      </c>
      <c r="J2803" s="1" t="s">
        <v>173</v>
      </c>
      <c r="K2803" s="1" t="s">
        <v>36</v>
      </c>
      <c r="L2803" t="s">
        <v>171</v>
      </c>
      <c r="O2803" s="1" t="s">
        <v>30</v>
      </c>
      <c r="P2803" s="4">
        <v>133500</v>
      </c>
      <c r="Q2803" s="5">
        <v>8</v>
      </c>
      <c r="S2803" s="5">
        <v>3800</v>
      </c>
      <c r="T2803" s="1" t="s">
        <v>38</v>
      </c>
      <c r="U2803" s="4">
        <v>158517.94</v>
      </c>
      <c r="Y2803" s="1" t="s">
        <v>39</v>
      </c>
      <c r="Z2803" s="3">
        <v>46171</v>
      </c>
      <c r="AA2803" s="1" t="s">
        <v>40</v>
      </c>
      <c r="AB2803" s="1" t="s">
        <v>41</v>
      </c>
      <c r="AC2803" t="b">
        <f t="shared" si="172"/>
        <v>0</v>
      </c>
      <c r="AD2803" t="b">
        <f t="shared" si="173"/>
        <v>0</v>
      </c>
      <c r="AE2803" t="b">
        <f t="shared" si="174"/>
        <v>0</v>
      </c>
      <c r="AF2803" t="b">
        <f t="shared" si="175"/>
        <v>0</v>
      </c>
    </row>
    <row r="2804" spans="1:32">
      <c r="A2804" t="s">
        <v>8160</v>
      </c>
      <c r="B2804" s="1" t="s">
        <v>8161</v>
      </c>
      <c r="C2804" s="2">
        <v>46080.840856481504</v>
      </c>
      <c r="D2804" s="1" t="s">
        <v>30</v>
      </c>
      <c r="E2804" s="1" t="s">
        <v>1862</v>
      </c>
      <c r="F2804" s="1" t="s">
        <v>71</v>
      </c>
      <c r="H2804" s="1" t="s">
        <v>1863</v>
      </c>
      <c r="I2804" s="1" t="s">
        <v>47</v>
      </c>
      <c r="J2804" s="1" t="s">
        <v>36</v>
      </c>
      <c r="K2804" s="1" t="s">
        <v>256</v>
      </c>
      <c r="L2804" t="s">
        <v>199</v>
      </c>
      <c r="M2804" s="1" t="s">
        <v>74</v>
      </c>
      <c r="O2804" s="1" t="s">
        <v>30</v>
      </c>
      <c r="P2804" s="4">
        <v>134064</v>
      </c>
      <c r="Q2804" s="5">
        <v>9</v>
      </c>
      <c r="S2804" s="5">
        <v>6384</v>
      </c>
      <c r="T2804" s="1" t="s">
        <v>38</v>
      </c>
      <c r="U2804" s="4">
        <v>154213.82999999999</v>
      </c>
      <c r="Z2804" s="3">
        <v>46152</v>
      </c>
      <c r="AA2804" s="1" t="s">
        <v>49</v>
      </c>
      <c r="AB2804" s="1" t="s">
        <v>50</v>
      </c>
      <c r="AC2804" t="b">
        <f t="shared" si="172"/>
        <v>0</v>
      </c>
      <c r="AD2804" t="b">
        <f t="shared" si="173"/>
        <v>0</v>
      </c>
      <c r="AE2804" t="b">
        <f t="shared" si="174"/>
        <v>0</v>
      </c>
      <c r="AF2804" t="b">
        <f t="shared" si="175"/>
        <v>0</v>
      </c>
    </row>
    <row r="2805" spans="1:32">
      <c r="A2805" t="s">
        <v>8162</v>
      </c>
      <c r="B2805" s="1" t="s">
        <v>8163</v>
      </c>
      <c r="C2805" s="2">
        <v>46090.675856481503</v>
      </c>
      <c r="D2805" s="1" t="s">
        <v>30</v>
      </c>
      <c r="E2805" s="1" t="s">
        <v>4256</v>
      </c>
      <c r="F2805" s="1" t="s">
        <v>782</v>
      </c>
      <c r="H2805" s="1" t="s">
        <v>4257</v>
      </c>
      <c r="I2805" s="1" t="s">
        <v>47</v>
      </c>
      <c r="J2805" s="1" t="s">
        <v>300</v>
      </c>
      <c r="K2805" s="1" t="s">
        <v>36</v>
      </c>
      <c r="L2805" t="s">
        <v>782</v>
      </c>
      <c r="M2805" s="1" t="s">
        <v>37</v>
      </c>
      <c r="O2805" s="1" t="s">
        <v>30</v>
      </c>
      <c r="P2805" s="4">
        <v>134310</v>
      </c>
      <c r="Q2805" s="5">
        <v>10</v>
      </c>
      <c r="S2805" s="5">
        <v>2676</v>
      </c>
      <c r="T2805" s="1" t="s">
        <v>38</v>
      </c>
      <c r="U2805" s="4">
        <v>164113.35999999999</v>
      </c>
      <c r="Y2805" s="1" t="s">
        <v>60</v>
      </c>
      <c r="Z2805" s="3">
        <v>46182</v>
      </c>
      <c r="AA2805" s="1" t="s">
        <v>61</v>
      </c>
      <c r="AB2805" s="1" t="s">
        <v>62</v>
      </c>
      <c r="AC2805" t="b">
        <f t="shared" si="172"/>
        <v>0</v>
      </c>
      <c r="AD2805" t="b">
        <f t="shared" si="173"/>
        <v>0</v>
      </c>
      <c r="AE2805" t="b">
        <f t="shared" si="174"/>
        <v>0</v>
      </c>
      <c r="AF2805" t="b">
        <f t="shared" si="175"/>
        <v>0</v>
      </c>
    </row>
    <row r="2806" spans="1:32">
      <c r="A2806" t="s">
        <v>8164</v>
      </c>
      <c r="B2806" s="1" t="s">
        <v>8165</v>
      </c>
      <c r="C2806" s="2">
        <v>46129.643020833297</v>
      </c>
      <c r="D2806" s="1" t="s">
        <v>30</v>
      </c>
      <c r="E2806" s="1" t="s">
        <v>4093</v>
      </c>
      <c r="F2806" s="1" t="s">
        <v>95</v>
      </c>
      <c r="H2806" s="1" t="s">
        <v>7576</v>
      </c>
      <c r="I2806" s="1" t="s">
        <v>34</v>
      </c>
      <c r="J2806" s="1" t="s">
        <v>35</v>
      </c>
      <c r="K2806" s="1" t="s">
        <v>36</v>
      </c>
      <c r="L2806" t="s">
        <v>95</v>
      </c>
      <c r="M2806" s="1" t="s">
        <v>37</v>
      </c>
      <c r="O2806" s="1" t="s">
        <v>30</v>
      </c>
      <c r="P2806" s="4">
        <v>134400</v>
      </c>
      <c r="Q2806" s="5">
        <v>12</v>
      </c>
      <c r="T2806" s="1" t="s">
        <v>38</v>
      </c>
      <c r="U2806" s="4">
        <v>170701.42</v>
      </c>
      <c r="V2806" s="5">
        <v>48</v>
      </c>
      <c r="W2806" s="5">
        <v>0</v>
      </c>
      <c r="Y2806" s="1" t="s">
        <v>60</v>
      </c>
      <c r="Z2806" s="3">
        <v>46164</v>
      </c>
      <c r="AA2806" s="1" t="s">
        <v>49</v>
      </c>
      <c r="AB2806" s="1" t="s">
        <v>50</v>
      </c>
      <c r="AC2806" t="b">
        <f t="shared" si="172"/>
        <v>0</v>
      </c>
      <c r="AD2806" t="b">
        <f t="shared" si="173"/>
        <v>0</v>
      </c>
      <c r="AE2806" t="b">
        <f t="shared" si="174"/>
        <v>0</v>
      </c>
      <c r="AF2806" t="b">
        <f t="shared" si="175"/>
        <v>0</v>
      </c>
    </row>
    <row r="2807" spans="1:32">
      <c r="A2807" t="s">
        <v>8166</v>
      </c>
      <c r="B2807" s="1" t="s">
        <v>8167</v>
      </c>
      <c r="C2807" s="2">
        <v>46113.099537037</v>
      </c>
      <c r="D2807" s="1" t="s">
        <v>30</v>
      </c>
      <c r="E2807" s="1" t="s">
        <v>115</v>
      </c>
      <c r="F2807" s="1" t="s">
        <v>45</v>
      </c>
      <c r="H2807" s="1" t="s">
        <v>179</v>
      </c>
      <c r="I2807" s="1" t="s">
        <v>34</v>
      </c>
      <c r="J2807" s="1" t="s">
        <v>129</v>
      </c>
      <c r="K2807" s="1" t="s">
        <v>36</v>
      </c>
      <c r="L2807" t="s">
        <v>45</v>
      </c>
      <c r="M2807" s="1" t="s">
        <v>37</v>
      </c>
      <c r="O2807" s="1" t="s">
        <v>30</v>
      </c>
      <c r="P2807" s="4">
        <v>134434</v>
      </c>
      <c r="Q2807" s="5">
        <v>14</v>
      </c>
      <c r="T2807" s="1" t="s">
        <v>38</v>
      </c>
      <c r="U2807" s="4">
        <v>167356.82999999999</v>
      </c>
      <c r="V2807" s="5">
        <v>0</v>
      </c>
      <c r="W2807" s="5">
        <v>95</v>
      </c>
      <c r="Y2807" s="1" t="s">
        <v>39</v>
      </c>
      <c r="Z2807" s="3">
        <v>46173</v>
      </c>
      <c r="AA2807" s="1" t="s">
        <v>40</v>
      </c>
      <c r="AB2807" s="1" t="s">
        <v>41</v>
      </c>
      <c r="AC2807" t="b">
        <f t="shared" si="172"/>
        <v>0</v>
      </c>
      <c r="AD2807" t="b">
        <f t="shared" si="173"/>
        <v>0</v>
      </c>
      <c r="AE2807" t="b">
        <f t="shared" si="174"/>
        <v>0</v>
      </c>
      <c r="AF2807" t="b">
        <f t="shared" si="175"/>
        <v>0</v>
      </c>
    </row>
    <row r="2808" spans="1:32">
      <c r="A2808" t="s">
        <v>8168</v>
      </c>
      <c r="B2808" s="1" t="s">
        <v>8169</v>
      </c>
      <c r="C2808" s="2">
        <v>46112.611284722203</v>
      </c>
      <c r="D2808" s="1" t="s">
        <v>30</v>
      </c>
      <c r="E2808" s="1" t="s">
        <v>8170</v>
      </c>
      <c r="F2808" s="1" t="s">
        <v>71</v>
      </c>
      <c r="H2808" s="1" t="s">
        <v>8171</v>
      </c>
      <c r="I2808" s="1" t="s">
        <v>34</v>
      </c>
      <c r="J2808" s="1" t="s">
        <v>35</v>
      </c>
      <c r="K2808" s="1" t="s">
        <v>36</v>
      </c>
      <c r="L2808" t="s">
        <v>78</v>
      </c>
      <c r="O2808" s="1" t="s">
        <v>30</v>
      </c>
      <c r="P2808" s="4">
        <v>134750</v>
      </c>
      <c r="Q2808" s="5">
        <v>20</v>
      </c>
      <c r="S2808" s="5">
        <v>0</v>
      </c>
      <c r="T2808" s="1" t="s">
        <v>859</v>
      </c>
      <c r="U2808" s="4">
        <v>854490.11</v>
      </c>
      <c r="V2808" s="5">
        <v>0</v>
      </c>
      <c r="W2808" s="5">
        <v>90</v>
      </c>
      <c r="Z2808" s="3">
        <v>46172</v>
      </c>
      <c r="AA2808" s="1" t="s">
        <v>40</v>
      </c>
      <c r="AB2808" s="1" t="s">
        <v>41</v>
      </c>
      <c r="AC2808" t="b">
        <f t="shared" si="172"/>
        <v>0</v>
      </c>
      <c r="AD2808" t="b">
        <f t="shared" si="173"/>
        <v>0</v>
      </c>
      <c r="AE2808" t="b">
        <f t="shared" si="174"/>
        <v>0</v>
      </c>
      <c r="AF2808" t="b">
        <f t="shared" si="175"/>
        <v>0</v>
      </c>
    </row>
    <row r="2809" spans="1:32">
      <c r="A2809" t="s">
        <v>8172</v>
      </c>
      <c r="B2809" s="1" t="s">
        <v>8173</v>
      </c>
      <c r="C2809" s="2">
        <v>46134.839849536998</v>
      </c>
      <c r="D2809" s="1" t="s">
        <v>30</v>
      </c>
      <c r="E2809" s="1" t="s">
        <v>2071</v>
      </c>
      <c r="F2809" s="1" t="s">
        <v>410</v>
      </c>
      <c r="H2809" s="1" t="s">
        <v>2072</v>
      </c>
      <c r="I2809" s="1" t="s">
        <v>34</v>
      </c>
      <c r="J2809" s="1" t="s">
        <v>36</v>
      </c>
      <c r="K2809" s="1" t="s">
        <v>148</v>
      </c>
      <c r="L2809" t="s">
        <v>410</v>
      </c>
      <c r="O2809" s="1" t="s">
        <v>30</v>
      </c>
      <c r="P2809" s="4">
        <v>135000</v>
      </c>
      <c r="Q2809" s="5">
        <v>10</v>
      </c>
      <c r="T2809" s="1" t="s">
        <v>38</v>
      </c>
      <c r="U2809" s="4">
        <v>172989.02</v>
      </c>
      <c r="V2809" s="5">
        <v>20</v>
      </c>
      <c r="W2809" s="5">
        <v>0</v>
      </c>
      <c r="Y2809" s="1" t="s">
        <v>60</v>
      </c>
      <c r="Z2809" s="3">
        <v>46234</v>
      </c>
      <c r="AA2809" s="1" t="s">
        <v>40</v>
      </c>
      <c r="AB2809" s="1" t="s">
        <v>41</v>
      </c>
      <c r="AC2809" t="b">
        <f t="shared" si="172"/>
        <v>0</v>
      </c>
      <c r="AD2809" t="b">
        <f t="shared" si="173"/>
        <v>0</v>
      </c>
      <c r="AE2809" t="b">
        <f t="shared" si="174"/>
        <v>0</v>
      </c>
      <c r="AF2809" t="b">
        <f t="shared" si="175"/>
        <v>0</v>
      </c>
    </row>
    <row r="2810" spans="1:32">
      <c r="A2810" t="s">
        <v>8174</v>
      </c>
      <c r="B2810" s="1" t="s">
        <v>8175</v>
      </c>
      <c r="C2810" s="2">
        <v>46108.566192129598</v>
      </c>
      <c r="D2810" s="1" t="s">
        <v>30</v>
      </c>
      <c r="E2810" s="1" t="s">
        <v>5526</v>
      </c>
      <c r="F2810" s="1" t="s">
        <v>71</v>
      </c>
      <c r="H2810" s="1" t="s">
        <v>8176</v>
      </c>
      <c r="I2810" s="1" t="s">
        <v>34</v>
      </c>
      <c r="J2810" s="1" t="s">
        <v>80</v>
      </c>
      <c r="K2810" s="1" t="s">
        <v>36</v>
      </c>
      <c r="L2810" t="s">
        <v>3147</v>
      </c>
      <c r="M2810" s="1" t="s">
        <v>37</v>
      </c>
      <c r="O2810" s="1" t="s">
        <v>30</v>
      </c>
      <c r="P2810" s="4">
        <v>135000</v>
      </c>
      <c r="Q2810" s="5">
        <v>24</v>
      </c>
      <c r="S2810" s="5">
        <v>0</v>
      </c>
      <c r="T2810" s="1" t="s">
        <v>38</v>
      </c>
      <c r="U2810" s="4">
        <v>166239.01</v>
      </c>
      <c r="V2810" s="5">
        <v>0</v>
      </c>
      <c r="W2810" s="5">
        <v>35000</v>
      </c>
      <c r="Z2810" s="3">
        <v>46141</v>
      </c>
      <c r="AA2810" s="1" t="s">
        <v>49</v>
      </c>
      <c r="AB2810" s="1" t="s">
        <v>50</v>
      </c>
      <c r="AC2810" t="b">
        <f t="shared" si="172"/>
        <v>1</v>
      </c>
      <c r="AD2810" t="b">
        <f t="shared" si="173"/>
        <v>0</v>
      </c>
      <c r="AE2810" t="b">
        <f t="shared" si="174"/>
        <v>0</v>
      </c>
      <c r="AF2810" t="b">
        <f t="shared" si="175"/>
        <v>0</v>
      </c>
    </row>
    <row r="2811" spans="1:32">
      <c r="A2811" t="s">
        <v>8177</v>
      </c>
      <c r="B2811" s="1" t="s">
        <v>8178</v>
      </c>
      <c r="C2811" s="2">
        <v>46083.833807870396</v>
      </c>
      <c r="D2811" s="1" t="s">
        <v>30</v>
      </c>
      <c r="E2811" s="1" t="s">
        <v>2146</v>
      </c>
      <c r="F2811" s="1" t="s">
        <v>71</v>
      </c>
      <c r="H2811" s="1" t="s">
        <v>4118</v>
      </c>
      <c r="I2811" s="1" t="s">
        <v>34</v>
      </c>
      <c r="J2811" s="1" t="s">
        <v>129</v>
      </c>
      <c r="K2811" s="1" t="s">
        <v>36</v>
      </c>
      <c r="L2811" t="s">
        <v>410</v>
      </c>
      <c r="O2811" s="1" t="s">
        <v>30</v>
      </c>
      <c r="P2811" s="4">
        <v>135000</v>
      </c>
      <c r="Q2811" s="5">
        <v>9</v>
      </c>
      <c r="T2811" s="1" t="s">
        <v>38</v>
      </c>
      <c r="U2811" s="4">
        <v>165753.01999999999</v>
      </c>
      <c r="V2811" s="5">
        <v>12</v>
      </c>
      <c r="W2811" s="5">
        <v>0</v>
      </c>
      <c r="Z2811" s="3">
        <v>46173</v>
      </c>
      <c r="AA2811" s="1" t="s">
        <v>61</v>
      </c>
      <c r="AB2811" s="1" t="s">
        <v>62</v>
      </c>
      <c r="AC2811" t="b">
        <f t="shared" si="172"/>
        <v>0</v>
      </c>
      <c r="AD2811" t="b">
        <f t="shared" si="173"/>
        <v>0</v>
      </c>
      <c r="AE2811" t="b">
        <f t="shared" si="174"/>
        <v>0</v>
      </c>
      <c r="AF2811" t="b">
        <f t="shared" si="175"/>
        <v>0</v>
      </c>
    </row>
    <row r="2812" spans="1:32">
      <c r="A2812" t="s">
        <v>8179</v>
      </c>
      <c r="B2812" s="1" t="s">
        <v>8180</v>
      </c>
      <c r="C2812" s="2">
        <v>46101.611608796302</v>
      </c>
      <c r="D2812" s="1" t="s">
        <v>30</v>
      </c>
      <c r="E2812" s="1" t="s">
        <v>5526</v>
      </c>
      <c r="F2812" s="1" t="s">
        <v>71</v>
      </c>
      <c r="H2812" s="1" t="s">
        <v>8181</v>
      </c>
      <c r="I2812" s="1" t="s">
        <v>34</v>
      </c>
      <c r="J2812" s="1" t="s">
        <v>212</v>
      </c>
      <c r="K2812" s="1" t="s">
        <v>36</v>
      </c>
      <c r="L2812" t="s">
        <v>3147</v>
      </c>
      <c r="M2812" s="1" t="s">
        <v>37</v>
      </c>
      <c r="O2812" s="1" t="s">
        <v>30</v>
      </c>
      <c r="P2812" s="4">
        <v>135000</v>
      </c>
      <c r="Q2812" s="5">
        <v>24</v>
      </c>
      <c r="S2812" s="5">
        <v>0</v>
      </c>
      <c r="T2812" s="1" t="s">
        <v>38</v>
      </c>
      <c r="U2812" s="4">
        <v>167656.47</v>
      </c>
      <c r="V2812" s="5">
        <v>0</v>
      </c>
      <c r="W2812" s="5">
        <v>35000</v>
      </c>
      <c r="Z2812" s="3">
        <v>46141</v>
      </c>
      <c r="AA2812" s="1" t="s">
        <v>49</v>
      </c>
      <c r="AB2812" s="1" t="s">
        <v>50</v>
      </c>
      <c r="AC2812" t="b">
        <f t="shared" si="172"/>
        <v>1</v>
      </c>
      <c r="AD2812" t="b">
        <f t="shared" si="173"/>
        <v>0</v>
      </c>
      <c r="AE2812" t="b">
        <f t="shared" si="174"/>
        <v>0</v>
      </c>
      <c r="AF2812" t="b">
        <f t="shared" si="175"/>
        <v>0</v>
      </c>
    </row>
    <row r="2813" spans="1:32">
      <c r="A2813" t="s">
        <v>8182</v>
      </c>
      <c r="B2813" s="1" t="s">
        <v>8183</v>
      </c>
      <c r="C2813" s="2">
        <v>46123.038194444402</v>
      </c>
      <c r="D2813" s="1" t="s">
        <v>30</v>
      </c>
      <c r="E2813" s="1" t="s">
        <v>1107</v>
      </c>
      <c r="F2813" s="1" t="s">
        <v>311</v>
      </c>
      <c r="H2813" s="1" t="s">
        <v>8184</v>
      </c>
      <c r="I2813" s="1" t="s">
        <v>34</v>
      </c>
      <c r="J2813" s="1" t="s">
        <v>348</v>
      </c>
      <c r="K2813" s="1" t="s">
        <v>36</v>
      </c>
      <c r="L2813" t="s">
        <v>311</v>
      </c>
      <c r="M2813" s="1" t="s">
        <v>37</v>
      </c>
      <c r="O2813" s="1" t="s">
        <v>30</v>
      </c>
      <c r="P2813" s="4">
        <v>135000</v>
      </c>
      <c r="Q2813" s="5">
        <v>15</v>
      </c>
      <c r="T2813" s="1" t="s">
        <v>38</v>
      </c>
      <c r="U2813" s="4">
        <v>162175.54999999999</v>
      </c>
      <c r="V2813" s="5">
        <v>0</v>
      </c>
      <c r="W2813" s="5">
        <v>48</v>
      </c>
      <c r="Y2813" s="1" t="s">
        <v>164</v>
      </c>
      <c r="Z2813" s="3">
        <v>46140</v>
      </c>
      <c r="AA2813" s="1" t="s">
        <v>40</v>
      </c>
      <c r="AB2813" s="1" t="s">
        <v>41</v>
      </c>
      <c r="AC2813" t="b">
        <f t="shared" si="172"/>
        <v>0</v>
      </c>
      <c r="AD2813" t="b">
        <f t="shared" si="173"/>
        <v>0</v>
      </c>
      <c r="AE2813" t="b">
        <f t="shared" si="174"/>
        <v>0</v>
      </c>
      <c r="AF2813" t="b">
        <f t="shared" si="175"/>
        <v>0</v>
      </c>
    </row>
    <row r="2814" spans="1:32">
      <c r="A2814" t="s">
        <v>8185</v>
      </c>
      <c r="B2814" s="1" t="s">
        <v>8186</v>
      </c>
      <c r="C2814" s="2">
        <v>46108.566180555601</v>
      </c>
      <c r="D2814" s="1" t="s">
        <v>30</v>
      </c>
      <c r="E2814" s="1" t="s">
        <v>5526</v>
      </c>
      <c r="F2814" s="1" t="s">
        <v>71</v>
      </c>
      <c r="H2814" s="1" t="s">
        <v>8176</v>
      </c>
      <c r="I2814" s="1" t="s">
        <v>34</v>
      </c>
      <c r="J2814" s="1" t="s">
        <v>623</v>
      </c>
      <c r="K2814" s="1" t="s">
        <v>36</v>
      </c>
      <c r="L2814" t="s">
        <v>3147</v>
      </c>
      <c r="M2814" s="1" t="s">
        <v>37</v>
      </c>
      <c r="O2814" s="1" t="s">
        <v>30</v>
      </c>
      <c r="P2814" s="4">
        <v>135000</v>
      </c>
      <c r="Q2814" s="5">
        <v>24</v>
      </c>
      <c r="S2814" s="5">
        <v>0</v>
      </c>
      <c r="T2814" s="1" t="s">
        <v>38</v>
      </c>
      <c r="U2814" s="4">
        <v>166239.01</v>
      </c>
      <c r="V2814" s="5">
        <v>0</v>
      </c>
      <c r="W2814" s="5">
        <v>35000</v>
      </c>
      <c r="Z2814" s="3">
        <v>46141</v>
      </c>
      <c r="AA2814" s="1" t="s">
        <v>49</v>
      </c>
      <c r="AB2814" s="1" t="s">
        <v>50</v>
      </c>
      <c r="AC2814" t="b">
        <f t="shared" si="172"/>
        <v>1</v>
      </c>
      <c r="AD2814" t="b">
        <f t="shared" si="173"/>
        <v>0</v>
      </c>
      <c r="AE2814" t="b">
        <f t="shared" si="174"/>
        <v>0</v>
      </c>
      <c r="AF2814" t="b">
        <f t="shared" si="175"/>
        <v>0</v>
      </c>
    </row>
    <row r="2815" spans="1:32">
      <c r="A2815" t="s">
        <v>8187</v>
      </c>
      <c r="B2815" s="1" t="s">
        <v>8188</v>
      </c>
      <c r="C2815" s="2">
        <v>46101.611608796302</v>
      </c>
      <c r="D2815" s="1" t="s">
        <v>30</v>
      </c>
      <c r="E2815" s="1" t="s">
        <v>5526</v>
      </c>
      <c r="F2815" s="1" t="s">
        <v>71</v>
      </c>
      <c r="H2815" s="1" t="s">
        <v>8181</v>
      </c>
      <c r="I2815" s="1" t="s">
        <v>34</v>
      </c>
      <c r="J2815" s="1" t="s">
        <v>80</v>
      </c>
      <c r="K2815" s="1" t="s">
        <v>36</v>
      </c>
      <c r="L2815" t="s">
        <v>3147</v>
      </c>
      <c r="M2815" s="1" t="s">
        <v>37</v>
      </c>
      <c r="O2815" s="1" t="s">
        <v>30</v>
      </c>
      <c r="P2815" s="4">
        <v>135000</v>
      </c>
      <c r="Q2815" s="5">
        <v>24</v>
      </c>
      <c r="S2815" s="5">
        <v>0</v>
      </c>
      <c r="T2815" s="1" t="s">
        <v>38</v>
      </c>
      <c r="U2815" s="4">
        <v>167656.47</v>
      </c>
      <c r="V2815" s="5">
        <v>0</v>
      </c>
      <c r="W2815" s="5">
        <v>35000</v>
      </c>
      <c r="Z2815" s="3">
        <v>46141</v>
      </c>
      <c r="AA2815" s="1" t="s">
        <v>49</v>
      </c>
      <c r="AB2815" s="1" t="s">
        <v>50</v>
      </c>
      <c r="AC2815" t="b">
        <f t="shared" si="172"/>
        <v>1</v>
      </c>
      <c r="AD2815" t="b">
        <f t="shared" si="173"/>
        <v>0</v>
      </c>
      <c r="AE2815" t="b">
        <f t="shared" si="174"/>
        <v>0</v>
      </c>
      <c r="AF2815" t="b">
        <f t="shared" si="175"/>
        <v>0</v>
      </c>
    </row>
    <row r="2816" spans="1:32">
      <c r="A2816" t="s">
        <v>8189</v>
      </c>
      <c r="B2816" s="1" t="s">
        <v>8190</v>
      </c>
      <c r="C2816" s="2">
        <v>46101.611597222203</v>
      </c>
      <c r="D2816" s="1" t="s">
        <v>30</v>
      </c>
      <c r="E2816" s="1" t="s">
        <v>5526</v>
      </c>
      <c r="F2816" s="1" t="s">
        <v>71</v>
      </c>
      <c r="H2816" s="1" t="s">
        <v>8181</v>
      </c>
      <c r="I2816" s="1" t="s">
        <v>34</v>
      </c>
      <c r="J2816" s="1" t="s">
        <v>623</v>
      </c>
      <c r="K2816" s="1" t="s">
        <v>36</v>
      </c>
      <c r="L2816" t="s">
        <v>3147</v>
      </c>
      <c r="M2816" s="1" t="s">
        <v>37</v>
      </c>
      <c r="O2816" s="1" t="s">
        <v>30</v>
      </c>
      <c r="P2816" s="4">
        <v>135000</v>
      </c>
      <c r="Q2816" s="5">
        <v>24</v>
      </c>
      <c r="S2816" s="5">
        <v>0</v>
      </c>
      <c r="T2816" s="1" t="s">
        <v>38</v>
      </c>
      <c r="U2816" s="4">
        <v>167656.47</v>
      </c>
      <c r="V2816" s="5">
        <v>0</v>
      </c>
      <c r="W2816" s="5">
        <v>35000</v>
      </c>
      <c r="Z2816" s="3">
        <v>46141</v>
      </c>
      <c r="AA2816" s="1" t="s">
        <v>49</v>
      </c>
      <c r="AB2816" s="1" t="s">
        <v>50</v>
      </c>
      <c r="AC2816" t="b">
        <f t="shared" si="172"/>
        <v>1</v>
      </c>
      <c r="AD2816" t="b">
        <f t="shared" si="173"/>
        <v>0</v>
      </c>
      <c r="AE2816" t="b">
        <f t="shared" si="174"/>
        <v>0</v>
      </c>
      <c r="AF2816" t="b">
        <f t="shared" si="175"/>
        <v>0</v>
      </c>
    </row>
    <row r="2817" spans="1:32">
      <c r="A2817" t="s">
        <v>8191</v>
      </c>
      <c r="B2817" s="1" t="s">
        <v>8192</v>
      </c>
      <c r="C2817" s="2">
        <v>46134.505729166704</v>
      </c>
      <c r="D2817" s="1" t="s">
        <v>30</v>
      </c>
      <c r="E2817" s="1" t="s">
        <v>6275</v>
      </c>
      <c r="F2817" s="1" t="s">
        <v>95</v>
      </c>
      <c r="H2817" s="1" t="s">
        <v>6276</v>
      </c>
      <c r="I2817" s="1" t="s">
        <v>47</v>
      </c>
      <c r="J2817" s="1" t="s">
        <v>35</v>
      </c>
      <c r="K2817" s="1" t="s">
        <v>36</v>
      </c>
      <c r="L2817" t="s">
        <v>95</v>
      </c>
      <c r="M2817" s="1" t="s">
        <v>37</v>
      </c>
      <c r="O2817" s="1" t="s">
        <v>30</v>
      </c>
      <c r="P2817" s="4">
        <v>135000</v>
      </c>
      <c r="Q2817" s="5">
        <v>8</v>
      </c>
      <c r="S2817" s="5">
        <v>300</v>
      </c>
      <c r="T2817" s="1" t="s">
        <v>38</v>
      </c>
      <c r="U2817" s="4">
        <v>171463.48</v>
      </c>
      <c r="Y2817" s="1" t="s">
        <v>60</v>
      </c>
      <c r="Z2817" s="3">
        <v>46209</v>
      </c>
      <c r="AA2817" s="1" t="s">
        <v>49</v>
      </c>
      <c r="AB2817" s="1" t="s">
        <v>50</v>
      </c>
      <c r="AC2817" t="b">
        <f t="shared" si="172"/>
        <v>0</v>
      </c>
      <c r="AD2817" t="b">
        <f t="shared" si="173"/>
        <v>0</v>
      </c>
      <c r="AE2817" t="b">
        <f t="shared" si="174"/>
        <v>0</v>
      </c>
      <c r="AF2817" t="b">
        <f t="shared" si="175"/>
        <v>0</v>
      </c>
    </row>
    <row r="2818" spans="1:32">
      <c r="A2818" t="s">
        <v>8193</v>
      </c>
      <c r="B2818" s="1" t="s">
        <v>8194</v>
      </c>
      <c r="C2818" s="2">
        <v>46108.592060185198</v>
      </c>
      <c r="D2818" s="1" t="s">
        <v>30</v>
      </c>
      <c r="E2818" s="1" t="s">
        <v>8195</v>
      </c>
      <c r="F2818" s="1" t="s">
        <v>78</v>
      </c>
      <c r="H2818" s="1" t="s">
        <v>8196</v>
      </c>
      <c r="I2818" s="1" t="s">
        <v>34</v>
      </c>
      <c r="J2818" s="1" t="s">
        <v>35</v>
      </c>
      <c r="K2818" s="1" t="s">
        <v>36</v>
      </c>
      <c r="L2818" t="s">
        <v>78</v>
      </c>
      <c r="M2818" s="1" t="s">
        <v>37</v>
      </c>
      <c r="O2818" s="1" t="s">
        <v>30</v>
      </c>
      <c r="P2818" s="4">
        <v>135000</v>
      </c>
      <c r="Q2818" s="5">
        <v>18</v>
      </c>
      <c r="T2818" s="1" t="s">
        <v>38</v>
      </c>
      <c r="U2818" s="4">
        <v>166913.96</v>
      </c>
      <c r="V2818" s="5">
        <v>30</v>
      </c>
      <c r="W2818" s="5">
        <v>0</v>
      </c>
      <c r="Y2818" s="1" t="s">
        <v>81</v>
      </c>
      <c r="Z2818" s="3">
        <v>46203</v>
      </c>
      <c r="AA2818" s="1" t="s">
        <v>61</v>
      </c>
      <c r="AB2818" s="1" t="s">
        <v>62</v>
      </c>
      <c r="AC2818" t="b">
        <f t="shared" ref="AC2818:AC2881" si="176">ISNUMBER( SEARCH("HOT",H2818))</f>
        <v>0</v>
      </c>
      <c r="AD2818" t="b">
        <f t="shared" ref="AD2818:AD2881" si="177">ISNUMBER( SEARCH("COMM",H2818))</f>
        <v>0</v>
      </c>
      <c r="AE2818" t="b">
        <f t="shared" ref="AE2818:AE2881" si="178">ISNUMBER( SEARCH("REEFER",H2818))</f>
        <v>0</v>
      </c>
      <c r="AF2818" t="b">
        <f t="shared" ref="AF2818:AF2881" si="179">ISNUMBER( SEARCH("P01",H2818))</f>
        <v>0</v>
      </c>
    </row>
    <row r="2819" spans="1:32">
      <c r="A2819" t="s">
        <v>8197</v>
      </c>
      <c r="B2819" s="1" t="s">
        <v>8198</v>
      </c>
      <c r="C2819" s="2">
        <v>46108.695532407401</v>
      </c>
      <c r="D2819" s="1" t="s">
        <v>30</v>
      </c>
      <c r="E2819" s="1" t="s">
        <v>4588</v>
      </c>
      <c r="F2819" s="1" t="s">
        <v>78</v>
      </c>
      <c r="H2819" s="1" t="s">
        <v>4589</v>
      </c>
      <c r="I2819" s="1" t="s">
        <v>34</v>
      </c>
      <c r="J2819" s="1" t="s">
        <v>35</v>
      </c>
      <c r="K2819" s="1" t="s">
        <v>36</v>
      </c>
      <c r="L2819" t="s">
        <v>78</v>
      </c>
      <c r="M2819" s="1" t="s">
        <v>37</v>
      </c>
      <c r="O2819" s="1" t="s">
        <v>30</v>
      </c>
      <c r="P2819" s="4">
        <v>135000</v>
      </c>
      <c r="Q2819" s="5">
        <v>20</v>
      </c>
      <c r="T2819" s="1" t="s">
        <v>38</v>
      </c>
      <c r="U2819" s="4">
        <v>166913.96</v>
      </c>
      <c r="V2819" s="5">
        <v>30</v>
      </c>
      <c r="W2819" s="5">
        <v>0</v>
      </c>
      <c r="Y2819" s="1" t="s">
        <v>81</v>
      </c>
      <c r="Z2819" s="3">
        <v>46173</v>
      </c>
      <c r="AA2819" s="1" t="s">
        <v>61</v>
      </c>
      <c r="AB2819" s="1" t="s">
        <v>62</v>
      </c>
      <c r="AC2819" t="b">
        <f t="shared" si="176"/>
        <v>0</v>
      </c>
      <c r="AD2819" t="b">
        <f t="shared" si="177"/>
        <v>0</v>
      </c>
      <c r="AE2819" t="b">
        <f t="shared" si="178"/>
        <v>0</v>
      </c>
      <c r="AF2819" t="b">
        <f t="shared" si="179"/>
        <v>0</v>
      </c>
    </row>
    <row r="2820" spans="1:32">
      <c r="A2820" t="s">
        <v>8199</v>
      </c>
      <c r="B2820" s="1" t="s">
        <v>8200</v>
      </c>
      <c r="C2820" s="2">
        <v>46101.6116203704</v>
      </c>
      <c r="D2820" s="1" t="s">
        <v>30</v>
      </c>
      <c r="E2820" s="1" t="s">
        <v>5526</v>
      </c>
      <c r="F2820" s="1" t="s">
        <v>71</v>
      </c>
      <c r="H2820" s="1" t="s">
        <v>8181</v>
      </c>
      <c r="I2820" s="1" t="s">
        <v>34</v>
      </c>
      <c r="J2820" s="1" t="s">
        <v>180</v>
      </c>
      <c r="K2820" s="1" t="s">
        <v>36</v>
      </c>
      <c r="L2820" t="s">
        <v>3147</v>
      </c>
      <c r="M2820" s="1" t="s">
        <v>37</v>
      </c>
      <c r="O2820" s="1" t="s">
        <v>30</v>
      </c>
      <c r="P2820" s="4">
        <v>135000</v>
      </c>
      <c r="Q2820" s="5">
        <v>24</v>
      </c>
      <c r="S2820" s="5">
        <v>0</v>
      </c>
      <c r="T2820" s="1" t="s">
        <v>38</v>
      </c>
      <c r="U2820" s="4">
        <v>167656.47</v>
      </c>
      <c r="V2820" s="5">
        <v>0</v>
      </c>
      <c r="W2820" s="5">
        <v>35000</v>
      </c>
      <c r="Z2820" s="3">
        <v>46141</v>
      </c>
      <c r="AA2820" s="1" t="s">
        <v>49</v>
      </c>
      <c r="AB2820" s="1" t="s">
        <v>50</v>
      </c>
      <c r="AC2820" t="b">
        <f t="shared" si="176"/>
        <v>1</v>
      </c>
      <c r="AD2820" t="b">
        <f t="shared" si="177"/>
        <v>0</v>
      </c>
      <c r="AE2820" t="b">
        <f t="shared" si="178"/>
        <v>0</v>
      </c>
      <c r="AF2820" t="b">
        <f t="shared" si="179"/>
        <v>0</v>
      </c>
    </row>
    <row r="2821" spans="1:32">
      <c r="A2821" t="s">
        <v>8201</v>
      </c>
      <c r="B2821" s="1" t="s">
        <v>8202</v>
      </c>
      <c r="C2821" s="2">
        <v>46108.566203703696</v>
      </c>
      <c r="D2821" s="1" t="s">
        <v>30</v>
      </c>
      <c r="E2821" s="1" t="s">
        <v>5526</v>
      </c>
      <c r="F2821" s="1" t="s">
        <v>71</v>
      </c>
      <c r="H2821" s="1" t="s">
        <v>8176</v>
      </c>
      <c r="I2821" s="1" t="s">
        <v>34</v>
      </c>
      <c r="J2821" s="1" t="s">
        <v>212</v>
      </c>
      <c r="K2821" s="1" t="s">
        <v>36</v>
      </c>
      <c r="L2821" t="s">
        <v>3147</v>
      </c>
      <c r="M2821" s="1" t="s">
        <v>37</v>
      </c>
      <c r="O2821" s="1" t="s">
        <v>30</v>
      </c>
      <c r="P2821" s="4">
        <v>135000</v>
      </c>
      <c r="Q2821" s="5">
        <v>24</v>
      </c>
      <c r="S2821" s="5">
        <v>0</v>
      </c>
      <c r="T2821" s="1" t="s">
        <v>38</v>
      </c>
      <c r="U2821" s="4">
        <v>166239.01</v>
      </c>
      <c r="V2821" s="5">
        <v>0</v>
      </c>
      <c r="W2821" s="5">
        <v>35000</v>
      </c>
      <c r="Z2821" s="3">
        <v>46141</v>
      </c>
      <c r="AA2821" s="1" t="s">
        <v>49</v>
      </c>
      <c r="AB2821" s="1" t="s">
        <v>50</v>
      </c>
      <c r="AC2821" t="b">
        <f t="shared" si="176"/>
        <v>1</v>
      </c>
      <c r="AD2821" t="b">
        <f t="shared" si="177"/>
        <v>0</v>
      </c>
      <c r="AE2821" t="b">
        <f t="shared" si="178"/>
        <v>0</v>
      </c>
      <c r="AF2821" t="b">
        <f t="shared" si="179"/>
        <v>0</v>
      </c>
    </row>
    <row r="2822" spans="1:32">
      <c r="A2822" t="s">
        <v>8203</v>
      </c>
      <c r="B2822" s="1" t="s">
        <v>8204</v>
      </c>
      <c r="C2822" s="2">
        <v>46134.746458333299</v>
      </c>
      <c r="D2822" s="1" t="s">
        <v>30</v>
      </c>
      <c r="E2822" s="1" t="s">
        <v>2269</v>
      </c>
      <c r="F2822" s="1" t="s">
        <v>410</v>
      </c>
      <c r="H2822" s="1" t="s">
        <v>2270</v>
      </c>
      <c r="I2822" s="1" t="s">
        <v>47</v>
      </c>
      <c r="J2822" s="1" t="s">
        <v>124</v>
      </c>
      <c r="K2822" s="1" t="s">
        <v>36</v>
      </c>
      <c r="L2822" t="s">
        <v>410</v>
      </c>
      <c r="O2822" s="1" t="s">
        <v>30</v>
      </c>
      <c r="P2822" s="4">
        <v>135000</v>
      </c>
      <c r="Q2822" s="5">
        <v>3</v>
      </c>
      <c r="S2822" s="5">
        <v>5000</v>
      </c>
      <c r="T2822" s="1" t="s">
        <v>38</v>
      </c>
      <c r="U2822" s="4">
        <v>172989.02</v>
      </c>
      <c r="Y2822" s="1" t="s">
        <v>60</v>
      </c>
      <c r="Z2822" s="3">
        <v>46234</v>
      </c>
      <c r="AA2822" s="1" t="s">
        <v>49</v>
      </c>
      <c r="AB2822" s="1" t="s">
        <v>50</v>
      </c>
      <c r="AC2822" t="b">
        <f t="shared" si="176"/>
        <v>0</v>
      </c>
      <c r="AD2822" t="b">
        <f t="shared" si="177"/>
        <v>0</v>
      </c>
      <c r="AE2822" t="b">
        <f t="shared" si="178"/>
        <v>0</v>
      </c>
      <c r="AF2822" t="b">
        <f t="shared" si="179"/>
        <v>0</v>
      </c>
    </row>
    <row r="2823" spans="1:32">
      <c r="A2823" t="s">
        <v>8205</v>
      </c>
      <c r="B2823" s="1" t="s">
        <v>8206</v>
      </c>
      <c r="C2823" s="2">
        <v>46134.748240740701</v>
      </c>
      <c r="D2823" s="1" t="s">
        <v>30</v>
      </c>
      <c r="E2823" s="1" t="s">
        <v>2289</v>
      </c>
      <c r="F2823" s="1" t="s">
        <v>410</v>
      </c>
      <c r="H2823" s="1" t="s">
        <v>2290</v>
      </c>
      <c r="I2823" s="1" t="s">
        <v>47</v>
      </c>
      <c r="J2823" s="1" t="s">
        <v>124</v>
      </c>
      <c r="K2823" s="1" t="s">
        <v>36</v>
      </c>
      <c r="L2823" t="s">
        <v>410</v>
      </c>
      <c r="O2823" s="1" t="s">
        <v>30</v>
      </c>
      <c r="P2823" s="4">
        <v>135000</v>
      </c>
      <c r="Q2823" s="5">
        <v>9</v>
      </c>
      <c r="S2823" s="5">
        <v>1500</v>
      </c>
      <c r="T2823" s="1" t="s">
        <v>38</v>
      </c>
      <c r="U2823" s="4">
        <v>172989.02</v>
      </c>
      <c r="Y2823" s="1" t="s">
        <v>60</v>
      </c>
      <c r="Z2823" s="3">
        <v>46234</v>
      </c>
      <c r="AA2823" s="1" t="s">
        <v>61</v>
      </c>
      <c r="AB2823" s="1" t="s">
        <v>62</v>
      </c>
      <c r="AC2823" t="b">
        <f t="shared" si="176"/>
        <v>0</v>
      </c>
      <c r="AD2823" t="b">
        <f t="shared" si="177"/>
        <v>0</v>
      </c>
      <c r="AE2823" t="b">
        <f t="shared" si="178"/>
        <v>0</v>
      </c>
      <c r="AF2823" t="b">
        <f t="shared" si="179"/>
        <v>0</v>
      </c>
    </row>
    <row r="2824" spans="1:32">
      <c r="A2824" t="s">
        <v>8207</v>
      </c>
      <c r="B2824" s="1" t="s">
        <v>8208</v>
      </c>
      <c r="C2824" s="2">
        <v>46134.751678240696</v>
      </c>
      <c r="D2824" s="1" t="s">
        <v>30</v>
      </c>
      <c r="E2824" s="1" t="s">
        <v>2310</v>
      </c>
      <c r="F2824" s="1" t="s">
        <v>410</v>
      </c>
      <c r="H2824" s="1" t="s">
        <v>3697</v>
      </c>
      <c r="I2824" s="1" t="s">
        <v>34</v>
      </c>
      <c r="J2824" s="1" t="s">
        <v>259</v>
      </c>
      <c r="K2824" s="1" t="s">
        <v>36</v>
      </c>
      <c r="L2824" t="s">
        <v>410</v>
      </c>
      <c r="O2824" s="1" t="s">
        <v>30</v>
      </c>
      <c r="P2824" s="4">
        <v>135000</v>
      </c>
      <c r="Q2824" s="5">
        <v>7</v>
      </c>
      <c r="T2824" s="1" t="s">
        <v>38</v>
      </c>
      <c r="U2824" s="4">
        <v>172989.02</v>
      </c>
      <c r="V2824" s="5">
        <v>5</v>
      </c>
      <c r="W2824" s="5">
        <v>15</v>
      </c>
      <c r="Y2824" s="1" t="s">
        <v>60</v>
      </c>
      <c r="Z2824" s="3">
        <v>46234</v>
      </c>
      <c r="AA2824" s="1" t="s">
        <v>61</v>
      </c>
      <c r="AB2824" s="1" t="s">
        <v>62</v>
      </c>
      <c r="AC2824" t="b">
        <f t="shared" si="176"/>
        <v>0</v>
      </c>
      <c r="AD2824" t="b">
        <f t="shared" si="177"/>
        <v>0</v>
      </c>
      <c r="AE2824" t="b">
        <f t="shared" si="178"/>
        <v>0</v>
      </c>
      <c r="AF2824" t="b">
        <f t="shared" si="179"/>
        <v>0</v>
      </c>
    </row>
    <row r="2825" spans="1:32">
      <c r="A2825" t="s">
        <v>8209</v>
      </c>
      <c r="B2825" s="1" t="s">
        <v>8210</v>
      </c>
      <c r="C2825" s="2">
        <v>46083.848356481503</v>
      </c>
      <c r="D2825" s="1" t="s">
        <v>30</v>
      </c>
      <c r="E2825" s="1" t="s">
        <v>2146</v>
      </c>
      <c r="F2825" s="1" t="s">
        <v>71</v>
      </c>
      <c r="H2825" s="1" t="s">
        <v>2147</v>
      </c>
      <c r="I2825" s="1" t="s">
        <v>34</v>
      </c>
      <c r="J2825" s="1" t="s">
        <v>36</v>
      </c>
      <c r="K2825" s="1" t="s">
        <v>1377</v>
      </c>
      <c r="L2825" t="s">
        <v>410</v>
      </c>
      <c r="O2825" s="1" t="s">
        <v>30</v>
      </c>
      <c r="P2825" s="4">
        <v>135000</v>
      </c>
      <c r="Q2825" s="5">
        <v>11</v>
      </c>
      <c r="T2825" s="1" t="s">
        <v>38</v>
      </c>
      <c r="U2825" s="4">
        <v>165753.01999999999</v>
      </c>
      <c r="V2825" s="5">
        <v>11</v>
      </c>
      <c r="W2825" s="5">
        <v>0</v>
      </c>
      <c r="Z2825" s="3">
        <v>46173</v>
      </c>
      <c r="AA2825" s="1" t="s">
        <v>61</v>
      </c>
      <c r="AB2825" s="1" t="s">
        <v>62</v>
      </c>
      <c r="AC2825" t="b">
        <f t="shared" si="176"/>
        <v>0</v>
      </c>
      <c r="AD2825" t="b">
        <f t="shared" si="177"/>
        <v>0</v>
      </c>
      <c r="AE2825" t="b">
        <f t="shared" si="178"/>
        <v>0</v>
      </c>
      <c r="AF2825" t="b">
        <f t="shared" si="179"/>
        <v>0</v>
      </c>
    </row>
    <row r="2826" spans="1:32">
      <c r="A2826" t="s">
        <v>8211</v>
      </c>
      <c r="B2826" s="1" t="s">
        <v>8212</v>
      </c>
      <c r="C2826" s="2">
        <v>46108.566203703696</v>
      </c>
      <c r="D2826" s="1" t="s">
        <v>30</v>
      </c>
      <c r="E2826" s="1" t="s">
        <v>5526</v>
      </c>
      <c r="F2826" s="1" t="s">
        <v>71</v>
      </c>
      <c r="H2826" s="1" t="s">
        <v>8176</v>
      </c>
      <c r="I2826" s="1" t="s">
        <v>34</v>
      </c>
      <c r="J2826" s="1" t="s">
        <v>180</v>
      </c>
      <c r="K2826" s="1" t="s">
        <v>36</v>
      </c>
      <c r="L2826" t="s">
        <v>3147</v>
      </c>
      <c r="M2826" s="1" t="s">
        <v>37</v>
      </c>
      <c r="O2826" s="1" t="s">
        <v>30</v>
      </c>
      <c r="P2826" s="4">
        <v>135000</v>
      </c>
      <c r="Q2826" s="5">
        <v>24</v>
      </c>
      <c r="S2826" s="5">
        <v>0</v>
      </c>
      <c r="T2826" s="1" t="s">
        <v>38</v>
      </c>
      <c r="U2826" s="4">
        <v>166239.01</v>
      </c>
      <c r="V2826" s="5">
        <v>0</v>
      </c>
      <c r="W2826" s="5">
        <v>35000</v>
      </c>
      <c r="Z2826" s="3">
        <v>46141</v>
      </c>
      <c r="AA2826" s="1" t="s">
        <v>49</v>
      </c>
      <c r="AB2826" s="1" t="s">
        <v>50</v>
      </c>
      <c r="AC2826" t="b">
        <f t="shared" si="176"/>
        <v>1</v>
      </c>
      <c r="AD2826" t="b">
        <f t="shared" si="177"/>
        <v>0</v>
      </c>
      <c r="AE2826" t="b">
        <f t="shared" si="178"/>
        <v>0</v>
      </c>
      <c r="AF2826" t="b">
        <f t="shared" si="179"/>
        <v>0</v>
      </c>
    </row>
    <row r="2827" spans="1:32">
      <c r="A2827" t="s">
        <v>8213</v>
      </c>
      <c r="B2827" s="1" t="s">
        <v>8214</v>
      </c>
      <c r="C2827" s="2">
        <v>46104.373599537001</v>
      </c>
      <c r="D2827" s="1" t="s">
        <v>30</v>
      </c>
      <c r="E2827" s="1" t="s">
        <v>1507</v>
      </c>
      <c r="F2827" s="1" t="s">
        <v>346</v>
      </c>
      <c r="H2827" s="1" t="s">
        <v>8215</v>
      </c>
      <c r="I2827" s="1" t="s">
        <v>34</v>
      </c>
      <c r="J2827" s="1" t="s">
        <v>348</v>
      </c>
      <c r="K2827" s="1" t="s">
        <v>36</v>
      </c>
      <c r="L2827" t="s">
        <v>346</v>
      </c>
      <c r="O2827" s="1" t="s">
        <v>30</v>
      </c>
      <c r="P2827" s="4">
        <v>135000</v>
      </c>
      <c r="Q2827" s="5">
        <v>10</v>
      </c>
      <c r="T2827" s="1" t="s">
        <v>38</v>
      </c>
      <c r="U2827" s="4">
        <v>166239.01</v>
      </c>
      <c r="V2827" s="5">
        <v>10</v>
      </c>
      <c r="W2827" s="5">
        <v>0</v>
      </c>
      <c r="Y2827" s="1" t="s">
        <v>164</v>
      </c>
      <c r="Z2827" s="3">
        <v>46202</v>
      </c>
      <c r="AA2827" s="1" t="s">
        <v>61</v>
      </c>
      <c r="AB2827" s="1" t="s">
        <v>62</v>
      </c>
      <c r="AC2827" t="b">
        <f t="shared" si="176"/>
        <v>0</v>
      </c>
      <c r="AD2827" t="b">
        <f t="shared" si="177"/>
        <v>0</v>
      </c>
      <c r="AE2827" t="b">
        <f t="shared" si="178"/>
        <v>0</v>
      </c>
      <c r="AF2827" t="b">
        <f t="shared" si="179"/>
        <v>0</v>
      </c>
    </row>
    <row r="2828" spans="1:32">
      <c r="A2828" t="s">
        <v>8216</v>
      </c>
      <c r="B2828" s="1" t="s">
        <v>8217</v>
      </c>
      <c r="C2828" s="2">
        <v>46122.569351851896</v>
      </c>
      <c r="D2828" s="1" t="s">
        <v>30</v>
      </c>
      <c r="E2828" s="1" t="s">
        <v>4759</v>
      </c>
      <c r="F2828" s="1" t="s">
        <v>71</v>
      </c>
      <c r="H2828" s="1" t="s">
        <v>4760</v>
      </c>
      <c r="I2828" s="1" t="s">
        <v>47</v>
      </c>
      <c r="J2828" s="1" t="s">
        <v>109</v>
      </c>
      <c r="K2828" s="1" t="s">
        <v>36</v>
      </c>
      <c r="L2828" t="s">
        <v>410</v>
      </c>
      <c r="O2828" s="1" t="s">
        <v>30</v>
      </c>
      <c r="P2828" s="4">
        <v>135000</v>
      </c>
      <c r="Q2828" s="5">
        <v>12</v>
      </c>
      <c r="S2828" s="5">
        <v>1000</v>
      </c>
      <c r="T2828" s="1" t="s">
        <v>38</v>
      </c>
      <c r="U2828" s="4">
        <v>169357.56</v>
      </c>
      <c r="Z2828" s="3">
        <v>46203</v>
      </c>
      <c r="AA2828" s="1" t="s">
        <v>49</v>
      </c>
      <c r="AB2828" s="1" t="s">
        <v>50</v>
      </c>
      <c r="AC2828" t="b">
        <f t="shared" si="176"/>
        <v>0</v>
      </c>
      <c r="AD2828" t="b">
        <f t="shared" si="177"/>
        <v>0</v>
      </c>
      <c r="AE2828" t="b">
        <f t="shared" si="178"/>
        <v>0</v>
      </c>
      <c r="AF2828" t="b">
        <f t="shared" si="179"/>
        <v>0</v>
      </c>
    </row>
    <row r="2829" spans="1:32">
      <c r="A2829" t="s">
        <v>8218</v>
      </c>
      <c r="B2829" s="1" t="s">
        <v>8219</v>
      </c>
      <c r="C2829" s="2">
        <v>46062.551516203697</v>
      </c>
      <c r="D2829" s="1" t="s">
        <v>30</v>
      </c>
      <c r="E2829" s="1" t="s">
        <v>1203</v>
      </c>
      <c r="F2829" s="1" t="s">
        <v>209</v>
      </c>
      <c r="H2829" s="1" t="s">
        <v>1204</v>
      </c>
      <c r="I2829" s="1" t="s">
        <v>34</v>
      </c>
      <c r="J2829" s="1" t="s">
        <v>36</v>
      </c>
      <c r="K2829" s="1" t="s">
        <v>48</v>
      </c>
      <c r="L2829" t="s">
        <v>209</v>
      </c>
      <c r="O2829" s="1" t="s">
        <v>30</v>
      </c>
      <c r="P2829" s="4">
        <v>135000</v>
      </c>
      <c r="Q2829" s="5">
        <v>27</v>
      </c>
      <c r="T2829" s="1" t="s">
        <v>38</v>
      </c>
      <c r="U2829" s="4">
        <v>162877.51</v>
      </c>
      <c r="V2829" s="5">
        <v>54</v>
      </c>
      <c r="W2829" s="5">
        <v>0</v>
      </c>
      <c r="Y2829" s="1" t="s">
        <v>39</v>
      </c>
      <c r="Z2829" s="3">
        <v>46150</v>
      </c>
      <c r="AA2829" s="1" t="s">
        <v>61</v>
      </c>
      <c r="AB2829" s="1" t="s">
        <v>62</v>
      </c>
      <c r="AC2829" t="b">
        <f t="shared" si="176"/>
        <v>0</v>
      </c>
      <c r="AD2829" t="b">
        <f t="shared" si="177"/>
        <v>0</v>
      </c>
      <c r="AE2829" t="b">
        <f t="shared" si="178"/>
        <v>0</v>
      </c>
      <c r="AF2829" t="b">
        <f t="shared" si="179"/>
        <v>0</v>
      </c>
    </row>
    <row r="2830" spans="1:32">
      <c r="A2830" t="s">
        <v>8220</v>
      </c>
      <c r="B2830" s="1" t="s">
        <v>8221</v>
      </c>
      <c r="C2830" s="2">
        <v>46020.507569444402</v>
      </c>
      <c r="D2830" s="1" t="s">
        <v>30</v>
      </c>
      <c r="E2830" s="1" t="s">
        <v>283</v>
      </c>
      <c r="F2830" s="1" t="s">
        <v>71</v>
      </c>
      <c r="H2830" s="1" t="s">
        <v>1090</v>
      </c>
      <c r="I2830" s="1" t="s">
        <v>34</v>
      </c>
      <c r="J2830" s="1" t="s">
        <v>36</v>
      </c>
      <c r="K2830" s="1" t="s">
        <v>59</v>
      </c>
      <c r="L2830" t="s">
        <v>199</v>
      </c>
      <c r="M2830" s="1" t="s">
        <v>74</v>
      </c>
      <c r="O2830" s="1" t="s">
        <v>30</v>
      </c>
      <c r="P2830" s="4">
        <v>135000</v>
      </c>
      <c r="Q2830" s="5">
        <v>9</v>
      </c>
      <c r="T2830" s="1" t="s">
        <v>38</v>
      </c>
      <c r="U2830" s="4">
        <v>153076.54</v>
      </c>
      <c r="V2830" s="5">
        <v>18</v>
      </c>
      <c r="W2830" s="5">
        <v>0</v>
      </c>
      <c r="Z2830" s="3">
        <v>46147</v>
      </c>
      <c r="AA2830" s="1" t="s">
        <v>40</v>
      </c>
      <c r="AB2830" s="1" t="s">
        <v>41</v>
      </c>
      <c r="AC2830" t="b">
        <f t="shared" si="176"/>
        <v>0</v>
      </c>
      <c r="AD2830" t="b">
        <f t="shared" si="177"/>
        <v>0</v>
      </c>
      <c r="AE2830" t="b">
        <f t="shared" si="178"/>
        <v>0</v>
      </c>
      <c r="AF2830" t="b">
        <f t="shared" si="179"/>
        <v>0</v>
      </c>
    </row>
    <row r="2831" spans="1:32">
      <c r="A2831" t="s">
        <v>8222</v>
      </c>
      <c r="B2831" s="1" t="s">
        <v>8223</v>
      </c>
      <c r="C2831" s="2">
        <v>46136.531898148103</v>
      </c>
      <c r="D2831" s="1" t="s">
        <v>30</v>
      </c>
      <c r="E2831" s="1" t="s">
        <v>170</v>
      </c>
      <c r="F2831" s="1" t="s">
        <v>171</v>
      </c>
      <c r="H2831" s="1" t="s">
        <v>8224</v>
      </c>
      <c r="I2831" s="1" t="s">
        <v>34</v>
      </c>
      <c r="J2831" s="1" t="s">
        <v>36</v>
      </c>
      <c r="K2831" s="1" t="s">
        <v>173</v>
      </c>
      <c r="L2831" t="s">
        <v>171</v>
      </c>
      <c r="O2831" s="1" t="s">
        <v>30</v>
      </c>
      <c r="P2831" s="4">
        <v>135600</v>
      </c>
      <c r="Q2831" s="5">
        <v>1</v>
      </c>
      <c r="T2831" s="1" t="s">
        <v>38</v>
      </c>
      <c r="U2831" s="4">
        <v>174544.28</v>
      </c>
      <c r="V2831" s="5">
        <v>12</v>
      </c>
      <c r="W2831" s="5">
        <v>0</v>
      </c>
      <c r="Y2831" s="1" t="s">
        <v>39</v>
      </c>
      <c r="Z2831" s="3">
        <v>46164</v>
      </c>
      <c r="AA2831" s="1" t="s">
        <v>49</v>
      </c>
      <c r="AB2831" s="1" t="s">
        <v>50</v>
      </c>
      <c r="AC2831" t="b">
        <f t="shared" si="176"/>
        <v>1</v>
      </c>
      <c r="AD2831" t="b">
        <f t="shared" si="177"/>
        <v>0</v>
      </c>
      <c r="AE2831" t="b">
        <f t="shared" si="178"/>
        <v>0</v>
      </c>
      <c r="AF2831" t="b">
        <f t="shared" si="179"/>
        <v>0</v>
      </c>
    </row>
    <row r="2832" spans="1:32">
      <c r="A2832" t="s">
        <v>8225</v>
      </c>
      <c r="B2832" s="1" t="s">
        <v>8226</v>
      </c>
      <c r="C2832" s="2">
        <v>46115.832604166702</v>
      </c>
      <c r="D2832" s="1" t="s">
        <v>30</v>
      </c>
      <c r="E2832" s="1" t="s">
        <v>8227</v>
      </c>
      <c r="F2832" s="1" t="s">
        <v>782</v>
      </c>
      <c r="H2832" s="1" t="s">
        <v>8228</v>
      </c>
      <c r="I2832" s="1" t="s">
        <v>34</v>
      </c>
      <c r="J2832" s="1" t="s">
        <v>35</v>
      </c>
      <c r="K2832" s="1" t="s">
        <v>36</v>
      </c>
      <c r="L2832" t="s">
        <v>782</v>
      </c>
      <c r="M2832" s="1" t="s">
        <v>37</v>
      </c>
      <c r="O2832" s="1" t="s">
        <v>30</v>
      </c>
      <c r="P2832" s="4">
        <v>135640</v>
      </c>
      <c r="Q2832" s="5">
        <v>11</v>
      </c>
      <c r="T2832" s="1" t="s">
        <v>38</v>
      </c>
      <c r="U2832" s="4">
        <v>169116</v>
      </c>
      <c r="V2832" s="5">
        <v>36</v>
      </c>
      <c r="W2832" s="5">
        <v>13</v>
      </c>
      <c r="Y2832" s="1" t="s">
        <v>60</v>
      </c>
      <c r="Z2832" s="3">
        <v>46205</v>
      </c>
      <c r="AA2832" s="1" t="s">
        <v>61</v>
      </c>
      <c r="AB2832" s="1" t="s">
        <v>62</v>
      </c>
      <c r="AC2832" t="b">
        <f t="shared" si="176"/>
        <v>0</v>
      </c>
      <c r="AD2832" t="b">
        <f t="shared" si="177"/>
        <v>0</v>
      </c>
      <c r="AE2832" t="b">
        <f t="shared" si="178"/>
        <v>0</v>
      </c>
      <c r="AF2832" t="b">
        <f t="shared" si="179"/>
        <v>0</v>
      </c>
    </row>
    <row r="2833" spans="1:32">
      <c r="A2833" t="s">
        <v>8229</v>
      </c>
      <c r="B2833" s="1" t="s">
        <v>8230</v>
      </c>
      <c r="C2833" s="2">
        <v>46136.8127662037</v>
      </c>
      <c r="D2833" s="1" t="s">
        <v>30</v>
      </c>
      <c r="E2833" s="1" t="s">
        <v>1414</v>
      </c>
      <c r="F2833" s="1" t="s">
        <v>717</v>
      </c>
      <c r="H2833" s="1" t="s">
        <v>8231</v>
      </c>
      <c r="I2833" s="1" t="s">
        <v>34</v>
      </c>
      <c r="J2833" s="1" t="s">
        <v>277</v>
      </c>
      <c r="K2833" s="1" t="s">
        <v>36</v>
      </c>
      <c r="L2833" t="s">
        <v>717</v>
      </c>
      <c r="M2833" s="1" t="s">
        <v>37</v>
      </c>
      <c r="O2833" s="1" t="s">
        <v>30</v>
      </c>
      <c r="P2833" s="4">
        <v>135741</v>
      </c>
      <c r="Q2833" s="5">
        <v>1</v>
      </c>
      <c r="T2833" s="1" t="s">
        <v>38</v>
      </c>
      <c r="U2833" s="4">
        <v>172540.39</v>
      </c>
      <c r="V2833" s="5">
        <v>12</v>
      </c>
      <c r="W2833" s="5">
        <v>0</v>
      </c>
      <c r="Y2833" s="1" t="s">
        <v>297</v>
      </c>
      <c r="Z2833" s="3">
        <v>46142</v>
      </c>
      <c r="AA2833" s="1" t="s">
        <v>49</v>
      </c>
      <c r="AB2833" s="1" t="s">
        <v>50</v>
      </c>
      <c r="AC2833" t="b">
        <f t="shared" si="176"/>
        <v>0</v>
      </c>
      <c r="AD2833" t="b">
        <f t="shared" si="177"/>
        <v>0</v>
      </c>
      <c r="AE2833" t="b">
        <f t="shared" si="178"/>
        <v>0</v>
      </c>
      <c r="AF2833" t="b">
        <f t="shared" si="179"/>
        <v>0</v>
      </c>
    </row>
    <row r="2834" spans="1:32">
      <c r="A2834" t="s">
        <v>8232</v>
      </c>
      <c r="B2834" s="1" t="s">
        <v>8233</v>
      </c>
      <c r="C2834" s="2">
        <v>46072.6002546296</v>
      </c>
      <c r="D2834" s="1" t="s">
        <v>30</v>
      </c>
      <c r="E2834" s="1" t="s">
        <v>345</v>
      </c>
      <c r="F2834" s="1" t="s">
        <v>346</v>
      </c>
      <c r="H2834" s="1" t="s">
        <v>347</v>
      </c>
      <c r="I2834" s="1" t="s">
        <v>34</v>
      </c>
      <c r="J2834" s="1" t="s">
        <v>80</v>
      </c>
      <c r="K2834" s="1" t="s">
        <v>36</v>
      </c>
      <c r="L2834" t="s">
        <v>346</v>
      </c>
      <c r="O2834" s="1" t="s">
        <v>30</v>
      </c>
      <c r="P2834" s="4">
        <v>135850</v>
      </c>
      <c r="Q2834" s="5">
        <v>56</v>
      </c>
      <c r="T2834" s="1" t="s">
        <v>38</v>
      </c>
      <c r="U2834" s="4">
        <v>160167.14000000001</v>
      </c>
      <c r="V2834" s="5">
        <v>0</v>
      </c>
      <c r="W2834" s="5">
        <v>155</v>
      </c>
      <c r="Y2834" s="1" t="s">
        <v>164</v>
      </c>
      <c r="Z2834" s="3">
        <v>46178</v>
      </c>
      <c r="AA2834" s="1" t="s">
        <v>49</v>
      </c>
      <c r="AB2834" s="1" t="s">
        <v>50</v>
      </c>
      <c r="AC2834" t="b">
        <f t="shared" si="176"/>
        <v>0</v>
      </c>
      <c r="AD2834" t="b">
        <f t="shared" si="177"/>
        <v>0</v>
      </c>
      <c r="AE2834" t="b">
        <f t="shared" si="178"/>
        <v>0</v>
      </c>
      <c r="AF2834" t="b">
        <f t="shared" si="179"/>
        <v>0</v>
      </c>
    </row>
    <row r="2835" spans="1:32">
      <c r="A2835" t="s">
        <v>8234</v>
      </c>
      <c r="B2835" s="1" t="s">
        <v>8235</v>
      </c>
      <c r="C2835" s="2">
        <v>46106.551805555602</v>
      </c>
      <c r="D2835" s="1" t="s">
        <v>30</v>
      </c>
      <c r="E2835" s="1" t="s">
        <v>4505</v>
      </c>
      <c r="F2835" s="1" t="s">
        <v>782</v>
      </c>
      <c r="H2835" s="1" t="s">
        <v>4506</v>
      </c>
      <c r="I2835" s="1" t="s">
        <v>34</v>
      </c>
      <c r="J2835" s="1" t="s">
        <v>148</v>
      </c>
      <c r="K2835" s="1" t="s">
        <v>36</v>
      </c>
      <c r="L2835" t="s">
        <v>782</v>
      </c>
      <c r="M2835" s="1" t="s">
        <v>37</v>
      </c>
      <c r="O2835" s="1" t="s">
        <v>30</v>
      </c>
      <c r="P2835" s="4">
        <v>135949</v>
      </c>
      <c r="Q2835" s="5">
        <v>13</v>
      </c>
      <c r="T2835" s="1" t="s">
        <v>38</v>
      </c>
      <c r="U2835" s="4">
        <v>166578.32999999999</v>
      </c>
      <c r="V2835" s="5">
        <v>22</v>
      </c>
      <c r="W2835" s="5">
        <v>9</v>
      </c>
      <c r="Y2835" s="1" t="s">
        <v>60</v>
      </c>
      <c r="Z2835" s="3">
        <v>46188</v>
      </c>
      <c r="AA2835" s="1" t="s">
        <v>61</v>
      </c>
      <c r="AB2835" s="1" t="s">
        <v>62</v>
      </c>
      <c r="AC2835" t="b">
        <f t="shared" si="176"/>
        <v>0</v>
      </c>
      <c r="AD2835" t="b">
        <f t="shared" si="177"/>
        <v>0</v>
      </c>
      <c r="AE2835" t="b">
        <f t="shared" si="178"/>
        <v>0</v>
      </c>
      <c r="AF2835" t="b">
        <f t="shared" si="179"/>
        <v>0</v>
      </c>
    </row>
    <row r="2836" spans="1:32">
      <c r="A2836" t="s">
        <v>8236</v>
      </c>
      <c r="B2836" s="1" t="s">
        <v>8237</v>
      </c>
      <c r="C2836" s="2">
        <v>46101.897372685198</v>
      </c>
      <c r="D2836" s="1" t="s">
        <v>30</v>
      </c>
      <c r="E2836" s="1" t="s">
        <v>6846</v>
      </c>
      <c r="F2836" s="1" t="s">
        <v>1222</v>
      </c>
      <c r="H2836" s="1" t="s">
        <v>8238</v>
      </c>
      <c r="I2836" s="1" t="s">
        <v>34</v>
      </c>
      <c r="J2836" s="1" t="s">
        <v>35</v>
      </c>
      <c r="K2836" s="1" t="s">
        <v>36</v>
      </c>
      <c r="L2836" t="s">
        <v>1222</v>
      </c>
      <c r="M2836" s="1" t="s">
        <v>37</v>
      </c>
      <c r="O2836" s="1" t="s">
        <v>30</v>
      </c>
      <c r="P2836" s="4">
        <v>136000</v>
      </c>
      <c r="Q2836" s="5">
        <v>3</v>
      </c>
      <c r="T2836" s="1" t="s">
        <v>38</v>
      </c>
      <c r="U2836" s="4">
        <v>167470.41</v>
      </c>
      <c r="V2836" s="5">
        <v>8</v>
      </c>
      <c r="W2836" s="5">
        <v>0</v>
      </c>
      <c r="Y2836" s="1" t="s">
        <v>391</v>
      </c>
      <c r="Z2836" s="3">
        <v>46177</v>
      </c>
      <c r="AA2836" s="1" t="s">
        <v>40</v>
      </c>
      <c r="AB2836" s="1" t="s">
        <v>41</v>
      </c>
      <c r="AC2836" t="b">
        <f t="shared" si="176"/>
        <v>0</v>
      </c>
      <c r="AD2836" t="b">
        <f t="shared" si="177"/>
        <v>0</v>
      </c>
      <c r="AE2836" t="b">
        <f t="shared" si="178"/>
        <v>0</v>
      </c>
      <c r="AF2836" t="b">
        <f t="shared" si="179"/>
        <v>0</v>
      </c>
    </row>
    <row r="2837" spans="1:32">
      <c r="A2837" t="s">
        <v>8239</v>
      </c>
      <c r="B2837" s="1" t="s">
        <v>8240</v>
      </c>
      <c r="C2837" s="2">
        <v>45991.975150462997</v>
      </c>
      <c r="D2837" s="1" t="s">
        <v>30</v>
      </c>
      <c r="E2837" s="1" t="s">
        <v>8071</v>
      </c>
      <c r="F2837" s="1" t="s">
        <v>804</v>
      </c>
      <c r="H2837" s="1" t="s">
        <v>8241</v>
      </c>
      <c r="I2837" s="1" t="s">
        <v>34</v>
      </c>
      <c r="J2837" s="1" t="s">
        <v>372</v>
      </c>
      <c r="K2837" s="1" t="s">
        <v>36</v>
      </c>
      <c r="L2837" t="s">
        <v>804</v>
      </c>
      <c r="M2837" s="1" t="s">
        <v>37</v>
      </c>
      <c r="O2837" s="1" t="s">
        <v>30</v>
      </c>
      <c r="P2837" s="4">
        <v>136000</v>
      </c>
      <c r="Q2837" s="5">
        <v>10</v>
      </c>
      <c r="T2837" s="1" t="s">
        <v>38</v>
      </c>
      <c r="U2837" s="4">
        <v>164505.63</v>
      </c>
      <c r="V2837" s="5">
        <v>40</v>
      </c>
      <c r="W2837" s="5">
        <v>0</v>
      </c>
      <c r="Y2837" s="1" t="s">
        <v>60</v>
      </c>
      <c r="Z2837" s="3">
        <v>46142</v>
      </c>
      <c r="AA2837" s="1" t="s">
        <v>40</v>
      </c>
      <c r="AB2837" s="1" t="s">
        <v>41</v>
      </c>
      <c r="AC2837" t="b">
        <f t="shared" si="176"/>
        <v>0</v>
      </c>
      <c r="AD2837" t="b">
        <f t="shared" si="177"/>
        <v>0</v>
      </c>
      <c r="AE2837" t="b">
        <f t="shared" si="178"/>
        <v>0</v>
      </c>
      <c r="AF2837" t="b">
        <f t="shared" si="179"/>
        <v>0</v>
      </c>
    </row>
    <row r="2838" spans="1:32">
      <c r="A2838" t="s">
        <v>8242</v>
      </c>
      <c r="B2838" s="1" t="s">
        <v>8243</v>
      </c>
      <c r="C2838" s="2">
        <v>46087.437939814801</v>
      </c>
      <c r="D2838" s="1" t="s">
        <v>30</v>
      </c>
      <c r="E2838" s="1" t="s">
        <v>8097</v>
      </c>
      <c r="F2838" s="1" t="s">
        <v>782</v>
      </c>
      <c r="H2838" s="1" t="s">
        <v>8098</v>
      </c>
      <c r="I2838" s="1" t="s">
        <v>406</v>
      </c>
      <c r="J2838" s="1" t="s">
        <v>36</v>
      </c>
      <c r="K2838" s="1" t="s">
        <v>86</v>
      </c>
      <c r="L2838" t="s">
        <v>782</v>
      </c>
      <c r="O2838" s="1" t="s">
        <v>30</v>
      </c>
      <c r="P2838" s="4">
        <v>136500</v>
      </c>
      <c r="Q2838" s="5">
        <v>39</v>
      </c>
      <c r="T2838" s="1" t="s">
        <v>38</v>
      </c>
      <c r="U2838" s="4">
        <v>167349.04999999999</v>
      </c>
      <c r="Y2838" s="1" t="s">
        <v>60</v>
      </c>
      <c r="Z2838" s="3">
        <v>46176</v>
      </c>
      <c r="AA2838" s="1" t="s">
        <v>40</v>
      </c>
      <c r="AB2838" s="1" t="s">
        <v>41</v>
      </c>
      <c r="AC2838" t="b">
        <f t="shared" si="176"/>
        <v>0</v>
      </c>
      <c r="AD2838" t="b">
        <f t="shared" si="177"/>
        <v>0</v>
      </c>
      <c r="AE2838" t="b">
        <f t="shared" si="178"/>
        <v>0</v>
      </c>
      <c r="AF2838" t="b">
        <f t="shared" si="179"/>
        <v>0</v>
      </c>
    </row>
    <row r="2839" spans="1:32">
      <c r="A2839" t="s">
        <v>8244</v>
      </c>
      <c r="B2839" s="1" t="s">
        <v>8245</v>
      </c>
      <c r="C2839" s="2">
        <v>46134.830706018503</v>
      </c>
      <c r="D2839" s="1" t="s">
        <v>30</v>
      </c>
      <c r="E2839" s="1" t="s">
        <v>5439</v>
      </c>
      <c r="F2839" s="1" t="s">
        <v>1222</v>
      </c>
      <c r="H2839" s="1" t="s">
        <v>8246</v>
      </c>
      <c r="I2839" s="1" t="s">
        <v>34</v>
      </c>
      <c r="J2839" s="1" t="s">
        <v>80</v>
      </c>
      <c r="K2839" s="1" t="s">
        <v>36</v>
      </c>
      <c r="L2839" t="s">
        <v>1222</v>
      </c>
      <c r="M2839" s="1" t="s">
        <v>37</v>
      </c>
      <c r="O2839" s="1" t="s">
        <v>30</v>
      </c>
      <c r="P2839" s="4">
        <v>137070</v>
      </c>
      <c r="Q2839" s="5">
        <v>6</v>
      </c>
      <c r="T2839" s="1" t="s">
        <v>38</v>
      </c>
      <c r="U2839" s="4">
        <v>175641.52</v>
      </c>
      <c r="V2839" s="5">
        <v>7</v>
      </c>
      <c r="W2839" s="5">
        <v>0</v>
      </c>
      <c r="Y2839" s="1" t="s">
        <v>391</v>
      </c>
      <c r="Z2839" s="3">
        <v>46231</v>
      </c>
      <c r="AA2839" s="1" t="s">
        <v>61</v>
      </c>
      <c r="AB2839" s="1" t="s">
        <v>62</v>
      </c>
      <c r="AC2839" t="b">
        <f t="shared" si="176"/>
        <v>0</v>
      </c>
      <c r="AD2839" t="b">
        <f t="shared" si="177"/>
        <v>0</v>
      </c>
      <c r="AE2839" t="b">
        <f t="shared" si="178"/>
        <v>0</v>
      </c>
      <c r="AF2839" t="b">
        <f t="shared" si="179"/>
        <v>0</v>
      </c>
    </row>
    <row r="2840" spans="1:32">
      <c r="A2840" t="s">
        <v>8247</v>
      </c>
      <c r="B2840" s="1" t="s">
        <v>8248</v>
      </c>
      <c r="C2840" s="2">
        <v>46114.831956018497</v>
      </c>
      <c r="D2840" s="1" t="s">
        <v>30</v>
      </c>
      <c r="E2840" s="1" t="s">
        <v>3475</v>
      </c>
      <c r="F2840" s="1" t="s">
        <v>782</v>
      </c>
      <c r="H2840" s="1" t="s">
        <v>8249</v>
      </c>
      <c r="I2840" s="1" t="s">
        <v>47</v>
      </c>
      <c r="J2840" s="1" t="s">
        <v>36</v>
      </c>
      <c r="K2840" s="1" t="s">
        <v>124</v>
      </c>
      <c r="L2840" t="s">
        <v>782</v>
      </c>
      <c r="O2840" s="1" t="s">
        <v>30</v>
      </c>
      <c r="P2840" s="4">
        <v>137200</v>
      </c>
      <c r="Q2840" s="5">
        <v>49</v>
      </c>
      <c r="S2840" s="5">
        <v>4900</v>
      </c>
      <c r="T2840" s="1" t="s">
        <v>38</v>
      </c>
      <c r="U2840" s="4">
        <v>171061.01</v>
      </c>
      <c r="Y2840" s="1" t="s">
        <v>60</v>
      </c>
      <c r="Z2840" s="3">
        <v>46190</v>
      </c>
      <c r="AA2840" s="1" t="s">
        <v>61</v>
      </c>
      <c r="AB2840" s="1" t="s">
        <v>62</v>
      </c>
      <c r="AC2840" t="b">
        <f t="shared" si="176"/>
        <v>0</v>
      </c>
      <c r="AD2840" t="b">
        <f t="shared" si="177"/>
        <v>0</v>
      </c>
      <c r="AE2840" t="b">
        <f t="shared" si="178"/>
        <v>0</v>
      </c>
      <c r="AF2840" t="b">
        <f t="shared" si="179"/>
        <v>0</v>
      </c>
    </row>
    <row r="2841" spans="1:32">
      <c r="A2841" t="s">
        <v>8250</v>
      </c>
      <c r="B2841" s="1" t="s">
        <v>8251</v>
      </c>
      <c r="C2841" s="2">
        <v>46111.951759259297</v>
      </c>
      <c r="D2841" s="1" t="s">
        <v>30</v>
      </c>
      <c r="E2841" s="1" t="s">
        <v>8252</v>
      </c>
      <c r="F2841" s="1" t="s">
        <v>969</v>
      </c>
      <c r="H2841" s="1" t="s">
        <v>8253</v>
      </c>
      <c r="I2841" s="1" t="s">
        <v>47</v>
      </c>
      <c r="J2841" s="1" t="s">
        <v>35</v>
      </c>
      <c r="K2841" s="1" t="s">
        <v>36</v>
      </c>
      <c r="L2841" t="s">
        <v>969</v>
      </c>
      <c r="O2841" s="1" t="s">
        <v>30</v>
      </c>
      <c r="P2841" s="4">
        <v>137500</v>
      </c>
      <c r="Q2841" s="5">
        <v>10</v>
      </c>
      <c r="S2841" s="5">
        <v>1500</v>
      </c>
      <c r="T2841" s="1" t="s">
        <v>38</v>
      </c>
      <c r="U2841" s="4">
        <v>166333.76000000001</v>
      </c>
      <c r="V2841" s="5">
        <v>80</v>
      </c>
      <c r="W2841" s="5">
        <v>0</v>
      </c>
      <c r="Y2841" s="1" t="s">
        <v>39</v>
      </c>
      <c r="Z2841" s="3">
        <v>46148</v>
      </c>
      <c r="AA2841" s="1" t="s">
        <v>40</v>
      </c>
      <c r="AB2841" s="1" t="s">
        <v>41</v>
      </c>
      <c r="AC2841" t="b">
        <f t="shared" si="176"/>
        <v>0</v>
      </c>
      <c r="AD2841" t="b">
        <f t="shared" si="177"/>
        <v>0</v>
      </c>
      <c r="AE2841" t="b">
        <f t="shared" si="178"/>
        <v>0</v>
      </c>
      <c r="AF2841" t="b">
        <f t="shared" si="179"/>
        <v>0</v>
      </c>
    </row>
    <row r="2842" spans="1:32">
      <c r="A2842" t="s">
        <v>8254</v>
      </c>
      <c r="B2842" s="1" t="s">
        <v>8255</v>
      </c>
      <c r="C2842" s="2">
        <v>46108.578043981499</v>
      </c>
      <c r="D2842" s="1" t="s">
        <v>30</v>
      </c>
      <c r="E2842" s="1" t="s">
        <v>3991</v>
      </c>
      <c r="F2842" s="1" t="s">
        <v>171</v>
      </c>
      <c r="H2842" s="1" t="s">
        <v>8256</v>
      </c>
      <c r="I2842" s="1" t="s">
        <v>34</v>
      </c>
      <c r="J2842" s="1" t="s">
        <v>35</v>
      </c>
      <c r="K2842" s="1" t="s">
        <v>36</v>
      </c>
      <c r="L2842" t="s">
        <v>171</v>
      </c>
      <c r="O2842" s="1" t="s">
        <v>30</v>
      </c>
      <c r="P2842" s="4">
        <v>137600</v>
      </c>
      <c r="Q2842" s="5">
        <v>12</v>
      </c>
      <c r="T2842" s="1" t="s">
        <v>38</v>
      </c>
      <c r="U2842" s="4">
        <v>166083.23000000001</v>
      </c>
      <c r="V2842" s="5">
        <v>4</v>
      </c>
      <c r="W2842" s="5">
        <v>0</v>
      </c>
      <c r="Y2842" s="1" t="s">
        <v>39</v>
      </c>
      <c r="Z2842" s="3">
        <v>46171</v>
      </c>
      <c r="AA2842" s="1" t="s">
        <v>40</v>
      </c>
      <c r="AB2842" s="1" t="s">
        <v>41</v>
      </c>
      <c r="AC2842" t="b">
        <f t="shared" si="176"/>
        <v>0</v>
      </c>
      <c r="AD2842" t="b">
        <f t="shared" si="177"/>
        <v>0</v>
      </c>
      <c r="AE2842" t="b">
        <f t="shared" si="178"/>
        <v>0</v>
      </c>
      <c r="AF2842" t="b">
        <f t="shared" si="179"/>
        <v>0</v>
      </c>
    </row>
    <row r="2843" spans="1:32">
      <c r="A2843" t="s">
        <v>8257</v>
      </c>
      <c r="B2843" s="1" t="s">
        <v>8258</v>
      </c>
      <c r="C2843" s="2">
        <v>46122.820023148102</v>
      </c>
      <c r="D2843" s="1" t="s">
        <v>30</v>
      </c>
      <c r="E2843" s="1" t="s">
        <v>8259</v>
      </c>
      <c r="F2843" s="1" t="s">
        <v>216</v>
      </c>
      <c r="H2843" s="1" t="s">
        <v>8260</v>
      </c>
      <c r="I2843" s="1" t="s">
        <v>34</v>
      </c>
      <c r="J2843" s="1" t="s">
        <v>35</v>
      </c>
      <c r="K2843" s="1" t="s">
        <v>36</v>
      </c>
      <c r="L2843" t="s">
        <v>216</v>
      </c>
      <c r="M2843" s="1" t="s">
        <v>37</v>
      </c>
      <c r="O2843" s="1" t="s">
        <v>30</v>
      </c>
      <c r="P2843" s="4">
        <v>138000</v>
      </c>
      <c r="Q2843" s="5">
        <v>18</v>
      </c>
      <c r="T2843" s="1" t="s">
        <v>38</v>
      </c>
      <c r="U2843" s="4">
        <v>174225.05</v>
      </c>
      <c r="V2843" s="5">
        <v>22</v>
      </c>
      <c r="W2843" s="5">
        <v>21</v>
      </c>
      <c r="Y2843" s="1" t="s">
        <v>39</v>
      </c>
      <c r="Z2843" s="3">
        <v>46224</v>
      </c>
      <c r="AA2843" s="1" t="s">
        <v>61</v>
      </c>
      <c r="AB2843" s="1" t="s">
        <v>62</v>
      </c>
      <c r="AC2843" t="b">
        <f t="shared" si="176"/>
        <v>0</v>
      </c>
      <c r="AD2843" t="b">
        <f t="shared" si="177"/>
        <v>0</v>
      </c>
      <c r="AE2843" t="b">
        <f t="shared" si="178"/>
        <v>0</v>
      </c>
      <c r="AF2843" t="b">
        <f t="shared" si="179"/>
        <v>0</v>
      </c>
    </row>
    <row r="2844" spans="1:32">
      <c r="A2844" t="s">
        <v>8261</v>
      </c>
      <c r="B2844" s="1" t="s">
        <v>8262</v>
      </c>
      <c r="C2844" s="2">
        <v>46118.652291666702</v>
      </c>
      <c r="D2844" s="1" t="s">
        <v>30</v>
      </c>
      <c r="E2844" s="1" t="s">
        <v>7668</v>
      </c>
      <c r="F2844" s="1" t="s">
        <v>1222</v>
      </c>
      <c r="H2844" s="1" t="s">
        <v>8263</v>
      </c>
      <c r="I2844" s="1" t="s">
        <v>47</v>
      </c>
      <c r="J2844" s="1" t="s">
        <v>35</v>
      </c>
      <c r="K2844" s="1" t="s">
        <v>36</v>
      </c>
      <c r="L2844" t="s">
        <v>1222</v>
      </c>
      <c r="M2844" s="1" t="s">
        <v>37</v>
      </c>
      <c r="O2844" s="1" t="s">
        <v>30</v>
      </c>
      <c r="P2844" s="4">
        <v>138000</v>
      </c>
      <c r="Q2844" s="5">
        <v>1</v>
      </c>
      <c r="S2844" s="5">
        <v>3000</v>
      </c>
      <c r="T2844" s="1" t="s">
        <v>38</v>
      </c>
      <c r="U2844" s="4">
        <v>172058.45</v>
      </c>
      <c r="Y2844" s="1" t="s">
        <v>391</v>
      </c>
      <c r="Z2844" s="3">
        <v>46205</v>
      </c>
      <c r="AA2844" s="1" t="s">
        <v>61</v>
      </c>
      <c r="AB2844" s="1" t="s">
        <v>62</v>
      </c>
      <c r="AC2844" t="b">
        <f t="shared" si="176"/>
        <v>0</v>
      </c>
      <c r="AD2844" t="b">
        <f t="shared" si="177"/>
        <v>0</v>
      </c>
      <c r="AE2844" t="b">
        <f t="shared" si="178"/>
        <v>0</v>
      </c>
      <c r="AF2844" t="b">
        <f t="shared" si="179"/>
        <v>0</v>
      </c>
    </row>
    <row r="2845" spans="1:32">
      <c r="A2845" t="s">
        <v>8264</v>
      </c>
      <c r="B2845" s="1" t="s">
        <v>8265</v>
      </c>
      <c r="C2845" s="2">
        <v>46079.472615740699</v>
      </c>
      <c r="D2845" s="1" t="s">
        <v>30</v>
      </c>
      <c r="E2845" s="1" t="s">
        <v>1973</v>
      </c>
      <c r="F2845" s="1" t="s">
        <v>782</v>
      </c>
      <c r="H2845" s="1" t="s">
        <v>1974</v>
      </c>
      <c r="I2845" s="1" t="s">
        <v>47</v>
      </c>
      <c r="J2845" s="1" t="s">
        <v>36</v>
      </c>
      <c r="K2845" s="1" t="s">
        <v>73</v>
      </c>
      <c r="L2845" t="s">
        <v>782</v>
      </c>
      <c r="O2845" s="1" t="s">
        <v>30</v>
      </c>
      <c r="P2845" s="4">
        <v>138040</v>
      </c>
      <c r="Q2845" s="5">
        <v>28</v>
      </c>
      <c r="S2845" s="5">
        <v>1400</v>
      </c>
      <c r="T2845" s="1" t="s">
        <v>38</v>
      </c>
      <c r="U2845" s="4">
        <v>170755.5</v>
      </c>
      <c r="Y2845" s="1" t="s">
        <v>60</v>
      </c>
      <c r="Z2845" s="3">
        <v>46168</v>
      </c>
      <c r="AA2845" s="1" t="s">
        <v>40</v>
      </c>
      <c r="AB2845" s="1" t="s">
        <v>41</v>
      </c>
      <c r="AC2845" t="b">
        <f t="shared" si="176"/>
        <v>0</v>
      </c>
      <c r="AD2845" t="b">
        <f t="shared" si="177"/>
        <v>0</v>
      </c>
      <c r="AE2845" t="b">
        <f t="shared" si="178"/>
        <v>0</v>
      </c>
      <c r="AF2845" t="b">
        <f t="shared" si="179"/>
        <v>0</v>
      </c>
    </row>
    <row r="2846" spans="1:32">
      <c r="A2846" t="s">
        <v>8266</v>
      </c>
      <c r="B2846" s="1" t="s">
        <v>8267</v>
      </c>
      <c r="C2846" s="2">
        <v>46052.896226851903</v>
      </c>
      <c r="D2846" s="1" t="s">
        <v>30</v>
      </c>
      <c r="E2846" s="1" t="s">
        <v>4419</v>
      </c>
      <c r="F2846" s="1" t="s">
        <v>1222</v>
      </c>
      <c r="H2846" s="1" t="s">
        <v>4420</v>
      </c>
      <c r="I2846" s="1" t="s">
        <v>34</v>
      </c>
      <c r="J2846" s="1" t="s">
        <v>1009</v>
      </c>
      <c r="K2846" s="1" t="s">
        <v>36</v>
      </c>
      <c r="L2846" t="s">
        <v>1222</v>
      </c>
      <c r="M2846" s="1" t="s">
        <v>37</v>
      </c>
      <c r="O2846" s="1" t="s">
        <v>30</v>
      </c>
      <c r="P2846" s="4">
        <v>139000</v>
      </c>
      <c r="Q2846" s="5">
        <v>10</v>
      </c>
      <c r="T2846" s="1" t="s">
        <v>38</v>
      </c>
      <c r="U2846" s="4">
        <v>164728.88</v>
      </c>
      <c r="V2846" s="5">
        <v>10</v>
      </c>
      <c r="W2846" s="5">
        <v>0</v>
      </c>
      <c r="Y2846" s="1" t="s">
        <v>391</v>
      </c>
      <c r="Z2846" s="3">
        <v>46141</v>
      </c>
      <c r="AA2846" s="1" t="s">
        <v>40</v>
      </c>
      <c r="AB2846" s="1" t="s">
        <v>41</v>
      </c>
      <c r="AC2846" t="b">
        <f t="shared" si="176"/>
        <v>0</v>
      </c>
      <c r="AD2846" t="b">
        <f t="shared" si="177"/>
        <v>0</v>
      </c>
      <c r="AE2846" t="b">
        <f t="shared" si="178"/>
        <v>0</v>
      </c>
      <c r="AF2846" t="b">
        <f t="shared" si="179"/>
        <v>0</v>
      </c>
    </row>
    <row r="2847" spans="1:32">
      <c r="A2847" t="s">
        <v>8268</v>
      </c>
      <c r="B2847" s="1" t="s">
        <v>8269</v>
      </c>
      <c r="C2847" s="2">
        <v>46113.108217592599</v>
      </c>
      <c r="D2847" s="1" t="s">
        <v>30</v>
      </c>
      <c r="E2847" s="1" t="s">
        <v>84</v>
      </c>
      <c r="F2847" s="1" t="s">
        <v>45</v>
      </c>
      <c r="H2847" s="1" t="s">
        <v>85</v>
      </c>
      <c r="I2847" s="1" t="s">
        <v>47</v>
      </c>
      <c r="J2847" s="1" t="s">
        <v>238</v>
      </c>
      <c r="K2847" s="1" t="s">
        <v>36</v>
      </c>
      <c r="L2847" t="s">
        <v>45</v>
      </c>
      <c r="M2847" s="1" t="s">
        <v>37</v>
      </c>
      <c r="O2847" s="1" t="s">
        <v>30</v>
      </c>
      <c r="P2847" s="4">
        <v>139096</v>
      </c>
      <c r="Q2847" s="5">
        <v>84</v>
      </c>
      <c r="S2847" s="5">
        <v>8466</v>
      </c>
      <c r="T2847" s="1" t="s">
        <v>38</v>
      </c>
      <c r="U2847" s="4">
        <v>173160.56</v>
      </c>
      <c r="Y2847" s="1" t="s">
        <v>39</v>
      </c>
      <c r="Z2847" s="3">
        <v>46142</v>
      </c>
      <c r="AA2847" s="1" t="s">
        <v>40</v>
      </c>
      <c r="AB2847" s="1" t="s">
        <v>41</v>
      </c>
      <c r="AC2847" t="b">
        <f t="shared" si="176"/>
        <v>0</v>
      </c>
      <c r="AD2847" t="b">
        <f t="shared" si="177"/>
        <v>0</v>
      </c>
      <c r="AE2847" t="b">
        <f t="shared" si="178"/>
        <v>0</v>
      </c>
      <c r="AF2847" t="b">
        <f t="shared" si="179"/>
        <v>0</v>
      </c>
    </row>
    <row r="2848" spans="1:32">
      <c r="A2848" t="s">
        <v>8270</v>
      </c>
      <c r="B2848" s="1" t="s">
        <v>8271</v>
      </c>
      <c r="C2848" s="2">
        <v>46136.463831018496</v>
      </c>
      <c r="D2848" s="1" t="s">
        <v>30</v>
      </c>
      <c r="E2848" s="1" t="s">
        <v>1579</v>
      </c>
      <c r="F2848" s="1" t="s">
        <v>397</v>
      </c>
      <c r="H2848" s="1" t="s">
        <v>8272</v>
      </c>
      <c r="I2848" s="1" t="s">
        <v>406</v>
      </c>
      <c r="J2848" s="1" t="s">
        <v>36</v>
      </c>
      <c r="K2848" s="1" t="s">
        <v>372</v>
      </c>
      <c r="L2848" t="s">
        <v>397</v>
      </c>
      <c r="M2848" s="1" t="s">
        <v>74</v>
      </c>
      <c r="O2848" s="1" t="s">
        <v>30</v>
      </c>
      <c r="P2848" s="4">
        <v>140000</v>
      </c>
      <c r="Q2848" s="5">
        <v>2</v>
      </c>
      <c r="T2848" s="1" t="s">
        <v>38</v>
      </c>
      <c r="U2848" s="4">
        <v>178108.04</v>
      </c>
      <c r="Y2848" s="1" t="s">
        <v>297</v>
      </c>
      <c r="Z2848" s="3">
        <v>46164</v>
      </c>
      <c r="AA2848" s="1" t="s">
        <v>494</v>
      </c>
      <c r="AB2848" s="1" t="s">
        <v>495</v>
      </c>
      <c r="AC2848" t="b">
        <f t="shared" si="176"/>
        <v>0</v>
      </c>
      <c r="AD2848" t="b">
        <f t="shared" si="177"/>
        <v>0</v>
      </c>
      <c r="AE2848" t="b">
        <f t="shared" si="178"/>
        <v>0</v>
      </c>
      <c r="AF2848" t="b">
        <f t="shared" si="179"/>
        <v>0</v>
      </c>
    </row>
    <row r="2849" spans="1:32">
      <c r="A2849" t="s">
        <v>8273</v>
      </c>
      <c r="B2849" s="1" t="s">
        <v>8274</v>
      </c>
      <c r="C2849" s="2">
        <v>46139.573877314797</v>
      </c>
      <c r="D2849" s="1" t="s">
        <v>30</v>
      </c>
      <c r="E2849" s="1" t="s">
        <v>6710</v>
      </c>
      <c r="F2849" s="1" t="s">
        <v>379</v>
      </c>
      <c r="H2849" s="1" t="s">
        <v>6711</v>
      </c>
      <c r="I2849" s="1" t="s">
        <v>47</v>
      </c>
      <c r="J2849" s="1" t="s">
        <v>129</v>
      </c>
      <c r="K2849" s="1" t="s">
        <v>36</v>
      </c>
      <c r="L2849" t="s">
        <v>379</v>
      </c>
      <c r="O2849" s="1" t="s">
        <v>30</v>
      </c>
      <c r="P2849" s="4">
        <v>140000</v>
      </c>
      <c r="Q2849" s="5">
        <v>12</v>
      </c>
      <c r="S2849" s="5">
        <v>900</v>
      </c>
      <c r="T2849" s="1" t="s">
        <v>38</v>
      </c>
      <c r="U2849" s="4">
        <v>180207.96</v>
      </c>
      <c r="Y2849" s="1" t="s">
        <v>60</v>
      </c>
      <c r="Z2849" s="3">
        <v>46252</v>
      </c>
      <c r="AA2849" s="1" t="s">
        <v>40</v>
      </c>
      <c r="AB2849" s="1" t="s">
        <v>41</v>
      </c>
      <c r="AC2849" t="b">
        <f t="shared" si="176"/>
        <v>0</v>
      </c>
      <c r="AD2849" t="b">
        <f t="shared" si="177"/>
        <v>0</v>
      </c>
      <c r="AE2849" t="b">
        <f t="shared" si="178"/>
        <v>0</v>
      </c>
      <c r="AF2849" t="b">
        <f t="shared" si="179"/>
        <v>0</v>
      </c>
    </row>
    <row r="2850" spans="1:32">
      <c r="A2850" t="s">
        <v>8275</v>
      </c>
      <c r="B2850" s="1" t="s">
        <v>8276</v>
      </c>
      <c r="C2850" s="2">
        <v>46085.517592592601</v>
      </c>
      <c r="D2850" s="1" t="s">
        <v>30</v>
      </c>
      <c r="E2850" s="1" t="s">
        <v>4889</v>
      </c>
      <c r="F2850" s="1" t="s">
        <v>492</v>
      </c>
      <c r="H2850" s="1" t="s">
        <v>4890</v>
      </c>
      <c r="I2850" s="1" t="s">
        <v>34</v>
      </c>
      <c r="J2850" s="1" t="s">
        <v>36</v>
      </c>
      <c r="K2850" s="1" t="s">
        <v>176</v>
      </c>
      <c r="L2850" t="s">
        <v>492</v>
      </c>
      <c r="M2850" s="1" t="s">
        <v>74</v>
      </c>
      <c r="O2850" s="1" t="s">
        <v>30</v>
      </c>
      <c r="P2850" s="4">
        <v>140000</v>
      </c>
      <c r="Q2850" s="5">
        <v>6</v>
      </c>
      <c r="T2850" s="1" t="s">
        <v>38</v>
      </c>
      <c r="U2850" s="4">
        <v>171766.05</v>
      </c>
      <c r="V2850" s="5">
        <v>24</v>
      </c>
      <c r="W2850" s="5">
        <v>5</v>
      </c>
      <c r="Y2850" s="1" t="s">
        <v>60</v>
      </c>
      <c r="Z2850" s="3">
        <v>46155</v>
      </c>
      <c r="AA2850" s="1" t="s">
        <v>40</v>
      </c>
      <c r="AB2850" s="1" t="s">
        <v>41</v>
      </c>
      <c r="AC2850" t="b">
        <f t="shared" si="176"/>
        <v>1</v>
      </c>
      <c r="AD2850" t="b">
        <f t="shared" si="177"/>
        <v>0</v>
      </c>
      <c r="AE2850" t="b">
        <f t="shared" si="178"/>
        <v>0</v>
      </c>
      <c r="AF2850" t="b">
        <f t="shared" si="179"/>
        <v>0</v>
      </c>
    </row>
    <row r="2851" spans="1:32">
      <c r="A2851" t="s">
        <v>8277</v>
      </c>
      <c r="B2851" s="1" t="s">
        <v>8278</v>
      </c>
      <c r="C2851" s="2">
        <v>46122.540173611102</v>
      </c>
      <c r="D2851" s="1" t="s">
        <v>30</v>
      </c>
      <c r="E2851" s="1" t="s">
        <v>8114</v>
      </c>
      <c r="F2851" s="1" t="s">
        <v>1639</v>
      </c>
      <c r="H2851" s="1" t="s">
        <v>8279</v>
      </c>
      <c r="I2851" s="1" t="s">
        <v>47</v>
      </c>
      <c r="J2851" s="1" t="s">
        <v>129</v>
      </c>
      <c r="K2851" s="1" t="s">
        <v>36</v>
      </c>
      <c r="L2851" t="s">
        <v>1639</v>
      </c>
      <c r="M2851" s="1" t="s">
        <v>37</v>
      </c>
      <c r="O2851" s="1" t="s">
        <v>30</v>
      </c>
      <c r="P2851" s="4">
        <v>140000</v>
      </c>
      <c r="Q2851" s="5">
        <v>40</v>
      </c>
      <c r="S2851" s="5">
        <v>7000</v>
      </c>
      <c r="T2851" s="1" t="s">
        <v>38</v>
      </c>
      <c r="U2851" s="4">
        <v>174552.05</v>
      </c>
      <c r="Y2851" s="1" t="s">
        <v>297</v>
      </c>
      <c r="Z2851" s="3">
        <v>46203</v>
      </c>
      <c r="AA2851" s="1" t="s">
        <v>40</v>
      </c>
      <c r="AB2851" s="1" t="s">
        <v>41</v>
      </c>
      <c r="AC2851" t="b">
        <f t="shared" si="176"/>
        <v>0</v>
      </c>
      <c r="AD2851" t="b">
        <f t="shared" si="177"/>
        <v>0</v>
      </c>
      <c r="AE2851" t="b">
        <f t="shared" si="178"/>
        <v>0</v>
      </c>
      <c r="AF2851" t="b">
        <f t="shared" si="179"/>
        <v>0</v>
      </c>
    </row>
    <row r="2852" spans="1:32">
      <c r="A2852" t="s">
        <v>8280</v>
      </c>
      <c r="B2852" s="1" t="s">
        <v>8281</v>
      </c>
      <c r="C2852" s="2">
        <v>46063.792812500003</v>
      </c>
      <c r="D2852" s="1" t="s">
        <v>30</v>
      </c>
      <c r="E2852" s="1" t="s">
        <v>8282</v>
      </c>
      <c r="F2852" s="1" t="s">
        <v>2864</v>
      </c>
      <c r="H2852" s="1" t="s">
        <v>8283</v>
      </c>
      <c r="I2852" s="1" t="s">
        <v>47</v>
      </c>
      <c r="J2852" s="1" t="s">
        <v>35</v>
      </c>
      <c r="K2852" s="1" t="s">
        <v>36</v>
      </c>
      <c r="L2852" t="s">
        <v>2864</v>
      </c>
      <c r="O2852" s="1" t="s">
        <v>30</v>
      </c>
      <c r="P2852" s="4">
        <v>140000</v>
      </c>
      <c r="Q2852" s="5">
        <v>8</v>
      </c>
      <c r="S2852" s="5">
        <v>3000</v>
      </c>
      <c r="T2852" s="1" t="s">
        <v>38</v>
      </c>
      <c r="U2852" s="4">
        <v>168980.03</v>
      </c>
      <c r="Y2852" s="1" t="s">
        <v>39</v>
      </c>
      <c r="Z2852" s="3">
        <v>46142</v>
      </c>
      <c r="AA2852" s="1" t="s">
        <v>61</v>
      </c>
      <c r="AB2852" s="1" t="s">
        <v>62</v>
      </c>
      <c r="AC2852" t="b">
        <f t="shared" si="176"/>
        <v>0</v>
      </c>
      <c r="AD2852" t="b">
        <f t="shared" si="177"/>
        <v>0</v>
      </c>
      <c r="AE2852" t="b">
        <f t="shared" si="178"/>
        <v>0</v>
      </c>
      <c r="AF2852" t="b">
        <f t="shared" si="179"/>
        <v>0</v>
      </c>
    </row>
    <row r="2853" spans="1:32">
      <c r="A2853" t="s">
        <v>8284</v>
      </c>
      <c r="B2853" s="1" t="s">
        <v>8285</v>
      </c>
      <c r="C2853" s="2">
        <v>46093.547800925902</v>
      </c>
      <c r="D2853" s="1" t="s">
        <v>30</v>
      </c>
      <c r="E2853" s="1" t="s">
        <v>2725</v>
      </c>
      <c r="F2853" s="1" t="s">
        <v>216</v>
      </c>
      <c r="H2853" s="1" t="s">
        <v>6746</v>
      </c>
      <c r="I2853" s="1" t="s">
        <v>450</v>
      </c>
      <c r="J2853" s="1" t="s">
        <v>36</v>
      </c>
      <c r="K2853" s="1" t="s">
        <v>451</v>
      </c>
      <c r="L2853" t="s">
        <v>216</v>
      </c>
      <c r="M2853" s="1" t="s">
        <v>74</v>
      </c>
      <c r="O2853" s="1" t="s">
        <v>30</v>
      </c>
      <c r="P2853" s="4">
        <v>140000</v>
      </c>
      <c r="Q2853" s="5">
        <v>350</v>
      </c>
      <c r="T2853" s="1" t="s">
        <v>38</v>
      </c>
      <c r="U2853" s="4">
        <v>174453.97</v>
      </c>
      <c r="Y2853" s="1" t="s">
        <v>39</v>
      </c>
      <c r="Z2853" s="3">
        <v>46209</v>
      </c>
      <c r="AA2853" s="1" t="s">
        <v>40</v>
      </c>
      <c r="AB2853" s="1" t="s">
        <v>41</v>
      </c>
      <c r="AC2853" t="b">
        <f t="shared" si="176"/>
        <v>0</v>
      </c>
      <c r="AD2853" t="b">
        <f t="shared" si="177"/>
        <v>0</v>
      </c>
      <c r="AE2853" t="b">
        <f t="shared" si="178"/>
        <v>0</v>
      </c>
      <c r="AF2853" t="b">
        <f t="shared" si="179"/>
        <v>0</v>
      </c>
    </row>
    <row r="2854" spans="1:32">
      <c r="A2854" t="s">
        <v>8286</v>
      </c>
      <c r="B2854" s="1" t="s">
        <v>8287</v>
      </c>
      <c r="C2854" s="2">
        <v>46114.872685185197</v>
      </c>
      <c r="D2854" s="1" t="s">
        <v>30</v>
      </c>
      <c r="E2854" s="1" t="s">
        <v>8288</v>
      </c>
      <c r="F2854" s="1" t="s">
        <v>311</v>
      </c>
      <c r="H2854" s="1" t="s">
        <v>8289</v>
      </c>
      <c r="I2854" s="1" t="s">
        <v>34</v>
      </c>
      <c r="J2854" s="1" t="s">
        <v>35</v>
      </c>
      <c r="K2854" s="1" t="s">
        <v>36</v>
      </c>
      <c r="L2854" t="s">
        <v>311</v>
      </c>
      <c r="M2854" s="1" t="s">
        <v>37</v>
      </c>
      <c r="O2854" s="1" t="s">
        <v>30</v>
      </c>
      <c r="P2854" s="4">
        <v>140000</v>
      </c>
      <c r="Q2854" s="5">
        <v>6</v>
      </c>
      <c r="T2854" s="1" t="s">
        <v>38</v>
      </c>
      <c r="U2854" s="4">
        <v>174552.05</v>
      </c>
      <c r="V2854" s="5">
        <v>8</v>
      </c>
      <c r="W2854" s="5">
        <v>5</v>
      </c>
      <c r="Y2854" s="1" t="s">
        <v>164</v>
      </c>
      <c r="Z2854" s="3">
        <v>46199</v>
      </c>
      <c r="AA2854" s="1" t="s">
        <v>61</v>
      </c>
      <c r="AB2854" s="1" t="s">
        <v>62</v>
      </c>
      <c r="AC2854" t="b">
        <f t="shared" si="176"/>
        <v>0</v>
      </c>
      <c r="AD2854" t="b">
        <f t="shared" si="177"/>
        <v>0</v>
      </c>
      <c r="AE2854" t="b">
        <f t="shared" si="178"/>
        <v>0</v>
      </c>
      <c r="AF2854" t="b">
        <f t="shared" si="179"/>
        <v>0</v>
      </c>
    </row>
    <row r="2855" spans="1:32">
      <c r="A2855" t="s">
        <v>8290</v>
      </c>
      <c r="B2855" s="1" t="s">
        <v>8291</v>
      </c>
      <c r="C2855" s="2">
        <v>46020.507650462998</v>
      </c>
      <c r="D2855" s="1" t="s">
        <v>30</v>
      </c>
      <c r="E2855" s="1" t="s">
        <v>283</v>
      </c>
      <c r="F2855" s="1" t="s">
        <v>71</v>
      </c>
      <c r="H2855" s="1" t="s">
        <v>1090</v>
      </c>
      <c r="I2855" s="1" t="s">
        <v>34</v>
      </c>
      <c r="J2855" s="1" t="s">
        <v>36</v>
      </c>
      <c r="K2855" s="1" t="s">
        <v>238</v>
      </c>
      <c r="L2855" t="s">
        <v>199</v>
      </c>
      <c r="M2855" s="1" t="s">
        <v>74</v>
      </c>
      <c r="O2855" s="1" t="s">
        <v>30</v>
      </c>
      <c r="P2855" s="4">
        <v>140000</v>
      </c>
      <c r="Q2855" s="5">
        <v>10</v>
      </c>
      <c r="T2855" s="1" t="s">
        <v>38</v>
      </c>
      <c r="U2855" s="4">
        <v>158746.04</v>
      </c>
      <c r="V2855" s="5">
        <v>20</v>
      </c>
      <c r="W2855" s="5">
        <v>0</v>
      </c>
      <c r="Z2855" s="3">
        <v>46147</v>
      </c>
      <c r="AA2855" s="1" t="s">
        <v>40</v>
      </c>
      <c r="AB2855" s="1" t="s">
        <v>41</v>
      </c>
      <c r="AC2855" t="b">
        <f t="shared" si="176"/>
        <v>0</v>
      </c>
      <c r="AD2855" t="b">
        <f t="shared" si="177"/>
        <v>0</v>
      </c>
      <c r="AE2855" t="b">
        <f t="shared" si="178"/>
        <v>0</v>
      </c>
      <c r="AF2855" t="b">
        <f t="shared" si="179"/>
        <v>0</v>
      </c>
    </row>
    <row r="2856" spans="1:32">
      <c r="A2856" t="s">
        <v>8292</v>
      </c>
      <c r="B2856" s="1" t="s">
        <v>8293</v>
      </c>
      <c r="C2856" s="2">
        <v>46115.833437499998</v>
      </c>
      <c r="D2856" s="1" t="s">
        <v>30</v>
      </c>
      <c r="E2856" s="1" t="s">
        <v>5709</v>
      </c>
      <c r="F2856" s="1" t="s">
        <v>782</v>
      </c>
      <c r="H2856" s="1" t="s">
        <v>5710</v>
      </c>
      <c r="I2856" s="1" t="s">
        <v>47</v>
      </c>
      <c r="J2856" s="1" t="s">
        <v>36</v>
      </c>
      <c r="K2856" s="1" t="s">
        <v>129</v>
      </c>
      <c r="L2856" t="s">
        <v>782</v>
      </c>
      <c r="O2856" s="1" t="s">
        <v>30</v>
      </c>
      <c r="P2856" s="4">
        <v>141000</v>
      </c>
      <c r="Q2856" s="5">
        <v>19</v>
      </c>
      <c r="S2856" s="5">
        <v>1900</v>
      </c>
      <c r="T2856" s="1" t="s">
        <v>38</v>
      </c>
      <c r="U2856" s="4">
        <v>175798.85</v>
      </c>
      <c r="Y2856" s="1" t="s">
        <v>60</v>
      </c>
      <c r="Z2856" s="3">
        <v>46203</v>
      </c>
      <c r="AA2856" s="1" t="s">
        <v>61</v>
      </c>
      <c r="AB2856" s="1" t="s">
        <v>62</v>
      </c>
      <c r="AC2856" t="b">
        <f t="shared" si="176"/>
        <v>0</v>
      </c>
      <c r="AD2856" t="b">
        <f t="shared" si="177"/>
        <v>0</v>
      </c>
      <c r="AE2856" t="b">
        <f t="shared" si="178"/>
        <v>0</v>
      </c>
      <c r="AF2856" t="b">
        <f t="shared" si="179"/>
        <v>0</v>
      </c>
    </row>
    <row r="2857" spans="1:32">
      <c r="A2857" t="s">
        <v>8294</v>
      </c>
      <c r="B2857" s="1" t="s">
        <v>8295</v>
      </c>
      <c r="C2857" s="2">
        <v>46111.577615740702</v>
      </c>
      <c r="D2857" s="1" t="s">
        <v>30</v>
      </c>
      <c r="E2857" s="1" t="s">
        <v>8296</v>
      </c>
      <c r="F2857" s="1" t="s">
        <v>974</v>
      </c>
      <c r="H2857" s="1" t="s">
        <v>8297</v>
      </c>
      <c r="I2857" s="1" t="s">
        <v>34</v>
      </c>
      <c r="J2857" s="1" t="s">
        <v>35</v>
      </c>
      <c r="K2857" s="1" t="s">
        <v>36</v>
      </c>
      <c r="L2857" t="s">
        <v>974</v>
      </c>
      <c r="O2857" s="1" t="s">
        <v>30</v>
      </c>
      <c r="P2857" s="4">
        <v>141075</v>
      </c>
      <c r="Q2857" s="5">
        <v>57</v>
      </c>
      <c r="T2857" s="1" t="s">
        <v>38</v>
      </c>
      <c r="U2857" s="4">
        <v>174199.39</v>
      </c>
      <c r="V2857" s="5">
        <v>0</v>
      </c>
      <c r="W2857" s="5">
        <v>513</v>
      </c>
      <c r="Y2857" s="1" t="s">
        <v>164</v>
      </c>
      <c r="Z2857" s="3">
        <v>46226</v>
      </c>
      <c r="AA2857" s="1" t="s">
        <v>61</v>
      </c>
      <c r="AB2857" s="1" t="s">
        <v>62</v>
      </c>
      <c r="AC2857" t="b">
        <f t="shared" si="176"/>
        <v>0</v>
      </c>
      <c r="AD2857" t="b">
        <f t="shared" si="177"/>
        <v>0</v>
      </c>
      <c r="AE2857" t="b">
        <f t="shared" si="178"/>
        <v>0</v>
      </c>
      <c r="AF2857" t="b">
        <f t="shared" si="179"/>
        <v>0</v>
      </c>
    </row>
    <row r="2858" spans="1:32">
      <c r="A2858" t="s">
        <v>8298</v>
      </c>
      <c r="B2858" s="1" t="s">
        <v>8299</v>
      </c>
      <c r="C2858" s="2">
        <v>46126.783611111103</v>
      </c>
      <c r="D2858" s="1" t="s">
        <v>30</v>
      </c>
      <c r="E2858" s="1" t="s">
        <v>8300</v>
      </c>
      <c r="F2858" s="1" t="s">
        <v>974</v>
      </c>
      <c r="H2858" s="1" t="s">
        <v>8301</v>
      </c>
      <c r="I2858" s="1" t="s">
        <v>47</v>
      </c>
      <c r="J2858" s="1" t="s">
        <v>212</v>
      </c>
      <c r="K2858" s="1" t="s">
        <v>36</v>
      </c>
      <c r="L2858" t="s">
        <v>974</v>
      </c>
      <c r="O2858" s="1" t="s">
        <v>30</v>
      </c>
      <c r="P2858" s="4">
        <v>141210</v>
      </c>
      <c r="Q2858" s="5">
        <v>3</v>
      </c>
      <c r="S2858" s="5">
        <v>5230</v>
      </c>
      <c r="T2858" s="1" t="s">
        <v>38</v>
      </c>
      <c r="U2858" s="4">
        <v>168152.91</v>
      </c>
      <c r="Y2858" s="1" t="s">
        <v>164</v>
      </c>
      <c r="Z2858" s="3">
        <v>46176</v>
      </c>
      <c r="AA2858" s="1" t="s">
        <v>61</v>
      </c>
      <c r="AB2858" s="1" t="s">
        <v>62</v>
      </c>
      <c r="AC2858" t="b">
        <f t="shared" si="176"/>
        <v>0</v>
      </c>
      <c r="AD2858" t="b">
        <f t="shared" si="177"/>
        <v>0</v>
      </c>
      <c r="AE2858" t="b">
        <f t="shared" si="178"/>
        <v>0</v>
      </c>
      <c r="AF2858" t="b">
        <f t="shared" si="179"/>
        <v>0</v>
      </c>
    </row>
    <row r="2859" spans="1:32">
      <c r="A2859" t="s">
        <v>8302</v>
      </c>
      <c r="B2859" s="1" t="s">
        <v>8303</v>
      </c>
      <c r="C2859" s="2">
        <v>46108.564652777801</v>
      </c>
      <c r="D2859" s="1" t="s">
        <v>30</v>
      </c>
      <c r="E2859" s="1" t="s">
        <v>5526</v>
      </c>
      <c r="F2859" s="1" t="s">
        <v>71</v>
      </c>
      <c r="H2859" s="1" t="s">
        <v>5527</v>
      </c>
      <c r="I2859" s="1" t="s">
        <v>47</v>
      </c>
      <c r="J2859" s="1" t="s">
        <v>915</v>
      </c>
      <c r="K2859" s="1" t="s">
        <v>36</v>
      </c>
      <c r="L2859" t="s">
        <v>3147</v>
      </c>
      <c r="M2859" s="1" t="s">
        <v>37</v>
      </c>
      <c r="O2859" s="1" t="s">
        <v>30</v>
      </c>
      <c r="P2859" s="4">
        <v>141600</v>
      </c>
      <c r="Q2859" s="5">
        <v>24</v>
      </c>
      <c r="S2859" s="5">
        <v>2400</v>
      </c>
      <c r="T2859" s="1" t="s">
        <v>38</v>
      </c>
      <c r="U2859" s="4">
        <v>175853.01</v>
      </c>
      <c r="V2859" s="5">
        <v>0</v>
      </c>
      <c r="W2859" s="5">
        <v>0</v>
      </c>
      <c r="Z2859" s="3">
        <v>46156</v>
      </c>
      <c r="AA2859" s="1" t="s">
        <v>49</v>
      </c>
      <c r="AB2859" s="1" t="s">
        <v>50</v>
      </c>
      <c r="AC2859" t="b">
        <f t="shared" si="176"/>
        <v>1</v>
      </c>
      <c r="AD2859" t="b">
        <f t="shared" si="177"/>
        <v>0</v>
      </c>
      <c r="AE2859" t="b">
        <f t="shared" si="178"/>
        <v>0</v>
      </c>
      <c r="AF2859" t="b">
        <f t="shared" si="179"/>
        <v>0</v>
      </c>
    </row>
    <row r="2860" spans="1:32">
      <c r="A2860" t="s">
        <v>8304</v>
      </c>
      <c r="B2860" s="1" t="s">
        <v>8305</v>
      </c>
      <c r="C2860" s="2">
        <v>46108.564687500002</v>
      </c>
      <c r="D2860" s="1" t="s">
        <v>30</v>
      </c>
      <c r="E2860" s="1" t="s">
        <v>5526</v>
      </c>
      <c r="F2860" s="1" t="s">
        <v>71</v>
      </c>
      <c r="H2860" s="1" t="s">
        <v>5527</v>
      </c>
      <c r="I2860" s="1" t="s">
        <v>47</v>
      </c>
      <c r="J2860" s="1" t="s">
        <v>129</v>
      </c>
      <c r="K2860" s="1" t="s">
        <v>36</v>
      </c>
      <c r="L2860" t="s">
        <v>3147</v>
      </c>
      <c r="M2860" s="1" t="s">
        <v>37</v>
      </c>
      <c r="O2860" s="1" t="s">
        <v>30</v>
      </c>
      <c r="P2860" s="4">
        <v>141600</v>
      </c>
      <c r="Q2860" s="5">
        <v>24</v>
      </c>
      <c r="S2860" s="5">
        <v>2400</v>
      </c>
      <c r="T2860" s="1" t="s">
        <v>38</v>
      </c>
      <c r="U2860" s="4">
        <v>175853.01</v>
      </c>
      <c r="V2860" s="5">
        <v>0</v>
      </c>
      <c r="W2860" s="5">
        <v>0</v>
      </c>
      <c r="Z2860" s="3">
        <v>46156</v>
      </c>
      <c r="AA2860" s="1" t="s">
        <v>49</v>
      </c>
      <c r="AB2860" s="1" t="s">
        <v>50</v>
      </c>
      <c r="AC2860" t="b">
        <f t="shared" si="176"/>
        <v>1</v>
      </c>
      <c r="AD2860" t="b">
        <f t="shared" si="177"/>
        <v>0</v>
      </c>
      <c r="AE2860" t="b">
        <f t="shared" si="178"/>
        <v>0</v>
      </c>
      <c r="AF2860" t="b">
        <f t="shared" si="179"/>
        <v>0</v>
      </c>
    </row>
    <row r="2861" spans="1:32">
      <c r="A2861" t="s">
        <v>8306</v>
      </c>
      <c r="B2861" s="1" t="s">
        <v>8307</v>
      </c>
      <c r="C2861" s="2">
        <v>46101.525601851798</v>
      </c>
      <c r="D2861" s="1" t="s">
        <v>30</v>
      </c>
      <c r="E2861" s="1" t="s">
        <v>197</v>
      </c>
      <c r="F2861" s="1" t="s">
        <v>71</v>
      </c>
      <c r="H2861" s="1" t="s">
        <v>198</v>
      </c>
      <c r="I2861" s="1" t="s">
        <v>47</v>
      </c>
      <c r="J2861" s="1" t="s">
        <v>220</v>
      </c>
      <c r="K2861" s="1" t="s">
        <v>36</v>
      </c>
      <c r="L2861" t="s">
        <v>199</v>
      </c>
      <c r="M2861" s="1" t="s">
        <v>37</v>
      </c>
      <c r="O2861" s="1" t="s">
        <v>30</v>
      </c>
      <c r="P2861" s="4">
        <v>141972</v>
      </c>
      <c r="Q2861" s="5">
        <v>9</v>
      </c>
      <c r="S2861" s="5">
        <v>4617</v>
      </c>
      <c r="T2861" s="1" t="s">
        <v>38</v>
      </c>
      <c r="U2861" s="4">
        <v>160982.09</v>
      </c>
      <c r="Z2861" s="3">
        <v>46172</v>
      </c>
      <c r="AA2861" s="1" t="s">
        <v>40</v>
      </c>
      <c r="AB2861" s="1" t="s">
        <v>41</v>
      </c>
      <c r="AC2861" t="b">
        <f t="shared" si="176"/>
        <v>0</v>
      </c>
      <c r="AD2861" t="b">
        <f t="shared" si="177"/>
        <v>0</v>
      </c>
      <c r="AE2861" t="b">
        <f t="shared" si="178"/>
        <v>0</v>
      </c>
      <c r="AF2861" t="b">
        <f t="shared" si="179"/>
        <v>0</v>
      </c>
    </row>
    <row r="2862" spans="1:32">
      <c r="A2862" t="s">
        <v>8308</v>
      </c>
      <c r="B2862" s="1" t="s">
        <v>8309</v>
      </c>
      <c r="C2862" s="2">
        <v>46101.525694444397</v>
      </c>
      <c r="D2862" s="1" t="s">
        <v>30</v>
      </c>
      <c r="E2862" s="1" t="s">
        <v>202</v>
      </c>
      <c r="F2862" s="1" t="s">
        <v>71</v>
      </c>
      <c r="H2862" s="1" t="s">
        <v>203</v>
      </c>
      <c r="I2862" s="1" t="s">
        <v>47</v>
      </c>
      <c r="J2862" s="1" t="s">
        <v>220</v>
      </c>
      <c r="K2862" s="1" t="s">
        <v>36</v>
      </c>
      <c r="L2862" t="s">
        <v>199</v>
      </c>
      <c r="M2862" s="1" t="s">
        <v>37</v>
      </c>
      <c r="O2862" s="1" t="s">
        <v>30</v>
      </c>
      <c r="P2862" s="4">
        <v>141972</v>
      </c>
      <c r="Q2862" s="5">
        <v>9</v>
      </c>
      <c r="S2862" s="5">
        <v>4617</v>
      </c>
      <c r="T2862" s="1" t="s">
        <v>204</v>
      </c>
      <c r="U2862" s="4">
        <v>53864.19</v>
      </c>
      <c r="Z2862" s="3">
        <v>46179</v>
      </c>
      <c r="AA2862" s="1" t="s">
        <v>40</v>
      </c>
      <c r="AB2862" s="1" t="s">
        <v>41</v>
      </c>
      <c r="AC2862" t="b">
        <f t="shared" si="176"/>
        <v>0</v>
      </c>
      <c r="AD2862" t="b">
        <f t="shared" si="177"/>
        <v>0</v>
      </c>
      <c r="AE2862" t="b">
        <f t="shared" si="178"/>
        <v>0</v>
      </c>
      <c r="AF2862" t="b">
        <f t="shared" si="179"/>
        <v>0</v>
      </c>
    </row>
    <row r="2863" spans="1:32">
      <c r="A2863" t="s">
        <v>8310</v>
      </c>
      <c r="B2863" s="1" t="s">
        <v>8311</v>
      </c>
      <c r="C2863" s="2">
        <v>46076.8258333333</v>
      </c>
      <c r="D2863" s="1" t="s">
        <v>30</v>
      </c>
      <c r="E2863" s="1" t="s">
        <v>2586</v>
      </c>
      <c r="F2863" s="1" t="s">
        <v>782</v>
      </c>
      <c r="H2863" s="1" t="s">
        <v>2587</v>
      </c>
      <c r="I2863" s="1" t="s">
        <v>34</v>
      </c>
      <c r="J2863" s="1" t="s">
        <v>124</v>
      </c>
      <c r="K2863" s="1" t="s">
        <v>36</v>
      </c>
      <c r="L2863" t="s">
        <v>782</v>
      </c>
      <c r="M2863" s="1" t="s">
        <v>37</v>
      </c>
      <c r="O2863" s="1" t="s">
        <v>30</v>
      </c>
      <c r="P2863" s="4">
        <v>142333</v>
      </c>
      <c r="Q2863" s="5">
        <v>9</v>
      </c>
      <c r="T2863" s="1" t="s">
        <v>38</v>
      </c>
      <c r="U2863" s="4">
        <v>174144.41</v>
      </c>
      <c r="V2863" s="5">
        <v>12</v>
      </c>
      <c r="W2863" s="5">
        <v>10</v>
      </c>
      <c r="Y2863" s="1" t="s">
        <v>60</v>
      </c>
      <c r="Z2863" s="3">
        <v>46169</v>
      </c>
      <c r="AA2863" s="1" t="s">
        <v>61</v>
      </c>
      <c r="AB2863" s="1" t="s">
        <v>62</v>
      </c>
      <c r="AC2863" t="b">
        <f t="shared" si="176"/>
        <v>0</v>
      </c>
      <c r="AD2863" t="b">
        <f t="shared" si="177"/>
        <v>0</v>
      </c>
      <c r="AE2863" t="b">
        <f t="shared" si="178"/>
        <v>0</v>
      </c>
      <c r="AF2863" t="b">
        <f t="shared" si="179"/>
        <v>0</v>
      </c>
    </row>
    <row r="2864" spans="1:32">
      <c r="A2864" t="s">
        <v>8312</v>
      </c>
      <c r="B2864" s="1" t="s">
        <v>8313</v>
      </c>
      <c r="C2864" s="2">
        <v>46132.819560185198</v>
      </c>
      <c r="D2864" s="1" t="s">
        <v>30</v>
      </c>
      <c r="E2864" s="1" t="s">
        <v>8314</v>
      </c>
      <c r="F2864" s="1" t="s">
        <v>1222</v>
      </c>
      <c r="H2864" s="1" t="s">
        <v>8315</v>
      </c>
      <c r="I2864" s="1" t="s">
        <v>34</v>
      </c>
      <c r="J2864" s="1" t="s">
        <v>35</v>
      </c>
      <c r="K2864" s="1" t="s">
        <v>36</v>
      </c>
      <c r="L2864" t="s">
        <v>1222</v>
      </c>
      <c r="M2864" s="1" t="s">
        <v>37</v>
      </c>
      <c r="O2864" s="1" t="s">
        <v>30</v>
      </c>
      <c r="P2864" s="4">
        <v>142689</v>
      </c>
      <c r="Q2864" s="5">
        <v>8</v>
      </c>
      <c r="T2864" s="1" t="s">
        <v>38</v>
      </c>
      <c r="U2864" s="4">
        <v>181857.14</v>
      </c>
      <c r="V2864" s="5">
        <v>15</v>
      </c>
      <c r="W2864" s="5">
        <v>25</v>
      </c>
      <c r="Y2864" s="1" t="s">
        <v>391</v>
      </c>
      <c r="Z2864" s="3">
        <v>46231</v>
      </c>
      <c r="AA2864" s="1" t="s">
        <v>61</v>
      </c>
      <c r="AB2864" s="1" t="s">
        <v>62</v>
      </c>
      <c r="AC2864" t="b">
        <f t="shared" si="176"/>
        <v>0</v>
      </c>
      <c r="AD2864" t="b">
        <f t="shared" si="177"/>
        <v>0</v>
      </c>
      <c r="AE2864" t="b">
        <f t="shared" si="178"/>
        <v>0</v>
      </c>
      <c r="AF2864" t="b">
        <f t="shared" si="179"/>
        <v>0</v>
      </c>
    </row>
    <row r="2865" spans="1:32">
      <c r="A2865" t="s">
        <v>8316</v>
      </c>
      <c r="B2865" s="1" t="s">
        <v>8317</v>
      </c>
      <c r="C2865" s="2">
        <v>46126.488125000003</v>
      </c>
      <c r="D2865" s="1" t="s">
        <v>30</v>
      </c>
      <c r="E2865" s="1" t="s">
        <v>918</v>
      </c>
      <c r="F2865" s="1" t="s">
        <v>782</v>
      </c>
      <c r="H2865" s="1" t="s">
        <v>919</v>
      </c>
      <c r="I2865" s="1" t="s">
        <v>34</v>
      </c>
      <c r="J2865" s="1" t="s">
        <v>48</v>
      </c>
      <c r="K2865" s="1" t="s">
        <v>36</v>
      </c>
      <c r="L2865" t="s">
        <v>782</v>
      </c>
      <c r="M2865" s="1" t="s">
        <v>37</v>
      </c>
      <c r="O2865" s="1" t="s">
        <v>30</v>
      </c>
      <c r="P2865" s="4">
        <v>142780</v>
      </c>
      <c r="Q2865" s="5">
        <v>14</v>
      </c>
      <c r="T2865" s="1" t="s">
        <v>38</v>
      </c>
      <c r="U2865" s="4">
        <v>181430.6</v>
      </c>
      <c r="V2865" s="5">
        <v>4</v>
      </c>
      <c r="W2865" s="5">
        <v>53</v>
      </c>
      <c r="Y2865" s="1" t="s">
        <v>60</v>
      </c>
      <c r="Z2865" s="3">
        <v>46210</v>
      </c>
      <c r="AA2865" s="1" t="s">
        <v>49</v>
      </c>
      <c r="AB2865" s="1" t="s">
        <v>50</v>
      </c>
      <c r="AC2865" t="b">
        <f t="shared" si="176"/>
        <v>0</v>
      </c>
      <c r="AD2865" t="b">
        <f t="shared" si="177"/>
        <v>0</v>
      </c>
      <c r="AE2865" t="b">
        <f t="shared" si="178"/>
        <v>0</v>
      </c>
      <c r="AF2865" t="b">
        <f t="shared" si="179"/>
        <v>0</v>
      </c>
    </row>
    <row r="2866" spans="1:32">
      <c r="A2866" t="s">
        <v>8318</v>
      </c>
      <c r="B2866" s="1" t="s">
        <v>8319</v>
      </c>
      <c r="C2866" s="2">
        <v>46119.872060185196</v>
      </c>
      <c r="D2866" s="1" t="s">
        <v>30</v>
      </c>
      <c r="E2866" s="1" t="s">
        <v>5316</v>
      </c>
      <c r="F2866" s="1" t="s">
        <v>140</v>
      </c>
      <c r="H2866" s="1" t="s">
        <v>8320</v>
      </c>
      <c r="I2866" s="1" t="s">
        <v>47</v>
      </c>
      <c r="J2866" s="1" t="s">
        <v>36</v>
      </c>
      <c r="K2866" s="1" t="s">
        <v>129</v>
      </c>
      <c r="L2866" t="s">
        <v>140</v>
      </c>
      <c r="O2866" s="1" t="s">
        <v>30</v>
      </c>
      <c r="P2866" s="4">
        <v>143000</v>
      </c>
      <c r="Q2866" s="5">
        <v>1</v>
      </c>
      <c r="S2866" s="5">
        <v>4400</v>
      </c>
      <c r="T2866" s="1" t="s">
        <v>38</v>
      </c>
      <c r="U2866" s="4">
        <v>179879.77</v>
      </c>
      <c r="Y2866" s="1" t="s">
        <v>81</v>
      </c>
      <c r="Z2866" s="3">
        <v>46213</v>
      </c>
      <c r="AA2866" s="1" t="s">
        <v>49</v>
      </c>
      <c r="AB2866" s="1" t="s">
        <v>50</v>
      </c>
      <c r="AC2866" t="b">
        <f t="shared" si="176"/>
        <v>0</v>
      </c>
      <c r="AD2866" t="b">
        <f t="shared" si="177"/>
        <v>0</v>
      </c>
      <c r="AE2866" t="b">
        <f t="shared" si="178"/>
        <v>0</v>
      </c>
      <c r="AF2866" t="b">
        <f t="shared" si="179"/>
        <v>0</v>
      </c>
    </row>
    <row r="2867" spans="1:32">
      <c r="A2867" t="s">
        <v>8321</v>
      </c>
      <c r="B2867" s="1" t="s">
        <v>8322</v>
      </c>
      <c r="C2867" s="2">
        <v>46087.566678240699</v>
      </c>
      <c r="D2867" s="1" t="s">
        <v>30</v>
      </c>
      <c r="E2867" s="1" t="s">
        <v>44</v>
      </c>
      <c r="F2867" s="1" t="s">
        <v>45</v>
      </c>
      <c r="H2867" s="1" t="s">
        <v>5762</v>
      </c>
      <c r="I2867" s="1" t="s">
        <v>34</v>
      </c>
      <c r="J2867" s="1" t="s">
        <v>35</v>
      </c>
      <c r="K2867" s="1" t="s">
        <v>36</v>
      </c>
      <c r="L2867" t="s">
        <v>45</v>
      </c>
      <c r="M2867" s="1" t="s">
        <v>37</v>
      </c>
      <c r="O2867" s="1" t="s">
        <v>30</v>
      </c>
      <c r="P2867" s="4">
        <v>143100</v>
      </c>
      <c r="Q2867" s="5">
        <v>6</v>
      </c>
      <c r="T2867" s="1" t="s">
        <v>38</v>
      </c>
      <c r="U2867" s="4">
        <v>172750.3</v>
      </c>
      <c r="V2867" s="5">
        <v>18</v>
      </c>
      <c r="W2867" s="5">
        <v>0</v>
      </c>
      <c r="Y2867" s="1" t="s">
        <v>39</v>
      </c>
      <c r="Z2867" s="3">
        <v>46173</v>
      </c>
      <c r="AA2867" s="1" t="s">
        <v>40</v>
      </c>
      <c r="AB2867" s="1" t="s">
        <v>41</v>
      </c>
      <c r="AC2867" t="b">
        <f t="shared" si="176"/>
        <v>0</v>
      </c>
      <c r="AD2867" t="b">
        <f t="shared" si="177"/>
        <v>0</v>
      </c>
      <c r="AE2867" t="b">
        <f t="shared" si="178"/>
        <v>0</v>
      </c>
      <c r="AF2867" t="b">
        <f t="shared" si="179"/>
        <v>0</v>
      </c>
    </row>
    <row r="2868" spans="1:32">
      <c r="A2868" t="s">
        <v>8323</v>
      </c>
      <c r="B2868" s="1" t="s">
        <v>8324</v>
      </c>
      <c r="C2868" s="2">
        <v>46111.508425925902</v>
      </c>
      <c r="D2868" s="1" t="s">
        <v>30</v>
      </c>
      <c r="E2868" s="1" t="s">
        <v>4015</v>
      </c>
      <c r="F2868" s="1" t="s">
        <v>974</v>
      </c>
      <c r="H2868" s="1" t="s">
        <v>8325</v>
      </c>
      <c r="I2868" s="1" t="s">
        <v>47</v>
      </c>
      <c r="J2868" s="1" t="s">
        <v>129</v>
      </c>
      <c r="K2868" s="1" t="s">
        <v>36</v>
      </c>
      <c r="L2868" t="s">
        <v>974</v>
      </c>
      <c r="O2868" s="1" t="s">
        <v>30</v>
      </c>
      <c r="P2868" s="4">
        <v>143640</v>
      </c>
      <c r="Q2868" s="5">
        <v>11</v>
      </c>
      <c r="S2868" s="5">
        <v>6300</v>
      </c>
      <c r="T2868" s="1" t="s">
        <v>38</v>
      </c>
      <c r="U2868" s="4">
        <v>177366.65</v>
      </c>
      <c r="Y2868" s="1" t="s">
        <v>164</v>
      </c>
      <c r="Z2868" s="3">
        <v>46233</v>
      </c>
      <c r="AA2868" s="1" t="s">
        <v>61</v>
      </c>
      <c r="AB2868" s="1" t="s">
        <v>62</v>
      </c>
      <c r="AC2868" t="b">
        <f t="shared" si="176"/>
        <v>0</v>
      </c>
      <c r="AD2868" t="b">
        <f t="shared" si="177"/>
        <v>0</v>
      </c>
      <c r="AE2868" t="b">
        <f t="shared" si="178"/>
        <v>0</v>
      </c>
      <c r="AF2868" t="b">
        <f t="shared" si="179"/>
        <v>0</v>
      </c>
    </row>
    <row r="2869" spans="1:32">
      <c r="A2869" t="s">
        <v>8326</v>
      </c>
      <c r="B2869" s="1" t="s">
        <v>8327</v>
      </c>
      <c r="C2869" s="2">
        <v>46072.595775463</v>
      </c>
      <c r="D2869" s="1" t="s">
        <v>30</v>
      </c>
      <c r="E2869" s="1" t="s">
        <v>345</v>
      </c>
      <c r="F2869" s="1" t="s">
        <v>346</v>
      </c>
      <c r="H2869" s="1" t="s">
        <v>8328</v>
      </c>
      <c r="I2869" s="1" t="s">
        <v>34</v>
      </c>
      <c r="J2869" s="1" t="s">
        <v>36</v>
      </c>
      <c r="K2869" s="1" t="s">
        <v>1377</v>
      </c>
      <c r="L2869" t="s">
        <v>346</v>
      </c>
      <c r="O2869" s="1" t="s">
        <v>30</v>
      </c>
      <c r="P2869" s="4">
        <v>143800</v>
      </c>
      <c r="Q2869" s="5">
        <v>4</v>
      </c>
      <c r="T2869" s="1" t="s">
        <v>38</v>
      </c>
      <c r="U2869" s="4">
        <v>170158.58</v>
      </c>
      <c r="V2869" s="5">
        <v>8</v>
      </c>
      <c r="W2869" s="5">
        <v>0</v>
      </c>
      <c r="Y2869" s="1" t="s">
        <v>164</v>
      </c>
      <c r="Z2869" s="3">
        <v>46178</v>
      </c>
      <c r="AA2869" s="1" t="s">
        <v>49</v>
      </c>
      <c r="AB2869" s="1" t="s">
        <v>50</v>
      </c>
      <c r="AC2869" t="b">
        <f t="shared" si="176"/>
        <v>0</v>
      </c>
      <c r="AD2869" t="b">
        <f t="shared" si="177"/>
        <v>0</v>
      </c>
      <c r="AE2869" t="b">
        <f t="shared" si="178"/>
        <v>0</v>
      </c>
      <c r="AF2869" t="b">
        <f t="shared" si="179"/>
        <v>0</v>
      </c>
    </row>
    <row r="2870" spans="1:32">
      <c r="A2870" t="s">
        <v>8329</v>
      </c>
      <c r="B2870" s="1" t="s">
        <v>8330</v>
      </c>
      <c r="C2870" s="2">
        <v>46108.744942129597</v>
      </c>
      <c r="D2870" s="1" t="s">
        <v>30</v>
      </c>
      <c r="E2870" s="1" t="s">
        <v>4867</v>
      </c>
      <c r="F2870" s="1" t="s">
        <v>78</v>
      </c>
      <c r="H2870" s="1" t="s">
        <v>8331</v>
      </c>
      <c r="I2870" s="1" t="s">
        <v>34</v>
      </c>
      <c r="J2870" s="1" t="s">
        <v>36</v>
      </c>
      <c r="K2870" s="1" t="s">
        <v>124</v>
      </c>
      <c r="L2870" t="s">
        <v>78</v>
      </c>
      <c r="M2870" s="1" t="s">
        <v>74</v>
      </c>
      <c r="O2870" s="1" t="s">
        <v>30</v>
      </c>
      <c r="P2870" s="4">
        <v>144000</v>
      </c>
      <c r="Q2870" s="5">
        <v>15</v>
      </c>
      <c r="T2870" s="1" t="s">
        <v>38</v>
      </c>
      <c r="U2870" s="4">
        <v>177811.18</v>
      </c>
      <c r="V2870" s="5">
        <v>30</v>
      </c>
      <c r="W2870" s="5">
        <v>0</v>
      </c>
      <c r="Y2870" s="1" t="s">
        <v>81</v>
      </c>
      <c r="Z2870" s="3">
        <v>46173</v>
      </c>
      <c r="AA2870" s="1" t="s">
        <v>61</v>
      </c>
      <c r="AB2870" s="1" t="s">
        <v>62</v>
      </c>
      <c r="AC2870" t="b">
        <f t="shared" si="176"/>
        <v>0</v>
      </c>
      <c r="AD2870" t="b">
        <f t="shared" si="177"/>
        <v>0</v>
      </c>
      <c r="AE2870" t="b">
        <f t="shared" si="178"/>
        <v>0</v>
      </c>
      <c r="AF2870" t="b">
        <f t="shared" si="179"/>
        <v>0</v>
      </c>
    </row>
    <row r="2871" spans="1:32">
      <c r="A2871" t="s">
        <v>8332</v>
      </c>
      <c r="B2871" s="1" t="s">
        <v>8333</v>
      </c>
      <c r="C2871" s="2">
        <v>46085.552488425899</v>
      </c>
      <c r="D2871" s="1" t="s">
        <v>30</v>
      </c>
      <c r="E2871" s="1" t="s">
        <v>8334</v>
      </c>
      <c r="F2871" s="1" t="s">
        <v>1016</v>
      </c>
      <c r="H2871" s="1" t="s">
        <v>8335</v>
      </c>
      <c r="I2871" s="1" t="s">
        <v>34</v>
      </c>
      <c r="J2871" s="1" t="s">
        <v>36</v>
      </c>
      <c r="K2871" s="1" t="s">
        <v>163</v>
      </c>
      <c r="L2871" t="s">
        <v>1016</v>
      </c>
      <c r="O2871" s="1" t="s">
        <v>30</v>
      </c>
      <c r="P2871" s="4">
        <v>144000</v>
      </c>
      <c r="Q2871" s="5">
        <v>5</v>
      </c>
      <c r="T2871" s="1" t="s">
        <v>38</v>
      </c>
      <c r="U2871" s="4">
        <v>176673.65</v>
      </c>
      <c r="V2871" s="5">
        <v>10</v>
      </c>
      <c r="W2871" s="5">
        <v>0</v>
      </c>
      <c r="Y2871" s="1" t="s">
        <v>1018</v>
      </c>
      <c r="Z2871" s="3">
        <v>46203</v>
      </c>
      <c r="AA2871" s="1" t="s">
        <v>49</v>
      </c>
      <c r="AB2871" s="1" t="s">
        <v>50</v>
      </c>
      <c r="AC2871" t="b">
        <f t="shared" si="176"/>
        <v>0</v>
      </c>
      <c r="AD2871" t="b">
        <f t="shared" si="177"/>
        <v>0</v>
      </c>
      <c r="AE2871" t="b">
        <f t="shared" si="178"/>
        <v>0</v>
      </c>
      <c r="AF2871" t="b">
        <f t="shared" si="179"/>
        <v>0</v>
      </c>
    </row>
    <row r="2872" spans="1:32">
      <c r="A2872" t="s">
        <v>8336</v>
      </c>
      <c r="B2872" s="1" t="s">
        <v>8337</v>
      </c>
      <c r="C2872" s="2">
        <v>45977.615752314799</v>
      </c>
      <c r="D2872" s="1" t="s">
        <v>30</v>
      </c>
      <c r="E2872" s="1" t="s">
        <v>8338</v>
      </c>
      <c r="F2872" s="1" t="s">
        <v>4223</v>
      </c>
      <c r="H2872" s="1" t="s">
        <v>8339</v>
      </c>
      <c r="I2872" s="1" t="s">
        <v>47</v>
      </c>
      <c r="J2872" s="1" t="s">
        <v>124</v>
      </c>
      <c r="K2872" s="1" t="s">
        <v>36</v>
      </c>
      <c r="L2872" t="s">
        <v>4223</v>
      </c>
      <c r="O2872" s="1" t="s">
        <v>30</v>
      </c>
      <c r="P2872" s="4">
        <v>144000</v>
      </c>
      <c r="Q2872" s="5">
        <v>18</v>
      </c>
      <c r="S2872" s="5">
        <v>15000</v>
      </c>
      <c r="T2872" s="1" t="s">
        <v>38</v>
      </c>
      <c r="U2872" s="4">
        <v>174182.34</v>
      </c>
      <c r="Y2872" s="1" t="s">
        <v>39</v>
      </c>
      <c r="Z2872" s="3">
        <v>46163</v>
      </c>
      <c r="AA2872" s="1" t="s">
        <v>40</v>
      </c>
      <c r="AB2872" s="1" t="s">
        <v>41</v>
      </c>
      <c r="AC2872" t="b">
        <f t="shared" si="176"/>
        <v>0</v>
      </c>
      <c r="AD2872" t="b">
        <f t="shared" si="177"/>
        <v>0</v>
      </c>
      <c r="AE2872" t="b">
        <f t="shared" si="178"/>
        <v>0</v>
      </c>
      <c r="AF2872" t="b">
        <f t="shared" si="179"/>
        <v>0</v>
      </c>
    </row>
    <row r="2873" spans="1:32">
      <c r="A2873" t="s">
        <v>8340</v>
      </c>
      <c r="B2873" s="1" t="s">
        <v>8341</v>
      </c>
      <c r="C2873" s="2">
        <v>45938.554965277799</v>
      </c>
      <c r="D2873" s="1" t="s">
        <v>30</v>
      </c>
      <c r="E2873" s="1" t="s">
        <v>5541</v>
      </c>
      <c r="F2873" s="1" t="s">
        <v>3147</v>
      </c>
      <c r="H2873" s="1" t="s">
        <v>8342</v>
      </c>
      <c r="I2873" s="1" t="s">
        <v>97</v>
      </c>
      <c r="J2873" s="1" t="s">
        <v>36</v>
      </c>
      <c r="K2873" s="1" t="s">
        <v>36</v>
      </c>
      <c r="L2873" t="s">
        <v>3147</v>
      </c>
      <c r="M2873" s="1" t="s">
        <v>37</v>
      </c>
      <c r="O2873" s="1" t="s">
        <v>30</v>
      </c>
      <c r="P2873" s="4">
        <v>144000</v>
      </c>
      <c r="Q2873" s="5">
        <v>480</v>
      </c>
      <c r="T2873" s="1" t="s">
        <v>38</v>
      </c>
      <c r="U2873" s="4">
        <v>173577.65</v>
      </c>
      <c r="Y2873" s="1" t="s">
        <v>39</v>
      </c>
      <c r="Z2873" s="3">
        <v>46142</v>
      </c>
      <c r="AA2873" s="1" t="s">
        <v>40</v>
      </c>
      <c r="AB2873" s="1" t="s">
        <v>41</v>
      </c>
      <c r="AC2873" t="b">
        <f t="shared" si="176"/>
        <v>0</v>
      </c>
      <c r="AD2873" t="b">
        <f t="shared" si="177"/>
        <v>0</v>
      </c>
      <c r="AE2873" t="b">
        <f t="shared" si="178"/>
        <v>0</v>
      </c>
      <c r="AF2873" t="b">
        <f t="shared" si="179"/>
        <v>0</v>
      </c>
    </row>
    <row r="2874" spans="1:32">
      <c r="A2874" t="s">
        <v>8343</v>
      </c>
      <c r="B2874" s="1" t="s">
        <v>8344</v>
      </c>
      <c r="C2874" s="2">
        <v>46139.5177430556</v>
      </c>
      <c r="D2874" s="1" t="s">
        <v>30</v>
      </c>
      <c r="E2874" s="1" t="s">
        <v>5693</v>
      </c>
      <c r="F2874" s="1" t="s">
        <v>5694</v>
      </c>
      <c r="H2874" s="1" t="s">
        <v>8345</v>
      </c>
      <c r="I2874" s="1" t="s">
        <v>406</v>
      </c>
      <c r="J2874" s="1" t="s">
        <v>36</v>
      </c>
      <c r="K2874" s="1" t="s">
        <v>36</v>
      </c>
      <c r="L2874" t="s">
        <v>5694</v>
      </c>
      <c r="O2874" s="1" t="s">
        <v>30</v>
      </c>
      <c r="P2874" s="4">
        <v>144000</v>
      </c>
      <c r="Q2874" s="5">
        <v>144</v>
      </c>
      <c r="T2874" s="1" t="s">
        <v>38</v>
      </c>
      <c r="U2874" s="4">
        <v>185356.76</v>
      </c>
      <c r="Y2874" s="1" t="s">
        <v>60</v>
      </c>
      <c r="Z2874" s="3">
        <v>46203</v>
      </c>
      <c r="AA2874" s="1" t="s">
        <v>40</v>
      </c>
      <c r="AB2874" s="1" t="s">
        <v>41</v>
      </c>
      <c r="AC2874" t="b">
        <f t="shared" si="176"/>
        <v>0</v>
      </c>
      <c r="AD2874" t="b">
        <f t="shared" si="177"/>
        <v>0</v>
      </c>
      <c r="AE2874" t="b">
        <f t="shared" si="178"/>
        <v>0</v>
      </c>
      <c r="AF2874" t="b">
        <f t="shared" si="179"/>
        <v>0</v>
      </c>
    </row>
    <row r="2875" spans="1:32">
      <c r="A2875" t="s">
        <v>8346</v>
      </c>
      <c r="B2875" s="1" t="s">
        <v>8347</v>
      </c>
      <c r="C2875" s="2">
        <v>46049.741655092599</v>
      </c>
      <c r="D2875" s="1" t="s">
        <v>30</v>
      </c>
      <c r="E2875" s="1" t="s">
        <v>1572</v>
      </c>
      <c r="F2875" s="1" t="s">
        <v>1978</v>
      </c>
      <c r="H2875" s="1" t="s">
        <v>8348</v>
      </c>
      <c r="I2875" s="1" t="s">
        <v>34</v>
      </c>
      <c r="J2875" s="1" t="s">
        <v>245</v>
      </c>
      <c r="K2875" s="1" t="s">
        <v>36</v>
      </c>
      <c r="L2875" t="s">
        <v>32</v>
      </c>
      <c r="M2875" s="1" t="s">
        <v>37</v>
      </c>
      <c r="O2875" s="1" t="s">
        <v>30</v>
      </c>
      <c r="P2875" s="4">
        <v>144000</v>
      </c>
      <c r="Q2875" s="5">
        <v>33</v>
      </c>
      <c r="T2875" s="1" t="s">
        <v>38</v>
      </c>
      <c r="U2875" s="4">
        <v>173836.83</v>
      </c>
      <c r="V2875" s="5">
        <v>64</v>
      </c>
      <c r="W2875" s="5">
        <v>0</v>
      </c>
      <c r="Y2875" s="1" t="s">
        <v>39</v>
      </c>
      <c r="Z2875" s="3">
        <v>46203</v>
      </c>
      <c r="AA2875" s="1" t="s">
        <v>61</v>
      </c>
      <c r="AB2875" s="1" t="s">
        <v>62</v>
      </c>
      <c r="AC2875" t="b">
        <f t="shared" si="176"/>
        <v>0</v>
      </c>
      <c r="AD2875" t="b">
        <f t="shared" si="177"/>
        <v>0</v>
      </c>
      <c r="AE2875" t="b">
        <f t="shared" si="178"/>
        <v>0</v>
      </c>
      <c r="AF2875" t="b">
        <f t="shared" si="179"/>
        <v>0</v>
      </c>
    </row>
    <row r="2876" spans="1:32">
      <c r="A2876" t="s">
        <v>8349</v>
      </c>
      <c r="B2876" s="1" t="s">
        <v>8350</v>
      </c>
      <c r="C2876" s="2">
        <v>46111.568564814799</v>
      </c>
      <c r="D2876" s="1" t="s">
        <v>30</v>
      </c>
      <c r="E2876" s="1" t="s">
        <v>89</v>
      </c>
      <c r="F2876" s="1" t="s">
        <v>90</v>
      </c>
      <c r="H2876" s="1" t="s">
        <v>91</v>
      </c>
      <c r="I2876" s="1" t="s">
        <v>34</v>
      </c>
      <c r="J2876" s="1" t="s">
        <v>129</v>
      </c>
      <c r="K2876" s="1" t="s">
        <v>36</v>
      </c>
      <c r="L2876" t="s">
        <v>90</v>
      </c>
      <c r="O2876" s="1" t="s">
        <v>30</v>
      </c>
      <c r="P2876" s="4">
        <v>144285</v>
      </c>
      <c r="Q2876" s="5">
        <v>5</v>
      </c>
      <c r="T2876" s="1" t="s">
        <v>38</v>
      </c>
      <c r="U2876" s="4">
        <v>178163.1</v>
      </c>
      <c r="V2876" s="5">
        <v>14</v>
      </c>
      <c r="W2876" s="5">
        <v>0</v>
      </c>
      <c r="Y2876" s="1" t="s">
        <v>39</v>
      </c>
      <c r="Z2876" s="3">
        <v>46147</v>
      </c>
      <c r="AA2876" s="1" t="s">
        <v>49</v>
      </c>
      <c r="AB2876" s="1" t="s">
        <v>50</v>
      </c>
      <c r="AC2876" t="b">
        <f t="shared" si="176"/>
        <v>1</v>
      </c>
      <c r="AD2876" t="b">
        <f t="shared" si="177"/>
        <v>0</v>
      </c>
      <c r="AE2876" t="b">
        <f t="shared" si="178"/>
        <v>0</v>
      </c>
      <c r="AF2876" t="b">
        <f t="shared" si="179"/>
        <v>0</v>
      </c>
    </row>
    <row r="2877" spans="1:32">
      <c r="A2877" t="s">
        <v>8351</v>
      </c>
      <c r="B2877" s="1" t="s">
        <v>8352</v>
      </c>
      <c r="C2877" s="2">
        <v>46062.876469907402</v>
      </c>
      <c r="D2877" s="1" t="s">
        <v>30</v>
      </c>
      <c r="E2877" s="1" t="s">
        <v>8353</v>
      </c>
      <c r="F2877" s="1" t="s">
        <v>216</v>
      </c>
      <c r="H2877" s="1" t="s">
        <v>8354</v>
      </c>
      <c r="I2877" s="1" t="s">
        <v>47</v>
      </c>
      <c r="J2877" s="1" t="s">
        <v>124</v>
      </c>
      <c r="K2877" s="1" t="s">
        <v>36</v>
      </c>
      <c r="L2877" t="s">
        <v>216</v>
      </c>
      <c r="M2877" s="1" t="s">
        <v>37</v>
      </c>
      <c r="O2877" s="1" t="s">
        <v>30</v>
      </c>
      <c r="P2877" s="4">
        <v>145000</v>
      </c>
      <c r="Q2877" s="5">
        <v>24</v>
      </c>
      <c r="S2877" s="5">
        <v>8416</v>
      </c>
      <c r="T2877" s="1" t="s">
        <v>38</v>
      </c>
      <c r="U2877" s="4">
        <v>175073.06</v>
      </c>
      <c r="Y2877" s="1" t="s">
        <v>39</v>
      </c>
      <c r="Z2877" s="3">
        <v>46154</v>
      </c>
      <c r="AA2877" s="1" t="s">
        <v>61</v>
      </c>
      <c r="AB2877" s="1" t="s">
        <v>62</v>
      </c>
      <c r="AC2877" t="b">
        <f t="shared" si="176"/>
        <v>0</v>
      </c>
      <c r="AD2877" t="b">
        <f t="shared" si="177"/>
        <v>0</v>
      </c>
      <c r="AE2877" t="b">
        <f t="shared" si="178"/>
        <v>0</v>
      </c>
      <c r="AF2877" t="b">
        <f t="shared" si="179"/>
        <v>0</v>
      </c>
    </row>
    <row r="2878" spans="1:32">
      <c r="A2878" t="s">
        <v>8355</v>
      </c>
      <c r="B2878" s="1" t="s">
        <v>8356</v>
      </c>
      <c r="C2878" s="2">
        <v>46129.462592592601</v>
      </c>
      <c r="D2878" s="1" t="s">
        <v>30</v>
      </c>
      <c r="E2878" s="1" t="s">
        <v>8357</v>
      </c>
      <c r="F2878" s="1" t="s">
        <v>782</v>
      </c>
      <c r="H2878" s="1" t="s">
        <v>8358</v>
      </c>
      <c r="I2878" s="1" t="s">
        <v>34</v>
      </c>
      <c r="J2878" s="1" t="s">
        <v>80</v>
      </c>
      <c r="K2878" s="1" t="s">
        <v>36</v>
      </c>
      <c r="L2878" t="s">
        <v>782</v>
      </c>
      <c r="O2878" s="1" t="s">
        <v>30</v>
      </c>
      <c r="P2878" s="4">
        <v>145000</v>
      </c>
      <c r="Q2878" s="5">
        <v>10</v>
      </c>
      <c r="T2878" s="1" t="s">
        <v>38</v>
      </c>
      <c r="U2878" s="4">
        <v>184164.48000000001</v>
      </c>
      <c r="V2878" s="5">
        <v>87</v>
      </c>
      <c r="W2878" s="5">
        <v>0</v>
      </c>
      <c r="Y2878" s="1" t="s">
        <v>60</v>
      </c>
      <c r="Z2878" s="3">
        <v>46211</v>
      </c>
      <c r="AA2878" s="1" t="s">
        <v>40</v>
      </c>
      <c r="AB2878" s="1" t="s">
        <v>41</v>
      </c>
      <c r="AC2878" t="b">
        <f t="shared" si="176"/>
        <v>0</v>
      </c>
      <c r="AD2878" t="b">
        <f t="shared" si="177"/>
        <v>0</v>
      </c>
      <c r="AE2878" t="b">
        <f t="shared" si="178"/>
        <v>0</v>
      </c>
      <c r="AF2878" t="b">
        <f t="shared" si="179"/>
        <v>0</v>
      </c>
    </row>
    <row r="2879" spans="1:32">
      <c r="A2879" t="s">
        <v>8359</v>
      </c>
      <c r="B2879" s="1" t="s">
        <v>8360</v>
      </c>
      <c r="C2879" s="2">
        <v>46129.462974536997</v>
      </c>
      <c r="D2879" s="1" t="s">
        <v>30</v>
      </c>
      <c r="E2879" s="1" t="s">
        <v>3201</v>
      </c>
      <c r="F2879" s="1" t="s">
        <v>782</v>
      </c>
      <c r="H2879" s="1" t="s">
        <v>3202</v>
      </c>
      <c r="I2879" s="1" t="s">
        <v>47</v>
      </c>
      <c r="J2879" s="1" t="s">
        <v>36</v>
      </c>
      <c r="K2879" s="1" t="s">
        <v>129</v>
      </c>
      <c r="L2879" t="s">
        <v>782</v>
      </c>
      <c r="O2879" s="1" t="s">
        <v>30</v>
      </c>
      <c r="P2879" s="4">
        <v>145000</v>
      </c>
      <c r="Q2879" s="5">
        <v>12</v>
      </c>
      <c r="S2879" s="5">
        <v>1200</v>
      </c>
      <c r="T2879" s="1" t="s">
        <v>38</v>
      </c>
      <c r="U2879" s="4">
        <v>184164.48000000001</v>
      </c>
      <c r="Y2879" s="1" t="s">
        <v>60</v>
      </c>
      <c r="Z2879" s="3">
        <v>46213</v>
      </c>
      <c r="AA2879" s="1" t="s">
        <v>40</v>
      </c>
      <c r="AB2879" s="1" t="s">
        <v>41</v>
      </c>
      <c r="AC2879" t="b">
        <f t="shared" si="176"/>
        <v>0</v>
      </c>
      <c r="AD2879" t="b">
        <f t="shared" si="177"/>
        <v>0</v>
      </c>
      <c r="AE2879" t="b">
        <f t="shared" si="178"/>
        <v>0</v>
      </c>
      <c r="AF2879" t="b">
        <f t="shared" si="179"/>
        <v>0</v>
      </c>
    </row>
    <row r="2880" spans="1:32">
      <c r="A2880" t="s">
        <v>8361</v>
      </c>
      <c r="B2880" s="1" t="s">
        <v>8362</v>
      </c>
      <c r="C2880" s="2">
        <v>46128.879687499997</v>
      </c>
      <c r="D2880" s="1" t="s">
        <v>30</v>
      </c>
      <c r="E2880" s="1" t="s">
        <v>6034</v>
      </c>
      <c r="F2880" s="1" t="s">
        <v>95</v>
      </c>
      <c r="H2880" s="1" t="s">
        <v>6035</v>
      </c>
      <c r="I2880" s="1" t="s">
        <v>34</v>
      </c>
      <c r="J2880" s="1" t="s">
        <v>36</v>
      </c>
      <c r="K2880" s="1" t="s">
        <v>35</v>
      </c>
      <c r="L2880" t="s">
        <v>95</v>
      </c>
      <c r="M2880" s="1" t="s">
        <v>74</v>
      </c>
      <c r="O2880" s="1" t="s">
        <v>30</v>
      </c>
      <c r="P2880" s="4">
        <v>145000</v>
      </c>
      <c r="Q2880" s="5">
        <v>12</v>
      </c>
      <c r="T2880" s="1" t="s">
        <v>38</v>
      </c>
      <c r="U2880" s="4">
        <v>184164.48000000001</v>
      </c>
      <c r="V2880" s="5">
        <v>24</v>
      </c>
      <c r="W2880" s="5">
        <v>0</v>
      </c>
      <c r="Y2880" s="1" t="s">
        <v>60</v>
      </c>
      <c r="Z2880" s="3">
        <v>46171</v>
      </c>
      <c r="AA2880" s="1" t="s">
        <v>49</v>
      </c>
      <c r="AB2880" s="1" t="s">
        <v>50</v>
      </c>
      <c r="AC2880" t="b">
        <f t="shared" si="176"/>
        <v>0</v>
      </c>
      <c r="AD2880" t="b">
        <f t="shared" si="177"/>
        <v>0</v>
      </c>
      <c r="AE2880" t="b">
        <f t="shared" si="178"/>
        <v>0</v>
      </c>
      <c r="AF2880" t="b">
        <f t="shared" si="179"/>
        <v>0</v>
      </c>
    </row>
    <row r="2881" spans="1:32">
      <c r="A2881" t="s">
        <v>8363</v>
      </c>
      <c r="B2881" s="1" t="s">
        <v>8364</v>
      </c>
      <c r="C2881" s="2">
        <v>46085.533877314803</v>
      </c>
      <c r="D2881" s="1" t="s">
        <v>30</v>
      </c>
      <c r="E2881" s="1" t="s">
        <v>8365</v>
      </c>
      <c r="F2881" s="1" t="s">
        <v>492</v>
      </c>
      <c r="H2881" s="1" t="s">
        <v>8366</v>
      </c>
      <c r="I2881" s="1" t="s">
        <v>47</v>
      </c>
      <c r="J2881" s="1" t="s">
        <v>36</v>
      </c>
      <c r="K2881" s="1" t="s">
        <v>36</v>
      </c>
      <c r="L2881" t="s">
        <v>492</v>
      </c>
      <c r="M2881" s="1" t="s">
        <v>37</v>
      </c>
      <c r="O2881" s="1" t="s">
        <v>30</v>
      </c>
      <c r="P2881" s="4">
        <v>145000</v>
      </c>
      <c r="Q2881" s="5">
        <v>180</v>
      </c>
      <c r="S2881" s="5">
        <v>36000</v>
      </c>
      <c r="T2881" s="1" t="s">
        <v>38</v>
      </c>
      <c r="U2881" s="4">
        <v>177900.55</v>
      </c>
      <c r="Y2881" s="1" t="s">
        <v>60</v>
      </c>
      <c r="Z2881" s="3">
        <v>46141</v>
      </c>
      <c r="AA2881" s="1" t="s">
        <v>40</v>
      </c>
      <c r="AB2881" s="1" t="s">
        <v>41</v>
      </c>
      <c r="AC2881" t="b">
        <f t="shared" si="176"/>
        <v>0</v>
      </c>
      <c r="AD2881" t="b">
        <f t="shared" si="177"/>
        <v>0</v>
      </c>
      <c r="AE2881" t="b">
        <f t="shared" si="178"/>
        <v>0</v>
      </c>
      <c r="AF2881" t="b">
        <f t="shared" si="179"/>
        <v>0</v>
      </c>
    </row>
    <row r="2882" spans="1:32">
      <c r="A2882" t="s">
        <v>8367</v>
      </c>
      <c r="B2882" s="1" t="s">
        <v>8368</v>
      </c>
      <c r="C2882" s="2">
        <v>46085.534884259301</v>
      </c>
      <c r="D2882" s="1" t="s">
        <v>30</v>
      </c>
      <c r="E2882" s="1" t="s">
        <v>8365</v>
      </c>
      <c r="F2882" s="1" t="s">
        <v>492</v>
      </c>
      <c r="H2882" s="1" t="s">
        <v>8369</v>
      </c>
      <c r="I2882" s="1" t="s">
        <v>34</v>
      </c>
      <c r="J2882" s="1" t="s">
        <v>36</v>
      </c>
      <c r="K2882" s="1" t="s">
        <v>36</v>
      </c>
      <c r="L2882" t="s">
        <v>492</v>
      </c>
      <c r="O2882" s="1" t="s">
        <v>30</v>
      </c>
      <c r="P2882" s="4">
        <v>145000</v>
      </c>
      <c r="Q2882" s="5">
        <v>15</v>
      </c>
      <c r="T2882" s="1" t="s">
        <v>38</v>
      </c>
      <c r="U2882" s="4">
        <v>177900.55</v>
      </c>
      <c r="V2882" s="5">
        <v>120</v>
      </c>
      <c r="W2882" s="5">
        <v>300</v>
      </c>
      <c r="Y2882" s="1" t="s">
        <v>60</v>
      </c>
      <c r="Z2882" s="3">
        <v>46141</v>
      </c>
      <c r="AA2882" s="1" t="s">
        <v>40</v>
      </c>
      <c r="AB2882" s="1" t="s">
        <v>41</v>
      </c>
      <c r="AC2882" t="b">
        <f t="shared" ref="AC2882:AC2945" si="180">ISNUMBER( SEARCH("HOT",H2882))</f>
        <v>0</v>
      </c>
      <c r="AD2882" t="b">
        <f t="shared" ref="AD2882:AD2945" si="181">ISNUMBER( SEARCH("COMM",H2882))</f>
        <v>0</v>
      </c>
      <c r="AE2882" t="b">
        <f t="shared" ref="AE2882:AE2945" si="182">ISNUMBER( SEARCH("REEFER",H2882))</f>
        <v>0</v>
      </c>
      <c r="AF2882" t="b">
        <f t="shared" ref="AF2882:AF2945" si="183">ISNUMBER( SEARCH("P01",H2882))</f>
        <v>0</v>
      </c>
    </row>
    <row r="2883" spans="1:32">
      <c r="A2883" t="s">
        <v>8370</v>
      </c>
      <c r="B2883" s="1" t="s">
        <v>8371</v>
      </c>
      <c r="C2883" s="2">
        <v>46113.473217592596</v>
      </c>
      <c r="D2883" s="1" t="s">
        <v>30</v>
      </c>
      <c r="E2883" s="1" t="s">
        <v>8372</v>
      </c>
      <c r="F2883" s="1" t="s">
        <v>492</v>
      </c>
      <c r="H2883" s="1" t="s">
        <v>8373</v>
      </c>
      <c r="I2883" s="1" t="s">
        <v>34</v>
      </c>
      <c r="J2883" s="1" t="s">
        <v>36</v>
      </c>
      <c r="K2883" s="1" t="s">
        <v>36</v>
      </c>
      <c r="L2883" t="s">
        <v>492</v>
      </c>
      <c r="M2883" s="1" t="s">
        <v>37</v>
      </c>
      <c r="O2883" s="1" t="s">
        <v>30</v>
      </c>
      <c r="P2883" s="4">
        <v>145000</v>
      </c>
      <c r="Q2883" s="5">
        <v>180</v>
      </c>
      <c r="T2883" s="1" t="s">
        <v>38</v>
      </c>
      <c r="U2883" s="4">
        <v>180510.44</v>
      </c>
      <c r="V2883" s="5">
        <v>360</v>
      </c>
      <c r="W2883" s="5">
        <v>15</v>
      </c>
      <c r="Y2883" s="1" t="s">
        <v>60</v>
      </c>
      <c r="Z2883" s="3">
        <v>46162</v>
      </c>
      <c r="AA2883" s="1" t="s">
        <v>40</v>
      </c>
      <c r="AB2883" s="1" t="s">
        <v>41</v>
      </c>
      <c r="AC2883" t="b">
        <f t="shared" si="180"/>
        <v>0</v>
      </c>
      <c r="AD2883" t="b">
        <f t="shared" si="181"/>
        <v>0</v>
      </c>
      <c r="AE2883" t="b">
        <f t="shared" si="182"/>
        <v>0</v>
      </c>
      <c r="AF2883" t="b">
        <f t="shared" si="183"/>
        <v>0</v>
      </c>
    </row>
    <row r="2884" spans="1:32">
      <c r="A2884" t="s">
        <v>8374</v>
      </c>
      <c r="B2884" s="1" t="s">
        <v>8375</v>
      </c>
      <c r="C2884" s="2">
        <v>46076.810219907398</v>
      </c>
      <c r="D2884" s="1" t="s">
        <v>30</v>
      </c>
      <c r="E2884" s="1" t="s">
        <v>8376</v>
      </c>
      <c r="F2884" s="1" t="s">
        <v>216</v>
      </c>
      <c r="H2884" s="1" t="s">
        <v>8377</v>
      </c>
      <c r="I2884" s="1" t="s">
        <v>34</v>
      </c>
      <c r="J2884" s="1" t="s">
        <v>35</v>
      </c>
      <c r="K2884" s="1" t="s">
        <v>36</v>
      </c>
      <c r="L2884" t="s">
        <v>216</v>
      </c>
      <c r="M2884" s="1" t="s">
        <v>37</v>
      </c>
      <c r="O2884" s="1" t="s">
        <v>30</v>
      </c>
      <c r="P2884" s="4">
        <v>145000</v>
      </c>
      <c r="Q2884" s="5">
        <v>29</v>
      </c>
      <c r="T2884" s="1" t="s">
        <v>38</v>
      </c>
      <c r="U2884" s="4">
        <v>177407.49</v>
      </c>
      <c r="V2884" s="5">
        <v>6</v>
      </c>
      <c r="W2884" s="5">
        <v>202</v>
      </c>
      <c r="Y2884" s="1" t="s">
        <v>39</v>
      </c>
      <c r="Z2884" s="3">
        <v>46169</v>
      </c>
      <c r="AA2884" s="1" t="s">
        <v>40</v>
      </c>
      <c r="AB2884" s="1" t="s">
        <v>41</v>
      </c>
      <c r="AC2884" t="b">
        <f t="shared" si="180"/>
        <v>0</v>
      </c>
      <c r="AD2884" t="b">
        <f t="shared" si="181"/>
        <v>0</v>
      </c>
      <c r="AE2884" t="b">
        <f t="shared" si="182"/>
        <v>0</v>
      </c>
      <c r="AF2884" t="b">
        <f t="shared" si="183"/>
        <v>0</v>
      </c>
    </row>
    <row r="2885" spans="1:32">
      <c r="A2885" t="s">
        <v>8378</v>
      </c>
      <c r="B2885" s="1" t="s">
        <v>8379</v>
      </c>
      <c r="C2885" s="2">
        <v>46115.077326388899</v>
      </c>
      <c r="D2885" s="1" t="s">
        <v>30</v>
      </c>
      <c r="E2885" s="1" t="s">
        <v>8380</v>
      </c>
      <c r="F2885" s="1" t="s">
        <v>969</v>
      </c>
      <c r="H2885" s="1" t="s">
        <v>8381</v>
      </c>
      <c r="I2885" s="1" t="s">
        <v>47</v>
      </c>
      <c r="J2885" s="1" t="s">
        <v>124</v>
      </c>
      <c r="K2885" s="1" t="s">
        <v>36</v>
      </c>
      <c r="L2885" t="s">
        <v>969</v>
      </c>
      <c r="O2885" s="1" t="s">
        <v>30</v>
      </c>
      <c r="P2885" s="4">
        <v>145000</v>
      </c>
      <c r="Q2885" s="5">
        <v>15</v>
      </c>
      <c r="S2885" s="5">
        <v>5000</v>
      </c>
      <c r="T2885" s="1" t="s">
        <v>38</v>
      </c>
      <c r="U2885" s="4">
        <v>180786.05</v>
      </c>
      <c r="W2885" s="5">
        <v>0</v>
      </c>
      <c r="Y2885" s="1" t="s">
        <v>39</v>
      </c>
      <c r="Z2885" s="3">
        <v>46185</v>
      </c>
      <c r="AA2885" s="1" t="s">
        <v>40</v>
      </c>
      <c r="AB2885" s="1" t="s">
        <v>41</v>
      </c>
      <c r="AC2885" t="b">
        <f t="shared" si="180"/>
        <v>0</v>
      </c>
      <c r="AD2885" t="b">
        <f t="shared" si="181"/>
        <v>0</v>
      </c>
      <c r="AE2885" t="b">
        <f t="shared" si="182"/>
        <v>0</v>
      </c>
      <c r="AF2885" t="b">
        <f t="shared" si="183"/>
        <v>0</v>
      </c>
    </row>
    <row r="2886" spans="1:32">
      <c r="A2886" t="s">
        <v>8382</v>
      </c>
      <c r="B2886" s="1" t="s">
        <v>8383</v>
      </c>
      <c r="C2886" s="2">
        <v>46106.551805555602</v>
      </c>
      <c r="D2886" s="1" t="s">
        <v>30</v>
      </c>
      <c r="E2886" s="1" t="s">
        <v>4505</v>
      </c>
      <c r="F2886" s="1" t="s">
        <v>782</v>
      </c>
      <c r="H2886" s="1" t="s">
        <v>4506</v>
      </c>
      <c r="I2886" s="1" t="s">
        <v>34</v>
      </c>
      <c r="J2886" s="1" t="s">
        <v>129</v>
      </c>
      <c r="K2886" s="1" t="s">
        <v>36</v>
      </c>
      <c r="L2886" t="s">
        <v>782</v>
      </c>
      <c r="M2886" s="1" t="s">
        <v>37</v>
      </c>
      <c r="O2886" s="1" t="s">
        <v>30</v>
      </c>
      <c r="P2886" s="4">
        <v>145400</v>
      </c>
      <c r="Q2886" s="5">
        <v>7</v>
      </c>
      <c r="T2886" s="1" t="s">
        <v>38</v>
      </c>
      <c r="U2886" s="4">
        <v>178158.64</v>
      </c>
      <c r="V2886" s="5">
        <v>16</v>
      </c>
      <c r="W2886" s="5">
        <v>442</v>
      </c>
      <c r="Y2886" s="1" t="s">
        <v>60</v>
      </c>
      <c r="Z2886" s="3">
        <v>46188</v>
      </c>
      <c r="AA2886" s="1" t="s">
        <v>61</v>
      </c>
      <c r="AB2886" s="1" t="s">
        <v>62</v>
      </c>
      <c r="AC2886" t="b">
        <f t="shared" si="180"/>
        <v>0</v>
      </c>
      <c r="AD2886" t="b">
        <f t="shared" si="181"/>
        <v>0</v>
      </c>
      <c r="AE2886" t="b">
        <f t="shared" si="182"/>
        <v>0</v>
      </c>
      <c r="AF2886" t="b">
        <f t="shared" si="183"/>
        <v>0</v>
      </c>
    </row>
    <row r="2887" spans="1:32">
      <c r="A2887" t="s">
        <v>8384</v>
      </c>
      <c r="B2887" s="1" t="s">
        <v>8385</v>
      </c>
      <c r="C2887" s="2">
        <v>46122.603020833303</v>
      </c>
      <c r="D2887" s="1" t="s">
        <v>30</v>
      </c>
      <c r="E2887" s="1" t="s">
        <v>8386</v>
      </c>
      <c r="F2887" s="1" t="s">
        <v>171</v>
      </c>
      <c r="H2887" s="1" t="s">
        <v>8387</v>
      </c>
      <c r="I2887" s="1" t="s">
        <v>34</v>
      </c>
      <c r="J2887" s="1" t="s">
        <v>212</v>
      </c>
      <c r="K2887" s="1" t="s">
        <v>36</v>
      </c>
      <c r="L2887" t="s">
        <v>171</v>
      </c>
      <c r="O2887" s="1" t="s">
        <v>30</v>
      </c>
      <c r="P2887" s="4">
        <v>145600</v>
      </c>
      <c r="Q2887" s="5">
        <v>8</v>
      </c>
      <c r="T2887" s="1" t="s">
        <v>38</v>
      </c>
      <c r="U2887" s="4">
        <v>173453.27</v>
      </c>
      <c r="V2887" s="5">
        <v>8</v>
      </c>
      <c r="W2887" s="5">
        <v>0</v>
      </c>
      <c r="Y2887" s="1" t="s">
        <v>39</v>
      </c>
      <c r="Z2887" s="3">
        <v>46171</v>
      </c>
      <c r="AA2887" s="1" t="s">
        <v>40</v>
      </c>
      <c r="AB2887" s="1" t="s">
        <v>41</v>
      </c>
      <c r="AC2887" t="b">
        <f t="shared" si="180"/>
        <v>0</v>
      </c>
      <c r="AD2887" t="b">
        <f t="shared" si="181"/>
        <v>0</v>
      </c>
      <c r="AE2887" t="b">
        <f t="shared" si="182"/>
        <v>0</v>
      </c>
      <c r="AF2887" t="b">
        <f t="shared" si="183"/>
        <v>0</v>
      </c>
    </row>
    <row r="2888" spans="1:32">
      <c r="A2888" t="s">
        <v>8388</v>
      </c>
      <c r="B2888" s="1" t="s">
        <v>8389</v>
      </c>
      <c r="C2888" s="2">
        <v>46113.107175925899</v>
      </c>
      <c r="D2888" s="1" t="s">
        <v>30</v>
      </c>
      <c r="E2888" s="1" t="s">
        <v>44</v>
      </c>
      <c r="F2888" s="1" t="s">
        <v>45</v>
      </c>
      <c r="H2888" s="1" t="s">
        <v>46</v>
      </c>
      <c r="I2888" s="1" t="s">
        <v>47</v>
      </c>
      <c r="J2888" s="1" t="s">
        <v>1009</v>
      </c>
      <c r="K2888" s="1" t="s">
        <v>36</v>
      </c>
      <c r="L2888" t="s">
        <v>45</v>
      </c>
      <c r="M2888" s="1" t="s">
        <v>37</v>
      </c>
      <c r="O2888" s="1" t="s">
        <v>30</v>
      </c>
      <c r="P2888" s="4">
        <v>146719</v>
      </c>
      <c r="Q2888" s="5">
        <v>52</v>
      </c>
      <c r="S2888" s="5">
        <v>8930</v>
      </c>
      <c r="T2888" s="1" t="s">
        <v>38</v>
      </c>
      <c r="U2888" s="4">
        <v>177119.21</v>
      </c>
      <c r="Y2888" s="1" t="s">
        <v>39</v>
      </c>
      <c r="Z2888" s="3">
        <v>46142</v>
      </c>
      <c r="AA2888" s="1" t="s">
        <v>49</v>
      </c>
      <c r="AB2888" s="1" t="s">
        <v>50</v>
      </c>
      <c r="AC2888" t="b">
        <f t="shared" si="180"/>
        <v>0</v>
      </c>
      <c r="AD2888" t="b">
        <f t="shared" si="181"/>
        <v>0</v>
      </c>
      <c r="AE2888" t="b">
        <f t="shared" si="182"/>
        <v>0</v>
      </c>
      <c r="AF2888" t="b">
        <f t="shared" si="183"/>
        <v>0</v>
      </c>
    </row>
    <row r="2889" spans="1:32">
      <c r="A2889" t="s">
        <v>8390</v>
      </c>
      <c r="B2889" s="1" t="s">
        <v>8391</v>
      </c>
      <c r="C2889" s="2">
        <v>46111.450451388897</v>
      </c>
      <c r="D2889" s="1" t="s">
        <v>30</v>
      </c>
      <c r="E2889" s="1" t="s">
        <v>8392</v>
      </c>
      <c r="F2889" s="1" t="s">
        <v>782</v>
      </c>
      <c r="H2889" s="1" t="s">
        <v>8393</v>
      </c>
      <c r="I2889" s="1" t="s">
        <v>34</v>
      </c>
      <c r="J2889" s="1" t="s">
        <v>36</v>
      </c>
      <c r="K2889" s="1" t="s">
        <v>129</v>
      </c>
      <c r="L2889" t="s">
        <v>782</v>
      </c>
      <c r="O2889" s="1" t="s">
        <v>30</v>
      </c>
      <c r="P2889" s="4">
        <v>147144</v>
      </c>
      <c r="Q2889" s="5">
        <v>12</v>
      </c>
      <c r="T2889" s="1" t="s">
        <v>38</v>
      </c>
      <c r="U2889" s="4">
        <v>181693.39</v>
      </c>
      <c r="V2889" s="5">
        <v>24</v>
      </c>
      <c r="W2889" s="5">
        <v>0</v>
      </c>
      <c r="Y2889" s="1" t="s">
        <v>60</v>
      </c>
      <c r="Z2889" s="3">
        <v>46189</v>
      </c>
      <c r="AA2889" s="1" t="s">
        <v>40</v>
      </c>
      <c r="AB2889" s="1" t="s">
        <v>41</v>
      </c>
      <c r="AC2889" t="b">
        <f t="shared" si="180"/>
        <v>0</v>
      </c>
      <c r="AD2889" t="b">
        <f t="shared" si="181"/>
        <v>0</v>
      </c>
      <c r="AE2889" t="b">
        <f t="shared" si="182"/>
        <v>0</v>
      </c>
      <c r="AF2889" t="b">
        <f t="shared" si="183"/>
        <v>0</v>
      </c>
    </row>
    <row r="2890" spans="1:32">
      <c r="A2890" t="s">
        <v>8394</v>
      </c>
      <c r="B2890" s="1" t="s">
        <v>8395</v>
      </c>
      <c r="C2890" s="2">
        <v>46111.601435185199</v>
      </c>
      <c r="D2890" s="1" t="s">
        <v>30</v>
      </c>
      <c r="E2890" s="1" t="s">
        <v>973</v>
      </c>
      <c r="F2890" s="1" t="s">
        <v>974</v>
      </c>
      <c r="H2890" s="1" t="s">
        <v>8396</v>
      </c>
      <c r="I2890" s="1" t="s">
        <v>34</v>
      </c>
      <c r="J2890" s="1" t="s">
        <v>35</v>
      </c>
      <c r="K2890" s="1" t="s">
        <v>36</v>
      </c>
      <c r="L2890" t="s">
        <v>974</v>
      </c>
      <c r="O2890" s="1" t="s">
        <v>30</v>
      </c>
      <c r="P2890" s="4">
        <v>147150</v>
      </c>
      <c r="Q2890" s="5">
        <v>18</v>
      </c>
      <c r="T2890" s="1" t="s">
        <v>38</v>
      </c>
      <c r="U2890" s="4">
        <v>181700.8</v>
      </c>
      <c r="V2890" s="5">
        <v>0</v>
      </c>
      <c r="W2890" s="5">
        <v>150</v>
      </c>
      <c r="Y2890" s="1" t="s">
        <v>164</v>
      </c>
      <c r="Z2890" s="3">
        <v>46203</v>
      </c>
      <c r="AA2890" s="1" t="s">
        <v>49</v>
      </c>
      <c r="AB2890" s="1" t="s">
        <v>50</v>
      </c>
      <c r="AC2890" t="b">
        <f t="shared" si="180"/>
        <v>0</v>
      </c>
      <c r="AD2890" t="b">
        <f t="shared" si="181"/>
        <v>0</v>
      </c>
      <c r="AE2890" t="b">
        <f t="shared" si="182"/>
        <v>0</v>
      </c>
      <c r="AF2890" t="b">
        <f t="shared" si="183"/>
        <v>0</v>
      </c>
    </row>
    <row r="2891" spans="1:32">
      <c r="A2891" t="s">
        <v>8397</v>
      </c>
      <c r="B2891" s="1" t="s">
        <v>8398</v>
      </c>
      <c r="C2891" s="2">
        <v>46052.896666666697</v>
      </c>
      <c r="D2891" s="1" t="s">
        <v>30</v>
      </c>
      <c r="E2891" s="1" t="s">
        <v>8399</v>
      </c>
      <c r="F2891" s="1" t="s">
        <v>1222</v>
      </c>
      <c r="H2891" s="1" t="s">
        <v>8400</v>
      </c>
      <c r="I2891" s="1" t="s">
        <v>34</v>
      </c>
      <c r="J2891" s="1" t="s">
        <v>36</v>
      </c>
      <c r="K2891" s="1" t="s">
        <v>48</v>
      </c>
      <c r="L2891" t="s">
        <v>1222</v>
      </c>
      <c r="M2891" s="1" t="s">
        <v>74</v>
      </c>
      <c r="O2891" s="1" t="s">
        <v>30</v>
      </c>
      <c r="P2891" s="4">
        <v>147733</v>
      </c>
      <c r="Q2891" s="5">
        <v>6</v>
      </c>
      <c r="T2891" s="1" t="s">
        <v>38</v>
      </c>
      <c r="U2891" s="4">
        <v>175078.35</v>
      </c>
      <c r="V2891" s="5">
        <v>12</v>
      </c>
      <c r="W2891" s="5">
        <v>0</v>
      </c>
      <c r="Y2891" s="1" t="s">
        <v>391</v>
      </c>
      <c r="Z2891" s="3">
        <v>46142</v>
      </c>
      <c r="AA2891" s="1" t="s">
        <v>40</v>
      </c>
      <c r="AB2891" s="1" t="s">
        <v>41</v>
      </c>
      <c r="AC2891" t="b">
        <f t="shared" si="180"/>
        <v>0</v>
      </c>
      <c r="AD2891" t="b">
        <f t="shared" si="181"/>
        <v>0</v>
      </c>
      <c r="AE2891" t="b">
        <f t="shared" si="182"/>
        <v>0</v>
      </c>
      <c r="AF2891" t="b">
        <f t="shared" si="183"/>
        <v>0</v>
      </c>
    </row>
    <row r="2892" spans="1:32">
      <c r="A2892" t="s">
        <v>8401</v>
      </c>
      <c r="B2892" s="1" t="s">
        <v>8402</v>
      </c>
      <c r="C2892" s="2">
        <v>46136.5299421296</v>
      </c>
      <c r="D2892" s="1" t="s">
        <v>30</v>
      </c>
      <c r="E2892" s="1" t="s">
        <v>8403</v>
      </c>
      <c r="F2892" s="1" t="s">
        <v>782</v>
      </c>
      <c r="H2892" s="1" t="s">
        <v>8404</v>
      </c>
      <c r="I2892" s="1" t="s">
        <v>47</v>
      </c>
      <c r="J2892" s="1" t="s">
        <v>124</v>
      </c>
      <c r="K2892" s="1" t="s">
        <v>36</v>
      </c>
      <c r="L2892" t="s">
        <v>782</v>
      </c>
      <c r="O2892" s="1" t="s">
        <v>30</v>
      </c>
      <c r="P2892" s="4">
        <v>148446</v>
      </c>
      <c r="Q2892" s="5">
        <v>18</v>
      </c>
      <c r="S2892" s="5">
        <v>6458</v>
      </c>
      <c r="T2892" s="1" t="s">
        <v>38</v>
      </c>
      <c r="U2892" s="4">
        <v>178461.75</v>
      </c>
      <c r="Y2892" s="1" t="s">
        <v>60</v>
      </c>
      <c r="Z2892" s="3">
        <v>46150</v>
      </c>
      <c r="AA2892" s="1" t="s">
        <v>61</v>
      </c>
      <c r="AB2892" s="1" t="s">
        <v>62</v>
      </c>
      <c r="AC2892" t="b">
        <f t="shared" si="180"/>
        <v>0</v>
      </c>
      <c r="AD2892" t="b">
        <f t="shared" si="181"/>
        <v>0</v>
      </c>
      <c r="AE2892" t="b">
        <f t="shared" si="182"/>
        <v>0</v>
      </c>
      <c r="AF2892" t="b">
        <f t="shared" si="183"/>
        <v>0</v>
      </c>
    </row>
    <row r="2893" spans="1:32">
      <c r="A2893" t="s">
        <v>8405</v>
      </c>
      <c r="B2893" s="1" t="s">
        <v>8406</v>
      </c>
      <c r="C2893" s="2">
        <v>46080.8406944444</v>
      </c>
      <c r="D2893" s="1" t="s">
        <v>30</v>
      </c>
      <c r="E2893" s="1" t="s">
        <v>1862</v>
      </c>
      <c r="F2893" s="1" t="s">
        <v>71</v>
      </c>
      <c r="H2893" s="1" t="s">
        <v>1863</v>
      </c>
      <c r="I2893" s="1" t="s">
        <v>47</v>
      </c>
      <c r="J2893" s="1" t="s">
        <v>36</v>
      </c>
      <c r="K2893" s="1" t="s">
        <v>86</v>
      </c>
      <c r="L2893" t="s">
        <v>199</v>
      </c>
      <c r="M2893" s="1" t="s">
        <v>74</v>
      </c>
      <c r="O2893" s="1" t="s">
        <v>30</v>
      </c>
      <c r="P2893" s="4">
        <v>148841</v>
      </c>
      <c r="Q2893" s="5">
        <v>30</v>
      </c>
      <c r="S2893" s="5">
        <v>16866</v>
      </c>
      <c r="T2893" s="1" t="s">
        <v>38</v>
      </c>
      <c r="U2893" s="4">
        <v>171211.81</v>
      </c>
      <c r="Z2893" s="3">
        <v>46152</v>
      </c>
      <c r="AA2893" s="1" t="s">
        <v>49</v>
      </c>
      <c r="AB2893" s="1" t="s">
        <v>50</v>
      </c>
      <c r="AC2893" t="b">
        <f t="shared" si="180"/>
        <v>0</v>
      </c>
      <c r="AD2893" t="b">
        <f t="shared" si="181"/>
        <v>0</v>
      </c>
      <c r="AE2893" t="b">
        <f t="shared" si="182"/>
        <v>0</v>
      </c>
      <c r="AF2893" t="b">
        <f t="shared" si="183"/>
        <v>0</v>
      </c>
    </row>
    <row r="2894" spans="1:32">
      <c r="A2894" t="s">
        <v>8407</v>
      </c>
      <c r="B2894" s="1" t="s">
        <v>8408</v>
      </c>
      <c r="C2894" s="2">
        <v>46114.823113425897</v>
      </c>
      <c r="D2894" s="1" t="s">
        <v>30</v>
      </c>
      <c r="E2894" s="1" t="s">
        <v>3523</v>
      </c>
      <c r="F2894" s="1" t="s">
        <v>782</v>
      </c>
      <c r="H2894" s="1" t="s">
        <v>5973</v>
      </c>
      <c r="I2894" s="1" t="s">
        <v>47</v>
      </c>
      <c r="J2894" s="1" t="s">
        <v>129</v>
      </c>
      <c r="K2894" s="1" t="s">
        <v>36</v>
      </c>
      <c r="L2894" t="s">
        <v>782</v>
      </c>
      <c r="M2894" s="1" t="s">
        <v>37</v>
      </c>
      <c r="O2894" s="1" t="s">
        <v>30</v>
      </c>
      <c r="P2894" s="4">
        <v>149200</v>
      </c>
      <c r="Q2894" s="5">
        <v>16</v>
      </c>
      <c r="S2894" s="5">
        <v>5441</v>
      </c>
      <c r="T2894" s="1" t="s">
        <v>38</v>
      </c>
      <c r="U2894" s="4">
        <v>186022.61</v>
      </c>
      <c r="Y2894" s="1" t="s">
        <v>60</v>
      </c>
      <c r="Z2894" s="3">
        <v>46189</v>
      </c>
      <c r="AA2894" s="1" t="s">
        <v>61</v>
      </c>
      <c r="AB2894" s="1" t="s">
        <v>62</v>
      </c>
      <c r="AC2894" t="b">
        <f t="shared" si="180"/>
        <v>0</v>
      </c>
      <c r="AD2894" t="b">
        <f t="shared" si="181"/>
        <v>0</v>
      </c>
      <c r="AE2894" t="b">
        <f t="shared" si="182"/>
        <v>0</v>
      </c>
      <c r="AF2894" t="b">
        <f t="shared" si="183"/>
        <v>0</v>
      </c>
    </row>
    <row r="2895" spans="1:32">
      <c r="A2895" t="s">
        <v>8409</v>
      </c>
      <c r="B2895" s="1" t="s">
        <v>8410</v>
      </c>
      <c r="C2895" s="2">
        <v>46129.514791666697</v>
      </c>
      <c r="D2895" s="1" t="s">
        <v>30</v>
      </c>
      <c r="E2895" s="1" t="s">
        <v>84</v>
      </c>
      <c r="F2895" s="1" t="s">
        <v>45</v>
      </c>
      <c r="H2895" s="1" t="s">
        <v>597</v>
      </c>
      <c r="I2895" s="1" t="s">
        <v>34</v>
      </c>
      <c r="J2895" s="1" t="s">
        <v>212</v>
      </c>
      <c r="K2895" s="1" t="s">
        <v>36</v>
      </c>
      <c r="L2895" t="s">
        <v>45</v>
      </c>
      <c r="M2895" s="1" t="s">
        <v>37</v>
      </c>
      <c r="O2895" s="1" t="s">
        <v>30</v>
      </c>
      <c r="P2895" s="4">
        <v>149240</v>
      </c>
      <c r="Q2895" s="5">
        <v>19</v>
      </c>
      <c r="T2895" s="1" t="s">
        <v>38</v>
      </c>
      <c r="U2895" s="4">
        <v>187087.33</v>
      </c>
      <c r="V2895" s="5">
        <v>0</v>
      </c>
      <c r="W2895" s="5">
        <v>41</v>
      </c>
      <c r="Y2895" s="1" t="s">
        <v>39</v>
      </c>
      <c r="Z2895" s="3">
        <v>46173</v>
      </c>
      <c r="AA2895" s="1" t="s">
        <v>40</v>
      </c>
      <c r="AB2895" s="1" t="s">
        <v>41</v>
      </c>
      <c r="AC2895" t="b">
        <f t="shared" si="180"/>
        <v>1</v>
      </c>
      <c r="AD2895" t="b">
        <f t="shared" si="181"/>
        <v>0</v>
      </c>
      <c r="AE2895" t="b">
        <f t="shared" si="182"/>
        <v>0</v>
      </c>
      <c r="AF2895" t="b">
        <f t="shared" si="183"/>
        <v>0</v>
      </c>
    </row>
    <row r="2896" spans="1:32">
      <c r="A2896" t="s">
        <v>8411</v>
      </c>
      <c r="B2896" s="1" t="s">
        <v>8412</v>
      </c>
      <c r="C2896" s="2">
        <v>46136.494490740697</v>
      </c>
      <c r="D2896" s="1" t="s">
        <v>30</v>
      </c>
      <c r="E2896" s="1" t="s">
        <v>926</v>
      </c>
      <c r="F2896" s="1" t="s">
        <v>410</v>
      </c>
      <c r="H2896" s="1" t="s">
        <v>927</v>
      </c>
      <c r="I2896" s="1" t="s">
        <v>34</v>
      </c>
      <c r="J2896" s="1" t="s">
        <v>238</v>
      </c>
      <c r="K2896" s="1" t="s">
        <v>109</v>
      </c>
      <c r="L2896" t="s">
        <v>410</v>
      </c>
      <c r="O2896" s="1" t="s">
        <v>30</v>
      </c>
      <c r="P2896" s="4">
        <v>150000</v>
      </c>
      <c r="Q2896" s="5">
        <v>1</v>
      </c>
      <c r="T2896" s="1" t="s">
        <v>38</v>
      </c>
      <c r="U2896" s="4">
        <v>184710.01</v>
      </c>
      <c r="V2896" s="5">
        <v>0</v>
      </c>
      <c r="W2896" s="5">
        <v>70</v>
      </c>
      <c r="Y2896" s="1" t="s">
        <v>60</v>
      </c>
      <c r="Z2896" s="3">
        <v>46203</v>
      </c>
      <c r="AA2896" s="1" t="s">
        <v>49</v>
      </c>
      <c r="AB2896" s="1" t="s">
        <v>50</v>
      </c>
      <c r="AC2896" t="b">
        <f t="shared" si="180"/>
        <v>0</v>
      </c>
      <c r="AD2896" t="b">
        <f t="shared" si="181"/>
        <v>0</v>
      </c>
      <c r="AE2896" t="b">
        <f t="shared" si="182"/>
        <v>0</v>
      </c>
      <c r="AF2896" t="b">
        <f t="shared" si="183"/>
        <v>0</v>
      </c>
    </row>
    <row r="2897" spans="1:32">
      <c r="A2897" t="s">
        <v>8413</v>
      </c>
      <c r="B2897" s="1" t="s">
        <v>8414</v>
      </c>
      <c r="C2897" s="2">
        <v>46134.839837963002</v>
      </c>
      <c r="D2897" s="1" t="s">
        <v>30</v>
      </c>
      <c r="E2897" s="1" t="s">
        <v>2071</v>
      </c>
      <c r="F2897" s="1" t="s">
        <v>410</v>
      </c>
      <c r="H2897" s="1" t="s">
        <v>2072</v>
      </c>
      <c r="I2897" s="1" t="s">
        <v>34</v>
      </c>
      <c r="J2897" s="1" t="s">
        <v>36</v>
      </c>
      <c r="K2897" s="1" t="s">
        <v>835</v>
      </c>
      <c r="L2897" t="s">
        <v>410</v>
      </c>
      <c r="O2897" s="1" t="s">
        <v>30</v>
      </c>
      <c r="P2897" s="4">
        <v>150000</v>
      </c>
      <c r="Q2897" s="5">
        <v>13</v>
      </c>
      <c r="T2897" s="1" t="s">
        <v>38</v>
      </c>
      <c r="U2897" s="4">
        <v>192210.02</v>
      </c>
      <c r="V2897" s="5">
        <v>26</v>
      </c>
      <c r="W2897" s="5">
        <v>0</v>
      </c>
      <c r="Y2897" s="1" t="s">
        <v>60</v>
      </c>
      <c r="Z2897" s="3">
        <v>46234</v>
      </c>
      <c r="AA2897" s="1" t="s">
        <v>40</v>
      </c>
      <c r="AB2897" s="1" t="s">
        <v>41</v>
      </c>
      <c r="AC2897" t="b">
        <f t="shared" si="180"/>
        <v>0</v>
      </c>
      <c r="AD2897" t="b">
        <f t="shared" si="181"/>
        <v>0</v>
      </c>
      <c r="AE2897" t="b">
        <f t="shared" si="182"/>
        <v>0</v>
      </c>
      <c r="AF2897" t="b">
        <f t="shared" si="183"/>
        <v>0</v>
      </c>
    </row>
    <row r="2898" spans="1:32">
      <c r="A2898" t="s">
        <v>8415</v>
      </c>
      <c r="B2898" s="1" t="s">
        <v>8416</v>
      </c>
      <c r="C2898" s="2">
        <v>46134.852129629602</v>
      </c>
      <c r="D2898" s="1" t="s">
        <v>30</v>
      </c>
      <c r="E2898" s="1" t="s">
        <v>2081</v>
      </c>
      <c r="F2898" s="1" t="s">
        <v>410</v>
      </c>
      <c r="H2898" s="1" t="s">
        <v>2082</v>
      </c>
      <c r="I2898" s="1" t="s">
        <v>34</v>
      </c>
      <c r="J2898" s="1" t="s">
        <v>124</v>
      </c>
      <c r="K2898" s="1" t="s">
        <v>36</v>
      </c>
      <c r="L2898" t="s">
        <v>410</v>
      </c>
      <c r="O2898" s="1" t="s">
        <v>30</v>
      </c>
      <c r="P2898" s="4">
        <v>150000</v>
      </c>
      <c r="Q2898" s="5">
        <v>10</v>
      </c>
      <c r="T2898" s="1" t="s">
        <v>38</v>
      </c>
      <c r="U2898" s="4">
        <v>192210.02</v>
      </c>
      <c r="V2898" s="5">
        <v>4</v>
      </c>
      <c r="W2898" s="5">
        <v>50</v>
      </c>
      <c r="Y2898" s="1" t="s">
        <v>60</v>
      </c>
      <c r="Z2898" s="3">
        <v>46234</v>
      </c>
      <c r="AA2898" s="1" t="s">
        <v>40</v>
      </c>
      <c r="AB2898" s="1" t="s">
        <v>41</v>
      </c>
      <c r="AC2898" t="b">
        <f t="shared" si="180"/>
        <v>0</v>
      </c>
      <c r="AD2898" t="b">
        <f t="shared" si="181"/>
        <v>0</v>
      </c>
      <c r="AE2898" t="b">
        <f t="shared" si="182"/>
        <v>0</v>
      </c>
      <c r="AF2898" t="b">
        <f t="shared" si="183"/>
        <v>0</v>
      </c>
    </row>
    <row r="2899" spans="1:32">
      <c r="A2899" t="s">
        <v>8417</v>
      </c>
      <c r="B2899" s="1" t="s">
        <v>8418</v>
      </c>
      <c r="C2899" s="2">
        <v>46134.846018518503</v>
      </c>
      <c r="D2899" s="1" t="s">
        <v>30</v>
      </c>
      <c r="E2899" s="1" t="s">
        <v>2081</v>
      </c>
      <c r="F2899" s="1" t="s">
        <v>410</v>
      </c>
      <c r="H2899" s="1" t="s">
        <v>2089</v>
      </c>
      <c r="I2899" s="1" t="s">
        <v>47</v>
      </c>
      <c r="J2899" s="1" t="s">
        <v>173</v>
      </c>
      <c r="K2899" s="1" t="s">
        <v>36</v>
      </c>
      <c r="L2899" t="s">
        <v>410</v>
      </c>
      <c r="O2899" s="1" t="s">
        <v>30</v>
      </c>
      <c r="P2899" s="4">
        <v>150000</v>
      </c>
      <c r="Q2899" s="5">
        <v>15</v>
      </c>
      <c r="S2899" s="5">
        <v>5000</v>
      </c>
      <c r="T2899" s="1" t="s">
        <v>38</v>
      </c>
      <c r="U2899" s="4">
        <v>192210.02</v>
      </c>
      <c r="Y2899" s="1" t="s">
        <v>60</v>
      </c>
      <c r="Z2899" s="3">
        <v>46234</v>
      </c>
      <c r="AA2899" s="1" t="s">
        <v>40</v>
      </c>
      <c r="AB2899" s="1" t="s">
        <v>41</v>
      </c>
      <c r="AC2899" t="b">
        <f t="shared" si="180"/>
        <v>0</v>
      </c>
      <c r="AD2899" t="b">
        <f t="shared" si="181"/>
        <v>0</v>
      </c>
      <c r="AE2899" t="b">
        <f t="shared" si="182"/>
        <v>0</v>
      </c>
      <c r="AF2899" t="b">
        <f t="shared" si="183"/>
        <v>0</v>
      </c>
    </row>
    <row r="2900" spans="1:32">
      <c r="A2900" t="s">
        <v>8419</v>
      </c>
      <c r="B2900" s="1" t="s">
        <v>8420</v>
      </c>
      <c r="C2900" s="2">
        <v>46134.852662037003</v>
      </c>
      <c r="D2900" s="1" t="s">
        <v>30</v>
      </c>
      <c r="E2900" s="1" t="s">
        <v>2098</v>
      </c>
      <c r="F2900" s="1" t="s">
        <v>410</v>
      </c>
      <c r="H2900" s="1" t="s">
        <v>2102</v>
      </c>
      <c r="I2900" s="1" t="s">
        <v>47</v>
      </c>
      <c r="J2900" s="1" t="s">
        <v>48</v>
      </c>
      <c r="K2900" s="1" t="s">
        <v>36</v>
      </c>
      <c r="L2900" t="s">
        <v>410</v>
      </c>
      <c r="O2900" s="1" t="s">
        <v>30</v>
      </c>
      <c r="P2900" s="4">
        <v>150000</v>
      </c>
      <c r="Q2900" s="5">
        <v>1</v>
      </c>
      <c r="S2900" s="5">
        <v>10000</v>
      </c>
      <c r="T2900" s="1" t="s">
        <v>38</v>
      </c>
      <c r="U2900" s="4">
        <v>192210.02</v>
      </c>
      <c r="Y2900" s="1" t="s">
        <v>60</v>
      </c>
      <c r="Z2900" s="3">
        <v>46234</v>
      </c>
      <c r="AA2900" s="1" t="s">
        <v>61</v>
      </c>
      <c r="AB2900" s="1" t="s">
        <v>62</v>
      </c>
      <c r="AC2900" t="b">
        <f t="shared" si="180"/>
        <v>0</v>
      </c>
      <c r="AD2900" t="b">
        <f t="shared" si="181"/>
        <v>0</v>
      </c>
      <c r="AE2900" t="b">
        <f t="shared" si="182"/>
        <v>0</v>
      </c>
      <c r="AF2900" t="b">
        <f t="shared" si="183"/>
        <v>0</v>
      </c>
    </row>
    <row r="2901" spans="1:32">
      <c r="A2901" t="s">
        <v>8421</v>
      </c>
      <c r="B2901" s="1" t="s">
        <v>8422</v>
      </c>
      <c r="C2901" s="2">
        <v>46065.566446759301</v>
      </c>
      <c r="D2901" s="1" t="s">
        <v>30</v>
      </c>
      <c r="E2901" s="1" t="s">
        <v>6994</v>
      </c>
      <c r="F2901" s="1" t="s">
        <v>2864</v>
      </c>
      <c r="H2901" s="1" t="s">
        <v>8423</v>
      </c>
      <c r="I2901" s="1" t="s">
        <v>34</v>
      </c>
      <c r="J2901" s="1" t="s">
        <v>129</v>
      </c>
      <c r="K2901" s="1" t="s">
        <v>36</v>
      </c>
      <c r="L2901" t="s">
        <v>2864</v>
      </c>
      <c r="O2901" s="1" t="s">
        <v>30</v>
      </c>
      <c r="P2901" s="4">
        <v>150000</v>
      </c>
      <c r="Q2901" s="5">
        <v>10</v>
      </c>
      <c r="T2901" s="1" t="s">
        <v>38</v>
      </c>
      <c r="U2901" s="4">
        <v>181664.99</v>
      </c>
      <c r="V2901" s="5">
        <v>16</v>
      </c>
      <c r="W2901" s="5">
        <v>5700</v>
      </c>
      <c r="Y2901" s="1" t="s">
        <v>39</v>
      </c>
      <c r="Z2901" s="3">
        <v>46140</v>
      </c>
      <c r="AA2901" s="1" t="s">
        <v>61</v>
      </c>
      <c r="AB2901" s="1" t="s">
        <v>62</v>
      </c>
      <c r="AC2901" t="b">
        <f t="shared" si="180"/>
        <v>0</v>
      </c>
      <c r="AD2901" t="b">
        <f t="shared" si="181"/>
        <v>0</v>
      </c>
      <c r="AE2901" t="b">
        <f t="shared" si="182"/>
        <v>0</v>
      </c>
      <c r="AF2901" t="b">
        <f t="shared" si="183"/>
        <v>0</v>
      </c>
    </row>
    <row r="2902" spans="1:32">
      <c r="A2902" t="s">
        <v>8424</v>
      </c>
      <c r="B2902" s="1" t="s">
        <v>8425</v>
      </c>
      <c r="C2902" s="2">
        <v>46136.776875000003</v>
      </c>
      <c r="D2902" s="1" t="s">
        <v>30</v>
      </c>
      <c r="E2902" s="1" t="s">
        <v>7913</v>
      </c>
      <c r="F2902" s="1" t="s">
        <v>389</v>
      </c>
      <c r="H2902" s="1" t="s">
        <v>8426</v>
      </c>
      <c r="I2902" s="1" t="s">
        <v>47</v>
      </c>
      <c r="J2902" s="1" t="s">
        <v>212</v>
      </c>
      <c r="K2902" s="1" t="s">
        <v>36</v>
      </c>
      <c r="L2902" t="s">
        <v>389</v>
      </c>
      <c r="M2902" s="1" t="s">
        <v>37</v>
      </c>
      <c r="O2902" s="1" t="s">
        <v>30</v>
      </c>
      <c r="P2902" s="4">
        <v>150000</v>
      </c>
      <c r="Q2902" s="5">
        <v>10</v>
      </c>
      <c r="S2902" s="5">
        <v>7000</v>
      </c>
      <c r="T2902" s="1" t="s">
        <v>38</v>
      </c>
      <c r="U2902" s="4">
        <v>191204.97</v>
      </c>
      <c r="Y2902" s="1" t="s">
        <v>391</v>
      </c>
      <c r="Z2902" s="3">
        <v>46247</v>
      </c>
      <c r="AA2902" s="1" t="s">
        <v>61</v>
      </c>
      <c r="AB2902" s="1" t="s">
        <v>62</v>
      </c>
      <c r="AC2902" t="b">
        <f t="shared" si="180"/>
        <v>0</v>
      </c>
      <c r="AD2902" t="b">
        <f t="shared" si="181"/>
        <v>0</v>
      </c>
      <c r="AE2902" t="b">
        <f t="shared" si="182"/>
        <v>0</v>
      </c>
      <c r="AF2902" t="b">
        <f t="shared" si="183"/>
        <v>0</v>
      </c>
    </row>
    <row r="2903" spans="1:32">
      <c r="A2903" t="s">
        <v>8427</v>
      </c>
      <c r="B2903" s="1" t="s">
        <v>8428</v>
      </c>
      <c r="C2903" s="2">
        <v>46035.789097222201</v>
      </c>
      <c r="D2903" s="1" t="s">
        <v>30</v>
      </c>
      <c r="E2903" s="1" t="s">
        <v>8429</v>
      </c>
      <c r="F2903" s="1" t="s">
        <v>32</v>
      </c>
      <c r="H2903" s="1" t="s">
        <v>8430</v>
      </c>
      <c r="I2903" s="1" t="s">
        <v>47</v>
      </c>
      <c r="J2903" s="1" t="s">
        <v>124</v>
      </c>
      <c r="K2903" s="1" t="s">
        <v>36</v>
      </c>
      <c r="L2903" t="s">
        <v>32</v>
      </c>
      <c r="M2903" s="1" t="s">
        <v>37</v>
      </c>
      <c r="O2903" s="1" t="s">
        <v>30</v>
      </c>
      <c r="P2903" s="4">
        <v>150000</v>
      </c>
      <c r="Q2903" s="5">
        <v>120</v>
      </c>
      <c r="S2903" s="5">
        <v>10000</v>
      </c>
      <c r="T2903" s="1" t="s">
        <v>38</v>
      </c>
      <c r="U2903" s="4">
        <v>178694.99</v>
      </c>
      <c r="Y2903" s="1" t="s">
        <v>39</v>
      </c>
      <c r="Z2903" s="3">
        <v>46295</v>
      </c>
      <c r="AA2903" s="1" t="s">
        <v>61</v>
      </c>
      <c r="AB2903" s="1" t="s">
        <v>62</v>
      </c>
      <c r="AC2903" t="b">
        <f t="shared" si="180"/>
        <v>0</v>
      </c>
      <c r="AD2903" t="b">
        <f t="shared" si="181"/>
        <v>0</v>
      </c>
      <c r="AE2903" t="b">
        <f t="shared" si="182"/>
        <v>0</v>
      </c>
      <c r="AF2903" t="b">
        <f t="shared" si="183"/>
        <v>0</v>
      </c>
    </row>
    <row r="2904" spans="1:32">
      <c r="A2904" t="s">
        <v>8431</v>
      </c>
      <c r="B2904" s="1" t="s">
        <v>8432</v>
      </c>
      <c r="C2904" s="2">
        <v>46080.910046296303</v>
      </c>
      <c r="D2904" s="1" t="s">
        <v>30</v>
      </c>
      <c r="E2904" s="1" t="s">
        <v>5811</v>
      </c>
      <c r="F2904" s="1" t="s">
        <v>216</v>
      </c>
      <c r="H2904" s="1" t="s">
        <v>5812</v>
      </c>
      <c r="I2904" s="1" t="s">
        <v>47</v>
      </c>
      <c r="J2904" s="1" t="s">
        <v>129</v>
      </c>
      <c r="K2904" s="1" t="s">
        <v>36</v>
      </c>
      <c r="L2904" t="s">
        <v>216</v>
      </c>
      <c r="M2904" s="1" t="s">
        <v>37</v>
      </c>
      <c r="O2904" s="1" t="s">
        <v>30</v>
      </c>
      <c r="P2904" s="4">
        <v>150000</v>
      </c>
      <c r="Q2904" s="5">
        <v>18</v>
      </c>
      <c r="S2904" s="5">
        <v>10000</v>
      </c>
      <c r="T2904" s="1" t="s">
        <v>38</v>
      </c>
      <c r="U2904" s="4">
        <v>184424.99</v>
      </c>
      <c r="Y2904" s="1" t="s">
        <v>39</v>
      </c>
      <c r="Z2904" s="3">
        <v>46153</v>
      </c>
      <c r="AA2904" s="1" t="s">
        <v>49</v>
      </c>
      <c r="AB2904" s="1" t="s">
        <v>50</v>
      </c>
      <c r="AC2904" t="b">
        <f t="shared" si="180"/>
        <v>0</v>
      </c>
      <c r="AD2904" t="b">
        <f t="shared" si="181"/>
        <v>0</v>
      </c>
      <c r="AE2904" t="b">
        <f t="shared" si="182"/>
        <v>0</v>
      </c>
      <c r="AF2904" t="b">
        <f t="shared" si="183"/>
        <v>0</v>
      </c>
    </row>
    <row r="2905" spans="1:32">
      <c r="A2905" t="s">
        <v>8433</v>
      </c>
      <c r="B2905" s="1" t="s">
        <v>8434</v>
      </c>
      <c r="C2905" s="2">
        <v>46111.753935185203</v>
      </c>
      <c r="D2905" s="1" t="s">
        <v>30</v>
      </c>
      <c r="E2905" s="1" t="s">
        <v>207</v>
      </c>
      <c r="F2905" s="1" t="s">
        <v>209</v>
      </c>
      <c r="H2905" s="1" t="s">
        <v>5563</v>
      </c>
      <c r="I2905" s="1" t="s">
        <v>34</v>
      </c>
      <c r="J2905" s="1" t="s">
        <v>36</v>
      </c>
      <c r="K2905" s="1" t="s">
        <v>48</v>
      </c>
      <c r="L2905" t="s">
        <v>209</v>
      </c>
      <c r="O2905" s="1" t="s">
        <v>30</v>
      </c>
      <c r="P2905" s="4">
        <v>150000</v>
      </c>
      <c r="Q2905" s="5">
        <v>10</v>
      </c>
      <c r="T2905" s="1" t="s">
        <v>38</v>
      </c>
      <c r="U2905" s="4">
        <v>186105.06</v>
      </c>
      <c r="V2905" s="5">
        <v>20</v>
      </c>
      <c r="W2905" s="5">
        <v>2</v>
      </c>
      <c r="Y2905" s="1" t="s">
        <v>39</v>
      </c>
      <c r="Z2905" s="3">
        <v>46199</v>
      </c>
      <c r="AA2905" s="1" t="s">
        <v>49</v>
      </c>
      <c r="AB2905" s="1" t="s">
        <v>50</v>
      </c>
      <c r="AC2905" t="b">
        <f t="shared" si="180"/>
        <v>0</v>
      </c>
      <c r="AD2905" t="b">
        <f t="shared" si="181"/>
        <v>0</v>
      </c>
      <c r="AE2905" t="b">
        <f t="shared" si="182"/>
        <v>0</v>
      </c>
      <c r="AF2905" t="b">
        <f t="shared" si="183"/>
        <v>0</v>
      </c>
    </row>
    <row r="2906" spans="1:32">
      <c r="A2906" t="s">
        <v>8435</v>
      </c>
      <c r="B2906" s="1" t="s">
        <v>8436</v>
      </c>
      <c r="C2906" s="2">
        <v>46113.830138888901</v>
      </c>
      <c r="D2906" s="1" t="s">
        <v>30</v>
      </c>
      <c r="E2906" s="1" t="s">
        <v>2060</v>
      </c>
      <c r="F2906" s="1" t="s">
        <v>71</v>
      </c>
      <c r="H2906" s="1" t="s">
        <v>2061</v>
      </c>
      <c r="I2906" s="1" t="s">
        <v>34</v>
      </c>
      <c r="J2906" s="1" t="s">
        <v>36</v>
      </c>
      <c r="K2906" s="1" t="s">
        <v>86</v>
      </c>
      <c r="L2906" t="s">
        <v>410</v>
      </c>
      <c r="O2906" s="1" t="s">
        <v>30</v>
      </c>
      <c r="P2906" s="4">
        <v>150000</v>
      </c>
      <c r="Q2906" s="5">
        <v>15</v>
      </c>
      <c r="T2906" s="1" t="s">
        <v>38</v>
      </c>
      <c r="U2906" s="4">
        <v>187020.05</v>
      </c>
      <c r="V2906" s="5">
        <v>30</v>
      </c>
      <c r="W2906" s="5">
        <v>0</v>
      </c>
      <c r="Z2906" s="3">
        <v>46203</v>
      </c>
      <c r="AA2906" s="1" t="s">
        <v>61</v>
      </c>
      <c r="AB2906" s="1" t="s">
        <v>62</v>
      </c>
      <c r="AC2906" t="b">
        <f t="shared" si="180"/>
        <v>0</v>
      </c>
      <c r="AD2906" t="b">
        <f t="shared" si="181"/>
        <v>0</v>
      </c>
      <c r="AE2906" t="b">
        <f t="shared" si="182"/>
        <v>0</v>
      </c>
      <c r="AF2906" t="b">
        <f t="shared" si="183"/>
        <v>0</v>
      </c>
    </row>
    <row r="2907" spans="1:32">
      <c r="A2907" t="s">
        <v>8437</v>
      </c>
      <c r="B2907" s="1" t="s">
        <v>8438</v>
      </c>
      <c r="C2907" s="2">
        <v>46111.753946759301</v>
      </c>
      <c r="D2907" s="1" t="s">
        <v>30</v>
      </c>
      <c r="E2907" s="1" t="s">
        <v>207</v>
      </c>
      <c r="F2907" s="1" t="s">
        <v>209</v>
      </c>
      <c r="H2907" s="1" t="s">
        <v>5563</v>
      </c>
      <c r="I2907" s="1" t="s">
        <v>34</v>
      </c>
      <c r="J2907" s="1" t="s">
        <v>35</v>
      </c>
      <c r="K2907" s="1" t="s">
        <v>36</v>
      </c>
      <c r="L2907" t="s">
        <v>209</v>
      </c>
      <c r="O2907" s="1" t="s">
        <v>30</v>
      </c>
      <c r="P2907" s="4">
        <v>150000</v>
      </c>
      <c r="Q2907" s="5">
        <v>33</v>
      </c>
      <c r="T2907" s="1" t="s">
        <v>38</v>
      </c>
      <c r="U2907" s="4">
        <v>186105.06</v>
      </c>
      <c r="V2907" s="5">
        <v>50</v>
      </c>
      <c r="W2907" s="5">
        <v>0</v>
      </c>
      <c r="Y2907" s="1" t="s">
        <v>39</v>
      </c>
      <c r="Z2907" s="3">
        <v>46199</v>
      </c>
      <c r="AA2907" s="1" t="s">
        <v>49</v>
      </c>
      <c r="AB2907" s="1" t="s">
        <v>50</v>
      </c>
      <c r="AC2907" t="b">
        <f t="shared" si="180"/>
        <v>0</v>
      </c>
      <c r="AD2907" t="b">
        <f t="shared" si="181"/>
        <v>0</v>
      </c>
      <c r="AE2907" t="b">
        <f t="shared" si="182"/>
        <v>0</v>
      </c>
      <c r="AF2907" t="b">
        <f t="shared" si="183"/>
        <v>0</v>
      </c>
    </row>
    <row r="2908" spans="1:32">
      <c r="A2908" t="s">
        <v>8439</v>
      </c>
      <c r="B2908" s="1" t="s">
        <v>8440</v>
      </c>
      <c r="C2908" s="2">
        <v>46139.566898148201</v>
      </c>
      <c r="D2908" s="1" t="s">
        <v>30</v>
      </c>
      <c r="E2908" s="1" t="s">
        <v>84</v>
      </c>
      <c r="F2908" s="1" t="s">
        <v>45</v>
      </c>
      <c r="H2908" s="1" t="s">
        <v>8441</v>
      </c>
      <c r="I2908" s="1" t="s">
        <v>406</v>
      </c>
      <c r="J2908" s="1" t="s">
        <v>36</v>
      </c>
      <c r="K2908" s="1" t="s">
        <v>36</v>
      </c>
      <c r="L2908" t="s">
        <v>45</v>
      </c>
      <c r="M2908" s="1" t="s">
        <v>74</v>
      </c>
      <c r="O2908" s="1" t="s">
        <v>30</v>
      </c>
      <c r="P2908" s="4">
        <v>150000</v>
      </c>
      <c r="Q2908" s="5">
        <v>6</v>
      </c>
      <c r="T2908" s="1" t="s">
        <v>38</v>
      </c>
      <c r="U2908" s="4">
        <v>191204.97</v>
      </c>
      <c r="Y2908" s="1" t="s">
        <v>39</v>
      </c>
      <c r="Z2908" s="3">
        <v>46157</v>
      </c>
      <c r="AA2908" s="1" t="s">
        <v>61</v>
      </c>
      <c r="AB2908" s="1" t="s">
        <v>62</v>
      </c>
      <c r="AC2908" t="b">
        <f t="shared" si="180"/>
        <v>1</v>
      </c>
      <c r="AD2908" t="b">
        <f t="shared" si="181"/>
        <v>0</v>
      </c>
      <c r="AE2908" t="b">
        <f t="shared" si="182"/>
        <v>0</v>
      </c>
      <c r="AF2908" t="b">
        <f t="shared" si="183"/>
        <v>0</v>
      </c>
    </row>
    <row r="2909" spans="1:32">
      <c r="A2909" t="s">
        <v>8442</v>
      </c>
      <c r="B2909" s="1" t="s">
        <v>8443</v>
      </c>
      <c r="C2909" s="2">
        <v>46108.026041666701</v>
      </c>
      <c r="D2909" s="1" t="s">
        <v>30</v>
      </c>
      <c r="E2909" s="1" t="s">
        <v>1593</v>
      </c>
      <c r="F2909" s="1" t="s">
        <v>216</v>
      </c>
      <c r="H2909" s="1" t="s">
        <v>1594</v>
      </c>
      <c r="I2909" s="1" t="s">
        <v>34</v>
      </c>
      <c r="J2909" s="1" t="s">
        <v>35</v>
      </c>
      <c r="K2909" s="1" t="s">
        <v>36</v>
      </c>
      <c r="L2909" t="s">
        <v>216</v>
      </c>
      <c r="M2909" s="1" t="s">
        <v>37</v>
      </c>
      <c r="O2909" s="1" t="s">
        <v>30</v>
      </c>
      <c r="P2909" s="4">
        <v>150000</v>
      </c>
      <c r="Q2909" s="5">
        <v>9</v>
      </c>
      <c r="T2909" s="1" t="s">
        <v>38</v>
      </c>
      <c r="U2909" s="4">
        <v>185459.95</v>
      </c>
      <c r="V2909" s="5">
        <v>9</v>
      </c>
      <c r="W2909" s="5">
        <v>0</v>
      </c>
      <c r="Y2909" s="1" t="s">
        <v>39</v>
      </c>
      <c r="Z2909" s="3">
        <v>46196</v>
      </c>
      <c r="AA2909" s="1" t="s">
        <v>40</v>
      </c>
      <c r="AB2909" s="1" t="s">
        <v>41</v>
      </c>
      <c r="AC2909" t="b">
        <f t="shared" si="180"/>
        <v>0</v>
      </c>
      <c r="AD2909" t="b">
        <f t="shared" si="181"/>
        <v>0</v>
      </c>
      <c r="AE2909" t="b">
        <f t="shared" si="182"/>
        <v>0</v>
      </c>
      <c r="AF2909" t="b">
        <f t="shared" si="183"/>
        <v>0</v>
      </c>
    </row>
    <row r="2910" spans="1:32">
      <c r="A2910" t="s">
        <v>8444</v>
      </c>
      <c r="B2910" s="1" t="s">
        <v>8445</v>
      </c>
      <c r="C2910" s="2">
        <v>46135.717731481498</v>
      </c>
      <c r="D2910" s="1" t="s">
        <v>30</v>
      </c>
      <c r="E2910" s="1" t="s">
        <v>254</v>
      </c>
      <c r="F2910" s="1" t="s">
        <v>209</v>
      </c>
      <c r="H2910" s="1" t="s">
        <v>4824</v>
      </c>
      <c r="I2910" s="1" t="s">
        <v>34</v>
      </c>
      <c r="J2910" s="1" t="s">
        <v>280</v>
      </c>
      <c r="K2910" s="1" t="s">
        <v>36</v>
      </c>
      <c r="L2910" t="s">
        <v>209</v>
      </c>
      <c r="O2910" s="1" t="s">
        <v>30</v>
      </c>
      <c r="P2910" s="4">
        <v>150000</v>
      </c>
      <c r="Q2910" s="5">
        <v>20</v>
      </c>
      <c r="T2910" s="1" t="s">
        <v>38</v>
      </c>
      <c r="U2910" s="4">
        <v>193079.95</v>
      </c>
      <c r="V2910" s="5">
        <v>26</v>
      </c>
      <c r="W2910" s="5">
        <v>144</v>
      </c>
      <c r="Y2910" s="1" t="s">
        <v>39</v>
      </c>
      <c r="Z2910" s="3">
        <v>46226</v>
      </c>
      <c r="AA2910" s="1" t="s">
        <v>49</v>
      </c>
      <c r="AB2910" s="1" t="s">
        <v>50</v>
      </c>
      <c r="AC2910" t="b">
        <f t="shared" si="180"/>
        <v>0</v>
      </c>
      <c r="AD2910" t="b">
        <f t="shared" si="181"/>
        <v>0</v>
      </c>
      <c r="AE2910" t="b">
        <f t="shared" si="182"/>
        <v>0</v>
      </c>
      <c r="AF2910" t="b">
        <f t="shared" si="183"/>
        <v>0</v>
      </c>
    </row>
    <row r="2911" spans="1:32">
      <c r="A2911" t="s">
        <v>8446</v>
      </c>
      <c r="B2911" s="1" t="s">
        <v>8447</v>
      </c>
      <c r="C2911" s="2">
        <v>46135.720104166699</v>
      </c>
      <c r="D2911" s="1" t="s">
        <v>30</v>
      </c>
      <c r="E2911" s="1" t="s">
        <v>228</v>
      </c>
      <c r="F2911" s="1" t="s">
        <v>209</v>
      </c>
      <c r="H2911" s="1" t="s">
        <v>6707</v>
      </c>
      <c r="I2911" s="1" t="s">
        <v>34</v>
      </c>
      <c r="J2911" s="1" t="s">
        <v>259</v>
      </c>
      <c r="K2911" s="1" t="s">
        <v>36</v>
      </c>
      <c r="L2911" t="s">
        <v>209</v>
      </c>
      <c r="O2911" s="1" t="s">
        <v>30</v>
      </c>
      <c r="P2911" s="4">
        <v>150000</v>
      </c>
      <c r="Q2911" s="5">
        <v>12</v>
      </c>
      <c r="T2911" s="1" t="s">
        <v>38</v>
      </c>
      <c r="U2911" s="4">
        <v>193079.95</v>
      </c>
      <c r="V2911" s="5">
        <v>50</v>
      </c>
      <c r="W2911" s="5">
        <v>0</v>
      </c>
      <c r="Y2911" s="1" t="s">
        <v>39</v>
      </c>
      <c r="Z2911" s="3">
        <v>46226</v>
      </c>
      <c r="AA2911" s="1" t="s">
        <v>40</v>
      </c>
      <c r="AB2911" s="1" t="s">
        <v>41</v>
      </c>
      <c r="AC2911" t="b">
        <f t="shared" si="180"/>
        <v>0</v>
      </c>
      <c r="AD2911" t="b">
        <f t="shared" si="181"/>
        <v>0</v>
      </c>
      <c r="AE2911" t="b">
        <f t="shared" si="182"/>
        <v>0</v>
      </c>
      <c r="AF2911" t="b">
        <f t="shared" si="183"/>
        <v>0</v>
      </c>
    </row>
    <row r="2912" spans="1:32">
      <c r="A2912" t="s">
        <v>8448</v>
      </c>
      <c r="B2912" s="1" t="s">
        <v>8449</v>
      </c>
      <c r="C2912" s="2">
        <v>46122.506307870397</v>
      </c>
      <c r="D2912" s="1" t="s">
        <v>30</v>
      </c>
      <c r="E2912" s="1" t="s">
        <v>228</v>
      </c>
      <c r="F2912" s="1" t="s">
        <v>71</v>
      </c>
      <c r="H2912" s="1" t="s">
        <v>229</v>
      </c>
      <c r="I2912" s="1" t="s">
        <v>47</v>
      </c>
      <c r="J2912" s="1" t="s">
        <v>151</v>
      </c>
      <c r="K2912" s="1" t="s">
        <v>36</v>
      </c>
      <c r="L2912" t="s">
        <v>209</v>
      </c>
      <c r="O2912" s="1" t="s">
        <v>30</v>
      </c>
      <c r="P2912" s="4">
        <v>150000</v>
      </c>
      <c r="Q2912" s="5">
        <v>147</v>
      </c>
      <c r="S2912" s="5">
        <v>10000</v>
      </c>
      <c r="T2912" s="1" t="s">
        <v>38</v>
      </c>
      <c r="U2912" s="4">
        <v>182355.02</v>
      </c>
      <c r="Z2912" s="3">
        <v>46150</v>
      </c>
      <c r="AA2912" s="1" t="s">
        <v>49</v>
      </c>
      <c r="AB2912" s="1" t="s">
        <v>50</v>
      </c>
      <c r="AC2912" t="b">
        <f t="shared" si="180"/>
        <v>0</v>
      </c>
      <c r="AD2912" t="b">
        <f t="shared" si="181"/>
        <v>0</v>
      </c>
      <c r="AE2912" t="b">
        <f t="shared" si="182"/>
        <v>0</v>
      </c>
      <c r="AF2912" t="b">
        <f t="shared" si="183"/>
        <v>0</v>
      </c>
    </row>
    <row r="2913" spans="1:32">
      <c r="A2913" t="s">
        <v>8450</v>
      </c>
      <c r="B2913" s="1" t="s">
        <v>8451</v>
      </c>
      <c r="C2913" s="2">
        <v>46097.505231481497</v>
      </c>
      <c r="D2913" s="1" t="s">
        <v>30</v>
      </c>
      <c r="E2913" s="1" t="s">
        <v>8452</v>
      </c>
      <c r="F2913" s="1" t="s">
        <v>266</v>
      </c>
      <c r="H2913" s="1" t="s">
        <v>8453</v>
      </c>
      <c r="I2913" s="1" t="s">
        <v>34</v>
      </c>
      <c r="J2913" s="1" t="s">
        <v>36</v>
      </c>
      <c r="K2913" s="1" t="s">
        <v>98</v>
      </c>
      <c r="L2913" t="s">
        <v>266</v>
      </c>
      <c r="M2913" s="1" t="s">
        <v>37</v>
      </c>
      <c r="O2913" s="1" t="s">
        <v>30</v>
      </c>
      <c r="P2913" s="4">
        <v>150000</v>
      </c>
      <c r="Q2913" s="5">
        <v>20</v>
      </c>
      <c r="T2913" s="1" t="s">
        <v>38</v>
      </c>
      <c r="U2913" s="4">
        <v>181050.03</v>
      </c>
      <c r="V2913" s="5">
        <v>2</v>
      </c>
      <c r="W2913" s="5">
        <v>300</v>
      </c>
      <c r="Y2913" s="1" t="s">
        <v>39</v>
      </c>
      <c r="Z2913" s="3">
        <v>46142</v>
      </c>
      <c r="AA2913" s="1" t="s">
        <v>61</v>
      </c>
      <c r="AB2913" s="1" t="s">
        <v>62</v>
      </c>
      <c r="AC2913" t="b">
        <f t="shared" si="180"/>
        <v>0</v>
      </c>
      <c r="AD2913" t="b">
        <f t="shared" si="181"/>
        <v>0</v>
      </c>
      <c r="AE2913" t="b">
        <f t="shared" si="182"/>
        <v>0</v>
      </c>
      <c r="AF2913" t="b">
        <f t="shared" si="183"/>
        <v>0</v>
      </c>
    </row>
    <row r="2914" spans="1:32">
      <c r="A2914" t="s">
        <v>8454</v>
      </c>
      <c r="B2914" s="1" t="s">
        <v>8455</v>
      </c>
      <c r="C2914" s="2">
        <v>46120.738969907397</v>
      </c>
      <c r="D2914" s="1" t="s">
        <v>30</v>
      </c>
      <c r="E2914" s="1" t="s">
        <v>2030</v>
      </c>
      <c r="F2914" s="1" t="s">
        <v>492</v>
      </c>
      <c r="H2914" s="1" t="s">
        <v>8456</v>
      </c>
      <c r="I2914" s="1" t="s">
        <v>34</v>
      </c>
      <c r="J2914" s="1" t="s">
        <v>48</v>
      </c>
      <c r="K2914" s="1" t="s">
        <v>36</v>
      </c>
      <c r="L2914" t="s">
        <v>492</v>
      </c>
      <c r="M2914" s="1" t="s">
        <v>37</v>
      </c>
      <c r="O2914" s="1" t="s">
        <v>30</v>
      </c>
      <c r="P2914" s="4">
        <v>150000</v>
      </c>
      <c r="Q2914" s="5">
        <v>6</v>
      </c>
      <c r="T2914" s="1" t="s">
        <v>38</v>
      </c>
      <c r="U2914" s="4">
        <v>188040.07</v>
      </c>
      <c r="V2914" s="5">
        <v>10</v>
      </c>
      <c r="W2914" s="5">
        <v>5</v>
      </c>
      <c r="Y2914" s="1" t="s">
        <v>60</v>
      </c>
      <c r="Z2914" s="3">
        <v>46162</v>
      </c>
      <c r="AA2914" s="1" t="s">
        <v>61</v>
      </c>
      <c r="AB2914" s="1" t="s">
        <v>62</v>
      </c>
      <c r="AC2914" t="b">
        <f t="shared" si="180"/>
        <v>0</v>
      </c>
      <c r="AD2914" t="b">
        <f t="shared" si="181"/>
        <v>0</v>
      </c>
      <c r="AE2914" t="b">
        <f t="shared" si="182"/>
        <v>0</v>
      </c>
      <c r="AF2914" t="b">
        <f t="shared" si="183"/>
        <v>0</v>
      </c>
    </row>
    <row r="2915" spans="1:32">
      <c r="A2915" t="s">
        <v>8457</v>
      </c>
      <c r="B2915" s="1" t="s">
        <v>8458</v>
      </c>
      <c r="C2915" s="2">
        <v>46080.740902777798</v>
      </c>
      <c r="D2915" s="1" t="s">
        <v>30</v>
      </c>
      <c r="E2915" s="1" t="s">
        <v>3609</v>
      </c>
      <c r="F2915" s="1" t="s">
        <v>140</v>
      </c>
      <c r="H2915" s="1" t="s">
        <v>3610</v>
      </c>
      <c r="I2915" s="1" t="s">
        <v>34</v>
      </c>
      <c r="J2915" s="1" t="s">
        <v>35</v>
      </c>
      <c r="K2915" s="1" t="s">
        <v>36</v>
      </c>
      <c r="L2915" t="s">
        <v>140</v>
      </c>
      <c r="O2915" s="1" t="s">
        <v>30</v>
      </c>
      <c r="P2915" s="4">
        <v>150000</v>
      </c>
      <c r="Q2915" s="5">
        <v>10</v>
      </c>
      <c r="T2915" s="1" t="s">
        <v>38</v>
      </c>
      <c r="U2915" s="4">
        <v>184424.99</v>
      </c>
      <c r="V2915" s="5">
        <v>11</v>
      </c>
      <c r="W2915" s="5">
        <v>0</v>
      </c>
      <c r="Y2915" s="1" t="s">
        <v>81</v>
      </c>
      <c r="Z2915" s="3">
        <v>46142</v>
      </c>
      <c r="AA2915" s="1" t="s">
        <v>40</v>
      </c>
      <c r="AB2915" s="1" t="s">
        <v>41</v>
      </c>
      <c r="AC2915" t="b">
        <f t="shared" si="180"/>
        <v>0</v>
      </c>
      <c r="AD2915" t="b">
        <f t="shared" si="181"/>
        <v>0</v>
      </c>
      <c r="AE2915" t="b">
        <f t="shared" si="182"/>
        <v>0</v>
      </c>
      <c r="AF2915" t="b">
        <f t="shared" si="183"/>
        <v>0</v>
      </c>
    </row>
    <row r="2916" spans="1:32">
      <c r="A2916" t="s">
        <v>8459</v>
      </c>
      <c r="B2916" s="1" t="s">
        <v>8460</v>
      </c>
      <c r="C2916" s="2">
        <v>46112.745636574102</v>
      </c>
      <c r="D2916" s="1" t="s">
        <v>30</v>
      </c>
      <c r="E2916" s="1" t="s">
        <v>7935</v>
      </c>
      <c r="F2916" s="1" t="s">
        <v>492</v>
      </c>
      <c r="H2916" s="1" t="s">
        <v>8461</v>
      </c>
      <c r="I2916" s="1" t="s">
        <v>47</v>
      </c>
      <c r="J2916" s="1" t="s">
        <v>129</v>
      </c>
      <c r="K2916" s="1" t="s">
        <v>36</v>
      </c>
      <c r="L2916" t="s">
        <v>492</v>
      </c>
      <c r="M2916" s="1" t="s">
        <v>37</v>
      </c>
      <c r="O2916" s="1" t="s">
        <v>30</v>
      </c>
      <c r="P2916" s="4">
        <v>150000</v>
      </c>
      <c r="Q2916" s="5">
        <v>10</v>
      </c>
      <c r="S2916" s="5">
        <v>5000</v>
      </c>
      <c r="T2916" s="1" t="s">
        <v>38</v>
      </c>
      <c r="U2916" s="4">
        <v>181079.98</v>
      </c>
      <c r="Y2916" s="1" t="s">
        <v>60</v>
      </c>
      <c r="Z2916" s="3">
        <v>46162</v>
      </c>
      <c r="AA2916" s="1" t="s">
        <v>40</v>
      </c>
      <c r="AB2916" s="1" t="s">
        <v>41</v>
      </c>
      <c r="AC2916" t="b">
        <f t="shared" si="180"/>
        <v>0</v>
      </c>
      <c r="AD2916" t="b">
        <f t="shared" si="181"/>
        <v>0</v>
      </c>
      <c r="AE2916" t="b">
        <f t="shared" si="182"/>
        <v>0</v>
      </c>
      <c r="AF2916" t="b">
        <f t="shared" si="183"/>
        <v>0</v>
      </c>
    </row>
    <row r="2917" spans="1:32">
      <c r="A2917" t="s">
        <v>8462</v>
      </c>
      <c r="B2917" s="1" t="s">
        <v>8463</v>
      </c>
      <c r="C2917" s="2">
        <v>46129.129050925898</v>
      </c>
      <c r="D2917" s="1" t="s">
        <v>30</v>
      </c>
      <c r="E2917" s="1" t="s">
        <v>8464</v>
      </c>
      <c r="F2917" s="1" t="s">
        <v>2864</v>
      </c>
      <c r="H2917" s="1" t="s">
        <v>8465</v>
      </c>
      <c r="I2917" s="1" t="s">
        <v>47</v>
      </c>
      <c r="J2917" s="1" t="s">
        <v>129</v>
      </c>
      <c r="K2917" s="1" t="s">
        <v>36</v>
      </c>
      <c r="L2917" t="s">
        <v>2864</v>
      </c>
      <c r="O2917" s="1" t="s">
        <v>30</v>
      </c>
      <c r="P2917" s="4">
        <v>150000</v>
      </c>
      <c r="Q2917" s="5">
        <v>11</v>
      </c>
      <c r="S2917" s="5">
        <v>2100</v>
      </c>
      <c r="T2917" s="1" t="s">
        <v>38</v>
      </c>
      <c r="U2917" s="4">
        <v>190514.98</v>
      </c>
      <c r="Y2917" s="1" t="s">
        <v>39</v>
      </c>
      <c r="Z2917" s="3">
        <v>46170</v>
      </c>
      <c r="AA2917" s="1" t="s">
        <v>61</v>
      </c>
      <c r="AB2917" s="1" t="s">
        <v>62</v>
      </c>
      <c r="AC2917" t="b">
        <f t="shared" si="180"/>
        <v>0</v>
      </c>
      <c r="AD2917" t="b">
        <f t="shared" si="181"/>
        <v>0</v>
      </c>
      <c r="AE2917" t="b">
        <f t="shared" si="182"/>
        <v>0</v>
      </c>
      <c r="AF2917" t="b">
        <f t="shared" si="183"/>
        <v>0</v>
      </c>
    </row>
    <row r="2918" spans="1:32">
      <c r="A2918" t="s">
        <v>8466</v>
      </c>
      <c r="B2918" s="1" t="s">
        <v>8467</v>
      </c>
      <c r="C2918" s="2">
        <v>46090.554907407401</v>
      </c>
      <c r="D2918" s="1" t="s">
        <v>30</v>
      </c>
      <c r="E2918" s="1" t="s">
        <v>4863</v>
      </c>
      <c r="F2918" s="1" t="s">
        <v>389</v>
      </c>
      <c r="H2918" s="1" t="s">
        <v>8468</v>
      </c>
      <c r="I2918" s="1" t="s">
        <v>97</v>
      </c>
      <c r="J2918" s="1" t="s">
        <v>36</v>
      </c>
      <c r="K2918" s="1" t="s">
        <v>86</v>
      </c>
      <c r="L2918" t="s">
        <v>389</v>
      </c>
      <c r="M2918" s="1" t="s">
        <v>74</v>
      </c>
      <c r="O2918" s="1" t="s">
        <v>30</v>
      </c>
      <c r="P2918" s="4">
        <v>150000</v>
      </c>
      <c r="Q2918" s="5">
        <v>11</v>
      </c>
      <c r="T2918" s="1" t="s">
        <v>38</v>
      </c>
      <c r="U2918" s="4">
        <v>183284.96</v>
      </c>
      <c r="Y2918" s="1" t="s">
        <v>391</v>
      </c>
      <c r="Z2918" s="3">
        <v>46182</v>
      </c>
      <c r="AA2918" s="1" t="s">
        <v>40</v>
      </c>
      <c r="AB2918" s="1" t="s">
        <v>41</v>
      </c>
      <c r="AC2918" t="b">
        <f t="shared" si="180"/>
        <v>0</v>
      </c>
      <c r="AD2918" t="b">
        <f t="shared" si="181"/>
        <v>0</v>
      </c>
      <c r="AE2918" t="b">
        <f t="shared" si="182"/>
        <v>0</v>
      </c>
      <c r="AF2918" t="b">
        <f t="shared" si="183"/>
        <v>0</v>
      </c>
    </row>
    <row r="2919" spans="1:32">
      <c r="A2919" t="s">
        <v>8469</v>
      </c>
      <c r="B2919" s="1" t="s">
        <v>8470</v>
      </c>
      <c r="C2919" s="2">
        <v>46122.5063310185</v>
      </c>
      <c r="D2919" s="1" t="s">
        <v>30</v>
      </c>
      <c r="E2919" s="1" t="s">
        <v>228</v>
      </c>
      <c r="F2919" s="1" t="s">
        <v>71</v>
      </c>
      <c r="H2919" s="1" t="s">
        <v>229</v>
      </c>
      <c r="I2919" s="1" t="s">
        <v>47</v>
      </c>
      <c r="J2919" s="1" t="s">
        <v>277</v>
      </c>
      <c r="K2919" s="1" t="s">
        <v>36</v>
      </c>
      <c r="L2919" t="s">
        <v>209</v>
      </c>
      <c r="O2919" s="1" t="s">
        <v>30</v>
      </c>
      <c r="P2919" s="4">
        <v>150000</v>
      </c>
      <c r="Q2919" s="5">
        <v>47</v>
      </c>
      <c r="S2919" s="5">
        <v>5000</v>
      </c>
      <c r="T2919" s="1" t="s">
        <v>38</v>
      </c>
      <c r="U2919" s="4">
        <v>182355.02</v>
      </c>
      <c r="Z2919" s="3">
        <v>46150</v>
      </c>
      <c r="AA2919" s="1" t="s">
        <v>49</v>
      </c>
      <c r="AB2919" s="1" t="s">
        <v>50</v>
      </c>
      <c r="AC2919" t="b">
        <f t="shared" si="180"/>
        <v>0</v>
      </c>
      <c r="AD2919" t="b">
        <f t="shared" si="181"/>
        <v>0</v>
      </c>
      <c r="AE2919" t="b">
        <f t="shared" si="182"/>
        <v>0</v>
      </c>
      <c r="AF2919" t="b">
        <f t="shared" si="183"/>
        <v>0</v>
      </c>
    </row>
    <row r="2920" spans="1:32">
      <c r="A2920" t="s">
        <v>8471</v>
      </c>
      <c r="B2920" s="1" t="s">
        <v>8472</v>
      </c>
      <c r="C2920" s="2">
        <v>46139.489363425899</v>
      </c>
      <c r="D2920" s="1" t="s">
        <v>30</v>
      </c>
      <c r="E2920" s="1" t="s">
        <v>2458</v>
      </c>
      <c r="F2920" s="1" t="s">
        <v>410</v>
      </c>
      <c r="H2920" s="1" t="s">
        <v>3626</v>
      </c>
      <c r="I2920" s="1" t="s">
        <v>34</v>
      </c>
      <c r="J2920" s="1" t="s">
        <v>36</v>
      </c>
      <c r="K2920" s="1" t="s">
        <v>124</v>
      </c>
      <c r="L2920" t="s">
        <v>410</v>
      </c>
      <c r="O2920" s="1" t="s">
        <v>30</v>
      </c>
      <c r="P2920" s="4">
        <v>150000</v>
      </c>
      <c r="Q2920" s="5">
        <v>36</v>
      </c>
      <c r="T2920" s="1" t="s">
        <v>38</v>
      </c>
      <c r="U2920" s="4">
        <v>183524.99</v>
      </c>
      <c r="V2920" s="5">
        <v>0</v>
      </c>
      <c r="W2920" s="5">
        <v>100</v>
      </c>
      <c r="Y2920" s="1" t="s">
        <v>60</v>
      </c>
      <c r="Z2920" s="3">
        <v>46173</v>
      </c>
      <c r="AA2920" s="1" t="s">
        <v>49</v>
      </c>
      <c r="AB2920" s="1" t="s">
        <v>50</v>
      </c>
      <c r="AC2920" t="b">
        <f t="shared" si="180"/>
        <v>0</v>
      </c>
      <c r="AD2920" t="b">
        <f t="shared" si="181"/>
        <v>0</v>
      </c>
      <c r="AE2920" t="b">
        <f t="shared" si="182"/>
        <v>0</v>
      </c>
      <c r="AF2920" t="b">
        <f t="shared" si="183"/>
        <v>0</v>
      </c>
    </row>
    <row r="2921" spans="1:32">
      <c r="A2921" t="s">
        <v>8473</v>
      </c>
      <c r="B2921" s="1" t="s">
        <v>8474</v>
      </c>
      <c r="C2921" s="2">
        <v>46139.489386574103</v>
      </c>
      <c r="D2921" s="1" t="s">
        <v>30</v>
      </c>
      <c r="E2921" s="1" t="s">
        <v>2458</v>
      </c>
      <c r="F2921" s="1" t="s">
        <v>410</v>
      </c>
      <c r="H2921" s="1" t="s">
        <v>3626</v>
      </c>
      <c r="I2921" s="1" t="s">
        <v>34</v>
      </c>
      <c r="J2921" s="1" t="s">
        <v>36</v>
      </c>
      <c r="K2921" s="1" t="s">
        <v>129</v>
      </c>
      <c r="L2921" t="s">
        <v>410</v>
      </c>
      <c r="O2921" s="1" t="s">
        <v>30</v>
      </c>
      <c r="P2921" s="4">
        <v>150000</v>
      </c>
      <c r="Q2921" s="5">
        <v>12</v>
      </c>
      <c r="T2921" s="1" t="s">
        <v>38</v>
      </c>
      <c r="U2921" s="4">
        <v>183524.99</v>
      </c>
      <c r="V2921" s="5">
        <v>24</v>
      </c>
      <c r="W2921" s="5">
        <v>0</v>
      </c>
      <c r="Y2921" s="1" t="s">
        <v>60</v>
      </c>
      <c r="Z2921" s="3">
        <v>46173</v>
      </c>
      <c r="AA2921" s="1" t="s">
        <v>49</v>
      </c>
      <c r="AB2921" s="1" t="s">
        <v>50</v>
      </c>
      <c r="AC2921" t="b">
        <f t="shared" si="180"/>
        <v>0</v>
      </c>
      <c r="AD2921" t="b">
        <f t="shared" si="181"/>
        <v>0</v>
      </c>
      <c r="AE2921" t="b">
        <f t="shared" si="182"/>
        <v>0</v>
      </c>
      <c r="AF2921" t="b">
        <f t="shared" si="183"/>
        <v>0</v>
      </c>
    </row>
    <row r="2922" spans="1:32">
      <c r="A2922" t="s">
        <v>8475</v>
      </c>
      <c r="B2922" s="1" t="s">
        <v>8476</v>
      </c>
      <c r="C2922" s="2">
        <v>46125.627314814803</v>
      </c>
      <c r="D2922" s="1" t="s">
        <v>30</v>
      </c>
      <c r="E2922" s="1" t="s">
        <v>8477</v>
      </c>
      <c r="F2922" s="1" t="s">
        <v>1016</v>
      </c>
      <c r="H2922" s="1" t="s">
        <v>8478</v>
      </c>
      <c r="I2922" s="1" t="s">
        <v>47</v>
      </c>
      <c r="J2922" s="1" t="s">
        <v>129</v>
      </c>
      <c r="K2922" s="1" t="s">
        <v>36</v>
      </c>
      <c r="L2922" t="s">
        <v>1016</v>
      </c>
      <c r="O2922" s="1" t="s">
        <v>30</v>
      </c>
      <c r="P2922" s="4">
        <v>150000</v>
      </c>
      <c r="Q2922" s="5">
        <v>4</v>
      </c>
      <c r="S2922" s="5">
        <v>240000</v>
      </c>
      <c r="T2922" s="1" t="s">
        <v>38</v>
      </c>
      <c r="U2922" s="4">
        <v>184170.02</v>
      </c>
      <c r="Y2922" s="1" t="s">
        <v>1018</v>
      </c>
      <c r="Z2922" s="3">
        <v>46203</v>
      </c>
      <c r="AA2922" s="1" t="s">
        <v>49</v>
      </c>
      <c r="AB2922" s="1" t="s">
        <v>50</v>
      </c>
      <c r="AC2922" t="b">
        <f t="shared" si="180"/>
        <v>0</v>
      </c>
      <c r="AD2922" t="b">
        <f t="shared" si="181"/>
        <v>0</v>
      </c>
      <c r="AE2922" t="b">
        <f t="shared" si="182"/>
        <v>0</v>
      </c>
      <c r="AF2922" t="b">
        <f t="shared" si="183"/>
        <v>0</v>
      </c>
    </row>
    <row r="2923" spans="1:32">
      <c r="A2923" t="s">
        <v>8479</v>
      </c>
      <c r="B2923" s="1" t="s">
        <v>8480</v>
      </c>
      <c r="C2923" s="2">
        <v>46085.539502314801</v>
      </c>
      <c r="D2923" s="1" t="s">
        <v>30</v>
      </c>
      <c r="E2923" s="1" t="s">
        <v>8481</v>
      </c>
      <c r="F2923" s="1" t="s">
        <v>492</v>
      </c>
      <c r="H2923" s="1" t="s">
        <v>8482</v>
      </c>
      <c r="I2923" s="1" t="s">
        <v>34</v>
      </c>
      <c r="J2923" s="1" t="s">
        <v>212</v>
      </c>
      <c r="K2923" s="1" t="s">
        <v>36</v>
      </c>
      <c r="L2923" t="s">
        <v>492</v>
      </c>
      <c r="M2923" s="1" t="s">
        <v>37</v>
      </c>
      <c r="O2923" s="1" t="s">
        <v>30</v>
      </c>
      <c r="P2923" s="4">
        <v>150000</v>
      </c>
      <c r="Q2923" s="5">
        <v>36</v>
      </c>
      <c r="T2923" s="1" t="s">
        <v>38</v>
      </c>
      <c r="U2923" s="4">
        <v>184035.06</v>
      </c>
      <c r="V2923" s="5">
        <v>72</v>
      </c>
      <c r="W2923" s="5">
        <v>10</v>
      </c>
      <c r="Y2923" s="1" t="s">
        <v>60</v>
      </c>
      <c r="Z2923" s="3">
        <v>46157</v>
      </c>
      <c r="AA2923" s="1" t="s">
        <v>40</v>
      </c>
      <c r="AB2923" s="1" t="s">
        <v>41</v>
      </c>
      <c r="AC2923" t="b">
        <f t="shared" si="180"/>
        <v>0</v>
      </c>
      <c r="AD2923" t="b">
        <f t="shared" si="181"/>
        <v>0</v>
      </c>
      <c r="AE2923" t="b">
        <f t="shared" si="182"/>
        <v>0</v>
      </c>
      <c r="AF2923" t="b">
        <f t="shared" si="183"/>
        <v>0</v>
      </c>
    </row>
    <row r="2924" spans="1:32">
      <c r="A2924" t="s">
        <v>8483</v>
      </c>
      <c r="B2924" s="1" t="s">
        <v>8484</v>
      </c>
      <c r="C2924" s="2">
        <v>46120.754166666702</v>
      </c>
      <c r="D2924" s="1" t="s">
        <v>30</v>
      </c>
      <c r="E2924" s="1" t="s">
        <v>2113</v>
      </c>
      <c r="F2924" s="1" t="s">
        <v>410</v>
      </c>
      <c r="H2924" s="1" t="s">
        <v>4893</v>
      </c>
      <c r="I2924" s="1" t="s">
        <v>34</v>
      </c>
      <c r="J2924" s="1" t="s">
        <v>36</v>
      </c>
      <c r="K2924" s="1" t="s">
        <v>65</v>
      </c>
      <c r="L2924" t="s">
        <v>410</v>
      </c>
      <c r="O2924" s="1" t="s">
        <v>30</v>
      </c>
      <c r="P2924" s="4">
        <v>150000</v>
      </c>
      <c r="Q2924" s="5">
        <v>13</v>
      </c>
      <c r="T2924" s="1" t="s">
        <v>38</v>
      </c>
      <c r="U2924" s="4">
        <v>183284.96</v>
      </c>
      <c r="V2924" s="5">
        <v>14</v>
      </c>
      <c r="W2924" s="5">
        <v>0</v>
      </c>
      <c r="Y2924" s="1" t="s">
        <v>60</v>
      </c>
      <c r="Z2924" s="3">
        <v>46203</v>
      </c>
      <c r="AA2924" s="1" t="s">
        <v>40</v>
      </c>
      <c r="AB2924" s="1" t="s">
        <v>41</v>
      </c>
      <c r="AC2924" t="b">
        <f t="shared" si="180"/>
        <v>0</v>
      </c>
      <c r="AD2924" t="b">
        <f t="shared" si="181"/>
        <v>0</v>
      </c>
      <c r="AE2924" t="b">
        <f t="shared" si="182"/>
        <v>0</v>
      </c>
      <c r="AF2924" t="b">
        <f t="shared" si="183"/>
        <v>0</v>
      </c>
    </row>
    <row r="2925" spans="1:32">
      <c r="A2925" t="s">
        <v>8485</v>
      </c>
      <c r="B2925" s="1" t="s">
        <v>8486</v>
      </c>
      <c r="C2925" s="2">
        <v>46111.887349536999</v>
      </c>
      <c r="D2925" s="1" t="s">
        <v>30</v>
      </c>
      <c r="E2925" s="1" t="s">
        <v>8487</v>
      </c>
      <c r="F2925" s="1" t="s">
        <v>216</v>
      </c>
      <c r="H2925" s="1" t="s">
        <v>8488</v>
      </c>
      <c r="I2925" s="1" t="s">
        <v>34</v>
      </c>
      <c r="J2925" s="1" t="s">
        <v>129</v>
      </c>
      <c r="K2925" s="1" t="s">
        <v>36</v>
      </c>
      <c r="L2925" t="s">
        <v>216</v>
      </c>
      <c r="M2925" s="1" t="s">
        <v>37</v>
      </c>
      <c r="O2925" s="1" t="s">
        <v>30</v>
      </c>
      <c r="P2925" s="4">
        <v>150000</v>
      </c>
      <c r="Q2925" s="5">
        <v>50</v>
      </c>
      <c r="T2925" s="1" t="s">
        <v>38</v>
      </c>
      <c r="U2925" s="4">
        <v>186105.06</v>
      </c>
      <c r="V2925" s="5">
        <v>50</v>
      </c>
      <c r="W2925" s="5">
        <v>0</v>
      </c>
      <c r="Y2925" s="1" t="s">
        <v>39</v>
      </c>
      <c r="Z2925" s="3">
        <v>46199</v>
      </c>
      <c r="AA2925" s="1" t="s">
        <v>61</v>
      </c>
      <c r="AB2925" s="1" t="s">
        <v>62</v>
      </c>
      <c r="AC2925" t="b">
        <f t="shared" si="180"/>
        <v>0</v>
      </c>
      <c r="AD2925" t="b">
        <f t="shared" si="181"/>
        <v>0</v>
      </c>
      <c r="AE2925" t="b">
        <f t="shared" si="182"/>
        <v>0</v>
      </c>
      <c r="AF2925" t="b">
        <f t="shared" si="183"/>
        <v>0</v>
      </c>
    </row>
    <row r="2926" spans="1:32">
      <c r="A2926" t="s">
        <v>8489</v>
      </c>
      <c r="B2926" s="1" t="s">
        <v>8490</v>
      </c>
      <c r="C2926" s="2">
        <v>46129.626226851899</v>
      </c>
      <c r="D2926" s="1" t="s">
        <v>30</v>
      </c>
      <c r="E2926" s="1" t="s">
        <v>1831</v>
      </c>
      <c r="F2926" s="1" t="s">
        <v>216</v>
      </c>
      <c r="H2926" s="1" t="s">
        <v>8491</v>
      </c>
      <c r="I2926" s="1" t="s">
        <v>47</v>
      </c>
      <c r="J2926" s="1" t="s">
        <v>53</v>
      </c>
      <c r="K2926" s="1" t="s">
        <v>36</v>
      </c>
      <c r="L2926" t="s">
        <v>216</v>
      </c>
      <c r="M2926" s="1" t="s">
        <v>37</v>
      </c>
      <c r="O2926" s="1" t="s">
        <v>30</v>
      </c>
      <c r="P2926" s="4">
        <v>150000</v>
      </c>
      <c r="Q2926" s="5">
        <v>1</v>
      </c>
      <c r="S2926" s="5">
        <v>1100</v>
      </c>
      <c r="T2926" s="1" t="s">
        <v>38</v>
      </c>
      <c r="U2926" s="4">
        <v>190514.98</v>
      </c>
      <c r="Y2926" s="1" t="s">
        <v>39</v>
      </c>
      <c r="Z2926" s="3">
        <v>46156</v>
      </c>
      <c r="AA2926" s="1" t="s">
        <v>494</v>
      </c>
      <c r="AB2926" s="1" t="s">
        <v>495</v>
      </c>
      <c r="AC2926" t="b">
        <f t="shared" si="180"/>
        <v>0</v>
      </c>
      <c r="AD2926" t="b">
        <f t="shared" si="181"/>
        <v>0</v>
      </c>
      <c r="AE2926" t="b">
        <f t="shared" si="182"/>
        <v>0</v>
      </c>
      <c r="AF2926" t="b">
        <f t="shared" si="183"/>
        <v>0</v>
      </c>
    </row>
    <row r="2927" spans="1:32">
      <c r="A2927" t="s">
        <v>8492</v>
      </c>
      <c r="B2927" s="1" t="s">
        <v>8493</v>
      </c>
      <c r="C2927" s="2">
        <v>46083.848182870403</v>
      </c>
      <c r="D2927" s="1" t="s">
        <v>30</v>
      </c>
      <c r="E2927" s="1" t="s">
        <v>2146</v>
      </c>
      <c r="F2927" s="1" t="s">
        <v>71</v>
      </c>
      <c r="H2927" s="1" t="s">
        <v>2147</v>
      </c>
      <c r="I2927" s="1" t="s">
        <v>34</v>
      </c>
      <c r="J2927" s="1" t="s">
        <v>36</v>
      </c>
      <c r="K2927" s="1" t="s">
        <v>35</v>
      </c>
      <c r="L2927" t="s">
        <v>410</v>
      </c>
      <c r="O2927" s="1" t="s">
        <v>30</v>
      </c>
      <c r="P2927" s="4">
        <v>150000</v>
      </c>
      <c r="Q2927" s="5">
        <v>14</v>
      </c>
      <c r="T2927" s="1" t="s">
        <v>38</v>
      </c>
      <c r="U2927" s="4">
        <v>184170.02</v>
      </c>
      <c r="V2927" s="5">
        <v>14</v>
      </c>
      <c r="W2927" s="5">
        <v>0</v>
      </c>
      <c r="Z2927" s="3">
        <v>46173</v>
      </c>
      <c r="AA2927" s="1" t="s">
        <v>61</v>
      </c>
      <c r="AB2927" s="1" t="s">
        <v>62</v>
      </c>
      <c r="AC2927" t="b">
        <f t="shared" si="180"/>
        <v>0</v>
      </c>
      <c r="AD2927" t="b">
        <f t="shared" si="181"/>
        <v>0</v>
      </c>
      <c r="AE2927" t="b">
        <f t="shared" si="182"/>
        <v>0</v>
      </c>
      <c r="AF2927" t="b">
        <f t="shared" si="183"/>
        <v>0</v>
      </c>
    </row>
    <row r="2928" spans="1:32">
      <c r="A2928" t="s">
        <v>8494</v>
      </c>
      <c r="B2928" s="1" t="s">
        <v>8495</v>
      </c>
      <c r="C2928" s="2">
        <v>46106.9203935185</v>
      </c>
      <c r="D2928" s="1" t="s">
        <v>30</v>
      </c>
      <c r="E2928" s="1" t="s">
        <v>7131</v>
      </c>
      <c r="F2928" s="1" t="s">
        <v>969</v>
      </c>
      <c r="H2928" s="1" t="s">
        <v>7132</v>
      </c>
      <c r="I2928" s="1" t="s">
        <v>47</v>
      </c>
      <c r="J2928" s="1" t="s">
        <v>35</v>
      </c>
      <c r="K2928" s="1" t="s">
        <v>36</v>
      </c>
      <c r="L2928" t="s">
        <v>969</v>
      </c>
      <c r="O2928" s="1" t="s">
        <v>30</v>
      </c>
      <c r="P2928" s="4">
        <v>150000</v>
      </c>
      <c r="Q2928" s="5">
        <v>10</v>
      </c>
      <c r="S2928" s="5">
        <v>2000</v>
      </c>
      <c r="T2928" s="1" t="s">
        <v>38</v>
      </c>
      <c r="U2928" s="4">
        <v>184814.93</v>
      </c>
      <c r="Y2928" s="1" t="s">
        <v>39</v>
      </c>
      <c r="Z2928" s="3">
        <v>46146</v>
      </c>
      <c r="AA2928" s="1" t="s">
        <v>61</v>
      </c>
      <c r="AB2928" s="1" t="s">
        <v>62</v>
      </c>
      <c r="AC2928" t="b">
        <f t="shared" si="180"/>
        <v>0</v>
      </c>
      <c r="AD2928" t="b">
        <f t="shared" si="181"/>
        <v>0</v>
      </c>
      <c r="AE2928" t="b">
        <f t="shared" si="182"/>
        <v>0</v>
      </c>
      <c r="AF2928" t="b">
        <f t="shared" si="183"/>
        <v>0</v>
      </c>
    </row>
    <row r="2929" spans="1:32">
      <c r="A2929" t="s">
        <v>8496</v>
      </c>
      <c r="B2929" s="1" t="s">
        <v>8497</v>
      </c>
      <c r="C2929" s="2">
        <v>46129.730474536998</v>
      </c>
      <c r="D2929" s="1" t="s">
        <v>30</v>
      </c>
      <c r="E2929" s="1" t="s">
        <v>8498</v>
      </c>
      <c r="F2929" s="1" t="s">
        <v>389</v>
      </c>
      <c r="H2929" s="1" t="s">
        <v>8499</v>
      </c>
      <c r="I2929" s="1" t="s">
        <v>34</v>
      </c>
      <c r="J2929" s="1" t="s">
        <v>35</v>
      </c>
      <c r="K2929" s="1" t="s">
        <v>36</v>
      </c>
      <c r="L2929" t="s">
        <v>389</v>
      </c>
      <c r="M2929" s="1" t="s">
        <v>37</v>
      </c>
      <c r="O2929" s="1" t="s">
        <v>30</v>
      </c>
      <c r="P2929" s="4">
        <v>150000</v>
      </c>
      <c r="Q2929" s="5">
        <v>8</v>
      </c>
      <c r="T2929" s="1" t="s">
        <v>38</v>
      </c>
      <c r="U2929" s="4">
        <v>181230.03</v>
      </c>
      <c r="V2929" s="5">
        <v>16</v>
      </c>
      <c r="W2929" s="5">
        <v>0</v>
      </c>
      <c r="Y2929" s="1" t="s">
        <v>391</v>
      </c>
      <c r="Z2929" s="3">
        <v>46189</v>
      </c>
      <c r="AA2929" s="1" t="s">
        <v>40</v>
      </c>
      <c r="AB2929" s="1" t="s">
        <v>41</v>
      </c>
      <c r="AC2929" t="b">
        <f t="shared" si="180"/>
        <v>0</v>
      </c>
      <c r="AD2929" t="b">
        <f t="shared" si="181"/>
        <v>0</v>
      </c>
      <c r="AE2929" t="b">
        <f t="shared" si="182"/>
        <v>0</v>
      </c>
      <c r="AF2929" t="b">
        <f t="shared" si="183"/>
        <v>0</v>
      </c>
    </row>
    <row r="2930" spans="1:32">
      <c r="A2930" t="s">
        <v>8500</v>
      </c>
      <c r="B2930" s="1" t="s">
        <v>8501</v>
      </c>
      <c r="C2930" s="2">
        <v>46126.745856481502</v>
      </c>
      <c r="D2930" s="1" t="s">
        <v>30</v>
      </c>
      <c r="E2930" s="1" t="s">
        <v>1579</v>
      </c>
      <c r="F2930" s="1" t="s">
        <v>397</v>
      </c>
      <c r="H2930" s="1" t="s">
        <v>8502</v>
      </c>
      <c r="I2930" s="1" t="s">
        <v>406</v>
      </c>
      <c r="J2930" s="1" t="s">
        <v>36</v>
      </c>
      <c r="K2930" s="1" t="s">
        <v>372</v>
      </c>
      <c r="L2930" t="s">
        <v>397</v>
      </c>
      <c r="O2930" s="1" t="s">
        <v>30</v>
      </c>
      <c r="P2930" s="4">
        <v>150000</v>
      </c>
      <c r="Q2930" s="5">
        <v>1</v>
      </c>
      <c r="T2930" s="1" t="s">
        <v>38</v>
      </c>
      <c r="U2930" s="4">
        <v>190830.04</v>
      </c>
      <c r="Y2930" s="1" t="s">
        <v>297</v>
      </c>
      <c r="Z2930" s="3">
        <v>46171</v>
      </c>
      <c r="AA2930" s="1" t="s">
        <v>49</v>
      </c>
      <c r="AB2930" s="1" t="s">
        <v>50</v>
      </c>
      <c r="AC2930" t="b">
        <f t="shared" si="180"/>
        <v>0</v>
      </c>
      <c r="AD2930" t="b">
        <f t="shared" si="181"/>
        <v>0</v>
      </c>
      <c r="AE2930" t="b">
        <f t="shared" si="182"/>
        <v>0</v>
      </c>
      <c r="AF2930" t="b">
        <f t="shared" si="183"/>
        <v>0</v>
      </c>
    </row>
    <row r="2931" spans="1:32">
      <c r="A2931" t="s">
        <v>8503</v>
      </c>
      <c r="B2931" s="1" t="s">
        <v>8504</v>
      </c>
      <c r="C2931" s="2">
        <v>46134.794456018499</v>
      </c>
      <c r="D2931" s="1" t="s">
        <v>30</v>
      </c>
      <c r="E2931" s="1" t="s">
        <v>8505</v>
      </c>
      <c r="F2931" s="1" t="s">
        <v>3764</v>
      </c>
      <c r="H2931" s="1" t="s">
        <v>8506</v>
      </c>
      <c r="I2931" s="1" t="s">
        <v>47</v>
      </c>
      <c r="J2931" s="1" t="s">
        <v>36</v>
      </c>
      <c r="K2931" s="1" t="s">
        <v>86</v>
      </c>
      <c r="L2931" t="s">
        <v>3764</v>
      </c>
      <c r="M2931" s="1" t="s">
        <v>74</v>
      </c>
      <c r="O2931" s="1" t="s">
        <v>30</v>
      </c>
      <c r="P2931" s="4">
        <v>150000</v>
      </c>
      <c r="Q2931" s="5">
        <v>10</v>
      </c>
      <c r="S2931" s="5">
        <v>3000</v>
      </c>
      <c r="T2931" s="1" t="s">
        <v>38</v>
      </c>
      <c r="U2931" s="4">
        <v>192210.02</v>
      </c>
      <c r="Y2931" s="1" t="s">
        <v>1059</v>
      </c>
      <c r="Z2931" s="3">
        <v>46171</v>
      </c>
      <c r="AA2931" s="1" t="s">
        <v>61</v>
      </c>
      <c r="AB2931" s="1" t="s">
        <v>62</v>
      </c>
      <c r="AC2931" t="b">
        <f t="shared" si="180"/>
        <v>0</v>
      </c>
      <c r="AD2931" t="b">
        <f t="shared" si="181"/>
        <v>0</v>
      </c>
      <c r="AE2931" t="b">
        <f t="shared" si="182"/>
        <v>0</v>
      </c>
      <c r="AF2931" t="b">
        <f t="shared" si="183"/>
        <v>0</v>
      </c>
    </row>
    <row r="2932" spans="1:32">
      <c r="A2932" t="s">
        <v>8507</v>
      </c>
      <c r="B2932" s="1" t="s">
        <v>8508</v>
      </c>
      <c r="C2932" s="2">
        <v>46134.796655092599</v>
      </c>
      <c r="D2932" s="1" t="s">
        <v>30</v>
      </c>
      <c r="E2932" s="1" t="s">
        <v>8505</v>
      </c>
      <c r="F2932" s="1" t="s">
        <v>3764</v>
      </c>
      <c r="H2932" s="1" t="s">
        <v>8509</v>
      </c>
      <c r="I2932" s="1" t="s">
        <v>47</v>
      </c>
      <c r="J2932" s="1" t="s">
        <v>36</v>
      </c>
      <c r="K2932" s="1" t="s">
        <v>136</v>
      </c>
      <c r="L2932" t="s">
        <v>3764</v>
      </c>
      <c r="M2932" s="1" t="s">
        <v>74</v>
      </c>
      <c r="O2932" s="1" t="s">
        <v>30</v>
      </c>
      <c r="P2932" s="4">
        <v>150000</v>
      </c>
      <c r="Q2932" s="5">
        <v>15</v>
      </c>
      <c r="S2932" s="5">
        <v>3000</v>
      </c>
      <c r="T2932" s="1" t="s">
        <v>38</v>
      </c>
      <c r="U2932" s="4">
        <v>192210.02</v>
      </c>
      <c r="Y2932" s="1" t="s">
        <v>1059</v>
      </c>
      <c r="Z2932" s="3">
        <v>46178</v>
      </c>
      <c r="AA2932" s="1" t="s">
        <v>61</v>
      </c>
      <c r="AB2932" s="1" t="s">
        <v>62</v>
      </c>
      <c r="AC2932" t="b">
        <f t="shared" si="180"/>
        <v>0</v>
      </c>
      <c r="AD2932" t="b">
        <f t="shared" si="181"/>
        <v>0</v>
      </c>
      <c r="AE2932" t="b">
        <f t="shared" si="182"/>
        <v>0</v>
      </c>
      <c r="AF2932" t="b">
        <f t="shared" si="183"/>
        <v>0</v>
      </c>
    </row>
    <row r="2933" spans="1:32">
      <c r="A2933" t="s">
        <v>8510</v>
      </c>
      <c r="B2933" s="1" t="s">
        <v>8511</v>
      </c>
      <c r="C2933" s="2">
        <v>46134.799016203702</v>
      </c>
      <c r="D2933" s="1" t="s">
        <v>30</v>
      </c>
      <c r="E2933" s="1" t="s">
        <v>8505</v>
      </c>
      <c r="F2933" s="1" t="s">
        <v>3764</v>
      </c>
      <c r="H2933" s="1" t="s">
        <v>8512</v>
      </c>
      <c r="I2933" s="1" t="s">
        <v>47</v>
      </c>
      <c r="J2933" s="1" t="s">
        <v>36</v>
      </c>
      <c r="K2933" s="1" t="s">
        <v>48</v>
      </c>
      <c r="L2933" t="s">
        <v>3764</v>
      </c>
      <c r="M2933" s="1" t="s">
        <v>37</v>
      </c>
      <c r="O2933" s="1" t="s">
        <v>30</v>
      </c>
      <c r="P2933" s="4">
        <v>150000</v>
      </c>
      <c r="Q2933" s="5">
        <v>15</v>
      </c>
      <c r="S2933" s="5">
        <v>3000</v>
      </c>
      <c r="T2933" s="1" t="s">
        <v>38</v>
      </c>
      <c r="U2933" s="4">
        <v>192210.02</v>
      </c>
      <c r="Y2933" s="1" t="s">
        <v>1059</v>
      </c>
      <c r="Z2933" s="3">
        <v>46178</v>
      </c>
      <c r="AA2933" s="1" t="s">
        <v>61</v>
      </c>
      <c r="AB2933" s="1" t="s">
        <v>62</v>
      </c>
      <c r="AC2933" t="b">
        <f t="shared" si="180"/>
        <v>0</v>
      </c>
      <c r="AD2933" t="b">
        <f t="shared" si="181"/>
        <v>0</v>
      </c>
      <c r="AE2933" t="b">
        <f t="shared" si="182"/>
        <v>0</v>
      </c>
      <c r="AF2933" t="b">
        <f t="shared" si="183"/>
        <v>0</v>
      </c>
    </row>
    <row r="2934" spans="1:32">
      <c r="A2934" t="s">
        <v>8513</v>
      </c>
      <c r="B2934" s="1" t="s">
        <v>8514</v>
      </c>
      <c r="C2934" s="2">
        <v>46134.8019907407</v>
      </c>
      <c r="D2934" s="1" t="s">
        <v>30</v>
      </c>
      <c r="E2934" s="1" t="s">
        <v>8515</v>
      </c>
      <c r="F2934" s="1" t="s">
        <v>3764</v>
      </c>
      <c r="H2934" s="1" t="s">
        <v>8516</v>
      </c>
      <c r="I2934" s="1" t="s">
        <v>34</v>
      </c>
      <c r="J2934" s="1" t="s">
        <v>212</v>
      </c>
      <c r="K2934" s="1" t="s">
        <v>36</v>
      </c>
      <c r="L2934" t="s">
        <v>3764</v>
      </c>
      <c r="M2934" s="1" t="s">
        <v>37</v>
      </c>
      <c r="O2934" s="1" t="s">
        <v>30</v>
      </c>
      <c r="P2934" s="4">
        <v>150000</v>
      </c>
      <c r="Q2934" s="5">
        <v>15</v>
      </c>
      <c r="T2934" s="1" t="s">
        <v>38</v>
      </c>
      <c r="U2934" s="4">
        <v>192210.02</v>
      </c>
      <c r="V2934" s="5">
        <v>0</v>
      </c>
      <c r="W2934" s="5">
        <v>150</v>
      </c>
      <c r="Y2934" s="1" t="s">
        <v>1059</v>
      </c>
      <c r="Z2934" s="3">
        <v>46177</v>
      </c>
      <c r="AA2934" s="1" t="s">
        <v>61</v>
      </c>
      <c r="AB2934" s="1" t="s">
        <v>62</v>
      </c>
      <c r="AC2934" t="b">
        <f t="shared" si="180"/>
        <v>0</v>
      </c>
      <c r="AD2934" t="b">
        <f t="shared" si="181"/>
        <v>0</v>
      </c>
      <c r="AE2934" t="b">
        <f t="shared" si="182"/>
        <v>0</v>
      </c>
      <c r="AF2934" t="b">
        <f t="shared" si="183"/>
        <v>0</v>
      </c>
    </row>
    <row r="2935" spans="1:32">
      <c r="A2935" t="s">
        <v>8517</v>
      </c>
      <c r="B2935" s="1" t="s">
        <v>8518</v>
      </c>
      <c r="C2935" s="2">
        <v>46132.784224536997</v>
      </c>
      <c r="D2935" s="1" t="s">
        <v>30</v>
      </c>
      <c r="E2935" s="1" t="s">
        <v>4926</v>
      </c>
      <c r="F2935" s="1" t="s">
        <v>410</v>
      </c>
      <c r="H2935" s="1" t="s">
        <v>4927</v>
      </c>
      <c r="I2935" s="1" t="s">
        <v>34</v>
      </c>
      <c r="J2935" s="1" t="s">
        <v>109</v>
      </c>
      <c r="K2935" s="1" t="s">
        <v>36</v>
      </c>
      <c r="L2935" t="s">
        <v>410</v>
      </c>
      <c r="O2935" s="1" t="s">
        <v>30</v>
      </c>
      <c r="P2935" s="4">
        <v>150000</v>
      </c>
      <c r="Q2935" s="5">
        <v>8</v>
      </c>
      <c r="T2935" s="1" t="s">
        <v>38</v>
      </c>
      <c r="U2935" s="4">
        <v>186284.97</v>
      </c>
      <c r="V2935" s="5">
        <v>3</v>
      </c>
      <c r="W2935" s="5">
        <v>60</v>
      </c>
      <c r="Y2935" s="1" t="s">
        <v>60</v>
      </c>
      <c r="Z2935" s="3">
        <v>46203</v>
      </c>
      <c r="AA2935" s="1" t="s">
        <v>40</v>
      </c>
      <c r="AB2935" s="1" t="s">
        <v>41</v>
      </c>
      <c r="AC2935" t="b">
        <f t="shared" si="180"/>
        <v>0</v>
      </c>
      <c r="AD2935" t="b">
        <f t="shared" si="181"/>
        <v>0</v>
      </c>
      <c r="AE2935" t="b">
        <f t="shared" si="182"/>
        <v>0</v>
      </c>
      <c r="AF2935" t="b">
        <f t="shared" si="183"/>
        <v>0</v>
      </c>
    </row>
    <row r="2936" spans="1:32">
      <c r="A2936" t="s">
        <v>8519</v>
      </c>
      <c r="B2936" s="1" t="s">
        <v>8520</v>
      </c>
      <c r="C2936" s="2">
        <v>46132.784236111103</v>
      </c>
      <c r="D2936" s="1" t="s">
        <v>30</v>
      </c>
      <c r="E2936" s="1" t="s">
        <v>4926</v>
      </c>
      <c r="F2936" s="1" t="s">
        <v>410</v>
      </c>
      <c r="H2936" s="1" t="s">
        <v>4927</v>
      </c>
      <c r="I2936" s="1" t="s">
        <v>34</v>
      </c>
      <c r="J2936" s="1" t="s">
        <v>112</v>
      </c>
      <c r="K2936" s="1" t="s">
        <v>36</v>
      </c>
      <c r="L2936" t="s">
        <v>410</v>
      </c>
      <c r="O2936" s="1" t="s">
        <v>30</v>
      </c>
      <c r="P2936" s="4">
        <v>150000</v>
      </c>
      <c r="Q2936" s="5">
        <v>3</v>
      </c>
      <c r="T2936" s="1" t="s">
        <v>38</v>
      </c>
      <c r="U2936" s="4">
        <v>186284.97</v>
      </c>
      <c r="V2936" s="5">
        <v>3</v>
      </c>
      <c r="W2936" s="5">
        <v>0</v>
      </c>
      <c r="Y2936" s="1" t="s">
        <v>60</v>
      </c>
      <c r="Z2936" s="3">
        <v>46203</v>
      </c>
      <c r="AA2936" s="1" t="s">
        <v>40</v>
      </c>
      <c r="AB2936" s="1" t="s">
        <v>41</v>
      </c>
      <c r="AC2936" t="b">
        <f t="shared" si="180"/>
        <v>0</v>
      </c>
      <c r="AD2936" t="b">
        <f t="shared" si="181"/>
        <v>0</v>
      </c>
      <c r="AE2936" t="b">
        <f t="shared" si="182"/>
        <v>0</v>
      </c>
      <c r="AF2936" t="b">
        <f t="shared" si="183"/>
        <v>0</v>
      </c>
    </row>
    <row r="2937" spans="1:32">
      <c r="A2937" t="s">
        <v>8521</v>
      </c>
      <c r="B2937" s="1" t="s">
        <v>8522</v>
      </c>
      <c r="C2937" s="2">
        <v>46132.784236111103</v>
      </c>
      <c r="D2937" s="1" t="s">
        <v>30</v>
      </c>
      <c r="E2937" s="1" t="s">
        <v>4926</v>
      </c>
      <c r="F2937" s="1" t="s">
        <v>410</v>
      </c>
      <c r="H2937" s="1" t="s">
        <v>4927</v>
      </c>
      <c r="I2937" s="1" t="s">
        <v>34</v>
      </c>
      <c r="J2937" s="1" t="s">
        <v>230</v>
      </c>
      <c r="K2937" s="1" t="s">
        <v>36</v>
      </c>
      <c r="L2937" t="s">
        <v>410</v>
      </c>
      <c r="O2937" s="1" t="s">
        <v>30</v>
      </c>
      <c r="P2937" s="4">
        <v>150000</v>
      </c>
      <c r="Q2937" s="5">
        <v>5</v>
      </c>
      <c r="T2937" s="1" t="s">
        <v>38</v>
      </c>
      <c r="U2937" s="4">
        <v>186284.97</v>
      </c>
      <c r="V2937" s="5">
        <v>5</v>
      </c>
      <c r="W2937" s="5">
        <v>0</v>
      </c>
      <c r="Y2937" s="1" t="s">
        <v>60</v>
      </c>
      <c r="Z2937" s="3">
        <v>46203</v>
      </c>
      <c r="AA2937" s="1" t="s">
        <v>40</v>
      </c>
      <c r="AB2937" s="1" t="s">
        <v>41</v>
      </c>
      <c r="AC2937" t="b">
        <f t="shared" si="180"/>
        <v>0</v>
      </c>
      <c r="AD2937" t="b">
        <f t="shared" si="181"/>
        <v>0</v>
      </c>
      <c r="AE2937" t="b">
        <f t="shared" si="182"/>
        <v>0</v>
      </c>
      <c r="AF2937" t="b">
        <f t="shared" si="183"/>
        <v>0</v>
      </c>
    </row>
    <row r="2938" spans="1:32">
      <c r="A2938" t="s">
        <v>8523</v>
      </c>
      <c r="B2938" s="1" t="s">
        <v>8524</v>
      </c>
      <c r="C2938" s="2">
        <v>46132.784212963001</v>
      </c>
      <c r="D2938" s="1" t="s">
        <v>30</v>
      </c>
      <c r="E2938" s="1" t="s">
        <v>4926</v>
      </c>
      <c r="F2938" s="1" t="s">
        <v>410</v>
      </c>
      <c r="H2938" s="1" t="s">
        <v>4927</v>
      </c>
      <c r="I2938" s="1" t="s">
        <v>34</v>
      </c>
      <c r="J2938" s="1" t="s">
        <v>348</v>
      </c>
      <c r="K2938" s="1" t="s">
        <v>36</v>
      </c>
      <c r="L2938" t="s">
        <v>410</v>
      </c>
      <c r="O2938" s="1" t="s">
        <v>30</v>
      </c>
      <c r="P2938" s="4">
        <v>150000</v>
      </c>
      <c r="Q2938" s="5">
        <v>4</v>
      </c>
      <c r="T2938" s="1" t="s">
        <v>38</v>
      </c>
      <c r="U2938" s="4">
        <v>186284.97</v>
      </c>
      <c r="V2938" s="5">
        <v>4</v>
      </c>
      <c r="W2938" s="5">
        <v>0</v>
      </c>
      <c r="Y2938" s="1" t="s">
        <v>60</v>
      </c>
      <c r="Z2938" s="3">
        <v>46203</v>
      </c>
      <c r="AA2938" s="1" t="s">
        <v>40</v>
      </c>
      <c r="AB2938" s="1" t="s">
        <v>41</v>
      </c>
      <c r="AC2938" t="b">
        <f t="shared" si="180"/>
        <v>0</v>
      </c>
      <c r="AD2938" t="b">
        <f t="shared" si="181"/>
        <v>0</v>
      </c>
      <c r="AE2938" t="b">
        <f t="shared" si="182"/>
        <v>0</v>
      </c>
      <c r="AF2938" t="b">
        <f t="shared" si="183"/>
        <v>0</v>
      </c>
    </row>
    <row r="2939" spans="1:32">
      <c r="A2939" t="s">
        <v>8525</v>
      </c>
      <c r="B2939" s="1" t="s">
        <v>8526</v>
      </c>
      <c r="C2939" s="2">
        <v>46132.784201388902</v>
      </c>
      <c r="D2939" s="1" t="s">
        <v>30</v>
      </c>
      <c r="E2939" s="1" t="s">
        <v>4926</v>
      </c>
      <c r="F2939" s="1" t="s">
        <v>410</v>
      </c>
      <c r="H2939" s="1" t="s">
        <v>4927</v>
      </c>
      <c r="I2939" s="1" t="s">
        <v>34</v>
      </c>
      <c r="J2939" s="1" t="s">
        <v>238</v>
      </c>
      <c r="K2939" s="1" t="s">
        <v>36</v>
      </c>
      <c r="L2939" t="s">
        <v>410</v>
      </c>
      <c r="O2939" s="1" t="s">
        <v>30</v>
      </c>
      <c r="P2939" s="4">
        <v>150000</v>
      </c>
      <c r="Q2939" s="5">
        <v>5</v>
      </c>
      <c r="T2939" s="1" t="s">
        <v>38</v>
      </c>
      <c r="U2939" s="4">
        <v>186284.97</v>
      </c>
      <c r="V2939" s="5">
        <v>5</v>
      </c>
      <c r="W2939" s="5">
        <v>0</v>
      </c>
      <c r="Y2939" s="1" t="s">
        <v>60</v>
      </c>
      <c r="Z2939" s="3">
        <v>46203</v>
      </c>
      <c r="AA2939" s="1" t="s">
        <v>40</v>
      </c>
      <c r="AB2939" s="1" t="s">
        <v>41</v>
      </c>
      <c r="AC2939" t="b">
        <f t="shared" si="180"/>
        <v>0</v>
      </c>
      <c r="AD2939" t="b">
        <f t="shared" si="181"/>
        <v>0</v>
      </c>
      <c r="AE2939" t="b">
        <f t="shared" si="182"/>
        <v>0</v>
      </c>
      <c r="AF2939" t="b">
        <f t="shared" si="183"/>
        <v>0</v>
      </c>
    </row>
    <row r="2940" spans="1:32">
      <c r="A2940" t="s">
        <v>8527</v>
      </c>
      <c r="B2940" s="1" t="s">
        <v>8528</v>
      </c>
      <c r="C2940" s="2">
        <v>46132.785011574102</v>
      </c>
      <c r="D2940" s="1" t="s">
        <v>30</v>
      </c>
      <c r="E2940" s="1" t="s">
        <v>1363</v>
      </c>
      <c r="F2940" s="1" t="s">
        <v>410</v>
      </c>
      <c r="H2940" s="1" t="s">
        <v>1364</v>
      </c>
      <c r="I2940" s="1" t="s">
        <v>34</v>
      </c>
      <c r="J2940" s="1" t="s">
        <v>48</v>
      </c>
      <c r="K2940" s="1" t="s">
        <v>36</v>
      </c>
      <c r="L2940" t="s">
        <v>410</v>
      </c>
      <c r="M2940" s="1" t="s">
        <v>37</v>
      </c>
      <c r="O2940" s="1" t="s">
        <v>30</v>
      </c>
      <c r="P2940" s="4">
        <v>150000</v>
      </c>
      <c r="Q2940" s="5">
        <v>5</v>
      </c>
      <c r="T2940" s="1" t="s">
        <v>38</v>
      </c>
      <c r="U2940" s="4">
        <v>186284.97</v>
      </c>
      <c r="V2940" s="5">
        <v>3</v>
      </c>
      <c r="W2940" s="5">
        <v>30</v>
      </c>
      <c r="Y2940" s="1" t="s">
        <v>60</v>
      </c>
      <c r="Z2940" s="3">
        <v>46203</v>
      </c>
      <c r="AA2940" s="1" t="s">
        <v>40</v>
      </c>
      <c r="AB2940" s="1" t="s">
        <v>41</v>
      </c>
      <c r="AC2940" t="b">
        <f t="shared" si="180"/>
        <v>0</v>
      </c>
      <c r="AD2940" t="b">
        <f t="shared" si="181"/>
        <v>0</v>
      </c>
      <c r="AE2940" t="b">
        <f t="shared" si="182"/>
        <v>0</v>
      </c>
      <c r="AF2940" t="b">
        <f t="shared" si="183"/>
        <v>0</v>
      </c>
    </row>
    <row r="2941" spans="1:32">
      <c r="A2941" t="s">
        <v>8529</v>
      </c>
      <c r="B2941" s="1" t="s">
        <v>8530</v>
      </c>
      <c r="C2941" s="2">
        <v>46132.783402777801</v>
      </c>
      <c r="D2941" s="1" t="s">
        <v>30</v>
      </c>
      <c r="E2941" s="1" t="s">
        <v>978</v>
      </c>
      <c r="F2941" s="1" t="s">
        <v>410</v>
      </c>
      <c r="H2941" s="1" t="s">
        <v>979</v>
      </c>
      <c r="I2941" s="1" t="s">
        <v>47</v>
      </c>
      <c r="J2941" s="1" t="s">
        <v>80</v>
      </c>
      <c r="K2941" s="1" t="s">
        <v>36</v>
      </c>
      <c r="L2941" t="s">
        <v>410</v>
      </c>
      <c r="M2941" s="1" t="s">
        <v>37</v>
      </c>
      <c r="O2941" s="1" t="s">
        <v>30</v>
      </c>
      <c r="P2941" s="4">
        <v>150000</v>
      </c>
      <c r="Q2941" s="5">
        <v>5</v>
      </c>
      <c r="S2941" s="5">
        <v>1800</v>
      </c>
      <c r="T2941" s="1" t="s">
        <v>38</v>
      </c>
      <c r="U2941" s="4">
        <v>186284.97</v>
      </c>
      <c r="Y2941" s="1" t="s">
        <v>60</v>
      </c>
      <c r="Z2941" s="3">
        <v>46203</v>
      </c>
      <c r="AA2941" s="1" t="s">
        <v>49</v>
      </c>
      <c r="AB2941" s="1" t="s">
        <v>50</v>
      </c>
      <c r="AC2941" t="b">
        <f t="shared" si="180"/>
        <v>0</v>
      </c>
      <c r="AD2941" t="b">
        <f t="shared" si="181"/>
        <v>0</v>
      </c>
      <c r="AE2941" t="b">
        <f t="shared" si="182"/>
        <v>0</v>
      </c>
      <c r="AF2941" t="b">
        <f t="shared" si="183"/>
        <v>0</v>
      </c>
    </row>
    <row r="2942" spans="1:32">
      <c r="A2942" t="s">
        <v>8531</v>
      </c>
      <c r="B2942" s="1" t="s">
        <v>8532</v>
      </c>
      <c r="C2942" s="2">
        <v>46132.783449074101</v>
      </c>
      <c r="D2942" s="1" t="s">
        <v>30</v>
      </c>
      <c r="E2942" s="1" t="s">
        <v>978</v>
      </c>
      <c r="F2942" s="1" t="s">
        <v>410</v>
      </c>
      <c r="H2942" s="1" t="s">
        <v>982</v>
      </c>
      <c r="I2942" s="1" t="s">
        <v>34</v>
      </c>
      <c r="J2942" s="1" t="s">
        <v>59</v>
      </c>
      <c r="K2942" s="1" t="s">
        <v>36</v>
      </c>
      <c r="L2942" t="s">
        <v>410</v>
      </c>
      <c r="M2942" s="1" t="s">
        <v>37</v>
      </c>
      <c r="O2942" s="1" t="s">
        <v>30</v>
      </c>
      <c r="P2942" s="4">
        <v>150000</v>
      </c>
      <c r="Q2942" s="5">
        <v>10</v>
      </c>
      <c r="T2942" s="1" t="s">
        <v>38</v>
      </c>
      <c r="U2942" s="4">
        <v>186284.97</v>
      </c>
      <c r="V2942" s="5">
        <v>10</v>
      </c>
      <c r="W2942" s="5">
        <v>15</v>
      </c>
      <c r="Y2942" s="1" t="s">
        <v>60</v>
      </c>
      <c r="Z2942" s="3">
        <v>46203</v>
      </c>
      <c r="AA2942" s="1" t="s">
        <v>49</v>
      </c>
      <c r="AB2942" s="1" t="s">
        <v>50</v>
      </c>
      <c r="AC2942" t="b">
        <f t="shared" si="180"/>
        <v>0</v>
      </c>
      <c r="AD2942" t="b">
        <f t="shared" si="181"/>
        <v>0</v>
      </c>
      <c r="AE2942" t="b">
        <f t="shared" si="182"/>
        <v>0</v>
      </c>
      <c r="AF2942" t="b">
        <f t="shared" si="183"/>
        <v>0</v>
      </c>
    </row>
    <row r="2943" spans="1:32">
      <c r="A2943" t="s">
        <v>8533</v>
      </c>
      <c r="B2943" s="1" t="s">
        <v>8534</v>
      </c>
      <c r="C2943" s="2">
        <v>46132.785706018498</v>
      </c>
      <c r="D2943" s="1" t="s">
        <v>30</v>
      </c>
      <c r="E2943" s="1" t="s">
        <v>4610</v>
      </c>
      <c r="F2943" s="1" t="s">
        <v>410</v>
      </c>
      <c r="H2943" s="1" t="s">
        <v>4611</v>
      </c>
      <c r="I2943" s="1" t="s">
        <v>47</v>
      </c>
      <c r="J2943" s="1" t="s">
        <v>80</v>
      </c>
      <c r="K2943" s="1" t="s">
        <v>36</v>
      </c>
      <c r="L2943" t="s">
        <v>410</v>
      </c>
      <c r="M2943" s="1" t="s">
        <v>37</v>
      </c>
      <c r="O2943" s="1" t="s">
        <v>30</v>
      </c>
      <c r="P2943" s="4">
        <v>150000</v>
      </c>
      <c r="Q2943" s="5">
        <v>19</v>
      </c>
      <c r="S2943" s="5">
        <v>3200</v>
      </c>
      <c r="T2943" s="1" t="s">
        <v>38</v>
      </c>
      <c r="U2943" s="4">
        <v>186284.97</v>
      </c>
      <c r="Y2943" s="1" t="s">
        <v>60</v>
      </c>
      <c r="Z2943" s="3">
        <v>46203</v>
      </c>
      <c r="AA2943" s="1" t="s">
        <v>40</v>
      </c>
      <c r="AB2943" s="1" t="s">
        <v>41</v>
      </c>
      <c r="AC2943" t="b">
        <f t="shared" si="180"/>
        <v>0</v>
      </c>
      <c r="AD2943" t="b">
        <f t="shared" si="181"/>
        <v>0</v>
      </c>
      <c r="AE2943" t="b">
        <f t="shared" si="182"/>
        <v>0</v>
      </c>
      <c r="AF2943" t="b">
        <f t="shared" si="183"/>
        <v>0</v>
      </c>
    </row>
    <row r="2944" spans="1:32">
      <c r="A2944" t="s">
        <v>8535</v>
      </c>
      <c r="B2944" s="1" t="s">
        <v>8536</v>
      </c>
      <c r="C2944" s="2">
        <v>46132.785856481503</v>
      </c>
      <c r="D2944" s="1" t="s">
        <v>30</v>
      </c>
      <c r="E2944" s="1" t="s">
        <v>2892</v>
      </c>
      <c r="F2944" s="1" t="s">
        <v>410</v>
      </c>
      <c r="H2944" s="1" t="s">
        <v>8537</v>
      </c>
      <c r="I2944" s="1" t="s">
        <v>47</v>
      </c>
      <c r="J2944" s="1" t="s">
        <v>36</v>
      </c>
      <c r="K2944" s="1" t="s">
        <v>835</v>
      </c>
      <c r="L2944" t="s">
        <v>410</v>
      </c>
      <c r="O2944" s="1" t="s">
        <v>30</v>
      </c>
      <c r="P2944" s="4">
        <v>150000</v>
      </c>
      <c r="Q2944" s="5">
        <v>12</v>
      </c>
      <c r="S2944" s="5">
        <v>1000</v>
      </c>
      <c r="T2944" s="1" t="s">
        <v>204</v>
      </c>
      <c r="U2944" s="4">
        <v>57419.98</v>
      </c>
      <c r="Y2944" s="1" t="s">
        <v>60</v>
      </c>
      <c r="Z2944" s="3">
        <v>46203</v>
      </c>
      <c r="AA2944" s="1" t="s">
        <v>49</v>
      </c>
      <c r="AB2944" s="1" t="s">
        <v>50</v>
      </c>
      <c r="AC2944" t="b">
        <f t="shared" si="180"/>
        <v>0</v>
      </c>
      <c r="AD2944" t="b">
        <f t="shared" si="181"/>
        <v>0</v>
      </c>
      <c r="AE2944" t="b">
        <f t="shared" si="182"/>
        <v>0</v>
      </c>
      <c r="AF2944" t="b">
        <f t="shared" si="183"/>
        <v>0</v>
      </c>
    </row>
    <row r="2945" spans="1:32">
      <c r="A2945" t="s">
        <v>8538</v>
      </c>
      <c r="B2945" s="1" t="s">
        <v>8539</v>
      </c>
      <c r="C2945" s="2">
        <v>46132.785891203697</v>
      </c>
      <c r="D2945" s="1" t="s">
        <v>30</v>
      </c>
      <c r="E2945" s="1" t="s">
        <v>2892</v>
      </c>
      <c r="F2945" s="1" t="s">
        <v>410</v>
      </c>
      <c r="H2945" s="1" t="s">
        <v>8537</v>
      </c>
      <c r="I2945" s="1" t="s">
        <v>47</v>
      </c>
      <c r="J2945" s="1" t="s">
        <v>36</v>
      </c>
      <c r="K2945" s="1" t="s">
        <v>985</v>
      </c>
      <c r="L2945" t="s">
        <v>410</v>
      </c>
      <c r="O2945" s="1" t="s">
        <v>30</v>
      </c>
      <c r="P2945" s="4">
        <v>150000</v>
      </c>
      <c r="Q2945" s="5">
        <v>12</v>
      </c>
      <c r="S2945" s="5">
        <v>1000</v>
      </c>
      <c r="T2945" s="1" t="s">
        <v>204</v>
      </c>
      <c r="U2945" s="4">
        <v>57419.98</v>
      </c>
      <c r="Y2945" s="1" t="s">
        <v>60</v>
      </c>
      <c r="Z2945" s="3">
        <v>46203</v>
      </c>
      <c r="AA2945" s="1" t="s">
        <v>49</v>
      </c>
      <c r="AB2945" s="1" t="s">
        <v>50</v>
      </c>
      <c r="AC2945" t="b">
        <f t="shared" si="180"/>
        <v>0</v>
      </c>
      <c r="AD2945" t="b">
        <f t="shared" si="181"/>
        <v>0</v>
      </c>
      <c r="AE2945" t="b">
        <f t="shared" si="182"/>
        <v>0</v>
      </c>
      <c r="AF2945" t="b">
        <f t="shared" si="183"/>
        <v>0</v>
      </c>
    </row>
    <row r="2946" spans="1:32">
      <c r="A2946" t="s">
        <v>8540</v>
      </c>
      <c r="B2946" s="1" t="s">
        <v>8541</v>
      </c>
      <c r="C2946" s="2">
        <v>46132.785879629599</v>
      </c>
      <c r="D2946" s="1" t="s">
        <v>30</v>
      </c>
      <c r="E2946" s="1" t="s">
        <v>2892</v>
      </c>
      <c r="F2946" s="1" t="s">
        <v>410</v>
      </c>
      <c r="H2946" s="1" t="s">
        <v>8537</v>
      </c>
      <c r="I2946" s="1" t="s">
        <v>47</v>
      </c>
      <c r="J2946" s="1" t="s">
        <v>36</v>
      </c>
      <c r="K2946" s="1" t="s">
        <v>904</v>
      </c>
      <c r="L2946" t="s">
        <v>410</v>
      </c>
      <c r="O2946" s="1" t="s">
        <v>30</v>
      </c>
      <c r="P2946" s="4">
        <v>150000</v>
      </c>
      <c r="Q2946" s="5">
        <v>12</v>
      </c>
      <c r="S2946" s="5">
        <v>1000</v>
      </c>
      <c r="T2946" s="1" t="s">
        <v>204</v>
      </c>
      <c r="U2946" s="4">
        <v>57419.98</v>
      </c>
      <c r="Y2946" s="1" t="s">
        <v>60</v>
      </c>
      <c r="Z2946" s="3">
        <v>46203</v>
      </c>
      <c r="AA2946" s="1" t="s">
        <v>49</v>
      </c>
      <c r="AB2946" s="1" t="s">
        <v>50</v>
      </c>
      <c r="AC2946" t="b">
        <f t="shared" ref="AC2946:AC3009" si="184">ISNUMBER( SEARCH("HOT",H2946))</f>
        <v>0</v>
      </c>
      <c r="AD2946" t="b">
        <f t="shared" ref="AD2946:AD3009" si="185">ISNUMBER( SEARCH("COMM",H2946))</f>
        <v>0</v>
      </c>
      <c r="AE2946" t="b">
        <f t="shared" ref="AE2946:AE3009" si="186">ISNUMBER( SEARCH("REEFER",H2946))</f>
        <v>0</v>
      </c>
      <c r="AF2946" t="b">
        <f t="shared" ref="AF2946:AF3009" si="187">ISNUMBER( SEARCH("P01",H2946))</f>
        <v>0</v>
      </c>
    </row>
    <row r="2947" spans="1:32">
      <c r="A2947" t="s">
        <v>8542</v>
      </c>
      <c r="B2947" s="1" t="s">
        <v>8543</v>
      </c>
      <c r="C2947" s="2">
        <v>46132.785879629599</v>
      </c>
      <c r="D2947" s="1" t="s">
        <v>30</v>
      </c>
      <c r="E2947" s="1" t="s">
        <v>2892</v>
      </c>
      <c r="F2947" s="1" t="s">
        <v>410</v>
      </c>
      <c r="H2947" s="1" t="s">
        <v>8537</v>
      </c>
      <c r="I2947" s="1" t="s">
        <v>47</v>
      </c>
      <c r="J2947" s="1" t="s">
        <v>36</v>
      </c>
      <c r="K2947" s="1" t="s">
        <v>329</v>
      </c>
      <c r="L2947" t="s">
        <v>410</v>
      </c>
      <c r="O2947" s="1" t="s">
        <v>30</v>
      </c>
      <c r="P2947" s="4">
        <v>150000</v>
      </c>
      <c r="Q2947" s="5">
        <v>12</v>
      </c>
      <c r="S2947" s="5">
        <v>1000</v>
      </c>
      <c r="T2947" s="1" t="s">
        <v>204</v>
      </c>
      <c r="U2947" s="4">
        <v>57419.98</v>
      </c>
      <c r="Y2947" s="1" t="s">
        <v>60</v>
      </c>
      <c r="Z2947" s="3">
        <v>46203</v>
      </c>
      <c r="AA2947" s="1" t="s">
        <v>49</v>
      </c>
      <c r="AB2947" s="1" t="s">
        <v>50</v>
      </c>
      <c r="AC2947" t="b">
        <f t="shared" si="184"/>
        <v>0</v>
      </c>
      <c r="AD2947" t="b">
        <f t="shared" si="185"/>
        <v>0</v>
      </c>
      <c r="AE2947" t="b">
        <f t="shared" si="186"/>
        <v>0</v>
      </c>
      <c r="AF2947" t="b">
        <f t="shared" si="187"/>
        <v>0</v>
      </c>
    </row>
    <row r="2948" spans="1:32">
      <c r="A2948" t="s">
        <v>8544</v>
      </c>
      <c r="B2948" s="1" t="s">
        <v>8545</v>
      </c>
      <c r="C2948" s="2">
        <v>46132.785868055602</v>
      </c>
      <c r="D2948" s="1" t="s">
        <v>30</v>
      </c>
      <c r="E2948" s="1" t="s">
        <v>2892</v>
      </c>
      <c r="F2948" s="1" t="s">
        <v>410</v>
      </c>
      <c r="H2948" s="1" t="s">
        <v>8537</v>
      </c>
      <c r="I2948" s="1" t="s">
        <v>47</v>
      </c>
      <c r="J2948" s="1" t="s">
        <v>36</v>
      </c>
      <c r="K2948" s="1" t="s">
        <v>1381</v>
      </c>
      <c r="L2948" t="s">
        <v>410</v>
      </c>
      <c r="O2948" s="1" t="s">
        <v>30</v>
      </c>
      <c r="P2948" s="4">
        <v>150000</v>
      </c>
      <c r="Q2948" s="5">
        <v>12</v>
      </c>
      <c r="S2948" s="5">
        <v>1000</v>
      </c>
      <c r="T2948" s="1" t="s">
        <v>204</v>
      </c>
      <c r="U2948" s="4">
        <v>57419.98</v>
      </c>
      <c r="Y2948" s="1" t="s">
        <v>60</v>
      </c>
      <c r="Z2948" s="3">
        <v>46203</v>
      </c>
      <c r="AA2948" s="1" t="s">
        <v>49</v>
      </c>
      <c r="AB2948" s="1" t="s">
        <v>50</v>
      </c>
      <c r="AC2948" t="b">
        <f t="shared" si="184"/>
        <v>0</v>
      </c>
      <c r="AD2948" t="b">
        <f t="shared" si="185"/>
        <v>0</v>
      </c>
      <c r="AE2948" t="b">
        <f t="shared" si="186"/>
        <v>0</v>
      </c>
      <c r="AF2948" t="b">
        <f t="shared" si="187"/>
        <v>0</v>
      </c>
    </row>
    <row r="2949" spans="1:32">
      <c r="A2949" t="s">
        <v>8546</v>
      </c>
      <c r="B2949" s="1" t="s">
        <v>8547</v>
      </c>
      <c r="C2949" s="2">
        <v>46100.799953703703</v>
      </c>
      <c r="D2949" s="1" t="s">
        <v>30</v>
      </c>
      <c r="E2949" s="1" t="s">
        <v>4950</v>
      </c>
      <c r="F2949" s="1" t="s">
        <v>410</v>
      </c>
      <c r="H2949" s="1" t="s">
        <v>4951</v>
      </c>
      <c r="I2949" s="1" t="s">
        <v>34</v>
      </c>
      <c r="J2949" s="1" t="s">
        <v>36</v>
      </c>
      <c r="K2949" s="1" t="s">
        <v>587</v>
      </c>
      <c r="L2949" t="s">
        <v>410</v>
      </c>
      <c r="M2949" s="1" t="s">
        <v>74</v>
      </c>
      <c r="O2949" s="1" t="s">
        <v>30</v>
      </c>
      <c r="P2949" s="4">
        <v>150000</v>
      </c>
      <c r="Q2949" s="5">
        <v>10</v>
      </c>
      <c r="T2949" s="1" t="s">
        <v>38</v>
      </c>
      <c r="U2949" s="4">
        <v>186284.97</v>
      </c>
      <c r="V2949" s="5">
        <v>20</v>
      </c>
      <c r="W2949" s="5">
        <v>0</v>
      </c>
      <c r="Y2949" s="1" t="s">
        <v>60</v>
      </c>
      <c r="Z2949" s="3">
        <v>46203</v>
      </c>
      <c r="AA2949" s="1" t="s">
        <v>61</v>
      </c>
      <c r="AB2949" s="1" t="s">
        <v>62</v>
      </c>
      <c r="AC2949" t="b">
        <f t="shared" si="184"/>
        <v>0</v>
      </c>
      <c r="AD2949" t="b">
        <f t="shared" si="185"/>
        <v>0</v>
      </c>
      <c r="AE2949" t="b">
        <f t="shared" si="186"/>
        <v>0</v>
      </c>
      <c r="AF2949" t="b">
        <f t="shared" si="187"/>
        <v>0</v>
      </c>
    </row>
    <row r="2950" spans="1:32">
      <c r="A2950" t="s">
        <v>8548</v>
      </c>
      <c r="B2950" s="1" t="s">
        <v>8549</v>
      </c>
      <c r="C2950" s="2">
        <v>46100.799942129597</v>
      </c>
      <c r="D2950" s="1" t="s">
        <v>30</v>
      </c>
      <c r="E2950" s="1" t="s">
        <v>4950</v>
      </c>
      <c r="F2950" s="1" t="s">
        <v>410</v>
      </c>
      <c r="H2950" s="1" t="s">
        <v>4951</v>
      </c>
      <c r="I2950" s="1" t="s">
        <v>34</v>
      </c>
      <c r="J2950" s="1" t="s">
        <v>36</v>
      </c>
      <c r="K2950" s="1" t="s">
        <v>98</v>
      </c>
      <c r="L2950" t="s">
        <v>410</v>
      </c>
      <c r="M2950" s="1" t="s">
        <v>74</v>
      </c>
      <c r="O2950" s="1" t="s">
        <v>30</v>
      </c>
      <c r="P2950" s="4">
        <v>150000</v>
      </c>
      <c r="Q2950" s="5">
        <v>10</v>
      </c>
      <c r="T2950" s="1" t="s">
        <v>38</v>
      </c>
      <c r="U2950" s="4">
        <v>186284.97</v>
      </c>
      <c r="V2950" s="5">
        <v>20</v>
      </c>
      <c r="W2950" s="5">
        <v>0</v>
      </c>
      <c r="Y2950" s="1" t="s">
        <v>60</v>
      </c>
      <c r="Z2950" s="3">
        <v>46203</v>
      </c>
      <c r="AA2950" s="1" t="s">
        <v>61</v>
      </c>
      <c r="AB2950" s="1" t="s">
        <v>62</v>
      </c>
      <c r="AC2950" t="b">
        <f t="shared" si="184"/>
        <v>0</v>
      </c>
      <c r="AD2950" t="b">
        <f t="shared" si="185"/>
        <v>0</v>
      </c>
      <c r="AE2950" t="b">
        <f t="shared" si="186"/>
        <v>0</v>
      </c>
      <c r="AF2950" t="b">
        <f t="shared" si="187"/>
        <v>0</v>
      </c>
    </row>
    <row r="2951" spans="1:32">
      <c r="A2951" t="s">
        <v>8550</v>
      </c>
      <c r="B2951" s="1" t="s">
        <v>8551</v>
      </c>
      <c r="C2951" s="2">
        <v>46100.800069444398</v>
      </c>
      <c r="D2951" s="1" t="s">
        <v>30</v>
      </c>
      <c r="E2951" s="1" t="s">
        <v>4950</v>
      </c>
      <c r="F2951" s="1" t="s">
        <v>410</v>
      </c>
      <c r="H2951" s="1" t="s">
        <v>4951</v>
      </c>
      <c r="I2951" s="1" t="s">
        <v>34</v>
      </c>
      <c r="J2951" s="1" t="s">
        <v>36</v>
      </c>
      <c r="K2951" s="1" t="s">
        <v>329</v>
      </c>
      <c r="L2951" t="s">
        <v>410</v>
      </c>
      <c r="M2951" s="1" t="s">
        <v>74</v>
      </c>
      <c r="O2951" s="1" t="s">
        <v>30</v>
      </c>
      <c r="P2951" s="4">
        <v>150000</v>
      </c>
      <c r="Q2951" s="5">
        <v>10</v>
      </c>
      <c r="T2951" s="1" t="s">
        <v>38</v>
      </c>
      <c r="U2951" s="4">
        <v>186284.97</v>
      </c>
      <c r="V2951" s="5">
        <v>20</v>
      </c>
      <c r="W2951" s="5">
        <v>0</v>
      </c>
      <c r="Y2951" s="1" t="s">
        <v>60</v>
      </c>
      <c r="Z2951" s="3">
        <v>46203</v>
      </c>
      <c r="AA2951" s="1" t="s">
        <v>61</v>
      </c>
      <c r="AB2951" s="1" t="s">
        <v>62</v>
      </c>
      <c r="AC2951" t="b">
        <f t="shared" si="184"/>
        <v>0</v>
      </c>
      <c r="AD2951" t="b">
        <f t="shared" si="185"/>
        <v>0</v>
      </c>
      <c r="AE2951" t="b">
        <f t="shared" si="186"/>
        <v>0</v>
      </c>
      <c r="AF2951" t="b">
        <f t="shared" si="187"/>
        <v>0</v>
      </c>
    </row>
    <row r="2952" spans="1:32">
      <c r="A2952" t="s">
        <v>8552</v>
      </c>
      <c r="B2952" s="1" t="s">
        <v>8553</v>
      </c>
      <c r="C2952" s="2">
        <v>46100.815034722204</v>
      </c>
      <c r="D2952" s="1" t="s">
        <v>30</v>
      </c>
      <c r="E2952" s="1" t="s">
        <v>1662</v>
      </c>
      <c r="F2952" s="1" t="s">
        <v>410</v>
      </c>
      <c r="H2952" s="1" t="s">
        <v>1663</v>
      </c>
      <c r="I2952" s="1" t="s">
        <v>47</v>
      </c>
      <c r="J2952" s="1" t="s">
        <v>129</v>
      </c>
      <c r="K2952" s="1" t="s">
        <v>36</v>
      </c>
      <c r="L2952" t="s">
        <v>410</v>
      </c>
      <c r="O2952" s="1" t="s">
        <v>30</v>
      </c>
      <c r="P2952" s="4">
        <v>150000</v>
      </c>
      <c r="Q2952" s="5">
        <v>29</v>
      </c>
      <c r="S2952" s="5">
        <v>1300</v>
      </c>
      <c r="T2952" s="1" t="s">
        <v>38</v>
      </c>
      <c r="U2952" s="4">
        <v>186284.97</v>
      </c>
      <c r="Y2952" s="1" t="s">
        <v>60</v>
      </c>
      <c r="Z2952" s="3">
        <v>46203</v>
      </c>
      <c r="AA2952" s="1" t="s">
        <v>61</v>
      </c>
      <c r="AB2952" s="1" t="s">
        <v>62</v>
      </c>
      <c r="AC2952" t="b">
        <f t="shared" si="184"/>
        <v>0</v>
      </c>
      <c r="AD2952" t="b">
        <f t="shared" si="185"/>
        <v>0</v>
      </c>
      <c r="AE2952" t="b">
        <f t="shared" si="186"/>
        <v>0</v>
      </c>
      <c r="AF2952" t="b">
        <f t="shared" si="187"/>
        <v>0</v>
      </c>
    </row>
    <row r="2953" spans="1:32">
      <c r="A2953" t="s">
        <v>8554</v>
      </c>
      <c r="B2953" s="1" t="s">
        <v>8555</v>
      </c>
      <c r="C2953" s="2">
        <v>46100.818553240701</v>
      </c>
      <c r="D2953" s="1" t="s">
        <v>30</v>
      </c>
      <c r="E2953" s="1" t="s">
        <v>4962</v>
      </c>
      <c r="F2953" s="1" t="s">
        <v>410</v>
      </c>
      <c r="H2953" s="1" t="s">
        <v>8556</v>
      </c>
      <c r="I2953" s="1" t="s">
        <v>34</v>
      </c>
      <c r="J2953" s="1" t="s">
        <v>148</v>
      </c>
      <c r="K2953" s="1" t="s">
        <v>36</v>
      </c>
      <c r="L2953" t="s">
        <v>410</v>
      </c>
      <c r="M2953" s="1" t="s">
        <v>37</v>
      </c>
      <c r="O2953" s="1" t="s">
        <v>30</v>
      </c>
      <c r="P2953" s="4">
        <v>150000</v>
      </c>
      <c r="Q2953" s="5">
        <v>5</v>
      </c>
      <c r="T2953" s="1" t="s">
        <v>38</v>
      </c>
      <c r="U2953" s="4">
        <v>186284.97</v>
      </c>
      <c r="V2953" s="5">
        <v>2</v>
      </c>
      <c r="W2953" s="5">
        <v>42</v>
      </c>
      <c r="Y2953" s="1" t="s">
        <v>60</v>
      </c>
      <c r="Z2953" s="3">
        <v>46203</v>
      </c>
      <c r="AA2953" s="1" t="s">
        <v>61</v>
      </c>
      <c r="AB2953" s="1" t="s">
        <v>62</v>
      </c>
      <c r="AC2953" t="b">
        <f t="shared" si="184"/>
        <v>0</v>
      </c>
      <c r="AD2953" t="b">
        <f t="shared" si="185"/>
        <v>0</v>
      </c>
      <c r="AE2953" t="b">
        <f t="shared" si="186"/>
        <v>0</v>
      </c>
      <c r="AF2953" t="b">
        <f t="shared" si="187"/>
        <v>0</v>
      </c>
    </row>
    <row r="2954" spans="1:32">
      <c r="A2954" t="s">
        <v>8557</v>
      </c>
      <c r="B2954" s="1" t="s">
        <v>8558</v>
      </c>
      <c r="C2954" s="2">
        <v>46100.823819444398</v>
      </c>
      <c r="D2954" s="1" t="s">
        <v>30</v>
      </c>
      <c r="E2954" s="1" t="s">
        <v>2260</v>
      </c>
      <c r="F2954" s="1" t="s">
        <v>410</v>
      </c>
      <c r="H2954" s="1" t="s">
        <v>2261</v>
      </c>
      <c r="I2954" s="1" t="s">
        <v>47</v>
      </c>
      <c r="J2954" s="1" t="s">
        <v>48</v>
      </c>
      <c r="K2954" s="1" t="s">
        <v>36</v>
      </c>
      <c r="L2954" t="s">
        <v>410</v>
      </c>
      <c r="O2954" s="1" t="s">
        <v>30</v>
      </c>
      <c r="P2954" s="4">
        <v>150000</v>
      </c>
      <c r="Q2954" s="5">
        <v>5</v>
      </c>
      <c r="S2954" s="5">
        <v>4000</v>
      </c>
      <c r="T2954" s="1" t="s">
        <v>38</v>
      </c>
      <c r="U2954" s="4">
        <v>186284.97</v>
      </c>
      <c r="Y2954" s="1" t="s">
        <v>60</v>
      </c>
      <c r="Z2954" s="3">
        <v>46203</v>
      </c>
      <c r="AA2954" s="1" t="s">
        <v>61</v>
      </c>
      <c r="AB2954" s="1" t="s">
        <v>62</v>
      </c>
      <c r="AC2954" t="b">
        <f t="shared" si="184"/>
        <v>0</v>
      </c>
      <c r="AD2954" t="b">
        <f t="shared" si="185"/>
        <v>0</v>
      </c>
      <c r="AE2954" t="b">
        <f t="shared" si="186"/>
        <v>0</v>
      </c>
      <c r="AF2954" t="b">
        <f t="shared" si="187"/>
        <v>0</v>
      </c>
    </row>
    <row r="2955" spans="1:32">
      <c r="A2955" t="s">
        <v>8559</v>
      </c>
      <c r="B2955" s="1" t="s">
        <v>8560</v>
      </c>
      <c r="C2955" s="2">
        <v>46100.824502314797</v>
      </c>
      <c r="D2955" s="1" t="s">
        <v>30</v>
      </c>
      <c r="E2955" s="1" t="s">
        <v>2260</v>
      </c>
      <c r="F2955" s="1" t="s">
        <v>410</v>
      </c>
      <c r="H2955" s="1" t="s">
        <v>2264</v>
      </c>
      <c r="I2955" s="1" t="s">
        <v>34</v>
      </c>
      <c r="J2955" s="1" t="s">
        <v>129</v>
      </c>
      <c r="K2955" s="1" t="s">
        <v>36</v>
      </c>
      <c r="L2955" t="s">
        <v>410</v>
      </c>
      <c r="O2955" s="1" t="s">
        <v>30</v>
      </c>
      <c r="P2955" s="4">
        <v>150000</v>
      </c>
      <c r="Q2955" s="5">
        <v>11</v>
      </c>
      <c r="T2955" s="1" t="s">
        <v>38</v>
      </c>
      <c r="U2955" s="4">
        <v>186284.97</v>
      </c>
      <c r="V2955" s="5">
        <v>16</v>
      </c>
      <c r="W2955" s="5">
        <v>50</v>
      </c>
      <c r="Y2955" s="1" t="s">
        <v>60</v>
      </c>
      <c r="Z2955" s="3">
        <v>46203</v>
      </c>
      <c r="AA2955" s="1" t="s">
        <v>61</v>
      </c>
      <c r="AB2955" s="1" t="s">
        <v>62</v>
      </c>
      <c r="AC2955" t="b">
        <f t="shared" si="184"/>
        <v>0</v>
      </c>
      <c r="AD2955" t="b">
        <f t="shared" si="185"/>
        <v>0</v>
      </c>
      <c r="AE2955" t="b">
        <f t="shared" si="186"/>
        <v>0</v>
      </c>
      <c r="AF2955" t="b">
        <f t="shared" si="187"/>
        <v>0</v>
      </c>
    </row>
    <row r="2956" spans="1:32">
      <c r="A2956" t="s">
        <v>8561</v>
      </c>
      <c r="B2956" s="1" t="s">
        <v>8562</v>
      </c>
      <c r="C2956" s="2">
        <v>46122.569340277798</v>
      </c>
      <c r="D2956" s="1" t="s">
        <v>30</v>
      </c>
      <c r="E2956" s="1" t="s">
        <v>4759</v>
      </c>
      <c r="F2956" s="1" t="s">
        <v>71</v>
      </c>
      <c r="H2956" s="1" t="s">
        <v>4760</v>
      </c>
      <c r="I2956" s="1" t="s">
        <v>47</v>
      </c>
      <c r="J2956" s="1" t="s">
        <v>35</v>
      </c>
      <c r="K2956" s="1" t="s">
        <v>36</v>
      </c>
      <c r="L2956" t="s">
        <v>410</v>
      </c>
      <c r="O2956" s="1" t="s">
        <v>30</v>
      </c>
      <c r="P2956" s="4">
        <v>150000</v>
      </c>
      <c r="Q2956" s="5">
        <v>4</v>
      </c>
      <c r="S2956" s="5">
        <v>3000</v>
      </c>
      <c r="T2956" s="1" t="s">
        <v>38</v>
      </c>
      <c r="U2956" s="4">
        <v>188175.07</v>
      </c>
      <c r="Z2956" s="3">
        <v>46203</v>
      </c>
      <c r="AA2956" s="1" t="s">
        <v>49</v>
      </c>
      <c r="AB2956" s="1" t="s">
        <v>50</v>
      </c>
      <c r="AC2956" t="b">
        <f t="shared" si="184"/>
        <v>0</v>
      </c>
      <c r="AD2956" t="b">
        <f t="shared" si="185"/>
        <v>0</v>
      </c>
      <c r="AE2956" t="b">
        <f t="shared" si="186"/>
        <v>0</v>
      </c>
      <c r="AF2956" t="b">
        <f t="shared" si="187"/>
        <v>0</v>
      </c>
    </row>
    <row r="2957" spans="1:32">
      <c r="A2957" t="s">
        <v>8563</v>
      </c>
      <c r="B2957" s="1" t="s">
        <v>8564</v>
      </c>
      <c r="C2957" s="2">
        <v>46134.746446759302</v>
      </c>
      <c r="D2957" s="1" t="s">
        <v>30</v>
      </c>
      <c r="E2957" s="1" t="s">
        <v>2269</v>
      </c>
      <c r="F2957" s="1" t="s">
        <v>410</v>
      </c>
      <c r="H2957" s="1" t="s">
        <v>2270</v>
      </c>
      <c r="I2957" s="1" t="s">
        <v>47</v>
      </c>
      <c r="J2957" s="1" t="s">
        <v>35</v>
      </c>
      <c r="K2957" s="1" t="s">
        <v>36</v>
      </c>
      <c r="L2957" t="s">
        <v>410</v>
      </c>
      <c r="O2957" s="1" t="s">
        <v>30</v>
      </c>
      <c r="P2957" s="4">
        <v>150000</v>
      </c>
      <c r="Q2957" s="5">
        <v>7</v>
      </c>
      <c r="S2957" s="5">
        <v>1800</v>
      </c>
      <c r="T2957" s="1" t="s">
        <v>38</v>
      </c>
      <c r="U2957" s="4">
        <v>192210.02</v>
      </c>
      <c r="Y2957" s="1" t="s">
        <v>60</v>
      </c>
      <c r="Z2957" s="3">
        <v>46234</v>
      </c>
      <c r="AA2957" s="1" t="s">
        <v>49</v>
      </c>
      <c r="AB2957" s="1" t="s">
        <v>50</v>
      </c>
      <c r="AC2957" t="b">
        <f t="shared" si="184"/>
        <v>0</v>
      </c>
      <c r="AD2957" t="b">
        <f t="shared" si="185"/>
        <v>0</v>
      </c>
      <c r="AE2957" t="b">
        <f t="shared" si="186"/>
        <v>0</v>
      </c>
      <c r="AF2957" t="b">
        <f t="shared" si="187"/>
        <v>0</v>
      </c>
    </row>
    <row r="2958" spans="1:32">
      <c r="A2958" t="s">
        <v>8565</v>
      </c>
      <c r="B2958" s="1" t="s">
        <v>8566</v>
      </c>
      <c r="C2958" s="2">
        <v>46134.746770833299</v>
      </c>
      <c r="D2958" s="1" t="s">
        <v>30</v>
      </c>
      <c r="E2958" s="1" t="s">
        <v>2269</v>
      </c>
      <c r="F2958" s="1" t="s">
        <v>410</v>
      </c>
      <c r="H2958" s="1" t="s">
        <v>2280</v>
      </c>
      <c r="I2958" s="1" t="s">
        <v>34</v>
      </c>
      <c r="J2958" s="1" t="s">
        <v>148</v>
      </c>
      <c r="K2958" s="1" t="s">
        <v>36</v>
      </c>
      <c r="L2958" t="s">
        <v>410</v>
      </c>
      <c r="O2958" s="1" t="s">
        <v>30</v>
      </c>
      <c r="P2958" s="4">
        <v>150000</v>
      </c>
      <c r="Q2958" s="5">
        <v>6</v>
      </c>
      <c r="T2958" s="1" t="s">
        <v>38</v>
      </c>
      <c r="U2958" s="4">
        <v>192210.02</v>
      </c>
      <c r="V2958" s="5">
        <v>6</v>
      </c>
      <c r="W2958" s="5">
        <v>10</v>
      </c>
      <c r="Y2958" s="1" t="s">
        <v>60</v>
      </c>
      <c r="Z2958" s="3">
        <v>46234</v>
      </c>
      <c r="AA2958" s="1" t="s">
        <v>49</v>
      </c>
      <c r="AB2958" s="1" t="s">
        <v>50</v>
      </c>
      <c r="AC2958" t="b">
        <f t="shared" si="184"/>
        <v>0</v>
      </c>
      <c r="AD2958" t="b">
        <f t="shared" si="185"/>
        <v>0</v>
      </c>
      <c r="AE2958" t="b">
        <f t="shared" si="186"/>
        <v>0</v>
      </c>
      <c r="AF2958" t="b">
        <f t="shared" si="187"/>
        <v>0</v>
      </c>
    </row>
    <row r="2959" spans="1:32">
      <c r="A2959" t="s">
        <v>8567</v>
      </c>
      <c r="B2959" s="1" t="s">
        <v>8568</v>
      </c>
      <c r="C2959" s="2">
        <v>46134.746782407397</v>
      </c>
      <c r="D2959" s="1" t="s">
        <v>30</v>
      </c>
      <c r="E2959" s="1" t="s">
        <v>2269</v>
      </c>
      <c r="F2959" s="1" t="s">
        <v>410</v>
      </c>
      <c r="H2959" s="1" t="s">
        <v>2280</v>
      </c>
      <c r="I2959" s="1" t="s">
        <v>34</v>
      </c>
      <c r="J2959" s="1" t="s">
        <v>180</v>
      </c>
      <c r="K2959" s="1" t="s">
        <v>36</v>
      </c>
      <c r="L2959" t="s">
        <v>410</v>
      </c>
      <c r="O2959" s="1" t="s">
        <v>30</v>
      </c>
      <c r="P2959" s="4">
        <v>150000</v>
      </c>
      <c r="Q2959" s="5">
        <v>10</v>
      </c>
      <c r="T2959" s="1" t="s">
        <v>38</v>
      </c>
      <c r="U2959" s="4">
        <v>192210.02</v>
      </c>
      <c r="V2959" s="5">
        <v>13</v>
      </c>
      <c r="W2959" s="5">
        <v>10</v>
      </c>
      <c r="Y2959" s="1" t="s">
        <v>60</v>
      </c>
      <c r="Z2959" s="3">
        <v>46234</v>
      </c>
      <c r="AA2959" s="1" t="s">
        <v>49</v>
      </c>
      <c r="AB2959" s="1" t="s">
        <v>50</v>
      </c>
      <c r="AC2959" t="b">
        <f t="shared" si="184"/>
        <v>0</v>
      </c>
      <c r="AD2959" t="b">
        <f t="shared" si="185"/>
        <v>0</v>
      </c>
      <c r="AE2959" t="b">
        <f t="shared" si="186"/>
        <v>0</v>
      </c>
      <c r="AF2959" t="b">
        <f t="shared" si="187"/>
        <v>0</v>
      </c>
    </row>
    <row r="2960" spans="1:32">
      <c r="A2960" t="s">
        <v>8569</v>
      </c>
      <c r="B2960" s="1" t="s">
        <v>8570</v>
      </c>
      <c r="C2960" s="2">
        <v>46134.748321759304</v>
      </c>
      <c r="D2960" s="1" t="s">
        <v>30</v>
      </c>
      <c r="E2960" s="1" t="s">
        <v>2289</v>
      </c>
      <c r="F2960" s="1" t="s">
        <v>410</v>
      </c>
      <c r="H2960" s="1" t="s">
        <v>2305</v>
      </c>
      <c r="I2960" s="1" t="s">
        <v>34</v>
      </c>
      <c r="J2960" s="1" t="s">
        <v>59</v>
      </c>
      <c r="K2960" s="1" t="s">
        <v>36</v>
      </c>
      <c r="L2960" t="s">
        <v>410</v>
      </c>
      <c r="O2960" s="1" t="s">
        <v>30</v>
      </c>
      <c r="P2960" s="4">
        <v>150000</v>
      </c>
      <c r="Q2960" s="5">
        <v>10</v>
      </c>
      <c r="T2960" s="1" t="s">
        <v>38</v>
      </c>
      <c r="U2960" s="4">
        <v>192210.02</v>
      </c>
      <c r="V2960" s="5">
        <v>17</v>
      </c>
      <c r="W2960" s="5">
        <v>0</v>
      </c>
      <c r="Y2960" s="1" t="s">
        <v>60</v>
      </c>
      <c r="Z2960" s="3">
        <v>46234</v>
      </c>
      <c r="AA2960" s="1" t="s">
        <v>61</v>
      </c>
      <c r="AB2960" s="1" t="s">
        <v>62</v>
      </c>
      <c r="AC2960" t="b">
        <f t="shared" si="184"/>
        <v>0</v>
      </c>
      <c r="AD2960" t="b">
        <f t="shared" si="185"/>
        <v>0</v>
      </c>
      <c r="AE2960" t="b">
        <f t="shared" si="186"/>
        <v>0</v>
      </c>
      <c r="AF2960" t="b">
        <f t="shared" si="187"/>
        <v>0</v>
      </c>
    </row>
    <row r="2961" spans="1:32">
      <c r="A2961" t="s">
        <v>8571</v>
      </c>
      <c r="B2961" s="1" t="s">
        <v>8572</v>
      </c>
      <c r="C2961" s="2">
        <v>46134.758391203701</v>
      </c>
      <c r="D2961" s="1" t="s">
        <v>30</v>
      </c>
      <c r="E2961" s="1" t="s">
        <v>2316</v>
      </c>
      <c r="F2961" s="1" t="s">
        <v>410</v>
      </c>
      <c r="H2961" s="1" t="s">
        <v>7223</v>
      </c>
      <c r="I2961" s="1" t="s">
        <v>47</v>
      </c>
      <c r="J2961" s="1" t="s">
        <v>36</v>
      </c>
      <c r="K2961" s="1" t="s">
        <v>73</v>
      </c>
      <c r="L2961" t="s">
        <v>410</v>
      </c>
      <c r="O2961" s="1" t="s">
        <v>30</v>
      </c>
      <c r="P2961" s="4">
        <v>150000</v>
      </c>
      <c r="Q2961" s="5">
        <v>9</v>
      </c>
      <c r="S2961" s="5">
        <v>500</v>
      </c>
      <c r="T2961" s="1" t="s">
        <v>38</v>
      </c>
      <c r="U2961" s="4">
        <v>192210.02</v>
      </c>
      <c r="Y2961" s="1" t="s">
        <v>60</v>
      </c>
      <c r="Z2961" s="3">
        <v>46234</v>
      </c>
      <c r="AA2961" s="1" t="s">
        <v>61</v>
      </c>
      <c r="AB2961" s="1" t="s">
        <v>62</v>
      </c>
      <c r="AC2961" t="b">
        <f t="shared" si="184"/>
        <v>0</v>
      </c>
      <c r="AD2961" t="b">
        <f t="shared" si="185"/>
        <v>0</v>
      </c>
      <c r="AE2961" t="b">
        <f t="shared" si="186"/>
        <v>0</v>
      </c>
      <c r="AF2961" t="b">
        <f t="shared" si="187"/>
        <v>0</v>
      </c>
    </row>
    <row r="2962" spans="1:32">
      <c r="A2962" t="s">
        <v>8573</v>
      </c>
      <c r="B2962" s="1" t="s">
        <v>8574</v>
      </c>
      <c r="C2962" s="2">
        <v>46135.522245370397</v>
      </c>
      <c r="D2962" s="1" t="s">
        <v>30</v>
      </c>
      <c r="E2962" s="1" t="s">
        <v>5043</v>
      </c>
      <c r="F2962" s="1" t="s">
        <v>209</v>
      </c>
      <c r="H2962" s="1" t="s">
        <v>8575</v>
      </c>
      <c r="I2962" s="1" t="s">
        <v>34</v>
      </c>
      <c r="J2962" s="1" t="s">
        <v>262</v>
      </c>
      <c r="K2962" s="1" t="s">
        <v>36</v>
      </c>
      <c r="L2962" t="s">
        <v>209</v>
      </c>
      <c r="O2962" s="1" t="s">
        <v>30</v>
      </c>
      <c r="P2962" s="4">
        <v>150000</v>
      </c>
      <c r="Q2962" s="5">
        <v>89</v>
      </c>
      <c r="T2962" s="1" t="s">
        <v>38</v>
      </c>
      <c r="U2962" s="4">
        <v>192210.02</v>
      </c>
      <c r="V2962" s="5">
        <v>400</v>
      </c>
      <c r="W2962" s="5">
        <v>0</v>
      </c>
      <c r="Y2962" s="1" t="s">
        <v>39</v>
      </c>
      <c r="Z2962" s="3">
        <v>46226</v>
      </c>
      <c r="AA2962" s="1" t="s">
        <v>40</v>
      </c>
      <c r="AB2962" s="1" t="s">
        <v>41</v>
      </c>
      <c r="AC2962" t="b">
        <f t="shared" si="184"/>
        <v>0</v>
      </c>
      <c r="AD2962" t="b">
        <f t="shared" si="185"/>
        <v>0</v>
      </c>
      <c r="AE2962" t="b">
        <f t="shared" si="186"/>
        <v>0</v>
      </c>
      <c r="AF2962" t="b">
        <f t="shared" si="187"/>
        <v>0</v>
      </c>
    </row>
    <row r="2963" spans="1:32">
      <c r="A2963" t="s">
        <v>8576</v>
      </c>
      <c r="B2963" s="1" t="s">
        <v>8577</v>
      </c>
      <c r="C2963" s="2">
        <v>46072.552083333299</v>
      </c>
      <c r="D2963" s="1" t="s">
        <v>30</v>
      </c>
      <c r="E2963" s="1" t="s">
        <v>1680</v>
      </c>
      <c r="F2963" s="1" t="s">
        <v>295</v>
      </c>
      <c r="H2963" s="1" t="s">
        <v>1681</v>
      </c>
      <c r="I2963" s="1" t="s">
        <v>47</v>
      </c>
      <c r="J2963" s="1" t="s">
        <v>194</v>
      </c>
      <c r="K2963" s="1" t="s">
        <v>36</v>
      </c>
      <c r="L2963" t="s">
        <v>295</v>
      </c>
      <c r="M2963" s="1" t="s">
        <v>37</v>
      </c>
      <c r="O2963" s="1" t="s">
        <v>30</v>
      </c>
      <c r="P2963" s="4">
        <v>150000</v>
      </c>
      <c r="Q2963" s="5">
        <v>100</v>
      </c>
      <c r="S2963" s="5">
        <v>7000</v>
      </c>
      <c r="T2963" s="1" t="s">
        <v>38</v>
      </c>
      <c r="U2963" s="4">
        <v>181230.03</v>
      </c>
      <c r="Y2963" s="1" t="s">
        <v>297</v>
      </c>
      <c r="Z2963" s="3">
        <v>46157</v>
      </c>
      <c r="AA2963" s="1" t="s">
        <v>61</v>
      </c>
      <c r="AB2963" s="1" t="s">
        <v>62</v>
      </c>
      <c r="AC2963" t="b">
        <f t="shared" si="184"/>
        <v>0</v>
      </c>
      <c r="AD2963" t="b">
        <f t="shared" si="185"/>
        <v>0</v>
      </c>
      <c r="AE2963" t="b">
        <f t="shared" si="186"/>
        <v>0</v>
      </c>
      <c r="AF2963" t="b">
        <f t="shared" si="187"/>
        <v>0</v>
      </c>
    </row>
    <row r="2964" spans="1:32">
      <c r="A2964" t="s">
        <v>8578</v>
      </c>
      <c r="B2964" s="1" t="s">
        <v>8579</v>
      </c>
      <c r="C2964" s="2">
        <v>46072.558055555601</v>
      </c>
      <c r="D2964" s="1" t="s">
        <v>30</v>
      </c>
      <c r="E2964" s="1" t="s">
        <v>1680</v>
      </c>
      <c r="F2964" s="1" t="s">
        <v>295</v>
      </c>
      <c r="H2964" s="1" t="s">
        <v>1681</v>
      </c>
      <c r="I2964" s="1" t="s">
        <v>47</v>
      </c>
      <c r="J2964" s="1" t="s">
        <v>124</v>
      </c>
      <c r="K2964" s="1" t="s">
        <v>36</v>
      </c>
      <c r="L2964" t="s">
        <v>295</v>
      </c>
      <c r="M2964" s="1" t="s">
        <v>37</v>
      </c>
      <c r="O2964" s="1" t="s">
        <v>30</v>
      </c>
      <c r="P2964" s="4">
        <v>150000</v>
      </c>
      <c r="Q2964" s="5">
        <v>32</v>
      </c>
      <c r="S2964" s="5">
        <v>5600</v>
      </c>
      <c r="T2964" s="1" t="s">
        <v>38</v>
      </c>
      <c r="U2964" s="4">
        <v>181230.03</v>
      </c>
      <c r="Y2964" s="1" t="s">
        <v>297</v>
      </c>
      <c r="Z2964" s="3">
        <v>46157</v>
      </c>
      <c r="AA2964" s="1" t="s">
        <v>61</v>
      </c>
      <c r="AB2964" s="1" t="s">
        <v>62</v>
      </c>
      <c r="AC2964" t="b">
        <f t="shared" si="184"/>
        <v>0</v>
      </c>
      <c r="AD2964" t="b">
        <f t="shared" si="185"/>
        <v>0</v>
      </c>
      <c r="AE2964" t="b">
        <f t="shared" si="186"/>
        <v>0</v>
      </c>
      <c r="AF2964" t="b">
        <f t="shared" si="187"/>
        <v>0</v>
      </c>
    </row>
    <row r="2965" spans="1:32">
      <c r="A2965" t="s">
        <v>8580</v>
      </c>
      <c r="B2965" s="1" t="s">
        <v>8581</v>
      </c>
      <c r="C2965" s="2">
        <v>46072.597060185202</v>
      </c>
      <c r="D2965" s="1" t="s">
        <v>30</v>
      </c>
      <c r="E2965" s="1" t="s">
        <v>1680</v>
      </c>
      <c r="F2965" s="1" t="s">
        <v>295</v>
      </c>
      <c r="H2965" s="1" t="s">
        <v>8582</v>
      </c>
      <c r="I2965" s="1" t="s">
        <v>34</v>
      </c>
      <c r="J2965" s="1" t="s">
        <v>212</v>
      </c>
      <c r="K2965" s="1" t="s">
        <v>36</v>
      </c>
      <c r="L2965" t="s">
        <v>295</v>
      </c>
      <c r="M2965" s="1" t="s">
        <v>37</v>
      </c>
      <c r="O2965" s="1" t="s">
        <v>30</v>
      </c>
      <c r="P2965" s="4">
        <v>150000</v>
      </c>
      <c r="Q2965" s="5">
        <v>133</v>
      </c>
      <c r="T2965" s="1" t="s">
        <v>38</v>
      </c>
      <c r="U2965" s="4">
        <v>181230.03</v>
      </c>
      <c r="V2965" s="5">
        <v>1</v>
      </c>
      <c r="W2965" s="5">
        <v>633</v>
      </c>
      <c r="Y2965" s="1" t="s">
        <v>297</v>
      </c>
      <c r="Z2965" s="3">
        <v>46157</v>
      </c>
      <c r="AA2965" s="1" t="s">
        <v>61</v>
      </c>
      <c r="AB2965" s="1" t="s">
        <v>62</v>
      </c>
      <c r="AC2965" t="b">
        <f t="shared" si="184"/>
        <v>0</v>
      </c>
      <c r="AD2965" t="b">
        <f t="shared" si="185"/>
        <v>0</v>
      </c>
      <c r="AE2965" t="b">
        <f t="shared" si="186"/>
        <v>0</v>
      </c>
      <c r="AF2965" t="b">
        <f t="shared" si="187"/>
        <v>0</v>
      </c>
    </row>
    <row r="2966" spans="1:32">
      <c r="A2966" t="s">
        <v>8583</v>
      </c>
      <c r="B2966" s="1" t="s">
        <v>8584</v>
      </c>
      <c r="C2966" s="2">
        <v>46072.597800925898</v>
      </c>
      <c r="D2966" s="1" t="s">
        <v>30</v>
      </c>
      <c r="E2966" s="1" t="s">
        <v>1680</v>
      </c>
      <c r="F2966" s="1" t="s">
        <v>295</v>
      </c>
      <c r="H2966" s="1" t="s">
        <v>8582</v>
      </c>
      <c r="I2966" s="1" t="s">
        <v>34</v>
      </c>
      <c r="J2966" s="1" t="s">
        <v>238</v>
      </c>
      <c r="K2966" s="1" t="s">
        <v>36</v>
      </c>
      <c r="L2966" t="s">
        <v>295</v>
      </c>
      <c r="M2966" s="1" t="s">
        <v>37</v>
      </c>
      <c r="O2966" s="1" t="s">
        <v>30</v>
      </c>
      <c r="P2966" s="4">
        <v>150000</v>
      </c>
      <c r="Q2966" s="5">
        <v>23</v>
      </c>
      <c r="T2966" s="1" t="s">
        <v>38</v>
      </c>
      <c r="U2966" s="4">
        <v>181230.03</v>
      </c>
      <c r="V2966" s="5">
        <v>1</v>
      </c>
      <c r="W2966" s="5">
        <v>67</v>
      </c>
      <c r="Y2966" s="1" t="s">
        <v>297</v>
      </c>
      <c r="Z2966" s="3">
        <v>46157</v>
      </c>
      <c r="AA2966" s="1" t="s">
        <v>61</v>
      </c>
      <c r="AB2966" s="1" t="s">
        <v>62</v>
      </c>
      <c r="AC2966" t="b">
        <f t="shared" si="184"/>
        <v>0</v>
      </c>
      <c r="AD2966" t="b">
        <f t="shared" si="185"/>
        <v>0</v>
      </c>
      <c r="AE2966" t="b">
        <f t="shared" si="186"/>
        <v>0</v>
      </c>
      <c r="AF2966" t="b">
        <f t="shared" si="187"/>
        <v>0</v>
      </c>
    </row>
    <row r="2967" spans="1:32">
      <c r="A2967" t="s">
        <v>8585</v>
      </c>
      <c r="B2967" s="1" t="s">
        <v>8586</v>
      </c>
      <c r="C2967" s="2">
        <v>46072.707233796304</v>
      </c>
      <c r="D2967" s="1" t="s">
        <v>30</v>
      </c>
      <c r="E2967" s="1" t="s">
        <v>8587</v>
      </c>
      <c r="F2967" s="1" t="s">
        <v>379</v>
      </c>
      <c r="H2967" s="1" t="s">
        <v>8588</v>
      </c>
      <c r="I2967" s="1" t="s">
        <v>47</v>
      </c>
      <c r="J2967" s="1" t="s">
        <v>36</v>
      </c>
      <c r="K2967" s="1" t="s">
        <v>98</v>
      </c>
      <c r="L2967" t="s">
        <v>379</v>
      </c>
      <c r="O2967" s="1" t="s">
        <v>30</v>
      </c>
      <c r="P2967" s="4">
        <v>150000</v>
      </c>
      <c r="Q2967" s="5">
        <v>34</v>
      </c>
      <c r="S2967" s="5">
        <v>6800</v>
      </c>
      <c r="T2967" s="1" t="s">
        <v>38</v>
      </c>
      <c r="U2967" s="4">
        <v>181230.03</v>
      </c>
      <c r="Y2967" s="1" t="s">
        <v>60</v>
      </c>
      <c r="Z2967" s="3">
        <v>46157</v>
      </c>
      <c r="AA2967" s="1" t="s">
        <v>61</v>
      </c>
      <c r="AB2967" s="1" t="s">
        <v>62</v>
      </c>
      <c r="AC2967" t="b">
        <f t="shared" si="184"/>
        <v>0</v>
      </c>
      <c r="AD2967" t="b">
        <f t="shared" si="185"/>
        <v>0</v>
      </c>
      <c r="AE2967" t="b">
        <f t="shared" si="186"/>
        <v>0</v>
      </c>
      <c r="AF2967" t="b">
        <f t="shared" si="187"/>
        <v>0</v>
      </c>
    </row>
    <row r="2968" spans="1:32">
      <c r="A2968" t="s">
        <v>8589</v>
      </c>
      <c r="B2968" s="1" t="s">
        <v>8590</v>
      </c>
      <c r="C2968" s="2">
        <v>46080.908819444398</v>
      </c>
      <c r="D2968" s="1" t="s">
        <v>30</v>
      </c>
      <c r="E2968" s="1" t="s">
        <v>6422</v>
      </c>
      <c r="F2968" s="1" t="s">
        <v>389</v>
      </c>
      <c r="H2968" s="1" t="s">
        <v>8591</v>
      </c>
      <c r="I2968" s="1" t="s">
        <v>47</v>
      </c>
      <c r="J2968" s="1" t="s">
        <v>212</v>
      </c>
      <c r="K2968" s="1" t="s">
        <v>36</v>
      </c>
      <c r="L2968" t="s">
        <v>389</v>
      </c>
      <c r="M2968" s="1" t="s">
        <v>37</v>
      </c>
      <c r="O2968" s="1" t="s">
        <v>30</v>
      </c>
      <c r="P2968" s="4">
        <v>150000</v>
      </c>
      <c r="Q2968" s="5">
        <v>13</v>
      </c>
      <c r="S2968" s="5">
        <v>10000</v>
      </c>
      <c r="T2968" s="1" t="s">
        <v>38</v>
      </c>
      <c r="U2968" s="4">
        <v>184424.99</v>
      </c>
      <c r="Y2968" s="1" t="s">
        <v>391</v>
      </c>
      <c r="Z2968" s="3">
        <v>46197</v>
      </c>
      <c r="AA2968" s="1" t="s">
        <v>61</v>
      </c>
      <c r="AB2968" s="1" t="s">
        <v>62</v>
      </c>
      <c r="AC2968" t="b">
        <f t="shared" si="184"/>
        <v>0</v>
      </c>
      <c r="AD2968" t="b">
        <f t="shared" si="185"/>
        <v>0</v>
      </c>
      <c r="AE2968" t="b">
        <f t="shared" si="186"/>
        <v>0</v>
      </c>
      <c r="AF2968" t="b">
        <f t="shared" si="187"/>
        <v>0</v>
      </c>
    </row>
    <row r="2969" spans="1:32">
      <c r="A2969" t="s">
        <v>8592</v>
      </c>
      <c r="B2969" s="1" t="s">
        <v>8593</v>
      </c>
      <c r="C2969" s="2">
        <v>46080.909756944398</v>
      </c>
      <c r="D2969" s="1" t="s">
        <v>30</v>
      </c>
      <c r="E2969" s="1" t="s">
        <v>6422</v>
      </c>
      <c r="F2969" s="1" t="s">
        <v>389</v>
      </c>
      <c r="H2969" s="1" t="s">
        <v>8594</v>
      </c>
      <c r="I2969" s="1" t="s">
        <v>450</v>
      </c>
      <c r="J2969" s="1" t="s">
        <v>451</v>
      </c>
      <c r="K2969" s="1" t="s">
        <v>36</v>
      </c>
      <c r="L2969" t="s">
        <v>389</v>
      </c>
      <c r="M2969" s="1" t="s">
        <v>37</v>
      </c>
      <c r="O2969" s="1" t="s">
        <v>30</v>
      </c>
      <c r="P2969" s="4">
        <v>150000</v>
      </c>
      <c r="Q2969" s="5">
        <v>0</v>
      </c>
      <c r="T2969" s="1" t="s">
        <v>38</v>
      </c>
      <c r="U2969" s="4">
        <v>184424.99</v>
      </c>
      <c r="Y2969" s="1" t="s">
        <v>391</v>
      </c>
      <c r="Z2969" s="3">
        <v>46199</v>
      </c>
      <c r="AA2969" s="1" t="s">
        <v>40</v>
      </c>
      <c r="AB2969" s="1" t="s">
        <v>41</v>
      </c>
      <c r="AC2969" t="b">
        <f t="shared" si="184"/>
        <v>0</v>
      </c>
      <c r="AD2969" t="b">
        <f t="shared" si="185"/>
        <v>0</v>
      </c>
      <c r="AE2969" t="b">
        <f t="shared" si="186"/>
        <v>0</v>
      </c>
      <c r="AF2969" t="b">
        <f t="shared" si="187"/>
        <v>0</v>
      </c>
    </row>
    <row r="2970" spans="1:32">
      <c r="A2970" t="s">
        <v>8595</v>
      </c>
      <c r="B2970" s="1" t="s">
        <v>8596</v>
      </c>
      <c r="C2970" s="2">
        <v>46083.848344907397</v>
      </c>
      <c r="D2970" s="1" t="s">
        <v>30</v>
      </c>
      <c r="E2970" s="1" t="s">
        <v>2146</v>
      </c>
      <c r="F2970" s="1" t="s">
        <v>71</v>
      </c>
      <c r="H2970" s="1" t="s">
        <v>2147</v>
      </c>
      <c r="I2970" s="1" t="s">
        <v>34</v>
      </c>
      <c r="J2970" s="1" t="s">
        <v>36</v>
      </c>
      <c r="K2970" s="1" t="s">
        <v>8597</v>
      </c>
      <c r="L2970" t="s">
        <v>410</v>
      </c>
      <c r="O2970" s="1" t="s">
        <v>30</v>
      </c>
      <c r="P2970" s="4">
        <v>150000</v>
      </c>
      <c r="Q2970" s="5">
        <v>13</v>
      </c>
      <c r="T2970" s="1" t="s">
        <v>38</v>
      </c>
      <c r="U2970" s="4">
        <v>184170.02</v>
      </c>
      <c r="V2970" s="5">
        <v>13</v>
      </c>
      <c r="W2970" s="5">
        <v>0</v>
      </c>
      <c r="Z2970" s="3">
        <v>46173</v>
      </c>
      <c r="AA2970" s="1" t="s">
        <v>61</v>
      </c>
      <c r="AB2970" s="1" t="s">
        <v>62</v>
      </c>
      <c r="AC2970" t="b">
        <f t="shared" si="184"/>
        <v>0</v>
      </c>
      <c r="AD2970" t="b">
        <f t="shared" si="185"/>
        <v>0</v>
      </c>
      <c r="AE2970" t="b">
        <f t="shared" si="186"/>
        <v>0</v>
      </c>
      <c r="AF2970" t="b">
        <f t="shared" si="187"/>
        <v>0</v>
      </c>
    </row>
    <row r="2971" spans="1:32">
      <c r="A2971" t="s">
        <v>8598</v>
      </c>
      <c r="B2971" s="1" t="s">
        <v>8599</v>
      </c>
      <c r="C2971" s="2">
        <v>46100.765300925901</v>
      </c>
      <c r="D2971" s="1" t="s">
        <v>30</v>
      </c>
      <c r="E2971" s="1" t="s">
        <v>5074</v>
      </c>
      <c r="F2971" s="1" t="s">
        <v>161</v>
      </c>
      <c r="H2971" s="1" t="s">
        <v>8600</v>
      </c>
      <c r="I2971" s="1" t="s">
        <v>34</v>
      </c>
      <c r="J2971" s="1" t="s">
        <v>86</v>
      </c>
      <c r="K2971" s="1" t="s">
        <v>36</v>
      </c>
      <c r="L2971" t="s">
        <v>161</v>
      </c>
      <c r="M2971" s="1" t="s">
        <v>37</v>
      </c>
      <c r="O2971" s="1" t="s">
        <v>30</v>
      </c>
      <c r="P2971" s="4">
        <v>150000</v>
      </c>
      <c r="Q2971" s="5">
        <v>30</v>
      </c>
      <c r="T2971" s="1" t="s">
        <v>38</v>
      </c>
      <c r="U2971" s="4">
        <v>186284.97</v>
      </c>
      <c r="V2971" s="5">
        <v>30</v>
      </c>
      <c r="W2971" s="5">
        <v>300</v>
      </c>
      <c r="Y2971" s="1" t="s">
        <v>164</v>
      </c>
      <c r="Z2971" s="3">
        <v>46203</v>
      </c>
      <c r="AA2971" s="1" t="s">
        <v>61</v>
      </c>
      <c r="AB2971" s="1" t="s">
        <v>62</v>
      </c>
      <c r="AC2971" t="b">
        <f t="shared" si="184"/>
        <v>0</v>
      </c>
      <c r="AD2971" t="b">
        <f t="shared" si="185"/>
        <v>0</v>
      </c>
      <c r="AE2971" t="b">
        <f t="shared" si="186"/>
        <v>0</v>
      </c>
      <c r="AF2971" t="b">
        <f t="shared" si="187"/>
        <v>0</v>
      </c>
    </row>
    <row r="2972" spans="1:32">
      <c r="A2972" t="s">
        <v>8601</v>
      </c>
      <c r="B2972" s="1" t="s">
        <v>8602</v>
      </c>
      <c r="C2972" s="2">
        <v>46100.7717708333</v>
      </c>
      <c r="D2972" s="1" t="s">
        <v>30</v>
      </c>
      <c r="E2972" s="1" t="s">
        <v>5074</v>
      </c>
      <c r="F2972" s="1" t="s">
        <v>161</v>
      </c>
      <c r="H2972" s="1" t="s">
        <v>8603</v>
      </c>
      <c r="I2972" s="1" t="s">
        <v>34</v>
      </c>
      <c r="J2972" s="1" t="s">
        <v>35</v>
      </c>
      <c r="K2972" s="1" t="s">
        <v>36</v>
      </c>
      <c r="L2972" t="s">
        <v>161</v>
      </c>
      <c r="M2972" s="1" t="s">
        <v>37</v>
      </c>
      <c r="O2972" s="1" t="s">
        <v>30</v>
      </c>
      <c r="P2972" s="4">
        <v>150000</v>
      </c>
      <c r="Q2972" s="5">
        <v>5</v>
      </c>
      <c r="T2972" s="1" t="s">
        <v>38</v>
      </c>
      <c r="U2972" s="4">
        <v>186284.97</v>
      </c>
      <c r="V2972" s="5">
        <v>10</v>
      </c>
      <c r="W2972" s="5">
        <v>0</v>
      </c>
      <c r="Y2972" s="1" t="s">
        <v>164</v>
      </c>
      <c r="Z2972" s="3">
        <v>46203</v>
      </c>
      <c r="AA2972" s="1" t="s">
        <v>61</v>
      </c>
      <c r="AB2972" s="1" t="s">
        <v>62</v>
      </c>
      <c r="AC2972" t="b">
        <f t="shared" si="184"/>
        <v>0</v>
      </c>
      <c r="AD2972" t="b">
        <f t="shared" si="185"/>
        <v>0</v>
      </c>
      <c r="AE2972" t="b">
        <f t="shared" si="186"/>
        <v>0</v>
      </c>
      <c r="AF2972" t="b">
        <f t="shared" si="187"/>
        <v>0</v>
      </c>
    </row>
    <row r="2973" spans="1:32">
      <c r="A2973" t="s">
        <v>8604</v>
      </c>
      <c r="B2973" s="1" t="s">
        <v>8605</v>
      </c>
      <c r="C2973" s="2">
        <v>46111.9522222222</v>
      </c>
      <c r="D2973" s="1" t="s">
        <v>30</v>
      </c>
      <c r="E2973" s="1" t="s">
        <v>7277</v>
      </c>
      <c r="F2973" s="1" t="s">
        <v>969</v>
      </c>
      <c r="H2973" s="1" t="s">
        <v>7278</v>
      </c>
      <c r="I2973" s="1" t="s">
        <v>34</v>
      </c>
      <c r="J2973" s="1" t="s">
        <v>36</v>
      </c>
      <c r="K2973" s="1" t="s">
        <v>329</v>
      </c>
      <c r="L2973" t="s">
        <v>969</v>
      </c>
      <c r="M2973" s="1" t="s">
        <v>74</v>
      </c>
      <c r="O2973" s="1" t="s">
        <v>30</v>
      </c>
      <c r="P2973" s="4">
        <v>150000</v>
      </c>
      <c r="Q2973" s="5">
        <v>8</v>
      </c>
      <c r="T2973" s="1" t="s">
        <v>38</v>
      </c>
      <c r="U2973" s="4">
        <v>181455.01</v>
      </c>
      <c r="V2973" s="5">
        <v>8</v>
      </c>
      <c r="W2973" s="5">
        <v>0</v>
      </c>
      <c r="Y2973" s="1" t="s">
        <v>39</v>
      </c>
      <c r="Z2973" s="3">
        <v>46150</v>
      </c>
      <c r="AA2973" s="1" t="s">
        <v>40</v>
      </c>
      <c r="AB2973" s="1" t="s">
        <v>41</v>
      </c>
      <c r="AC2973" t="b">
        <f t="shared" si="184"/>
        <v>0</v>
      </c>
      <c r="AD2973" t="b">
        <f t="shared" si="185"/>
        <v>0</v>
      </c>
      <c r="AE2973" t="b">
        <f t="shared" si="186"/>
        <v>0</v>
      </c>
      <c r="AF2973" t="b">
        <f t="shared" si="187"/>
        <v>0</v>
      </c>
    </row>
    <row r="2974" spans="1:32">
      <c r="A2974" t="s">
        <v>8606</v>
      </c>
      <c r="B2974" s="1" t="s">
        <v>8607</v>
      </c>
      <c r="C2974" s="2">
        <v>46085.526712963001</v>
      </c>
      <c r="D2974" s="1" t="s">
        <v>30</v>
      </c>
      <c r="E2974" s="1" t="s">
        <v>8608</v>
      </c>
      <c r="F2974" s="1" t="s">
        <v>1016</v>
      </c>
      <c r="H2974" s="1" t="s">
        <v>8609</v>
      </c>
      <c r="I2974" s="1" t="s">
        <v>47</v>
      </c>
      <c r="J2974" s="1" t="s">
        <v>35</v>
      </c>
      <c r="K2974" s="1" t="s">
        <v>36</v>
      </c>
      <c r="L2974" t="s">
        <v>1016</v>
      </c>
      <c r="O2974" s="1" t="s">
        <v>30</v>
      </c>
      <c r="P2974" s="4">
        <v>150000</v>
      </c>
      <c r="Q2974" s="5">
        <v>1</v>
      </c>
      <c r="S2974" s="5">
        <v>150</v>
      </c>
      <c r="T2974" s="1" t="s">
        <v>38</v>
      </c>
      <c r="U2974" s="4">
        <v>184035.06</v>
      </c>
      <c r="Y2974" s="1" t="s">
        <v>1018</v>
      </c>
      <c r="Z2974" s="3">
        <v>46203</v>
      </c>
      <c r="AA2974" s="1" t="s">
        <v>61</v>
      </c>
      <c r="AB2974" s="1" t="s">
        <v>62</v>
      </c>
      <c r="AC2974" t="b">
        <f t="shared" si="184"/>
        <v>0</v>
      </c>
      <c r="AD2974" t="b">
        <f t="shared" si="185"/>
        <v>0</v>
      </c>
      <c r="AE2974" t="b">
        <f t="shared" si="186"/>
        <v>0</v>
      </c>
      <c r="AF2974" t="b">
        <f t="shared" si="187"/>
        <v>0</v>
      </c>
    </row>
    <row r="2975" spans="1:32">
      <c r="A2975" t="s">
        <v>8610</v>
      </c>
      <c r="B2975" s="1" t="s">
        <v>8611</v>
      </c>
      <c r="C2975" s="2">
        <v>46129.503263888902</v>
      </c>
      <c r="D2975" s="1" t="s">
        <v>30</v>
      </c>
      <c r="E2975" s="1" t="s">
        <v>2959</v>
      </c>
      <c r="F2975" s="1" t="s">
        <v>397</v>
      </c>
      <c r="H2975" s="1" t="s">
        <v>8612</v>
      </c>
      <c r="I2975" s="1" t="s">
        <v>47</v>
      </c>
      <c r="J2975" s="1" t="s">
        <v>148</v>
      </c>
      <c r="K2975" s="1" t="s">
        <v>36</v>
      </c>
      <c r="L2975" t="s">
        <v>397</v>
      </c>
      <c r="O2975" s="1" t="s">
        <v>30</v>
      </c>
      <c r="P2975" s="4">
        <v>150000</v>
      </c>
      <c r="Q2975" s="5">
        <v>12</v>
      </c>
      <c r="S2975" s="5">
        <v>2500</v>
      </c>
      <c r="T2975" s="1" t="s">
        <v>38</v>
      </c>
      <c r="U2975" s="4">
        <v>183284.96</v>
      </c>
      <c r="Y2975" s="1" t="s">
        <v>297</v>
      </c>
      <c r="Z2975" s="3">
        <v>46143</v>
      </c>
      <c r="AA2975" s="1" t="s">
        <v>49</v>
      </c>
      <c r="AB2975" s="1" t="s">
        <v>50</v>
      </c>
      <c r="AC2975" t="b">
        <f t="shared" si="184"/>
        <v>0</v>
      </c>
      <c r="AD2975" t="b">
        <f t="shared" si="185"/>
        <v>0</v>
      </c>
      <c r="AE2975" t="b">
        <f t="shared" si="186"/>
        <v>0</v>
      </c>
      <c r="AF2975" t="b">
        <f t="shared" si="187"/>
        <v>0</v>
      </c>
    </row>
    <row r="2976" spans="1:32">
      <c r="A2976" t="s">
        <v>8613</v>
      </c>
      <c r="B2976" s="1" t="s">
        <v>8614</v>
      </c>
      <c r="C2976" s="2">
        <v>46111.753923611097</v>
      </c>
      <c r="D2976" s="1" t="s">
        <v>30</v>
      </c>
      <c r="E2976" s="1" t="s">
        <v>207</v>
      </c>
      <c r="F2976" s="1" t="s">
        <v>209</v>
      </c>
      <c r="H2976" s="1" t="s">
        <v>5563</v>
      </c>
      <c r="I2976" s="1" t="s">
        <v>34</v>
      </c>
      <c r="J2976" s="1" t="s">
        <v>262</v>
      </c>
      <c r="K2976" s="1" t="s">
        <v>36</v>
      </c>
      <c r="L2976" t="s">
        <v>209</v>
      </c>
      <c r="O2976" s="1" t="s">
        <v>30</v>
      </c>
      <c r="P2976" s="4">
        <v>150000</v>
      </c>
      <c r="Q2976" s="5">
        <v>33</v>
      </c>
      <c r="T2976" s="1" t="s">
        <v>38</v>
      </c>
      <c r="U2976" s="4">
        <v>186105.06</v>
      </c>
      <c r="V2976" s="5">
        <v>50</v>
      </c>
      <c r="W2976" s="5">
        <v>12</v>
      </c>
      <c r="Y2976" s="1" t="s">
        <v>39</v>
      </c>
      <c r="Z2976" s="3">
        <v>46199</v>
      </c>
      <c r="AA2976" s="1" t="s">
        <v>49</v>
      </c>
      <c r="AB2976" s="1" t="s">
        <v>50</v>
      </c>
      <c r="AC2976" t="b">
        <f t="shared" si="184"/>
        <v>0</v>
      </c>
      <c r="AD2976" t="b">
        <f t="shared" si="185"/>
        <v>0</v>
      </c>
      <c r="AE2976" t="b">
        <f t="shared" si="186"/>
        <v>0</v>
      </c>
      <c r="AF2976" t="b">
        <f t="shared" si="187"/>
        <v>0</v>
      </c>
    </row>
    <row r="2977" spans="1:32">
      <c r="A2977" t="s">
        <v>8615</v>
      </c>
      <c r="B2977" s="1" t="s">
        <v>8616</v>
      </c>
      <c r="C2977" s="2">
        <v>46115.044004629599</v>
      </c>
      <c r="D2977" s="1" t="s">
        <v>30</v>
      </c>
      <c r="E2977" s="1" t="s">
        <v>8617</v>
      </c>
      <c r="F2977" s="1" t="s">
        <v>969</v>
      </c>
      <c r="H2977" s="1" t="s">
        <v>8618</v>
      </c>
      <c r="I2977" s="1" t="s">
        <v>47</v>
      </c>
      <c r="J2977" s="1" t="s">
        <v>124</v>
      </c>
      <c r="K2977" s="1" t="s">
        <v>36</v>
      </c>
      <c r="L2977" t="s">
        <v>969</v>
      </c>
      <c r="M2977" s="1" t="s">
        <v>37</v>
      </c>
      <c r="O2977" s="1" t="s">
        <v>30</v>
      </c>
      <c r="P2977" s="4">
        <v>150000</v>
      </c>
      <c r="Q2977" s="5">
        <v>20</v>
      </c>
      <c r="S2977" s="5">
        <v>5000</v>
      </c>
      <c r="T2977" s="1" t="s">
        <v>38</v>
      </c>
      <c r="U2977" s="4">
        <v>187020.05</v>
      </c>
      <c r="Y2977" s="1" t="s">
        <v>39</v>
      </c>
      <c r="Z2977" s="3">
        <v>46178</v>
      </c>
      <c r="AA2977" s="1" t="s">
        <v>40</v>
      </c>
      <c r="AB2977" s="1" t="s">
        <v>41</v>
      </c>
      <c r="AC2977" t="b">
        <f t="shared" si="184"/>
        <v>0</v>
      </c>
      <c r="AD2977" t="b">
        <f t="shared" si="185"/>
        <v>0</v>
      </c>
      <c r="AE2977" t="b">
        <f t="shared" si="186"/>
        <v>0</v>
      </c>
      <c r="AF2977" t="b">
        <f t="shared" si="187"/>
        <v>0</v>
      </c>
    </row>
    <row r="2978" spans="1:32">
      <c r="A2978" t="s">
        <v>8619</v>
      </c>
      <c r="B2978" s="1" t="s">
        <v>8620</v>
      </c>
      <c r="C2978" s="2">
        <v>46122.5063310185</v>
      </c>
      <c r="D2978" s="1" t="s">
        <v>30</v>
      </c>
      <c r="E2978" s="1" t="s">
        <v>228</v>
      </c>
      <c r="F2978" s="1" t="s">
        <v>71</v>
      </c>
      <c r="H2978" s="1" t="s">
        <v>229</v>
      </c>
      <c r="I2978" s="1" t="s">
        <v>47</v>
      </c>
      <c r="J2978" s="1" t="s">
        <v>223</v>
      </c>
      <c r="K2978" s="1" t="s">
        <v>36</v>
      </c>
      <c r="L2978" t="s">
        <v>209</v>
      </c>
      <c r="O2978" s="1" t="s">
        <v>30</v>
      </c>
      <c r="P2978" s="4">
        <v>150000</v>
      </c>
      <c r="Q2978" s="5">
        <v>52</v>
      </c>
      <c r="S2978" s="5">
        <v>5000</v>
      </c>
      <c r="T2978" s="1" t="s">
        <v>38</v>
      </c>
      <c r="U2978" s="4">
        <v>182355.02</v>
      </c>
      <c r="Z2978" s="3">
        <v>46150</v>
      </c>
      <c r="AA2978" s="1" t="s">
        <v>49</v>
      </c>
      <c r="AB2978" s="1" t="s">
        <v>50</v>
      </c>
      <c r="AC2978" t="b">
        <f t="shared" si="184"/>
        <v>0</v>
      </c>
      <c r="AD2978" t="b">
        <f t="shared" si="185"/>
        <v>0</v>
      </c>
      <c r="AE2978" t="b">
        <f t="shared" si="186"/>
        <v>0</v>
      </c>
      <c r="AF2978" t="b">
        <f t="shared" si="187"/>
        <v>0</v>
      </c>
    </row>
    <row r="2979" spans="1:32">
      <c r="A2979" t="s">
        <v>8621</v>
      </c>
      <c r="B2979" s="1" t="s">
        <v>8622</v>
      </c>
      <c r="C2979" s="2">
        <v>46085.8662847222</v>
      </c>
      <c r="D2979" s="1" t="s">
        <v>30</v>
      </c>
      <c r="E2979" s="1" t="s">
        <v>3732</v>
      </c>
      <c r="F2979" s="1" t="s">
        <v>161</v>
      </c>
      <c r="H2979" s="1" t="s">
        <v>8623</v>
      </c>
      <c r="I2979" s="1" t="s">
        <v>450</v>
      </c>
      <c r="J2979" s="1" t="s">
        <v>36</v>
      </c>
      <c r="K2979" s="1" t="s">
        <v>451</v>
      </c>
      <c r="L2979" t="s">
        <v>161</v>
      </c>
      <c r="M2979" s="1" t="s">
        <v>74</v>
      </c>
      <c r="O2979" s="1" t="s">
        <v>30</v>
      </c>
      <c r="P2979" s="4">
        <v>150000</v>
      </c>
      <c r="Q2979" s="5">
        <v>300</v>
      </c>
      <c r="T2979" s="1" t="s">
        <v>38</v>
      </c>
      <c r="U2979" s="4">
        <v>184470.06</v>
      </c>
      <c r="Y2979" s="1" t="s">
        <v>164</v>
      </c>
      <c r="Z2979" s="3">
        <v>46173</v>
      </c>
      <c r="AA2979" s="1" t="s">
        <v>40</v>
      </c>
      <c r="AB2979" s="1" t="s">
        <v>41</v>
      </c>
      <c r="AC2979" t="b">
        <f t="shared" si="184"/>
        <v>0</v>
      </c>
      <c r="AD2979" t="b">
        <f t="shared" si="185"/>
        <v>0</v>
      </c>
      <c r="AE2979" t="b">
        <f t="shared" si="186"/>
        <v>0</v>
      </c>
      <c r="AF2979" t="b">
        <f t="shared" si="187"/>
        <v>0</v>
      </c>
    </row>
    <row r="2980" spans="1:32">
      <c r="A2980" t="s">
        <v>8624</v>
      </c>
      <c r="B2980" s="1" t="s">
        <v>8625</v>
      </c>
      <c r="C2980" s="2">
        <v>46135.537928240701</v>
      </c>
      <c r="D2980" s="1" t="s">
        <v>30</v>
      </c>
      <c r="E2980" s="1" t="s">
        <v>3790</v>
      </c>
      <c r="F2980" s="1" t="s">
        <v>266</v>
      </c>
      <c r="H2980" s="1" t="s">
        <v>7294</v>
      </c>
      <c r="I2980" s="1" t="s">
        <v>34</v>
      </c>
      <c r="J2980" s="1" t="s">
        <v>985</v>
      </c>
      <c r="K2980" s="1" t="s">
        <v>36</v>
      </c>
      <c r="L2980" t="s">
        <v>266</v>
      </c>
      <c r="O2980" s="1" t="s">
        <v>30</v>
      </c>
      <c r="P2980" s="4">
        <v>150000</v>
      </c>
      <c r="Q2980" s="5">
        <v>10</v>
      </c>
      <c r="T2980" s="1" t="s">
        <v>38</v>
      </c>
      <c r="U2980" s="4">
        <v>186270.04</v>
      </c>
      <c r="V2980" s="5">
        <v>20</v>
      </c>
      <c r="W2980" s="5">
        <v>30</v>
      </c>
      <c r="Y2980" s="1" t="s">
        <v>39</v>
      </c>
      <c r="Z2980" s="3">
        <v>46149</v>
      </c>
      <c r="AA2980" s="1" t="s">
        <v>40</v>
      </c>
      <c r="AB2980" s="1" t="s">
        <v>41</v>
      </c>
      <c r="AC2980" t="b">
        <f t="shared" si="184"/>
        <v>0</v>
      </c>
      <c r="AD2980" t="b">
        <f t="shared" si="185"/>
        <v>0</v>
      </c>
      <c r="AE2980" t="b">
        <f t="shared" si="186"/>
        <v>0</v>
      </c>
      <c r="AF2980" t="b">
        <f t="shared" si="187"/>
        <v>0</v>
      </c>
    </row>
    <row r="2981" spans="1:32">
      <c r="A2981" t="s">
        <v>8626</v>
      </c>
      <c r="B2981" s="1" t="s">
        <v>8627</v>
      </c>
      <c r="C2981" s="2">
        <v>46135.537916666697</v>
      </c>
      <c r="D2981" s="1" t="s">
        <v>30</v>
      </c>
      <c r="E2981" s="1" t="s">
        <v>3790</v>
      </c>
      <c r="F2981" s="1" t="s">
        <v>266</v>
      </c>
      <c r="H2981" s="1" t="s">
        <v>7294</v>
      </c>
      <c r="I2981" s="1" t="s">
        <v>34</v>
      </c>
      <c r="J2981" s="1" t="s">
        <v>48</v>
      </c>
      <c r="K2981" s="1" t="s">
        <v>36</v>
      </c>
      <c r="L2981" t="s">
        <v>266</v>
      </c>
      <c r="O2981" s="1" t="s">
        <v>30</v>
      </c>
      <c r="P2981" s="4">
        <v>150000</v>
      </c>
      <c r="Q2981" s="5">
        <v>10</v>
      </c>
      <c r="T2981" s="1" t="s">
        <v>38</v>
      </c>
      <c r="U2981" s="4">
        <v>186270.04</v>
      </c>
      <c r="V2981" s="5">
        <v>20</v>
      </c>
      <c r="W2981" s="5">
        <v>30</v>
      </c>
      <c r="Y2981" s="1" t="s">
        <v>39</v>
      </c>
      <c r="Z2981" s="3">
        <v>46149</v>
      </c>
      <c r="AA2981" s="1" t="s">
        <v>40</v>
      </c>
      <c r="AB2981" s="1" t="s">
        <v>41</v>
      </c>
      <c r="AC2981" t="b">
        <f t="shared" si="184"/>
        <v>0</v>
      </c>
      <c r="AD2981" t="b">
        <f t="shared" si="185"/>
        <v>0</v>
      </c>
      <c r="AE2981" t="b">
        <f t="shared" si="186"/>
        <v>0</v>
      </c>
      <c r="AF2981" t="b">
        <f t="shared" si="187"/>
        <v>0</v>
      </c>
    </row>
    <row r="2982" spans="1:32">
      <c r="A2982" t="s">
        <v>8628</v>
      </c>
      <c r="B2982" s="1" t="s">
        <v>8629</v>
      </c>
      <c r="C2982" s="2">
        <v>46135.537870370397</v>
      </c>
      <c r="D2982" s="1" t="s">
        <v>30</v>
      </c>
      <c r="E2982" s="1" t="s">
        <v>3790</v>
      </c>
      <c r="F2982" s="1" t="s">
        <v>266</v>
      </c>
      <c r="H2982" s="1" t="s">
        <v>7294</v>
      </c>
      <c r="I2982" s="1" t="s">
        <v>34</v>
      </c>
      <c r="J2982" s="1" t="s">
        <v>238</v>
      </c>
      <c r="K2982" s="1" t="s">
        <v>36</v>
      </c>
      <c r="L2982" t="s">
        <v>266</v>
      </c>
      <c r="O2982" s="1" t="s">
        <v>30</v>
      </c>
      <c r="P2982" s="4">
        <v>150000</v>
      </c>
      <c r="Q2982" s="5">
        <v>10</v>
      </c>
      <c r="T2982" s="1" t="s">
        <v>38</v>
      </c>
      <c r="U2982" s="4">
        <v>186270.04</v>
      </c>
      <c r="V2982" s="5">
        <v>20</v>
      </c>
      <c r="W2982" s="5">
        <v>30</v>
      </c>
      <c r="Y2982" s="1" t="s">
        <v>39</v>
      </c>
      <c r="Z2982" s="3">
        <v>46149</v>
      </c>
      <c r="AA2982" s="1" t="s">
        <v>40</v>
      </c>
      <c r="AB2982" s="1" t="s">
        <v>41</v>
      </c>
      <c r="AC2982" t="b">
        <f t="shared" si="184"/>
        <v>0</v>
      </c>
      <c r="AD2982" t="b">
        <f t="shared" si="185"/>
        <v>0</v>
      </c>
      <c r="AE2982" t="b">
        <f t="shared" si="186"/>
        <v>0</v>
      </c>
      <c r="AF2982" t="b">
        <f t="shared" si="187"/>
        <v>0</v>
      </c>
    </row>
    <row r="2983" spans="1:32">
      <c r="A2983" t="s">
        <v>8630</v>
      </c>
      <c r="B2983" s="1" t="s">
        <v>8631</v>
      </c>
      <c r="C2983" s="2">
        <v>46135.5378935185</v>
      </c>
      <c r="D2983" s="1" t="s">
        <v>30</v>
      </c>
      <c r="E2983" s="1" t="s">
        <v>3790</v>
      </c>
      <c r="F2983" s="1" t="s">
        <v>266</v>
      </c>
      <c r="H2983" s="1" t="s">
        <v>7294</v>
      </c>
      <c r="I2983" s="1" t="s">
        <v>34</v>
      </c>
      <c r="J2983" s="1" t="s">
        <v>163</v>
      </c>
      <c r="K2983" s="1" t="s">
        <v>36</v>
      </c>
      <c r="L2983" t="s">
        <v>266</v>
      </c>
      <c r="O2983" s="1" t="s">
        <v>30</v>
      </c>
      <c r="P2983" s="4">
        <v>150000</v>
      </c>
      <c r="Q2983" s="5">
        <v>10</v>
      </c>
      <c r="T2983" s="1" t="s">
        <v>38</v>
      </c>
      <c r="U2983" s="4">
        <v>186270.04</v>
      </c>
      <c r="V2983" s="5">
        <v>20</v>
      </c>
      <c r="W2983" s="5">
        <v>30</v>
      </c>
      <c r="Y2983" s="1" t="s">
        <v>39</v>
      </c>
      <c r="Z2983" s="3">
        <v>46149</v>
      </c>
      <c r="AA2983" s="1" t="s">
        <v>40</v>
      </c>
      <c r="AB2983" s="1" t="s">
        <v>41</v>
      </c>
      <c r="AC2983" t="b">
        <f t="shared" si="184"/>
        <v>0</v>
      </c>
      <c r="AD2983" t="b">
        <f t="shared" si="185"/>
        <v>0</v>
      </c>
      <c r="AE2983" t="b">
        <f t="shared" si="186"/>
        <v>0</v>
      </c>
      <c r="AF2983" t="b">
        <f t="shared" si="187"/>
        <v>0</v>
      </c>
    </row>
    <row r="2984" spans="1:32">
      <c r="A2984" t="s">
        <v>8632</v>
      </c>
      <c r="B2984" s="1" t="s">
        <v>8633</v>
      </c>
      <c r="C2984" s="2">
        <v>46135.537835648101</v>
      </c>
      <c r="D2984" s="1" t="s">
        <v>30</v>
      </c>
      <c r="E2984" s="1" t="s">
        <v>3790</v>
      </c>
      <c r="F2984" s="1" t="s">
        <v>266</v>
      </c>
      <c r="H2984" s="1" t="s">
        <v>7294</v>
      </c>
      <c r="I2984" s="1" t="s">
        <v>34</v>
      </c>
      <c r="J2984" s="1" t="s">
        <v>86</v>
      </c>
      <c r="K2984" s="1" t="s">
        <v>36</v>
      </c>
      <c r="L2984" t="s">
        <v>266</v>
      </c>
      <c r="O2984" s="1" t="s">
        <v>30</v>
      </c>
      <c r="P2984" s="4">
        <v>150000</v>
      </c>
      <c r="Q2984" s="5">
        <v>10</v>
      </c>
      <c r="T2984" s="1" t="s">
        <v>38</v>
      </c>
      <c r="U2984" s="4">
        <v>186270.04</v>
      </c>
      <c r="V2984" s="5">
        <v>10</v>
      </c>
      <c r="W2984" s="5">
        <v>30</v>
      </c>
      <c r="Y2984" s="1" t="s">
        <v>39</v>
      </c>
      <c r="Z2984" s="3">
        <v>46149</v>
      </c>
      <c r="AA2984" s="1" t="s">
        <v>40</v>
      </c>
      <c r="AB2984" s="1" t="s">
        <v>41</v>
      </c>
      <c r="AC2984" t="b">
        <f t="shared" si="184"/>
        <v>0</v>
      </c>
      <c r="AD2984" t="b">
        <f t="shared" si="185"/>
        <v>0</v>
      </c>
      <c r="AE2984" t="b">
        <f t="shared" si="186"/>
        <v>0</v>
      </c>
      <c r="AF2984" t="b">
        <f t="shared" si="187"/>
        <v>0</v>
      </c>
    </row>
    <row r="2985" spans="1:32">
      <c r="A2985" t="s">
        <v>8634</v>
      </c>
      <c r="B2985" s="1" t="s">
        <v>8635</v>
      </c>
      <c r="C2985" s="2">
        <v>46135.537881944401</v>
      </c>
      <c r="D2985" s="1" t="s">
        <v>30</v>
      </c>
      <c r="E2985" s="1" t="s">
        <v>3790</v>
      </c>
      <c r="F2985" s="1" t="s">
        <v>266</v>
      </c>
      <c r="H2985" s="1" t="s">
        <v>7294</v>
      </c>
      <c r="I2985" s="1" t="s">
        <v>34</v>
      </c>
      <c r="J2985" s="1" t="s">
        <v>348</v>
      </c>
      <c r="K2985" s="1" t="s">
        <v>36</v>
      </c>
      <c r="L2985" t="s">
        <v>266</v>
      </c>
      <c r="O2985" s="1" t="s">
        <v>30</v>
      </c>
      <c r="P2985" s="4">
        <v>150000</v>
      </c>
      <c r="Q2985" s="5">
        <v>10</v>
      </c>
      <c r="T2985" s="1" t="s">
        <v>38</v>
      </c>
      <c r="U2985" s="4">
        <v>186270.04</v>
      </c>
      <c r="V2985" s="5">
        <v>20</v>
      </c>
      <c r="W2985" s="5">
        <v>30</v>
      </c>
      <c r="Y2985" s="1" t="s">
        <v>39</v>
      </c>
      <c r="Z2985" s="3">
        <v>46149</v>
      </c>
      <c r="AA2985" s="1" t="s">
        <v>40</v>
      </c>
      <c r="AB2985" s="1" t="s">
        <v>41</v>
      </c>
      <c r="AC2985" t="b">
        <f t="shared" si="184"/>
        <v>0</v>
      </c>
      <c r="AD2985" t="b">
        <f t="shared" si="185"/>
        <v>0</v>
      </c>
      <c r="AE2985" t="b">
        <f t="shared" si="186"/>
        <v>0</v>
      </c>
      <c r="AF2985" t="b">
        <f t="shared" si="187"/>
        <v>0</v>
      </c>
    </row>
    <row r="2986" spans="1:32">
      <c r="A2986" t="s">
        <v>8636</v>
      </c>
      <c r="B2986" s="1" t="s">
        <v>8637</v>
      </c>
      <c r="C2986" s="2">
        <v>46135.537928240701</v>
      </c>
      <c r="D2986" s="1" t="s">
        <v>30</v>
      </c>
      <c r="E2986" s="1" t="s">
        <v>3790</v>
      </c>
      <c r="F2986" s="1" t="s">
        <v>266</v>
      </c>
      <c r="H2986" s="1" t="s">
        <v>7294</v>
      </c>
      <c r="I2986" s="1" t="s">
        <v>34</v>
      </c>
      <c r="J2986" s="1" t="s">
        <v>180</v>
      </c>
      <c r="K2986" s="1" t="s">
        <v>36</v>
      </c>
      <c r="L2986" t="s">
        <v>266</v>
      </c>
      <c r="O2986" s="1" t="s">
        <v>30</v>
      </c>
      <c r="P2986" s="4">
        <v>150000</v>
      </c>
      <c r="Q2986" s="5">
        <v>10</v>
      </c>
      <c r="T2986" s="1" t="s">
        <v>38</v>
      </c>
      <c r="U2986" s="4">
        <v>186270.04</v>
      </c>
      <c r="V2986" s="5">
        <v>20</v>
      </c>
      <c r="W2986" s="5">
        <v>30</v>
      </c>
      <c r="Y2986" s="1" t="s">
        <v>39</v>
      </c>
      <c r="Z2986" s="3">
        <v>46149</v>
      </c>
      <c r="AA2986" s="1" t="s">
        <v>40</v>
      </c>
      <c r="AB2986" s="1" t="s">
        <v>41</v>
      </c>
      <c r="AC2986" t="b">
        <f t="shared" si="184"/>
        <v>0</v>
      </c>
      <c r="AD2986" t="b">
        <f t="shared" si="185"/>
        <v>0</v>
      </c>
      <c r="AE2986" t="b">
        <f t="shared" si="186"/>
        <v>0</v>
      </c>
      <c r="AF2986" t="b">
        <f t="shared" si="187"/>
        <v>0</v>
      </c>
    </row>
    <row r="2987" spans="1:32">
      <c r="A2987" t="s">
        <v>8638</v>
      </c>
      <c r="B2987" s="1" t="s">
        <v>8639</v>
      </c>
      <c r="C2987" s="2">
        <v>46135.5378935185</v>
      </c>
      <c r="D2987" s="1" t="s">
        <v>30</v>
      </c>
      <c r="E2987" s="1" t="s">
        <v>3790</v>
      </c>
      <c r="F2987" s="1" t="s">
        <v>266</v>
      </c>
      <c r="H2987" s="1" t="s">
        <v>7294</v>
      </c>
      <c r="I2987" s="1" t="s">
        <v>34</v>
      </c>
      <c r="J2987" s="1" t="s">
        <v>151</v>
      </c>
      <c r="K2987" s="1" t="s">
        <v>36</v>
      </c>
      <c r="L2987" t="s">
        <v>266</v>
      </c>
      <c r="O2987" s="1" t="s">
        <v>30</v>
      </c>
      <c r="P2987" s="4">
        <v>150000</v>
      </c>
      <c r="Q2987" s="5">
        <v>10</v>
      </c>
      <c r="T2987" s="1" t="s">
        <v>38</v>
      </c>
      <c r="U2987" s="4">
        <v>186270.04</v>
      </c>
      <c r="V2987" s="5">
        <v>20</v>
      </c>
      <c r="W2987" s="5">
        <v>30</v>
      </c>
      <c r="Y2987" s="1" t="s">
        <v>39</v>
      </c>
      <c r="Z2987" s="3">
        <v>46149</v>
      </c>
      <c r="AA2987" s="1" t="s">
        <v>40</v>
      </c>
      <c r="AB2987" s="1" t="s">
        <v>41</v>
      </c>
      <c r="AC2987" t="b">
        <f t="shared" si="184"/>
        <v>0</v>
      </c>
      <c r="AD2987" t="b">
        <f t="shared" si="185"/>
        <v>0</v>
      </c>
      <c r="AE2987" t="b">
        <f t="shared" si="186"/>
        <v>0</v>
      </c>
      <c r="AF2987" t="b">
        <f t="shared" si="187"/>
        <v>0</v>
      </c>
    </row>
    <row r="2988" spans="1:32">
      <c r="A2988" t="s">
        <v>8640</v>
      </c>
      <c r="B2988" s="1" t="s">
        <v>8641</v>
      </c>
      <c r="C2988" s="2">
        <v>46104.511423611097</v>
      </c>
      <c r="D2988" s="1" t="s">
        <v>30</v>
      </c>
      <c r="E2988" s="1" t="s">
        <v>8642</v>
      </c>
      <c r="F2988" s="1" t="s">
        <v>389</v>
      </c>
      <c r="H2988" s="1" t="s">
        <v>8643</v>
      </c>
      <c r="I2988" s="1" t="s">
        <v>34</v>
      </c>
      <c r="J2988" s="1" t="s">
        <v>129</v>
      </c>
      <c r="K2988" s="1" t="s">
        <v>36</v>
      </c>
      <c r="L2988" t="s">
        <v>389</v>
      </c>
      <c r="M2988" s="1" t="s">
        <v>37</v>
      </c>
      <c r="O2988" s="1" t="s">
        <v>30</v>
      </c>
      <c r="P2988" s="4">
        <v>150000</v>
      </c>
      <c r="Q2988" s="5">
        <v>3</v>
      </c>
      <c r="T2988" s="1" t="s">
        <v>38</v>
      </c>
      <c r="U2988" s="4">
        <v>184710.01</v>
      </c>
      <c r="V2988" s="5">
        <v>10</v>
      </c>
      <c r="W2988" s="5">
        <v>0</v>
      </c>
      <c r="Y2988" s="1" t="s">
        <v>391</v>
      </c>
      <c r="Z2988" s="3">
        <v>46220</v>
      </c>
      <c r="AA2988" s="1" t="s">
        <v>40</v>
      </c>
      <c r="AB2988" s="1" t="s">
        <v>41</v>
      </c>
      <c r="AC2988" t="b">
        <f t="shared" si="184"/>
        <v>0</v>
      </c>
      <c r="AD2988" t="b">
        <f t="shared" si="185"/>
        <v>0</v>
      </c>
      <c r="AE2988" t="b">
        <f t="shared" si="186"/>
        <v>0</v>
      </c>
      <c r="AF2988" t="b">
        <f t="shared" si="187"/>
        <v>0</v>
      </c>
    </row>
    <row r="2989" spans="1:32">
      <c r="A2989" t="s">
        <v>8644</v>
      </c>
      <c r="B2989" s="1" t="s">
        <v>8645</v>
      </c>
      <c r="C2989" s="2">
        <v>46111.796585648102</v>
      </c>
      <c r="D2989" s="1" t="s">
        <v>30</v>
      </c>
      <c r="E2989" s="1" t="s">
        <v>7320</v>
      </c>
      <c r="F2989" s="1" t="s">
        <v>1639</v>
      </c>
      <c r="H2989" s="1" t="s">
        <v>8646</v>
      </c>
      <c r="I2989" s="1" t="s">
        <v>47</v>
      </c>
      <c r="J2989" s="1" t="s">
        <v>65</v>
      </c>
      <c r="K2989" s="1" t="s">
        <v>36</v>
      </c>
      <c r="L2989" t="s">
        <v>1639</v>
      </c>
      <c r="O2989" s="1" t="s">
        <v>30</v>
      </c>
      <c r="P2989" s="4">
        <v>150000</v>
      </c>
      <c r="Q2989" s="5">
        <v>10</v>
      </c>
      <c r="S2989" s="5">
        <v>3000</v>
      </c>
      <c r="T2989" s="1" t="s">
        <v>38</v>
      </c>
      <c r="U2989" s="4">
        <v>182535.04000000001</v>
      </c>
      <c r="Y2989" s="1" t="s">
        <v>297</v>
      </c>
      <c r="Z2989" s="3">
        <v>46142</v>
      </c>
      <c r="AA2989" s="1" t="s">
        <v>40</v>
      </c>
      <c r="AB2989" s="1" t="s">
        <v>41</v>
      </c>
      <c r="AC2989" t="b">
        <f t="shared" si="184"/>
        <v>0</v>
      </c>
      <c r="AD2989" t="b">
        <f t="shared" si="185"/>
        <v>0</v>
      </c>
      <c r="AE2989" t="b">
        <f t="shared" si="186"/>
        <v>0</v>
      </c>
      <c r="AF2989" t="b">
        <f t="shared" si="187"/>
        <v>0</v>
      </c>
    </row>
    <row r="2990" spans="1:32">
      <c r="A2990" t="s">
        <v>8647</v>
      </c>
      <c r="B2990" s="1" t="s">
        <v>8648</v>
      </c>
      <c r="C2990" s="2">
        <v>46093.805381944403</v>
      </c>
      <c r="D2990" s="1" t="s">
        <v>30</v>
      </c>
      <c r="E2990" s="1" t="s">
        <v>3763</v>
      </c>
      <c r="F2990" s="1" t="s">
        <v>3764</v>
      </c>
      <c r="H2990" s="1" t="s">
        <v>8649</v>
      </c>
      <c r="I2990" s="1" t="s">
        <v>47</v>
      </c>
      <c r="J2990" s="1" t="s">
        <v>212</v>
      </c>
      <c r="K2990" s="1" t="s">
        <v>36</v>
      </c>
      <c r="L2990" t="s">
        <v>3764</v>
      </c>
      <c r="M2990" s="1" t="s">
        <v>37</v>
      </c>
      <c r="O2990" s="1" t="s">
        <v>30</v>
      </c>
      <c r="P2990" s="4">
        <v>150000</v>
      </c>
      <c r="Q2990" s="5">
        <v>35</v>
      </c>
      <c r="S2990" s="5">
        <v>6000</v>
      </c>
      <c r="T2990" s="1" t="s">
        <v>38</v>
      </c>
      <c r="U2990" s="4">
        <v>185550.02</v>
      </c>
      <c r="Y2990" s="1" t="s">
        <v>1059</v>
      </c>
      <c r="Z2990" s="3">
        <v>46142</v>
      </c>
      <c r="AA2990" s="1" t="s">
        <v>49</v>
      </c>
      <c r="AB2990" s="1" t="s">
        <v>50</v>
      </c>
      <c r="AC2990" t="b">
        <f t="shared" si="184"/>
        <v>1</v>
      </c>
      <c r="AD2990" t="b">
        <f t="shared" si="185"/>
        <v>0</v>
      </c>
      <c r="AE2990" t="b">
        <f t="shared" si="186"/>
        <v>0</v>
      </c>
      <c r="AF2990" t="b">
        <f t="shared" si="187"/>
        <v>0</v>
      </c>
    </row>
    <row r="2991" spans="1:32">
      <c r="A2991" t="s">
        <v>8650</v>
      </c>
      <c r="B2991" s="1" t="s">
        <v>8651</v>
      </c>
      <c r="C2991" s="2">
        <v>46126.747997685197</v>
      </c>
      <c r="D2991" s="1" t="s">
        <v>30</v>
      </c>
      <c r="E2991" s="1" t="s">
        <v>5102</v>
      </c>
      <c r="F2991" s="1" t="s">
        <v>2864</v>
      </c>
      <c r="H2991" s="1" t="s">
        <v>8652</v>
      </c>
      <c r="I2991" s="1" t="s">
        <v>34</v>
      </c>
      <c r="J2991" s="1" t="s">
        <v>212</v>
      </c>
      <c r="K2991" s="1" t="s">
        <v>36</v>
      </c>
      <c r="L2991" t="s">
        <v>2864</v>
      </c>
      <c r="O2991" s="1" t="s">
        <v>30</v>
      </c>
      <c r="P2991" s="4">
        <v>150000</v>
      </c>
      <c r="Q2991" s="5">
        <v>10</v>
      </c>
      <c r="T2991" s="1" t="s">
        <v>38</v>
      </c>
      <c r="U2991" s="4">
        <v>190830.04</v>
      </c>
      <c r="V2991" s="5">
        <v>20</v>
      </c>
      <c r="W2991" s="5">
        <v>300</v>
      </c>
      <c r="Y2991" s="1" t="s">
        <v>39</v>
      </c>
      <c r="Z2991" s="3">
        <v>46175</v>
      </c>
      <c r="AA2991" s="1" t="s">
        <v>61</v>
      </c>
      <c r="AB2991" s="1" t="s">
        <v>62</v>
      </c>
      <c r="AC2991" t="b">
        <f t="shared" si="184"/>
        <v>0</v>
      </c>
      <c r="AD2991" t="b">
        <f t="shared" si="185"/>
        <v>0</v>
      </c>
      <c r="AE2991" t="b">
        <f t="shared" si="186"/>
        <v>0</v>
      </c>
      <c r="AF2991" t="b">
        <f t="shared" si="187"/>
        <v>0</v>
      </c>
    </row>
    <row r="2992" spans="1:32">
      <c r="A2992" t="s">
        <v>8653</v>
      </c>
      <c r="B2992" s="1" t="s">
        <v>8654</v>
      </c>
      <c r="C2992" s="2">
        <v>46136.587696759299</v>
      </c>
      <c r="D2992" s="1" t="s">
        <v>30</v>
      </c>
      <c r="E2992" s="1" t="s">
        <v>7090</v>
      </c>
      <c r="F2992" s="1" t="s">
        <v>389</v>
      </c>
      <c r="H2992" s="1" t="s">
        <v>8655</v>
      </c>
      <c r="I2992" s="1" t="s">
        <v>47</v>
      </c>
      <c r="J2992" s="1" t="s">
        <v>36</v>
      </c>
      <c r="K2992" s="1" t="s">
        <v>98</v>
      </c>
      <c r="L2992" t="s">
        <v>389</v>
      </c>
      <c r="M2992" s="1" t="s">
        <v>74</v>
      </c>
      <c r="O2992" s="1" t="s">
        <v>30</v>
      </c>
      <c r="P2992" s="4">
        <v>150000</v>
      </c>
      <c r="Q2992" s="5">
        <v>10</v>
      </c>
      <c r="S2992" s="5">
        <v>3000</v>
      </c>
      <c r="T2992" s="1" t="s">
        <v>38</v>
      </c>
      <c r="U2992" s="4">
        <v>193079.95</v>
      </c>
      <c r="Y2992" s="1" t="s">
        <v>391</v>
      </c>
      <c r="Z2992" s="3">
        <v>46254</v>
      </c>
      <c r="AA2992" s="1" t="s">
        <v>40</v>
      </c>
      <c r="AB2992" s="1" t="s">
        <v>41</v>
      </c>
      <c r="AC2992" t="b">
        <f t="shared" si="184"/>
        <v>0</v>
      </c>
      <c r="AD2992" t="b">
        <f t="shared" si="185"/>
        <v>0</v>
      </c>
      <c r="AE2992" t="b">
        <f t="shared" si="186"/>
        <v>0</v>
      </c>
      <c r="AF2992" t="b">
        <f t="shared" si="187"/>
        <v>0</v>
      </c>
    </row>
    <row r="2993" spans="1:32">
      <c r="A2993" t="s">
        <v>8656</v>
      </c>
      <c r="B2993" s="1" t="s">
        <v>8657</v>
      </c>
      <c r="C2993" s="2">
        <v>46048.743993055599</v>
      </c>
      <c r="D2993" s="1" t="s">
        <v>30</v>
      </c>
      <c r="E2993" s="1" t="s">
        <v>3810</v>
      </c>
      <c r="F2993" s="1" t="s">
        <v>389</v>
      </c>
      <c r="H2993" s="1" t="s">
        <v>8658</v>
      </c>
      <c r="I2993" s="1" t="s">
        <v>47</v>
      </c>
      <c r="J2993" s="1" t="s">
        <v>36</v>
      </c>
      <c r="K2993" s="1" t="s">
        <v>124</v>
      </c>
      <c r="L2993" t="s">
        <v>389</v>
      </c>
      <c r="M2993" s="1" t="s">
        <v>74</v>
      </c>
      <c r="O2993" s="1" t="s">
        <v>30</v>
      </c>
      <c r="P2993" s="4">
        <v>150000</v>
      </c>
      <c r="Q2993" s="5">
        <v>15</v>
      </c>
      <c r="S2993" s="5">
        <v>3000</v>
      </c>
      <c r="T2993" s="1" t="s">
        <v>38</v>
      </c>
      <c r="U2993" s="4">
        <v>178994.95</v>
      </c>
      <c r="Y2993" s="1" t="s">
        <v>391</v>
      </c>
      <c r="Z2993" s="3">
        <v>46162</v>
      </c>
      <c r="AA2993" s="1" t="s">
        <v>40</v>
      </c>
      <c r="AB2993" s="1" t="s">
        <v>41</v>
      </c>
      <c r="AC2993" t="b">
        <f t="shared" si="184"/>
        <v>0</v>
      </c>
      <c r="AD2993" t="b">
        <f t="shared" si="185"/>
        <v>0</v>
      </c>
      <c r="AE2993" t="b">
        <f t="shared" si="186"/>
        <v>0</v>
      </c>
      <c r="AF2993" t="b">
        <f t="shared" si="187"/>
        <v>0</v>
      </c>
    </row>
    <row r="2994" spans="1:32">
      <c r="A2994" t="s">
        <v>8659</v>
      </c>
      <c r="B2994" s="1" t="s">
        <v>8660</v>
      </c>
      <c r="C2994" s="2">
        <v>46055.549560185202</v>
      </c>
      <c r="D2994" s="1" t="s">
        <v>30</v>
      </c>
      <c r="E2994" s="1" t="s">
        <v>8661</v>
      </c>
      <c r="F2994" s="1" t="s">
        <v>2864</v>
      </c>
      <c r="H2994" s="1" t="s">
        <v>8662</v>
      </c>
      <c r="I2994" s="1" t="s">
        <v>47</v>
      </c>
      <c r="J2994" s="1" t="s">
        <v>129</v>
      </c>
      <c r="K2994" s="1" t="s">
        <v>36</v>
      </c>
      <c r="L2994" t="s">
        <v>2864</v>
      </c>
      <c r="O2994" s="1" t="s">
        <v>30</v>
      </c>
      <c r="P2994" s="4">
        <v>150000</v>
      </c>
      <c r="Q2994" s="5">
        <v>25</v>
      </c>
      <c r="S2994" s="5">
        <v>6100</v>
      </c>
      <c r="T2994" s="1" t="s">
        <v>38</v>
      </c>
      <c r="U2994" s="4">
        <v>180030.02</v>
      </c>
      <c r="Y2994" s="1" t="s">
        <v>39</v>
      </c>
      <c r="Z2994" s="3">
        <v>46143</v>
      </c>
      <c r="AA2994" s="1" t="s">
        <v>40</v>
      </c>
      <c r="AB2994" s="1" t="s">
        <v>41</v>
      </c>
      <c r="AC2994" t="b">
        <f t="shared" si="184"/>
        <v>0</v>
      </c>
      <c r="AD2994" t="b">
        <f t="shared" si="185"/>
        <v>0</v>
      </c>
      <c r="AE2994" t="b">
        <f t="shared" si="186"/>
        <v>0</v>
      </c>
      <c r="AF2994" t="b">
        <f t="shared" si="187"/>
        <v>0</v>
      </c>
    </row>
    <row r="2995" spans="1:32">
      <c r="A2995" t="s">
        <v>8663</v>
      </c>
      <c r="B2995" s="1" t="s">
        <v>8664</v>
      </c>
      <c r="C2995" s="2">
        <v>46094.810474537</v>
      </c>
      <c r="D2995" s="1" t="s">
        <v>30</v>
      </c>
      <c r="E2995" s="1" t="s">
        <v>7367</v>
      </c>
      <c r="F2995" s="1" t="s">
        <v>161</v>
      </c>
      <c r="H2995" s="1" t="s">
        <v>8665</v>
      </c>
      <c r="I2995" s="1" t="s">
        <v>47</v>
      </c>
      <c r="J2995" s="1" t="s">
        <v>180</v>
      </c>
      <c r="K2995" s="1" t="s">
        <v>36</v>
      </c>
      <c r="L2995" t="s">
        <v>161</v>
      </c>
      <c r="M2995" s="1" t="s">
        <v>37</v>
      </c>
      <c r="O2995" s="1" t="s">
        <v>30</v>
      </c>
      <c r="P2995" s="4">
        <v>150000</v>
      </c>
      <c r="Q2995" s="5">
        <v>10</v>
      </c>
      <c r="S2995" s="5">
        <v>6000</v>
      </c>
      <c r="T2995" s="1" t="s">
        <v>38</v>
      </c>
      <c r="U2995" s="4">
        <v>186705.04</v>
      </c>
      <c r="Y2995" s="1" t="s">
        <v>164</v>
      </c>
      <c r="Z2995" s="3">
        <v>46165</v>
      </c>
      <c r="AA2995" s="1" t="s">
        <v>61</v>
      </c>
      <c r="AB2995" s="1" t="s">
        <v>62</v>
      </c>
      <c r="AC2995" t="b">
        <f t="shared" si="184"/>
        <v>0</v>
      </c>
      <c r="AD2995" t="b">
        <f t="shared" si="185"/>
        <v>0</v>
      </c>
      <c r="AE2995" t="b">
        <f t="shared" si="186"/>
        <v>0</v>
      </c>
      <c r="AF2995" t="b">
        <f t="shared" si="187"/>
        <v>0</v>
      </c>
    </row>
    <row r="2996" spans="1:32">
      <c r="A2996" t="s">
        <v>8666</v>
      </c>
      <c r="B2996" s="1" t="s">
        <v>8667</v>
      </c>
      <c r="C2996" s="2">
        <v>46077.554791666698</v>
      </c>
      <c r="D2996" s="1" t="s">
        <v>30</v>
      </c>
      <c r="E2996" s="1" t="s">
        <v>1190</v>
      </c>
      <c r="F2996" s="1" t="s">
        <v>295</v>
      </c>
      <c r="H2996" s="1" t="s">
        <v>1191</v>
      </c>
      <c r="I2996" s="1" t="s">
        <v>47</v>
      </c>
      <c r="J2996" s="1" t="s">
        <v>180</v>
      </c>
      <c r="K2996" s="1" t="s">
        <v>36</v>
      </c>
      <c r="L2996" t="s">
        <v>295</v>
      </c>
      <c r="M2996" s="1" t="s">
        <v>37</v>
      </c>
      <c r="O2996" s="1" t="s">
        <v>30</v>
      </c>
      <c r="P2996" s="4">
        <v>150000</v>
      </c>
      <c r="Q2996" s="5">
        <v>30</v>
      </c>
      <c r="S2996" s="5">
        <v>10000</v>
      </c>
      <c r="T2996" s="1" t="s">
        <v>38</v>
      </c>
      <c r="U2996" s="4">
        <v>183524.99</v>
      </c>
      <c r="Y2996" s="1" t="s">
        <v>297</v>
      </c>
      <c r="Z2996" s="3">
        <v>46171</v>
      </c>
      <c r="AA2996" s="1" t="s">
        <v>61</v>
      </c>
      <c r="AB2996" s="1" t="s">
        <v>62</v>
      </c>
      <c r="AC2996" t="b">
        <f t="shared" si="184"/>
        <v>0</v>
      </c>
      <c r="AD2996" t="b">
        <f t="shared" si="185"/>
        <v>0</v>
      </c>
      <c r="AE2996" t="b">
        <f t="shared" si="186"/>
        <v>0</v>
      </c>
      <c r="AF2996" t="b">
        <f t="shared" si="187"/>
        <v>0</v>
      </c>
    </row>
    <row r="2997" spans="1:32">
      <c r="A2997" t="s">
        <v>8668</v>
      </c>
      <c r="B2997" s="1" t="s">
        <v>8669</v>
      </c>
      <c r="C2997" s="2">
        <v>46122.854444444398</v>
      </c>
      <c r="D2997" s="1" t="s">
        <v>30</v>
      </c>
      <c r="E2997" s="1" t="s">
        <v>2426</v>
      </c>
      <c r="F2997" s="1" t="s">
        <v>1222</v>
      </c>
      <c r="H2997" s="1" t="s">
        <v>8670</v>
      </c>
      <c r="I2997" s="1" t="s">
        <v>34</v>
      </c>
      <c r="J2997" s="1" t="s">
        <v>36</v>
      </c>
      <c r="K2997" s="1" t="s">
        <v>1377</v>
      </c>
      <c r="L2997" t="s">
        <v>1222</v>
      </c>
      <c r="M2997" s="1" t="s">
        <v>37</v>
      </c>
      <c r="O2997" s="1" t="s">
        <v>30</v>
      </c>
      <c r="P2997" s="4">
        <v>150000</v>
      </c>
      <c r="Q2997" s="5">
        <v>5</v>
      </c>
      <c r="T2997" s="1" t="s">
        <v>38</v>
      </c>
      <c r="U2997" s="4">
        <v>189375.06</v>
      </c>
      <c r="V2997" s="5">
        <v>30</v>
      </c>
      <c r="W2997" s="5">
        <v>0</v>
      </c>
      <c r="Y2997" s="1" t="s">
        <v>391</v>
      </c>
      <c r="Z2997" s="3">
        <v>46213</v>
      </c>
      <c r="AA2997" s="1" t="s">
        <v>61</v>
      </c>
      <c r="AB2997" s="1" t="s">
        <v>62</v>
      </c>
      <c r="AC2997" t="b">
        <f t="shared" si="184"/>
        <v>0</v>
      </c>
      <c r="AD2997" t="b">
        <f t="shared" si="185"/>
        <v>0</v>
      </c>
      <c r="AE2997" t="b">
        <f t="shared" si="186"/>
        <v>0</v>
      </c>
      <c r="AF2997" t="b">
        <f t="shared" si="187"/>
        <v>0</v>
      </c>
    </row>
    <row r="2998" spans="1:32">
      <c r="A2998" t="s">
        <v>8671</v>
      </c>
      <c r="B2998" s="1" t="s">
        <v>8672</v>
      </c>
      <c r="C2998" s="2">
        <v>46093.590821759302</v>
      </c>
      <c r="D2998" s="1" t="s">
        <v>30</v>
      </c>
      <c r="E2998" s="1" t="s">
        <v>8673</v>
      </c>
      <c r="F2998" s="1" t="s">
        <v>216</v>
      </c>
      <c r="H2998" s="1" t="s">
        <v>8674</v>
      </c>
      <c r="I2998" s="1" t="s">
        <v>450</v>
      </c>
      <c r="J2998" s="1" t="s">
        <v>451</v>
      </c>
      <c r="K2998" s="1" t="s">
        <v>36</v>
      </c>
      <c r="L2998" t="s">
        <v>216</v>
      </c>
      <c r="M2998" s="1" t="s">
        <v>37</v>
      </c>
      <c r="O2998" s="1" t="s">
        <v>30</v>
      </c>
      <c r="P2998" s="4">
        <v>150000</v>
      </c>
      <c r="Q2998" s="5">
        <v>150</v>
      </c>
      <c r="T2998" s="1" t="s">
        <v>38</v>
      </c>
      <c r="U2998" s="4">
        <v>186914.97</v>
      </c>
      <c r="Y2998" s="1" t="s">
        <v>39</v>
      </c>
      <c r="Z2998" s="3">
        <v>46209</v>
      </c>
      <c r="AA2998" s="1" t="s">
        <v>49</v>
      </c>
      <c r="AB2998" s="1" t="s">
        <v>50</v>
      </c>
      <c r="AC2998" t="b">
        <f t="shared" si="184"/>
        <v>0</v>
      </c>
      <c r="AD2998" t="b">
        <f t="shared" si="185"/>
        <v>0</v>
      </c>
      <c r="AE2998" t="b">
        <f t="shared" si="186"/>
        <v>0</v>
      </c>
      <c r="AF2998" t="b">
        <f t="shared" si="187"/>
        <v>0</v>
      </c>
    </row>
    <row r="2999" spans="1:32">
      <c r="A2999" t="s">
        <v>8675</v>
      </c>
      <c r="B2999" s="1" t="s">
        <v>8676</v>
      </c>
      <c r="C2999" s="2">
        <v>46127.898634259298</v>
      </c>
      <c r="D2999" s="1" t="s">
        <v>30</v>
      </c>
      <c r="E2999" s="1" t="s">
        <v>3830</v>
      </c>
      <c r="F2999" s="1" t="s">
        <v>209</v>
      </c>
      <c r="H2999" s="1" t="s">
        <v>6757</v>
      </c>
      <c r="I2999" s="1" t="s">
        <v>34</v>
      </c>
      <c r="J2999" s="1" t="s">
        <v>36</v>
      </c>
      <c r="K2999" s="1" t="s">
        <v>86</v>
      </c>
      <c r="L2999" t="s">
        <v>209</v>
      </c>
      <c r="O2999" s="1" t="s">
        <v>30</v>
      </c>
      <c r="P2999" s="4">
        <v>150000</v>
      </c>
      <c r="Q2999" s="5">
        <v>12</v>
      </c>
      <c r="T2999" s="1" t="s">
        <v>38</v>
      </c>
      <c r="U2999" s="4">
        <v>190439.95</v>
      </c>
      <c r="V2999" s="5">
        <v>12</v>
      </c>
      <c r="W2999" s="5">
        <v>90</v>
      </c>
      <c r="Y2999" s="1" t="s">
        <v>39</v>
      </c>
      <c r="Z2999" s="3">
        <v>46234</v>
      </c>
      <c r="AA2999" s="1" t="s">
        <v>40</v>
      </c>
      <c r="AB2999" s="1" t="s">
        <v>41</v>
      </c>
      <c r="AC2999" t="b">
        <f t="shared" si="184"/>
        <v>0</v>
      </c>
      <c r="AD2999" t="b">
        <f t="shared" si="185"/>
        <v>0</v>
      </c>
      <c r="AE2999" t="b">
        <f t="shared" si="186"/>
        <v>0</v>
      </c>
      <c r="AF2999" t="b">
        <f t="shared" si="187"/>
        <v>0</v>
      </c>
    </row>
    <row r="3000" spans="1:32">
      <c r="A3000" t="s">
        <v>8677</v>
      </c>
      <c r="B3000" s="1" t="s">
        <v>8678</v>
      </c>
      <c r="C3000" s="2">
        <v>46127.898634259298</v>
      </c>
      <c r="D3000" s="1" t="s">
        <v>30</v>
      </c>
      <c r="E3000" s="1" t="s">
        <v>3830</v>
      </c>
      <c r="F3000" s="1" t="s">
        <v>209</v>
      </c>
      <c r="H3000" s="1" t="s">
        <v>6757</v>
      </c>
      <c r="I3000" s="1" t="s">
        <v>34</v>
      </c>
      <c r="J3000" s="1" t="s">
        <v>36</v>
      </c>
      <c r="K3000" s="1" t="s">
        <v>372</v>
      </c>
      <c r="L3000" t="s">
        <v>209</v>
      </c>
      <c r="O3000" s="1" t="s">
        <v>30</v>
      </c>
      <c r="P3000" s="4">
        <v>150000</v>
      </c>
      <c r="Q3000" s="5">
        <v>12</v>
      </c>
      <c r="T3000" s="1" t="s">
        <v>38</v>
      </c>
      <c r="U3000" s="4">
        <v>190439.95</v>
      </c>
      <c r="V3000" s="5">
        <v>12</v>
      </c>
      <c r="W3000" s="5">
        <v>108</v>
      </c>
      <c r="Y3000" s="1" t="s">
        <v>39</v>
      </c>
      <c r="Z3000" s="3">
        <v>46234</v>
      </c>
      <c r="AA3000" s="1" t="s">
        <v>40</v>
      </c>
      <c r="AB3000" s="1" t="s">
        <v>41</v>
      </c>
      <c r="AC3000" t="b">
        <f t="shared" si="184"/>
        <v>0</v>
      </c>
      <c r="AD3000" t="b">
        <f t="shared" si="185"/>
        <v>0</v>
      </c>
      <c r="AE3000" t="b">
        <f t="shared" si="186"/>
        <v>0</v>
      </c>
      <c r="AF3000" t="b">
        <f t="shared" si="187"/>
        <v>0</v>
      </c>
    </row>
    <row r="3001" spans="1:32">
      <c r="A3001" t="s">
        <v>8679</v>
      </c>
      <c r="B3001" s="1" t="s">
        <v>8680</v>
      </c>
      <c r="C3001" s="2">
        <v>46132.785844907397</v>
      </c>
      <c r="D3001" s="1" t="s">
        <v>30</v>
      </c>
      <c r="E3001" s="1" t="s">
        <v>2892</v>
      </c>
      <c r="F3001" s="1" t="s">
        <v>71</v>
      </c>
      <c r="H3001" s="1" t="s">
        <v>8537</v>
      </c>
      <c r="I3001" s="1" t="s">
        <v>47</v>
      </c>
      <c r="J3001" s="1" t="s">
        <v>36</v>
      </c>
      <c r="K3001" s="1" t="s">
        <v>157</v>
      </c>
      <c r="L3001" t="s">
        <v>410</v>
      </c>
      <c r="O3001" s="1" t="s">
        <v>30</v>
      </c>
      <c r="P3001" s="4">
        <v>150000</v>
      </c>
      <c r="Q3001" s="5">
        <v>12</v>
      </c>
      <c r="S3001" s="5">
        <v>1000</v>
      </c>
      <c r="T3001" s="1" t="s">
        <v>204</v>
      </c>
      <c r="U3001" s="4">
        <v>58034.99</v>
      </c>
      <c r="Z3001" s="3">
        <v>46203</v>
      </c>
      <c r="AA3001" s="1" t="s">
        <v>49</v>
      </c>
      <c r="AB3001" s="1" t="s">
        <v>50</v>
      </c>
      <c r="AC3001" t="b">
        <f t="shared" si="184"/>
        <v>0</v>
      </c>
      <c r="AD3001" t="b">
        <f t="shared" si="185"/>
        <v>0</v>
      </c>
      <c r="AE3001" t="b">
        <f t="shared" si="186"/>
        <v>0</v>
      </c>
      <c r="AF3001" t="b">
        <f t="shared" si="187"/>
        <v>0</v>
      </c>
    </row>
    <row r="3002" spans="1:32">
      <c r="A3002" t="s">
        <v>8681</v>
      </c>
      <c r="B3002" s="1" t="s">
        <v>8682</v>
      </c>
      <c r="C3002" s="2">
        <v>46134.8184259259</v>
      </c>
      <c r="D3002" s="1" t="s">
        <v>30</v>
      </c>
      <c r="E3002" s="1" t="s">
        <v>2447</v>
      </c>
      <c r="F3002" s="1" t="s">
        <v>410</v>
      </c>
      <c r="H3002" s="1" t="s">
        <v>2448</v>
      </c>
      <c r="I3002" s="1" t="s">
        <v>47</v>
      </c>
      <c r="J3002" s="1" t="s">
        <v>35</v>
      </c>
      <c r="K3002" s="1" t="s">
        <v>36</v>
      </c>
      <c r="L3002" t="s">
        <v>410</v>
      </c>
      <c r="O3002" s="1" t="s">
        <v>30</v>
      </c>
      <c r="P3002" s="4">
        <v>150000</v>
      </c>
      <c r="Q3002" s="5">
        <v>11</v>
      </c>
      <c r="S3002" s="5">
        <v>1000</v>
      </c>
      <c r="T3002" s="1" t="s">
        <v>38</v>
      </c>
      <c r="U3002" s="4">
        <v>192210.02</v>
      </c>
      <c r="Y3002" s="1" t="s">
        <v>60</v>
      </c>
      <c r="Z3002" s="3">
        <v>46234</v>
      </c>
      <c r="AA3002" s="1" t="s">
        <v>61</v>
      </c>
      <c r="AB3002" s="1" t="s">
        <v>62</v>
      </c>
      <c r="AC3002" t="b">
        <f t="shared" si="184"/>
        <v>0</v>
      </c>
      <c r="AD3002" t="b">
        <f t="shared" si="185"/>
        <v>0</v>
      </c>
      <c r="AE3002" t="b">
        <f t="shared" si="186"/>
        <v>0</v>
      </c>
      <c r="AF3002" t="b">
        <f t="shared" si="187"/>
        <v>0</v>
      </c>
    </row>
    <row r="3003" spans="1:32">
      <c r="A3003" t="s">
        <v>8683</v>
      </c>
      <c r="B3003" s="1" t="s">
        <v>8684</v>
      </c>
      <c r="C3003" s="2">
        <v>46134.821759259299</v>
      </c>
      <c r="D3003" s="1" t="s">
        <v>30</v>
      </c>
      <c r="E3003" s="1" t="s">
        <v>2458</v>
      </c>
      <c r="F3003" s="1" t="s">
        <v>410</v>
      </c>
      <c r="H3003" s="1" t="s">
        <v>8685</v>
      </c>
      <c r="I3003" s="1" t="s">
        <v>47</v>
      </c>
      <c r="J3003" s="1" t="s">
        <v>36</v>
      </c>
      <c r="K3003" s="1" t="s">
        <v>129</v>
      </c>
      <c r="L3003" t="s">
        <v>410</v>
      </c>
      <c r="O3003" s="1" t="s">
        <v>30</v>
      </c>
      <c r="P3003" s="4">
        <v>150000</v>
      </c>
      <c r="Q3003" s="5">
        <v>6</v>
      </c>
      <c r="S3003" s="5">
        <v>2000</v>
      </c>
      <c r="T3003" s="1" t="s">
        <v>38</v>
      </c>
      <c r="U3003" s="4">
        <v>192210.02</v>
      </c>
      <c r="Y3003" s="1" t="s">
        <v>60</v>
      </c>
      <c r="Z3003" s="3">
        <v>46234</v>
      </c>
      <c r="AA3003" s="1" t="s">
        <v>49</v>
      </c>
      <c r="AB3003" s="1" t="s">
        <v>50</v>
      </c>
      <c r="AC3003" t="b">
        <f t="shared" si="184"/>
        <v>0</v>
      </c>
      <c r="AD3003" t="b">
        <f t="shared" si="185"/>
        <v>0</v>
      </c>
      <c r="AE3003" t="b">
        <f t="shared" si="186"/>
        <v>0</v>
      </c>
      <c r="AF3003" t="b">
        <f t="shared" si="187"/>
        <v>0</v>
      </c>
    </row>
    <row r="3004" spans="1:32">
      <c r="A3004" t="s">
        <v>8686</v>
      </c>
      <c r="B3004" s="1" t="s">
        <v>8687</v>
      </c>
      <c r="C3004" s="2">
        <v>46134.821944444397</v>
      </c>
      <c r="D3004" s="1" t="s">
        <v>30</v>
      </c>
      <c r="E3004" s="1" t="s">
        <v>2458</v>
      </c>
      <c r="F3004" s="1" t="s">
        <v>410</v>
      </c>
      <c r="H3004" s="1" t="s">
        <v>2459</v>
      </c>
      <c r="I3004" s="1" t="s">
        <v>34</v>
      </c>
      <c r="J3004" s="1" t="s">
        <v>80</v>
      </c>
      <c r="K3004" s="1" t="s">
        <v>36</v>
      </c>
      <c r="L3004" t="s">
        <v>410</v>
      </c>
      <c r="O3004" s="1" t="s">
        <v>30</v>
      </c>
      <c r="P3004" s="4">
        <v>150000</v>
      </c>
      <c r="Q3004" s="5">
        <v>10</v>
      </c>
      <c r="T3004" s="1" t="s">
        <v>38</v>
      </c>
      <c r="U3004" s="4">
        <v>192210.02</v>
      </c>
      <c r="V3004" s="5">
        <v>5</v>
      </c>
      <c r="W3004" s="5">
        <v>50</v>
      </c>
      <c r="Y3004" s="1" t="s">
        <v>60</v>
      </c>
      <c r="Z3004" s="3">
        <v>46234</v>
      </c>
      <c r="AA3004" s="1" t="s">
        <v>49</v>
      </c>
      <c r="AB3004" s="1" t="s">
        <v>50</v>
      </c>
      <c r="AC3004" t="b">
        <f t="shared" si="184"/>
        <v>0</v>
      </c>
      <c r="AD3004" t="b">
        <f t="shared" si="185"/>
        <v>0</v>
      </c>
      <c r="AE3004" t="b">
        <f t="shared" si="186"/>
        <v>0</v>
      </c>
      <c r="AF3004" t="b">
        <f t="shared" si="187"/>
        <v>0</v>
      </c>
    </row>
    <row r="3005" spans="1:32">
      <c r="A3005" t="s">
        <v>8688</v>
      </c>
      <c r="B3005" s="1" t="s">
        <v>8689</v>
      </c>
      <c r="C3005" s="2">
        <v>46134.824016203696</v>
      </c>
      <c r="D3005" s="1" t="s">
        <v>30</v>
      </c>
      <c r="E3005" s="1" t="s">
        <v>5215</v>
      </c>
      <c r="F3005" s="1" t="s">
        <v>410</v>
      </c>
      <c r="H3005" s="1" t="s">
        <v>5216</v>
      </c>
      <c r="I3005" s="1" t="s">
        <v>47</v>
      </c>
      <c r="J3005" s="1" t="s">
        <v>36</v>
      </c>
      <c r="K3005" s="1" t="s">
        <v>915</v>
      </c>
      <c r="L3005" t="s">
        <v>410</v>
      </c>
      <c r="O3005" s="1" t="s">
        <v>30</v>
      </c>
      <c r="P3005" s="4">
        <v>150000</v>
      </c>
      <c r="Q3005" s="5">
        <v>8</v>
      </c>
      <c r="S3005" s="5">
        <v>1500</v>
      </c>
      <c r="T3005" s="1" t="s">
        <v>38</v>
      </c>
      <c r="U3005" s="4">
        <v>192210.02</v>
      </c>
      <c r="Y3005" s="1" t="s">
        <v>60</v>
      </c>
      <c r="Z3005" s="3">
        <v>46234</v>
      </c>
      <c r="AA3005" s="1" t="s">
        <v>61</v>
      </c>
      <c r="AB3005" s="1" t="s">
        <v>62</v>
      </c>
      <c r="AC3005" t="b">
        <f t="shared" si="184"/>
        <v>0</v>
      </c>
      <c r="AD3005" t="b">
        <f t="shared" si="185"/>
        <v>0</v>
      </c>
      <c r="AE3005" t="b">
        <f t="shared" si="186"/>
        <v>0</v>
      </c>
      <c r="AF3005" t="b">
        <f t="shared" si="187"/>
        <v>0</v>
      </c>
    </row>
    <row r="3006" spans="1:32">
      <c r="A3006" t="s">
        <v>8690</v>
      </c>
      <c r="B3006" s="1" t="s">
        <v>8691</v>
      </c>
      <c r="C3006" s="2">
        <v>46134.824004629598</v>
      </c>
      <c r="D3006" s="1" t="s">
        <v>30</v>
      </c>
      <c r="E3006" s="1" t="s">
        <v>5215</v>
      </c>
      <c r="F3006" s="1" t="s">
        <v>410</v>
      </c>
      <c r="H3006" s="1" t="s">
        <v>5221</v>
      </c>
      <c r="I3006" s="1" t="s">
        <v>34</v>
      </c>
      <c r="J3006" s="1" t="s">
        <v>36</v>
      </c>
      <c r="K3006" s="1" t="s">
        <v>35</v>
      </c>
      <c r="L3006" t="s">
        <v>410</v>
      </c>
      <c r="O3006" s="1" t="s">
        <v>30</v>
      </c>
      <c r="P3006" s="4">
        <v>150000</v>
      </c>
      <c r="Q3006" s="5">
        <v>7</v>
      </c>
      <c r="T3006" s="1" t="s">
        <v>38</v>
      </c>
      <c r="U3006" s="4">
        <v>192210.02</v>
      </c>
      <c r="V3006" s="5">
        <v>7</v>
      </c>
      <c r="W3006" s="5">
        <v>30</v>
      </c>
      <c r="Y3006" s="1" t="s">
        <v>60</v>
      </c>
      <c r="Z3006" s="3">
        <v>46234</v>
      </c>
      <c r="AA3006" s="1" t="s">
        <v>61</v>
      </c>
      <c r="AB3006" s="1" t="s">
        <v>62</v>
      </c>
      <c r="AC3006" t="b">
        <f t="shared" si="184"/>
        <v>0</v>
      </c>
      <c r="AD3006" t="b">
        <f t="shared" si="185"/>
        <v>0</v>
      </c>
      <c r="AE3006" t="b">
        <f t="shared" si="186"/>
        <v>0</v>
      </c>
      <c r="AF3006" t="b">
        <f t="shared" si="187"/>
        <v>0</v>
      </c>
    </row>
    <row r="3007" spans="1:32">
      <c r="A3007" t="s">
        <v>8692</v>
      </c>
      <c r="B3007" s="1" t="s">
        <v>8693</v>
      </c>
      <c r="C3007" s="2">
        <v>46134.824027777802</v>
      </c>
      <c r="D3007" s="1" t="s">
        <v>30</v>
      </c>
      <c r="E3007" s="1" t="s">
        <v>5215</v>
      </c>
      <c r="F3007" s="1" t="s">
        <v>410</v>
      </c>
      <c r="H3007" s="1" t="s">
        <v>5221</v>
      </c>
      <c r="I3007" s="1" t="s">
        <v>34</v>
      </c>
      <c r="J3007" s="1" t="s">
        <v>36</v>
      </c>
      <c r="K3007" s="1" t="s">
        <v>285</v>
      </c>
      <c r="L3007" t="s">
        <v>410</v>
      </c>
      <c r="O3007" s="1" t="s">
        <v>30</v>
      </c>
      <c r="P3007" s="4">
        <v>150000</v>
      </c>
      <c r="Q3007" s="5">
        <v>6</v>
      </c>
      <c r="T3007" s="1" t="s">
        <v>38</v>
      </c>
      <c r="U3007" s="4">
        <v>192210.02</v>
      </c>
      <c r="V3007" s="5">
        <v>6</v>
      </c>
      <c r="W3007" s="5">
        <v>30</v>
      </c>
      <c r="Y3007" s="1" t="s">
        <v>60</v>
      </c>
      <c r="Z3007" s="3">
        <v>46234</v>
      </c>
      <c r="AA3007" s="1" t="s">
        <v>61</v>
      </c>
      <c r="AB3007" s="1" t="s">
        <v>62</v>
      </c>
      <c r="AC3007" t="b">
        <f t="shared" si="184"/>
        <v>0</v>
      </c>
      <c r="AD3007" t="b">
        <f t="shared" si="185"/>
        <v>0</v>
      </c>
      <c r="AE3007" t="b">
        <f t="shared" si="186"/>
        <v>0</v>
      </c>
      <c r="AF3007" t="b">
        <f t="shared" si="187"/>
        <v>0</v>
      </c>
    </row>
    <row r="3008" spans="1:32">
      <c r="A3008" t="s">
        <v>8694</v>
      </c>
      <c r="B3008" s="1" t="s">
        <v>8695</v>
      </c>
      <c r="C3008" s="2">
        <v>46134.835879629602</v>
      </c>
      <c r="D3008" s="1" t="s">
        <v>30</v>
      </c>
      <c r="E3008" s="1" t="s">
        <v>1752</v>
      </c>
      <c r="F3008" s="1" t="s">
        <v>410</v>
      </c>
      <c r="H3008" s="1" t="s">
        <v>2468</v>
      </c>
      <c r="I3008" s="1" t="s">
        <v>34</v>
      </c>
      <c r="J3008" s="1" t="s">
        <v>80</v>
      </c>
      <c r="K3008" s="1" t="s">
        <v>36</v>
      </c>
      <c r="L3008" t="s">
        <v>410</v>
      </c>
      <c r="O3008" s="1" t="s">
        <v>30</v>
      </c>
      <c r="P3008" s="4">
        <v>150000</v>
      </c>
      <c r="Q3008" s="5">
        <v>5</v>
      </c>
      <c r="T3008" s="1" t="s">
        <v>38</v>
      </c>
      <c r="U3008" s="4">
        <v>192210.02</v>
      </c>
      <c r="V3008" s="5">
        <v>16</v>
      </c>
      <c r="W3008" s="5">
        <v>20</v>
      </c>
      <c r="Y3008" s="1" t="s">
        <v>60</v>
      </c>
      <c r="Z3008" s="3">
        <v>46234</v>
      </c>
      <c r="AA3008" s="1" t="s">
        <v>61</v>
      </c>
      <c r="AB3008" s="1" t="s">
        <v>62</v>
      </c>
      <c r="AC3008" t="b">
        <f t="shared" si="184"/>
        <v>0</v>
      </c>
      <c r="AD3008" t="b">
        <f t="shared" si="185"/>
        <v>0</v>
      </c>
      <c r="AE3008" t="b">
        <f t="shared" si="186"/>
        <v>0</v>
      </c>
      <c r="AF3008" t="b">
        <f t="shared" si="187"/>
        <v>0</v>
      </c>
    </row>
    <row r="3009" spans="1:32">
      <c r="A3009" t="s">
        <v>8696</v>
      </c>
      <c r="B3009" s="1" t="s">
        <v>8697</v>
      </c>
      <c r="C3009" s="2">
        <v>46128.791469907403</v>
      </c>
      <c r="D3009" s="1" t="s">
        <v>30</v>
      </c>
      <c r="E3009" s="1" t="s">
        <v>1291</v>
      </c>
      <c r="F3009" s="1" t="s">
        <v>485</v>
      </c>
      <c r="H3009" s="1" t="s">
        <v>1292</v>
      </c>
      <c r="I3009" s="1" t="s">
        <v>47</v>
      </c>
      <c r="J3009" s="1" t="s">
        <v>148</v>
      </c>
      <c r="K3009" s="1" t="s">
        <v>36</v>
      </c>
      <c r="L3009" t="s">
        <v>485</v>
      </c>
      <c r="O3009" s="1" t="s">
        <v>30</v>
      </c>
      <c r="P3009" s="4">
        <v>150000</v>
      </c>
      <c r="Q3009" s="5">
        <v>20</v>
      </c>
      <c r="S3009" s="5">
        <v>240</v>
      </c>
      <c r="T3009" s="1" t="s">
        <v>38</v>
      </c>
      <c r="U3009" s="4">
        <v>171150.05</v>
      </c>
      <c r="Y3009" s="1" t="s">
        <v>60</v>
      </c>
      <c r="Z3009" s="3">
        <v>46142</v>
      </c>
      <c r="AA3009" s="1" t="s">
        <v>494</v>
      </c>
      <c r="AB3009" s="1" t="s">
        <v>495</v>
      </c>
      <c r="AC3009" t="b">
        <f t="shared" si="184"/>
        <v>0</v>
      </c>
      <c r="AD3009" t="b">
        <f t="shared" si="185"/>
        <v>0</v>
      </c>
      <c r="AE3009" t="b">
        <f t="shared" si="186"/>
        <v>0</v>
      </c>
      <c r="AF3009" t="b">
        <f t="shared" si="187"/>
        <v>0</v>
      </c>
    </row>
    <row r="3010" spans="1:32">
      <c r="A3010" t="s">
        <v>8698</v>
      </c>
      <c r="B3010" s="1" t="s">
        <v>8699</v>
      </c>
      <c r="C3010" s="2">
        <v>46134.597638888903</v>
      </c>
      <c r="D3010" s="1" t="s">
        <v>30</v>
      </c>
      <c r="E3010" s="1" t="s">
        <v>2795</v>
      </c>
      <c r="F3010" s="1" t="s">
        <v>389</v>
      </c>
      <c r="H3010" s="1" t="s">
        <v>8700</v>
      </c>
      <c r="I3010" s="1" t="s">
        <v>406</v>
      </c>
      <c r="J3010" s="1" t="s">
        <v>36</v>
      </c>
      <c r="K3010" s="1" t="s">
        <v>86</v>
      </c>
      <c r="L3010" t="s">
        <v>389</v>
      </c>
      <c r="M3010" s="1" t="s">
        <v>74</v>
      </c>
      <c r="O3010" s="1" t="s">
        <v>30</v>
      </c>
      <c r="P3010" s="4">
        <v>150000</v>
      </c>
      <c r="Q3010" s="5">
        <v>10</v>
      </c>
      <c r="T3010" s="1" t="s">
        <v>38</v>
      </c>
      <c r="U3010" s="4">
        <v>191175.01</v>
      </c>
      <c r="Y3010" s="1" t="s">
        <v>391</v>
      </c>
      <c r="Z3010" s="3">
        <v>46246</v>
      </c>
      <c r="AA3010" s="1" t="s">
        <v>61</v>
      </c>
      <c r="AB3010" s="1" t="s">
        <v>62</v>
      </c>
      <c r="AC3010" t="b">
        <f t="shared" ref="AC3010:AC3073" si="188">ISNUMBER( SEARCH("HOT",H3010))</f>
        <v>0</v>
      </c>
      <c r="AD3010" t="b">
        <f t="shared" ref="AD3010:AD3073" si="189">ISNUMBER( SEARCH("COMM",H3010))</f>
        <v>0</v>
      </c>
      <c r="AE3010" t="b">
        <f t="shared" ref="AE3010:AE3073" si="190">ISNUMBER( SEARCH("REEFER",H3010))</f>
        <v>0</v>
      </c>
      <c r="AF3010" t="b">
        <f t="shared" ref="AF3010:AF3073" si="191">ISNUMBER( SEARCH("P01",H3010))</f>
        <v>0</v>
      </c>
    </row>
    <row r="3011" spans="1:32">
      <c r="A3011" t="s">
        <v>8701</v>
      </c>
      <c r="B3011" s="1" t="s">
        <v>8702</v>
      </c>
      <c r="C3011" s="2">
        <v>46062.549016203702</v>
      </c>
      <c r="D3011" s="1" t="s">
        <v>30</v>
      </c>
      <c r="E3011" s="1" t="s">
        <v>6773</v>
      </c>
      <c r="F3011" s="1" t="s">
        <v>209</v>
      </c>
      <c r="H3011" s="1" t="s">
        <v>6774</v>
      </c>
      <c r="I3011" s="1" t="s">
        <v>34</v>
      </c>
      <c r="J3011" s="1" t="s">
        <v>59</v>
      </c>
      <c r="K3011" s="1" t="s">
        <v>36</v>
      </c>
      <c r="L3011" t="s">
        <v>209</v>
      </c>
      <c r="O3011" s="1" t="s">
        <v>30</v>
      </c>
      <c r="P3011" s="4">
        <v>150000</v>
      </c>
      <c r="Q3011" s="5">
        <v>30</v>
      </c>
      <c r="T3011" s="1" t="s">
        <v>38</v>
      </c>
      <c r="U3011" s="4">
        <v>180975.01</v>
      </c>
      <c r="V3011" s="5">
        <v>60</v>
      </c>
      <c r="W3011" s="5">
        <v>0</v>
      </c>
      <c r="Y3011" s="1" t="s">
        <v>39</v>
      </c>
      <c r="Z3011" s="3">
        <v>46150</v>
      </c>
      <c r="AA3011" s="1" t="s">
        <v>61</v>
      </c>
      <c r="AB3011" s="1" t="s">
        <v>62</v>
      </c>
      <c r="AC3011" t="b">
        <f t="shared" si="188"/>
        <v>0</v>
      </c>
      <c r="AD3011" t="b">
        <f t="shared" si="189"/>
        <v>0</v>
      </c>
      <c r="AE3011" t="b">
        <f t="shared" si="190"/>
        <v>0</v>
      </c>
      <c r="AF3011" t="b">
        <f t="shared" si="191"/>
        <v>0</v>
      </c>
    </row>
    <row r="3012" spans="1:32">
      <c r="A3012" t="s">
        <v>8703</v>
      </c>
      <c r="B3012" s="1" t="s">
        <v>8704</v>
      </c>
      <c r="C3012" s="2">
        <v>46074.565034722204</v>
      </c>
      <c r="D3012" s="1" t="s">
        <v>30</v>
      </c>
      <c r="E3012" s="1" t="s">
        <v>6882</v>
      </c>
      <c r="F3012" s="1" t="s">
        <v>1222</v>
      </c>
      <c r="H3012" s="1" t="s">
        <v>8705</v>
      </c>
      <c r="I3012" s="1" t="s">
        <v>34</v>
      </c>
      <c r="J3012" s="1" t="s">
        <v>35</v>
      </c>
      <c r="K3012" s="1" t="s">
        <v>36</v>
      </c>
      <c r="L3012" t="s">
        <v>1222</v>
      </c>
      <c r="M3012" s="1" t="s">
        <v>37</v>
      </c>
      <c r="O3012" s="1" t="s">
        <v>30</v>
      </c>
      <c r="P3012" s="4">
        <v>150000</v>
      </c>
      <c r="Q3012" s="5">
        <v>18</v>
      </c>
      <c r="T3012" s="1" t="s">
        <v>38</v>
      </c>
      <c r="U3012" s="4">
        <v>182069.98</v>
      </c>
      <c r="V3012" s="5">
        <v>43</v>
      </c>
      <c r="W3012" s="5">
        <v>105</v>
      </c>
      <c r="Y3012" s="1" t="s">
        <v>391</v>
      </c>
      <c r="Z3012" s="3">
        <v>46140</v>
      </c>
      <c r="AA3012" s="1" t="s">
        <v>40</v>
      </c>
      <c r="AB3012" s="1" t="s">
        <v>41</v>
      </c>
      <c r="AC3012" t="b">
        <f t="shared" si="188"/>
        <v>0</v>
      </c>
      <c r="AD3012" t="b">
        <f t="shared" si="189"/>
        <v>0</v>
      </c>
      <c r="AE3012" t="b">
        <f t="shared" si="190"/>
        <v>0</v>
      </c>
      <c r="AF3012" t="b">
        <f t="shared" si="191"/>
        <v>0</v>
      </c>
    </row>
    <row r="3013" spans="1:32">
      <c r="A3013" t="s">
        <v>8706</v>
      </c>
      <c r="B3013" s="1" t="s">
        <v>8707</v>
      </c>
      <c r="C3013" s="2">
        <v>46073.526921296303</v>
      </c>
      <c r="D3013" s="1" t="s">
        <v>30</v>
      </c>
      <c r="E3013" s="1" t="s">
        <v>8708</v>
      </c>
      <c r="F3013" s="1" t="s">
        <v>379</v>
      </c>
      <c r="H3013" s="1" t="s">
        <v>8709</v>
      </c>
      <c r="I3013" s="1" t="s">
        <v>47</v>
      </c>
      <c r="J3013" s="1" t="s">
        <v>36</v>
      </c>
      <c r="K3013" s="1" t="s">
        <v>212</v>
      </c>
      <c r="L3013" t="s">
        <v>379</v>
      </c>
      <c r="O3013" s="1" t="s">
        <v>30</v>
      </c>
      <c r="P3013" s="4">
        <v>150000</v>
      </c>
      <c r="Q3013" s="5">
        <v>34</v>
      </c>
      <c r="S3013" s="5">
        <v>6800</v>
      </c>
      <c r="T3013" s="1" t="s">
        <v>38</v>
      </c>
      <c r="U3013" s="4">
        <v>182039.93</v>
      </c>
      <c r="Y3013" s="1" t="s">
        <v>60</v>
      </c>
      <c r="Z3013" s="3">
        <v>46171</v>
      </c>
      <c r="AA3013" s="1" t="s">
        <v>61</v>
      </c>
      <c r="AB3013" s="1" t="s">
        <v>62</v>
      </c>
      <c r="AC3013" t="b">
        <f t="shared" si="188"/>
        <v>0</v>
      </c>
      <c r="AD3013" t="b">
        <f t="shared" si="189"/>
        <v>0</v>
      </c>
      <c r="AE3013" t="b">
        <f t="shared" si="190"/>
        <v>0</v>
      </c>
      <c r="AF3013" t="b">
        <f t="shared" si="191"/>
        <v>0</v>
      </c>
    </row>
    <row r="3014" spans="1:32">
      <c r="A3014" t="s">
        <v>8710</v>
      </c>
      <c r="B3014" s="1" t="s">
        <v>8711</v>
      </c>
      <c r="C3014" s="2">
        <v>46073.5317476852</v>
      </c>
      <c r="D3014" s="1" t="s">
        <v>30</v>
      </c>
      <c r="E3014" s="1" t="s">
        <v>6494</v>
      </c>
      <c r="F3014" s="1" t="s">
        <v>379</v>
      </c>
      <c r="H3014" s="1" t="s">
        <v>6495</v>
      </c>
      <c r="I3014" s="1" t="s">
        <v>47</v>
      </c>
      <c r="J3014" s="1" t="s">
        <v>36</v>
      </c>
      <c r="K3014" s="1" t="s">
        <v>329</v>
      </c>
      <c r="L3014" t="s">
        <v>379</v>
      </c>
      <c r="O3014" s="1" t="s">
        <v>30</v>
      </c>
      <c r="P3014" s="4">
        <v>150000</v>
      </c>
      <c r="Q3014" s="5">
        <v>44</v>
      </c>
      <c r="S3014" s="5">
        <v>8800</v>
      </c>
      <c r="T3014" s="1" t="s">
        <v>38</v>
      </c>
      <c r="U3014" s="4">
        <v>182039.93</v>
      </c>
      <c r="Y3014" s="1" t="s">
        <v>60</v>
      </c>
      <c r="Z3014" s="3">
        <v>46190</v>
      </c>
      <c r="AA3014" s="1" t="s">
        <v>61</v>
      </c>
      <c r="AB3014" s="1" t="s">
        <v>62</v>
      </c>
      <c r="AC3014" t="b">
        <f t="shared" si="188"/>
        <v>0</v>
      </c>
      <c r="AD3014" t="b">
        <f t="shared" si="189"/>
        <v>0</v>
      </c>
      <c r="AE3014" t="b">
        <f t="shared" si="190"/>
        <v>0</v>
      </c>
      <c r="AF3014" t="b">
        <f t="shared" si="191"/>
        <v>0</v>
      </c>
    </row>
    <row r="3015" spans="1:32">
      <c r="A3015" t="s">
        <v>8712</v>
      </c>
      <c r="B3015" s="1" t="s">
        <v>8713</v>
      </c>
      <c r="C3015" s="2">
        <v>46066.056076388901</v>
      </c>
      <c r="D3015" s="1" t="s">
        <v>30</v>
      </c>
      <c r="E3015" s="1" t="s">
        <v>5729</v>
      </c>
      <c r="F3015" s="1" t="s">
        <v>171</v>
      </c>
      <c r="H3015" s="1" t="s">
        <v>8714</v>
      </c>
      <c r="I3015" s="1" t="s">
        <v>47</v>
      </c>
      <c r="J3015" s="1" t="s">
        <v>173</v>
      </c>
      <c r="K3015" s="1" t="s">
        <v>36</v>
      </c>
      <c r="L3015" t="s">
        <v>171</v>
      </c>
      <c r="O3015" s="1" t="s">
        <v>30</v>
      </c>
      <c r="P3015" s="4">
        <v>150000</v>
      </c>
      <c r="Q3015" s="5">
        <v>12</v>
      </c>
      <c r="S3015" s="5">
        <v>2100</v>
      </c>
      <c r="T3015" s="1" t="s">
        <v>38</v>
      </c>
      <c r="U3015" s="4">
        <v>182069.98</v>
      </c>
      <c r="Y3015" s="1" t="s">
        <v>39</v>
      </c>
      <c r="Z3015" s="3">
        <v>46185</v>
      </c>
      <c r="AA3015" s="1" t="s">
        <v>40</v>
      </c>
      <c r="AB3015" s="1" t="s">
        <v>41</v>
      </c>
      <c r="AC3015" t="b">
        <f t="shared" si="188"/>
        <v>0</v>
      </c>
      <c r="AD3015" t="b">
        <f t="shared" si="189"/>
        <v>0</v>
      </c>
      <c r="AE3015" t="b">
        <f t="shared" si="190"/>
        <v>0</v>
      </c>
      <c r="AF3015" t="b">
        <f t="shared" si="191"/>
        <v>0</v>
      </c>
    </row>
    <row r="3016" spans="1:32">
      <c r="A3016" t="s">
        <v>8715</v>
      </c>
      <c r="B3016" s="1" t="s">
        <v>8716</v>
      </c>
      <c r="C3016" s="2">
        <v>46113.810312499998</v>
      </c>
      <c r="D3016" s="1" t="s">
        <v>30</v>
      </c>
      <c r="E3016" s="1" t="s">
        <v>934</v>
      </c>
      <c r="F3016" s="1" t="s">
        <v>71</v>
      </c>
      <c r="H3016" s="1" t="s">
        <v>2057</v>
      </c>
      <c r="I3016" s="1" t="s">
        <v>47</v>
      </c>
      <c r="J3016" s="1" t="s">
        <v>348</v>
      </c>
      <c r="K3016" s="1" t="s">
        <v>36</v>
      </c>
      <c r="L3016" t="s">
        <v>410</v>
      </c>
      <c r="O3016" s="1" t="s">
        <v>30</v>
      </c>
      <c r="P3016" s="4">
        <v>150000</v>
      </c>
      <c r="Q3016" s="5">
        <v>15</v>
      </c>
      <c r="S3016" s="5">
        <v>10000</v>
      </c>
      <c r="T3016" s="1" t="s">
        <v>38</v>
      </c>
      <c r="U3016" s="4">
        <v>187020.05</v>
      </c>
      <c r="Z3016" s="3">
        <v>46203</v>
      </c>
      <c r="AA3016" s="1" t="s">
        <v>61</v>
      </c>
      <c r="AB3016" s="1" t="s">
        <v>62</v>
      </c>
      <c r="AC3016" t="b">
        <f t="shared" si="188"/>
        <v>0</v>
      </c>
      <c r="AD3016" t="b">
        <f t="shared" si="189"/>
        <v>0</v>
      </c>
      <c r="AE3016" t="b">
        <f t="shared" si="190"/>
        <v>0</v>
      </c>
      <c r="AF3016" t="b">
        <f t="shared" si="191"/>
        <v>0</v>
      </c>
    </row>
    <row r="3017" spans="1:32">
      <c r="A3017" t="s">
        <v>8717</v>
      </c>
      <c r="B3017" s="1" t="s">
        <v>8718</v>
      </c>
      <c r="C3017" s="2">
        <v>46099.5793402778</v>
      </c>
      <c r="D3017" s="1" t="s">
        <v>30</v>
      </c>
      <c r="E3017" s="1" t="s">
        <v>4752</v>
      </c>
      <c r="F3017" s="1" t="s">
        <v>209</v>
      </c>
      <c r="H3017" s="1" t="s">
        <v>8719</v>
      </c>
      <c r="I3017" s="1" t="s">
        <v>47</v>
      </c>
      <c r="J3017" s="1" t="s">
        <v>36</v>
      </c>
      <c r="K3017" s="1" t="s">
        <v>98</v>
      </c>
      <c r="L3017" t="s">
        <v>209</v>
      </c>
      <c r="O3017" s="1" t="s">
        <v>30</v>
      </c>
      <c r="P3017" s="4">
        <v>150000</v>
      </c>
      <c r="Q3017" s="5">
        <v>10</v>
      </c>
      <c r="S3017" s="5">
        <v>100000</v>
      </c>
      <c r="T3017" s="1" t="s">
        <v>38</v>
      </c>
      <c r="U3017" s="4">
        <v>186644.97</v>
      </c>
      <c r="Y3017" s="1" t="s">
        <v>39</v>
      </c>
      <c r="Z3017" s="3">
        <v>46171</v>
      </c>
      <c r="AA3017" s="1" t="s">
        <v>49</v>
      </c>
      <c r="AB3017" s="1" t="s">
        <v>50</v>
      </c>
      <c r="AC3017" t="b">
        <f t="shared" si="188"/>
        <v>0</v>
      </c>
      <c r="AD3017" t="b">
        <f t="shared" si="189"/>
        <v>0</v>
      </c>
      <c r="AE3017" t="b">
        <f t="shared" si="190"/>
        <v>0</v>
      </c>
      <c r="AF3017" t="b">
        <f t="shared" si="191"/>
        <v>0</v>
      </c>
    </row>
    <row r="3018" spans="1:32">
      <c r="A3018" t="s">
        <v>8720</v>
      </c>
      <c r="B3018" s="1" t="s">
        <v>8721</v>
      </c>
      <c r="C3018" s="2">
        <v>46022.497222222199</v>
      </c>
      <c r="D3018" s="1" t="s">
        <v>30</v>
      </c>
      <c r="E3018" s="1" t="s">
        <v>870</v>
      </c>
      <c r="F3018" s="1" t="s">
        <v>71</v>
      </c>
      <c r="H3018" s="1" t="s">
        <v>871</v>
      </c>
      <c r="I3018" s="1" t="s">
        <v>47</v>
      </c>
      <c r="J3018" s="1" t="s">
        <v>124</v>
      </c>
      <c r="K3018" s="1" t="s">
        <v>36</v>
      </c>
      <c r="L3018" t="s">
        <v>199</v>
      </c>
      <c r="M3018" s="1" t="s">
        <v>37</v>
      </c>
      <c r="O3018" s="1" t="s">
        <v>30</v>
      </c>
      <c r="P3018" s="4">
        <v>150658</v>
      </c>
      <c r="Q3018" s="5">
        <v>473</v>
      </c>
      <c r="S3018" s="5">
        <v>233391</v>
      </c>
      <c r="T3018" s="1" t="s">
        <v>38</v>
      </c>
      <c r="U3018" s="4">
        <v>173301.91</v>
      </c>
      <c r="Z3018" s="3">
        <v>46174</v>
      </c>
      <c r="AA3018" s="1" t="s">
        <v>40</v>
      </c>
      <c r="AB3018" s="1" t="s">
        <v>41</v>
      </c>
      <c r="AC3018" t="b">
        <f t="shared" si="188"/>
        <v>0</v>
      </c>
      <c r="AD3018" t="b">
        <f t="shared" si="189"/>
        <v>0</v>
      </c>
      <c r="AE3018" t="b">
        <f t="shared" si="190"/>
        <v>0</v>
      </c>
      <c r="AF3018" t="b">
        <f t="shared" si="191"/>
        <v>0</v>
      </c>
    </row>
    <row r="3019" spans="1:32">
      <c r="A3019" t="s">
        <v>8722</v>
      </c>
      <c r="B3019" s="1" t="s">
        <v>8723</v>
      </c>
      <c r="C3019" s="2">
        <v>46085.5534722222</v>
      </c>
      <c r="D3019" s="1" t="s">
        <v>30</v>
      </c>
      <c r="E3019" s="1" t="s">
        <v>8724</v>
      </c>
      <c r="F3019" s="1" t="s">
        <v>1016</v>
      </c>
      <c r="H3019" s="1" t="s">
        <v>8725</v>
      </c>
      <c r="I3019" s="1" t="s">
        <v>34</v>
      </c>
      <c r="J3019" s="1" t="s">
        <v>35</v>
      </c>
      <c r="K3019" s="1" t="s">
        <v>36</v>
      </c>
      <c r="L3019" t="s">
        <v>1016</v>
      </c>
      <c r="O3019" s="1" t="s">
        <v>30</v>
      </c>
      <c r="P3019" s="4">
        <v>152000</v>
      </c>
      <c r="Q3019" s="5">
        <v>5</v>
      </c>
      <c r="T3019" s="1" t="s">
        <v>38</v>
      </c>
      <c r="U3019" s="4">
        <v>186488.86</v>
      </c>
      <c r="V3019" s="5">
        <v>10</v>
      </c>
      <c r="W3019" s="5">
        <v>0</v>
      </c>
      <c r="Y3019" s="1" t="s">
        <v>1018</v>
      </c>
      <c r="Z3019" s="3">
        <v>46203</v>
      </c>
      <c r="AA3019" s="1" t="s">
        <v>61</v>
      </c>
      <c r="AB3019" s="1" t="s">
        <v>62</v>
      </c>
      <c r="AC3019" t="b">
        <f t="shared" si="188"/>
        <v>0</v>
      </c>
      <c r="AD3019" t="b">
        <f t="shared" si="189"/>
        <v>0</v>
      </c>
      <c r="AE3019" t="b">
        <f t="shared" si="190"/>
        <v>0</v>
      </c>
      <c r="AF3019" t="b">
        <f t="shared" si="191"/>
        <v>0</v>
      </c>
    </row>
    <row r="3020" spans="1:32">
      <c r="A3020" t="s">
        <v>8726</v>
      </c>
      <c r="B3020" s="1" t="s">
        <v>8727</v>
      </c>
      <c r="C3020" s="2">
        <v>46072.594131944403</v>
      </c>
      <c r="D3020" s="1" t="s">
        <v>30</v>
      </c>
      <c r="E3020" s="1" t="s">
        <v>345</v>
      </c>
      <c r="F3020" s="1" t="s">
        <v>346</v>
      </c>
      <c r="H3020" s="1" t="s">
        <v>8328</v>
      </c>
      <c r="I3020" s="1" t="s">
        <v>34</v>
      </c>
      <c r="J3020" s="1" t="s">
        <v>212</v>
      </c>
      <c r="K3020" s="1" t="s">
        <v>36</v>
      </c>
      <c r="L3020" t="s">
        <v>346</v>
      </c>
      <c r="M3020" s="1" t="s">
        <v>37</v>
      </c>
      <c r="O3020" s="1" t="s">
        <v>30</v>
      </c>
      <c r="P3020" s="4">
        <v>152600</v>
      </c>
      <c r="Q3020" s="5">
        <v>6</v>
      </c>
      <c r="T3020" s="1" t="s">
        <v>38</v>
      </c>
      <c r="U3020" s="4">
        <v>180571.62</v>
      </c>
      <c r="V3020" s="5">
        <v>12</v>
      </c>
      <c r="W3020" s="5">
        <v>0</v>
      </c>
      <c r="Y3020" s="1" t="s">
        <v>164</v>
      </c>
      <c r="Z3020" s="3">
        <v>46178</v>
      </c>
      <c r="AA3020" s="1" t="s">
        <v>49</v>
      </c>
      <c r="AB3020" s="1" t="s">
        <v>50</v>
      </c>
      <c r="AC3020" t="b">
        <f t="shared" si="188"/>
        <v>0</v>
      </c>
      <c r="AD3020" t="b">
        <f t="shared" si="189"/>
        <v>0</v>
      </c>
      <c r="AE3020" t="b">
        <f t="shared" si="190"/>
        <v>0</v>
      </c>
      <c r="AF3020" t="b">
        <f t="shared" si="191"/>
        <v>0</v>
      </c>
    </row>
    <row r="3021" spans="1:32">
      <c r="A3021" t="s">
        <v>8728</v>
      </c>
      <c r="B3021" s="1" t="s">
        <v>8729</v>
      </c>
      <c r="C3021" s="2">
        <v>46136.7421412037</v>
      </c>
      <c r="D3021" s="1" t="s">
        <v>30</v>
      </c>
      <c r="E3021" s="1" t="s">
        <v>3998</v>
      </c>
      <c r="F3021" s="1" t="s">
        <v>974</v>
      </c>
      <c r="H3021" s="1" t="s">
        <v>8730</v>
      </c>
      <c r="I3021" s="1" t="s">
        <v>34</v>
      </c>
      <c r="J3021" s="1" t="s">
        <v>36</v>
      </c>
      <c r="K3021" s="1" t="s">
        <v>372</v>
      </c>
      <c r="L3021" t="s">
        <v>974</v>
      </c>
      <c r="O3021" s="1" t="s">
        <v>30</v>
      </c>
      <c r="P3021" s="4">
        <v>153000</v>
      </c>
      <c r="Q3021" s="5">
        <v>2</v>
      </c>
      <c r="T3021" s="1" t="s">
        <v>38</v>
      </c>
      <c r="U3021" s="4">
        <v>195029.07</v>
      </c>
      <c r="V3021" s="5">
        <v>12</v>
      </c>
      <c r="W3021" s="5">
        <v>0</v>
      </c>
      <c r="Y3021" s="1" t="s">
        <v>164</v>
      </c>
      <c r="Z3021" s="3">
        <v>46227</v>
      </c>
      <c r="AA3021" s="1" t="s">
        <v>49</v>
      </c>
      <c r="AB3021" s="1" t="s">
        <v>50</v>
      </c>
      <c r="AC3021" t="b">
        <f t="shared" si="188"/>
        <v>0</v>
      </c>
      <c r="AD3021" t="b">
        <f t="shared" si="189"/>
        <v>0</v>
      </c>
      <c r="AE3021" t="b">
        <f t="shared" si="190"/>
        <v>0</v>
      </c>
      <c r="AF3021" t="b">
        <f t="shared" si="191"/>
        <v>0</v>
      </c>
    </row>
    <row r="3022" spans="1:32">
      <c r="A3022" t="s">
        <v>8731</v>
      </c>
      <c r="B3022" s="1" t="s">
        <v>8732</v>
      </c>
      <c r="C3022" s="2">
        <v>46074.552974537</v>
      </c>
      <c r="D3022" s="1" t="s">
        <v>30</v>
      </c>
      <c r="E3022" s="1" t="s">
        <v>5439</v>
      </c>
      <c r="F3022" s="1" t="s">
        <v>1222</v>
      </c>
      <c r="H3022" s="1" t="s">
        <v>8733</v>
      </c>
      <c r="I3022" s="1" t="s">
        <v>34</v>
      </c>
      <c r="J3022" s="1" t="s">
        <v>212</v>
      </c>
      <c r="K3022" s="1" t="s">
        <v>36</v>
      </c>
      <c r="L3022" t="s">
        <v>1222</v>
      </c>
      <c r="M3022" s="1" t="s">
        <v>37</v>
      </c>
      <c r="O3022" s="1" t="s">
        <v>30</v>
      </c>
      <c r="P3022" s="4">
        <v>153792</v>
      </c>
      <c r="Q3022" s="5">
        <v>25</v>
      </c>
      <c r="T3022" s="1" t="s">
        <v>38</v>
      </c>
      <c r="U3022" s="4">
        <v>187149.53</v>
      </c>
      <c r="V3022" s="5">
        <v>12</v>
      </c>
      <c r="W3022" s="5">
        <v>37</v>
      </c>
      <c r="Y3022" s="1" t="s">
        <v>391</v>
      </c>
      <c r="Z3022" s="3">
        <v>46156</v>
      </c>
      <c r="AA3022" s="1" t="s">
        <v>61</v>
      </c>
      <c r="AB3022" s="1" t="s">
        <v>62</v>
      </c>
      <c r="AC3022" t="b">
        <f t="shared" si="188"/>
        <v>0</v>
      </c>
      <c r="AD3022" t="b">
        <f t="shared" si="189"/>
        <v>0</v>
      </c>
      <c r="AE3022" t="b">
        <f t="shared" si="190"/>
        <v>0</v>
      </c>
      <c r="AF3022" t="b">
        <f t="shared" si="191"/>
        <v>0</v>
      </c>
    </row>
    <row r="3023" spans="1:32">
      <c r="A3023" t="s">
        <v>8734</v>
      </c>
      <c r="B3023" s="1" t="s">
        <v>8735</v>
      </c>
      <c r="C3023" s="2">
        <v>46126.765254629601</v>
      </c>
      <c r="D3023" s="1" t="s">
        <v>30</v>
      </c>
      <c r="E3023" s="1" t="s">
        <v>4250</v>
      </c>
      <c r="F3023" s="1" t="s">
        <v>974</v>
      </c>
      <c r="H3023" s="1" t="s">
        <v>8736</v>
      </c>
      <c r="I3023" s="1" t="s">
        <v>34</v>
      </c>
      <c r="J3023" s="1" t="s">
        <v>173</v>
      </c>
      <c r="K3023" s="1" t="s">
        <v>36</v>
      </c>
      <c r="L3023" t="s">
        <v>974</v>
      </c>
      <c r="O3023" s="1" t="s">
        <v>30</v>
      </c>
      <c r="P3023" s="4">
        <v>153900</v>
      </c>
      <c r="Q3023" s="5">
        <v>5</v>
      </c>
      <c r="T3023" s="1" t="s">
        <v>38</v>
      </c>
      <c r="U3023" s="4">
        <v>185018.54</v>
      </c>
      <c r="V3023" s="5">
        <v>6</v>
      </c>
      <c r="W3023" s="5">
        <v>0</v>
      </c>
      <c r="Y3023" s="1" t="s">
        <v>164</v>
      </c>
      <c r="Z3023" s="3">
        <v>46176</v>
      </c>
      <c r="AA3023" s="1" t="s">
        <v>61</v>
      </c>
      <c r="AB3023" s="1" t="s">
        <v>62</v>
      </c>
      <c r="AC3023" t="b">
        <f t="shared" si="188"/>
        <v>0</v>
      </c>
      <c r="AD3023" t="b">
        <f t="shared" si="189"/>
        <v>0</v>
      </c>
      <c r="AE3023" t="b">
        <f t="shared" si="190"/>
        <v>0</v>
      </c>
      <c r="AF3023" t="b">
        <f t="shared" si="191"/>
        <v>0</v>
      </c>
    </row>
    <row r="3024" spans="1:32">
      <c r="A3024" t="s">
        <v>8737</v>
      </c>
      <c r="B3024" s="1" t="s">
        <v>8738</v>
      </c>
      <c r="C3024" s="2">
        <v>46086.774756944404</v>
      </c>
      <c r="D3024" s="1" t="s">
        <v>30</v>
      </c>
      <c r="E3024" s="1" t="s">
        <v>8739</v>
      </c>
      <c r="F3024" s="1" t="s">
        <v>974</v>
      </c>
      <c r="H3024" s="1" t="s">
        <v>8740</v>
      </c>
      <c r="I3024" s="1" t="s">
        <v>34</v>
      </c>
      <c r="J3024" s="1" t="s">
        <v>238</v>
      </c>
      <c r="K3024" s="1" t="s">
        <v>36</v>
      </c>
      <c r="L3024" t="s">
        <v>974</v>
      </c>
      <c r="O3024" s="1" t="s">
        <v>30</v>
      </c>
      <c r="P3024" s="4">
        <v>153900</v>
      </c>
      <c r="Q3024" s="5">
        <v>4</v>
      </c>
      <c r="T3024" s="1" t="s">
        <v>38</v>
      </c>
      <c r="U3024" s="4">
        <v>188681.46</v>
      </c>
      <c r="V3024" s="5">
        <v>6</v>
      </c>
      <c r="W3024" s="5">
        <v>0</v>
      </c>
      <c r="Y3024" s="1" t="s">
        <v>164</v>
      </c>
      <c r="Z3024" s="3">
        <v>46198</v>
      </c>
      <c r="AA3024" s="1" t="s">
        <v>40</v>
      </c>
      <c r="AB3024" s="1" t="s">
        <v>41</v>
      </c>
      <c r="AC3024" t="b">
        <f t="shared" si="188"/>
        <v>0</v>
      </c>
      <c r="AD3024" t="b">
        <f t="shared" si="189"/>
        <v>0</v>
      </c>
      <c r="AE3024" t="b">
        <f t="shared" si="190"/>
        <v>0</v>
      </c>
      <c r="AF3024" t="b">
        <f t="shared" si="191"/>
        <v>0</v>
      </c>
    </row>
    <row r="3025" spans="1:32">
      <c r="A3025" t="s">
        <v>8741</v>
      </c>
      <c r="B3025" s="1" t="s">
        <v>8742</v>
      </c>
      <c r="C3025" s="2">
        <v>46100.923865740697</v>
      </c>
      <c r="D3025" s="1" t="s">
        <v>30</v>
      </c>
      <c r="E3025" s="1" t="s">
        <v>8743</v>
      </c>
      <c r="F3025" s="1" t="s">
        <v>485</v>
      </c>
      <c r="H3025" s="1" t="s">
        <v>8744</v>
      </c>
      <c r="I3025" s="1" t="s">
        <v>450</v>
      </c>
      <c r="J3025" s="1" t="s">
        <v>36</v>
      </c>
      <c r="K3025" s="1" t="s">
        <v>451</v>
      </c>
      <c r="L3025" t="s">
        <v>485</v>
      </c>
      <c r="O3025" s="1" t="s">
        <v>30</v>
      </c>
      <c r="P3025" s="4">
        <v>154000</v>
      </c>
      <c r="Q3025" s="5">
        <v>60</v>
      </c>
      <c r="T3025" s="1" t="s">
        <v>38</v>
      </c>
      <c r="U3025" s="4">
        <v>175714.05</v>
      </c>
      <c r="Y3025" s="1" t="s">
        <v>60</v>
      </c>
      <c r="Z3025" s="3">
        <v>46188</v>
      </c>
      <c r="AA3025" s="1" t="s">
        <v>49</v>
      </c>
      <c r="AB3025" s="1" t="s">
        <v>50</v>
      </c>
      <c r="AC3025" t="b">
        <f t="shared" si="188"/>
        <v>0</v>
      </c>
      <c r="AD3025" t="b">
        <f t="shared" si="189"/>
        <v>0</v>
      </c>
      <c r="AE3025" t="b">
        <f t="shared" si="190"/>
        <v>0</v>
      </c>
      <c r="AF3025" t="b">
        <f t="shared" si="191"/>
        <v>0</v>
      </c>
    </row>
    <row r="3026" spans="1:32">
      <c r="A3026" t="s">
        <v>8745</v>
      </c>
      <c r="B3026" s="1" t="s">
        <v>8746</v>
      </c>
      <c r="C3026" s="2">
        <v>46073.811481481498</v>
      </c>
      <c r="D3026" s="1" t="s">
        <v>30</v>
      </c>
      <c r="E3026" s="1" t="s">
        <v>7961</v>
      </c>
      <c r="F3026" s="1" t="s">
        <v>1222</v>
      </c>
      <c r="H3026" s="1" t="s">
        <v>8747</v>
      </c>
      <c r="I3026" s="1" t="s">
        <v>34</v>
      </c>
      <c r="J3026" s="1" t="s">
        <v>238</v>
      </c>
      <c r="K3026" s="1" t="s">
        <v>36</v>
      </c>
      <c r="L3026" t="s">
        <v>1222</v>
      </c>
      <c r="M3026" s="1" t="s">
        <v>37</v>
      </c>
      <c r="O3026" s="1" t="s">
        <v>30</v>
      </c>
      <c r="P3026" s="4">
        <v>154147</v>
      </c>
      <c r="Q3026" s="5">
        <v>5</v>
      </c>
      <c r="T3026" s="1" t="s">
        <v>38</v>
      </c>
      <c r="U3026" s="4">
        <v>186317.53</v>
      </c>
      <c r="V3026" s="5">
        <v>16</v>
      </c>
      <c r="W3026" s="5">
        <v>0</v>
      </c>
      <c r="Y3026" s="1" t="s">
        <v>391</v>
      </c>
      <c r="Z3026" s="3">
        <v>46156</v>
      </c>
      <c r="AA3026" s="1" t="s">
        <v>40</v>
      </c>
      <c r="AB3026" s="1" t="s">
        <v>41</v>
      </c>
      <c r="AC3026" t="b">
        <f t="shared" si="188"/>
        <v>0</v>
      </c>
      <c r="AD3026" t="b">
        <f t="shared" si="189"/>
        <v>0</v>
      </c>
      <c r="AE3026" t="b">
        <f t="shared" si="190"/>
        <v>0</v>
      </c>
      <c r="AF3026" t="b">
        <f t="shared" si="191"/>
        <v>0</v>
      </c>
    </row>
    <row r="3027" spans="1:32">
      <c r="A3027" t="s">
        <v>8748</v>
      </c>
      <c r="B3027" s="1" t="s">
        <v>8749</v>
      </c>
      <c r="C3027" s="2">
        <v>46134.690185185202</v>
      </c>
      <c r="D3027" s="1" t="s">
        <v>30</v>
      </c>
      <c r="E3027" s="1" t="s">
        <v>4478</v>
      </c>
      <c r="F3027" s="1" t="s">
        <v>782</v>
      </c>
      <c r="H3027" s="1" t="s">
        <v>4479</v>
      </c>
      <c r="I3027" s="1" t="s">
        <v>406</v>
      </c>
      <c r="J3027" s="1" t="s">
        <v>36</v>
      </c>
      <c r="K3027" s="1" t="s">
        <v>73</v>
      </c>
      <c r="L3027" t="s">
        <v>782</v>
      </c>
      <c r="O3027" s="1" t="s">
        <v>30</v>
      </c>
      <c r="P3027" s="4">
        <v>154560</v>
      </c>
      <c r="Q3027" s="5">
        <v>42</v>
      </c>
      <c r="T3027" s="1" t="s">
        <v>38</v>
      </c>
      <c r="U3027" s="4">
        <v>185502.94</v>
      </c>
      <c r="Y3027" s="1" t="s">
        <v>60</v>
      </c>
      <c r="Z3027" s="3">
        <v>46147</v>
      </c>
      <c r="AA3027" s="1" t="s">
        <v>40</v>
      </c>
      <c r="AB3027" s="1" t="s">
        <v>41</v>
      </c>
      <c r="AC3027" t="b">
        <f t="shared" si="188"/>
        <v>0</v>
      </c>
      <c r="AD3027" t="b">
        <f t="shared" si="189"/>
        <v>0</v>
      </c>
      <c r="AE3027" t="b">
        <f t="shared" si="190"/>
        <v>0</v>
      </c>
      <c r="AF3027" t="b">
        <f t="shared" si="191"/>
        <v>0</v>
      </c>
    </row>
    <row r="3028" spans="1:32">
      <c r="A3028" t="s">
        <v>8750</v>
      </c>
      <c r="B3028" s="1" t="s">
        <v>8751</v>
      </c>
      <c r="C3028" s="2">
        <v>46129.633993055599</v>
      </c>
      <c r="D3028" s="1" t="s">
        <v>30</v>
      </c>
      <c r="E3028" s="1" t="s">
        <v>8752</v>
      </c>
      <c r="F3028" s="1" t="s">
        <v>95</v>
      </c>
      <c r="H3028" s="1" t="s">
        <v>8753</v>
      </c>
      <c r="I3028" s="1" t="s">
        <v>34</v>
      </c>
      <c r="J3028" s="1" t="s">
        <v>348</v>
      </c>
      <c r="K3028" s="1" t="s">
        <v>36</v>
      </c>
      <c r="L3028" t="s">
        <v>95</v>
      </c>
      <c r="M3028" s="1" t="s">
        <v>37</v>
      </c>
      <c r="O3028" s="1" t="s">
        <v>30</v>
      </c>
      <c r="P3028" s="4">
        <v>155000</v>
      </c>
      <c r="Q3028" s="5">
        <v>8</v>
      </c>
      <c r="T3028" s="1" t="s">
        <v>38</v>
      </c>
      <c r="U3028" s="4">
        <v>196865.48</v>
      </c>
      <c r="V3028" s="5">
        <v>12</v>
      </c>
      <c r="W3028" s="5">
        <v>20</v>
      </c>
      <c r="Y3028" s="1" t="s">
        <v>60</v>
      </c>
      <c r="Z3028" s="3">
        <v>46192</v>
      </c>
      <c r="AA3028" s="1" t="s">
        <v>49</v>
      </c>
      <c r="AB3028" s="1" t="s">
        <v>50</v>
      </c>
      <c r="AC3028" t="b">
        <f t="shared" si="188"/>
        <v>0</v>
      </c>
      <c r="AD3028" t="b">
        <f t="shared" si="189"/>
        <v>0</v>
      </c>
      <c r="AE3028" t="b">
        <f t="shared" si="190"/>
        <v>0</v>
      </c>
      <c r="AF3028" t="b">
        <f t="shared" si="191"/>
        <v>0</v>
      </c>
    </row>
    <row r="3029" spans="1:32">
      <c r="A3029" t="s">
        <v>8754</v>
      </c>
      <c r="B3029" s="1" t="s">
        <v>8755</v>
      </c>
      <c r="C3029" s="2">
        <v>46072.600231481498</v>
      </c>
      <c r="D3029" s="1" t="s">
        <v>30</v>
      </c>
      <c r="E3029" s="1" t="s">
        <v>345</v>
      </c>
      <c r="F3029" s="1" t="s">
        <v>346</v>
      </c>
      <c r="H3029" s="1" t="s">
        <v>347</v>
      </c>
      <c r="I3029" s="1" t="s">
        <v>34</v>
      </c>
      <c r="J3029" s="1" t="s">
        <v>623</v>
      </c>
      <c r="K3029" s="1" t="s">
        <v>36</v>
      </c>
      <c r="L3029" t="s">
        <v>346</v>
      </c>
      <c r="O3029" s="1" t="s">
        <v>30</v>
      </c>
      <c r="P3029" s="4">
        <v>155100</v>
      </c>
      <c r="Q3029" s="5">
        <v>138</v>
      </c>
      <c r="T3029" s="1" t="s">
        <v>38</v>
      </c>
      <c r="U3029" s="4">
        <v>182862.89</v>
      </c>
      <c r="V3029" s="5">
        <v>0</v>
      </c>
      <c r="W3029" s="5">
        <v>474</v>
      </c>
      <c r="Y3029" s="1" t="s">
        <v>164</v>
      </c>
      <c r="Z3029" s="3">
        <v>46178</v>
      </c>
      <c r="AA3029" s="1" t="s">
        <v>49</v>
      </c>
      <c r="AB3029" s="1" t="s">
        <v>50</v>
      </c>
      <c r="AC3029" t="b">
        <f t="shared" si="188"/>
        <v>0</v>
      </c>
      <c r="AD3029" t="b">
        <f t="shared" si="189"/>
        <v>0</v>
      </c>
      <c r="AE3029" t="b">
        <f t="shared" si="190"/>
        <v>0</v>
      </c>
      <c r="AF3029" t="b">
        <f t="shared" si="191"/>
        <v>0</v>
      </c>
    </row>
    <row r="3030" spans="1:32">
      <c r="A3030" t="s">
        <v>8756</v>
      </c>
      <c r="B3030" s="1" t="s">
        <v>8757</v>
      </c>
      <c r="C3030" s="2">
        <v>46129.981874999998</v>
      </c>
      <c r="D3030" s="1" t="s">
        <v>30</v>
      </c>
      <c r="E3030" s="1" t="s">
        <v>7592</v>
      </c>
      <c r="F3030" s="1" t="s">
        <v>311</v>
      </c>
      <c r="H3030" s="1" t="s">
        <v>8758</v>
      </c>
      <c r="I3030" s="1" t="s">
        <v>47</v>
      </c>
      <c r="J3030" s="1" t="s">
        <v>129</v>
      </c>
      <c r="K3030" s="1" t="s">
        <v>36</v>
      </c>
      <c r="L3030" t="s">
        <v>311</v>
      </c>
      <c r="M3030" s="1" t="s">
        <v>37</v>
      </c>
      <c r="O3030" s="1" t="s">
        <v>30</v>
      </c>
      <c r="P3030" s="4">
        <v>155200</v>
      </c>
      <c r="Q3030" s="5">
        <v>12</v>
      </c>
      <c r="S3030" s="5">
        <v>1200</v>
      </c>
      <c r="T3030" s="1" t="s">
        <v>38</v>
      </c>
      <c r="U3030" s="4">
        <v>186441.82</v>
      </c>
      <c r="Y3030" s="1" t="s">
        <v>164</v>
      </c>
      <c r="Z3030" s="3">
        <v>46141</v>
      </c>
      <c r="AA3030" s="1" t="s">
        <v>40</v>
      </c>
      <c r="AB3030" s="1" t="s">
        <v>41</v>
      </c>
      <c r="AC3030" t="b">
        <f t="shared" si="188"/>
        <v>0</v>
      </c>
      <c r="AD3030" t="b">
        <f t="shared" si="189"/>
        <v>0</v>
      </c>
      <c r="AE3030" t="b">
        <f t="shared" si="190"/>
        <v>0</v>
      </c>
      <c r="AF3030" t="b">
        <f t="shared" si="191"/>
        <v>0</v>
      </c>
    </row>
    <row r="3031" spans="1:32">
      <c r="A3031" t="s">
        <v>8759</v>
      </c>
      <c r="B3031" s="1" t="s">
        <v>8760</v>
      </c>
      <c r="C3031" s="2">
        <v>46136.570393518501</v>
      </c>
      <c r="D3031" s="1" t="s">
        <v>30</v>
      </c>
      <c r="E3031" s="1" t="s">
        <v>3237</v>
      </c>
      <c r="F3031" s="1" t="s">
        <v>782</v>
      </c>
      <c r="H3031" s="1" t="s">
        <v>8088</v>
      </c>
      <c r="I3031" s="1" t="s">
        <v>406</v>
      </c>
      <c r="J3031" s="1" t="s">
        <v>36</v>
      </c>
      <c r="K3031" s="1" t="s">
        <v>73</v>
      </c>
      <c r="L3031" t="s">
        <v>782</v>
      </c>
      <c r="O3031" s="1" t="s">
        <v>30</v>
      </c>
      <c r="P3031" s="4">
        <v>155520</v>
      </c>
      <c r="Q3031" s="5">
        <v>6</v>
      </c>
      <c r="T3031" s="1" t="s">
        <v>38</v>
      </c>
      <c r="U3031" s="4">
        <v>200185.3</v>
      </c>
      <c r="Y3031" s="1" t="s">
        <v>60</v>
      </c>
      <c r="Z3031" s="3">
        <v>46218</v>
      </c>
      <c r="AA3031" s="1" t="s">
        <v>61</v>
      </c>
      <c r="AB3031" s="1" t="s">
        <v>62</v>
      </c>
      <c r="AC3031" t="b">
        <f t="shared" si="188"/>
        <v>0</v>
      </c>
      <c r="AD3031" t="b">
        <f t="shared" si="189"/>
        <v>0</v>
      </c>
      <c r="AE3031" t="b">
        <f t="shared" si="190"/>
        <v>0</v>
      </c>
      <c r="AF3031" t="b">
        <f t="shared" si="191"/>
        <v>0</v>
      </c>
    </row>
    <row r="3032" spans="1:32">
      <c r="A3032" t="s">
        <v>8761</v>
      </c>
      <c r="B3032" s="1" t="s">
        <v>8762</v>
      </c>
      <c r="C3032" s="2">
        <v>46108.795243055603</v>
      </c>
      <c r="D3032" s="1" t="s">
        <v>30</v>
      </c>
      <c r="E3032" s="1" t="s">
        <v>8763</v>
      </c>
      <c r="F3032" s="1" t="s">
        <v>782</v>
      </c>
      <c r="H3032" s="1" t="s">
        <v>8764</v>
      </c>
      <c r="I3032" s="1" t="s">
        <v>406</v>
      </c>
      <c r="J3032" s="1" t="s">
        <v>36</v>
      </c>
      <c r="K3032" s="1" t="s">
        <v>136</v>
      </c>
      <c r="L3032" t="s">
        <v>782</v>
      </c>
      <c r="O3032" s="1" t="s">
        <v>30</v>
      </c>
      <c r="P3032" s="4">
        <v>155820</v>
      </c>
      <c r="Q3032" s="5">
        <v>6</v>
      </c>
      <c r="T3032" s="1" t="s">
        <v>38</v>
      </c>
      <c r="U3032" s="4">
        <v>192406.51</v>
      </c>
      <c r="Y3032" s="1" t="s">
        <v>60</v>
      </c>
      <c r="Z3032" s="3">
        <v>46189</v>
      </c>
      <c r="AA3032" s="1" t="s">
        <v>61</v>
      </c>
      <c r="AB3032" s="1" t="s">
        <v>62</v>
      </c>
      <c r="AC3032" t="b">
        <f t="shared" si="188"/>
        <v>0</v>
      </c>
      <c r="AD3032" t="b">
        <f t="shared" si="189"/>
        <v>0</v>
      </c>
      <c r="AE3032" t="b">
        <f t="shared" si="190"/>
        <v>0</v>
      </c>
      <c r="AF3032" t="b">
        <f t="shared" si="191"/>
        <v>0</v>
      </c>
    </row>
    <row r="3033" spans="1:32">
      <c r="A3033" t="s">
        <v>8765</v>
      </c>
      <c r="B3033" s="1" t="s">
        <v>8766</v>
      </c>
      <c r="C3033" s="2">
        <v>46125.724293981497</v>
      </c>
      <c r="D3033" s="1" t="s">
        <v>30</v>
      </c>
      <c r="E3033" s="1" t="s">
        <v>6882</v>
      </c>
      <c r="F3033" s="1" t="s">
        <v>1222</v>
      </c>
      <c r="H3033" s="1" t="s">
        <v>8767</v>
      </c>
      <c r="I3033" s="1" t="s">
        <v>47</v>
      </c>
      <c r="J3033" s="1" t="s">
        <v>36</v>
      </c>
      <c r="K3033" s="1" t="s">
        <v>35</v>
      </c>
      <c r="L3033" t="s">
        <v>1222</v>
      </c>
      <c r="M3033" s="1" t="s">
        <v>74</v>
      </c>
      <c r="O3033" s="1" t="s">
        <v>30</v>
      </c>
      <c r="P3033" s="4">
        <v>156000</v>
      </c>
      <c r="Q3033" s="5">
        <v>13</v>
      </c>
      <c r="S3033" s="5">
        <v>6788</v>
      </c>
      <c r="T3033" s="1" t="s">
        <v>38</v>
      </c>
      <c r="U3033" s="4">
        <v>198229.26</v>
      </c>
      <c r="Y3033" s="1" t="s">
        <v>391</v>
      </c>
      <c r="Z3033" s="3">
        <v>46219</v>
      </c>
      <c r="AA3033" s="1" t="s">
        <v>61</v>
      </c>
      <c r="AB3033" s="1" t="s">
        <v>62</v>
      </c>
      <c r="AC3033" t="b">
        <f t="shared" si="188"/>
        <v>0</v>
      </c>
      <c r="AD3033" t="b">
        <f t="shared" si="189"/>
        <v>0</v>
      </c>
      <c r="AE3033" t="b">
        <f t="shared" si="190"/>
        <v>0</v>
      </c>
      <c r="AF3033" t="b">
        <f t="shared" si="191"/>
        <v>0</v>
      </c>
    </row>
    <row r="3034" spans="1:32">
      <c r="A3034" t="s">
        <v>8768</v>
      </c>
      <c r="B3034" s="1" t="s">
        <v>8769</v>
      </c>
      <c r="C3034" s="2">
        <v>46084.783055555599</v>
      </c>
      <c r="D3034" s="1" t="s">
        <v>30</v>
      </c>
      <c r="E3034" s="1" t="s">
        <v>8770</v>
      </c>
      <c r="F3034" s="1" t="s">
        <v>1016</v>
      </c>
      <c r="H3034" s="1" t="s">
        <v>8771</v>
      </c>
      <c r="I3034" s="1" t="s">
        <v>34</v>
      </c>
      <c r="J3034" s="1" t="s">
        <v>35</v>
      </c>
      <c r="K3034" s="1" t="s">
        <v>36</v>
      </c>
      <c r="L3034" t="s">
        <v>1016</v>
      </c>
      <c r="O3034" s="1" t="s">
        <v>30</v>
      </c>
      <c r="P3034" s="4">
        <v>156000</v>
      </c>
      <c r="Q3034" s="5">
        <v>3</v>
      </c>
      <c r="T3034" s="1" t="s">
        <v>38</v>
      </c>
      <c r="U3034" s="4">
        <v>191396.46</v>
      </c>
      <c r="V3034" s="5">
        <v>6</v>
      </c>
      <c r="W3034" s="5">
        <v>0</v>
      </c>
      <c r="Y3034" s="1" t="s">
        <v>1018</v>
      </c>
      <c r="Z3034" s="3">
        <v>46203</v>
      </c>
      <c r="AA3034" s="1" t="s">
        <v>61</v>
      </c>
      <c r="AB3034" s="1" t="s">
        <v>62</v>
      </c>
      <c r="AC3034" t="b">
        <f t="shared" si="188"/>
        <v>0</v>
      </c>
      <c r="AD3034" t="b">
        <f t="shared" si="189"/>
        <v>0</v>
      </c>
      <c r="AE3034" t="b">
        <f t="shared" si="190"/>
        <v>0</v>
      </c>
      <c r="AF3034" t="b">
        <f t="shared" si="191"/>
        <v>0</v>
      </c>
    </row>
    <row r="3035" spans="1:32">
      <c r="A3035" t="s">
        <v>8772</v>
      </c>
      <c r="B3035" s="1" t="s">
        <v>8773</v>
      </c>
      <c r="C3035" s="2">
        <v>46111.882592592599</v>
      </c>
      <c r="D3035" s="1" t="s">
        <v>30</v>
      </c>
      <c r="E3035" s="1" t="s">
        <v>954</v>
      </c>
      <c r="F3035" s="1" t="s">
        <v>216</v>
      </c>
      <c r="H3035" s="1" t="s">
        <v>955</v>
      </c>
      <c r="I3035" s="1" t="s">
        <v>34</v>
      </c>
      <c r="J3035" s="1" t="s">
        <v>36</v>
      </c>
      <c r="K3035" s="1" t="s">
        <v>80</v>
      </c>
      <c r="L3035" t="s">
        <v>216</v>
      </c>
      <c r="M3035" s="1" t="s">
        <v>74</v>
      </c>
      <c r="O3035" s="1" t="s">
        <v>30</v>
      </c>
      <c r="P3035" s="4">
        <v>156000</v>
      </c>
      <c r="Q3035" s="5">
        <v>8</v>
      </c>
      <c r="T3035" s="1" t="s">
        <v>38</v>
      </c>
      <c r="U3035" s="4">
        <v>193549.26</v>
      </c>
      <c r="V3035" s="5">
        <v>13</v>
      </c>
      <c r="W3035" s="5">
        <v>0</v>
      </c>
      <c r="Y3035" s="1" t="s">
        <v>39</v>
      </c>
      <c r="Z3035" s="3">
        <v>46197</v>
      </c>
      <c r="AA3035" s="1" t="s">
        <v>61</v>
      </c>
      <c r="AB3035" s="1" t="s">
        <v>62</v>
      </c>
      <c r="AC3035" t="b">
        <f t="shared" si="188"/>
        <v>0</v>
      </c>
      <c r="AD3035" t="b">
        <f t="shared" si="189"/>
        <v>0</v>
      </c>
      <c r="AE3035" t="b">
        <f t="shared" si="190"/>
        <v>0</v>
      </c>
      <c r="AF3035" t="b">
        <f t="shared" si="191"/>
        <v>0</v>
      </c>
    </row>
    <row r="3036" spans="1:32">
      <c r="A3036" t="s">
        <v>8774</v>
      </c>
      <c r="B3036" s="1" t="s">
        <v>8775</v>
      </c>
      <c r="C3036" s="2">
        <v>46072.574988425898</v>
      </c>
      <c r="D3036" s="1" t="s">
        <v>30</v>
      </c>
      <c r="E3036" s="1" t="s">
        <v>7554</v>
      </c>
      <c r="F3036" s="1" t="s">
        <v>782</v>
      </c>
      <c r="H3036" s="1" t="s">
        <v>7555</v>
      </c>
      <c r="I3036" s="1" t="s">
        <v>34</v>
      </c>
      <c r="J3036" s="1" t="s">
        <v>348</v>
      </c>
      <c r="K3036" s="1" t="s">
        <v>36</v>
      </c>
      <c r="L3036" t="s">
        <v>782</v>
      </c>
      <c r="M3036" s="1" t="s">
        <v>37</v>
      </c>
      <c r="O3036" s="1" t="s">
        <v>30</v>
      </c>
      <c r="P3036" s="4">
        <v>156600</v>
      </c>
      <c r="Q3036" s="5">
        <v>9</v>
      </c>
      <c r="T3036" s="1" t="s">
        <v>38</v>
      </c>
      <c r="U3036" s="4">
        <v>189204.16</v>
      </c>
      <c r="V3036" s="5">
        <v>35</v>
      </c>
      <c r="W3036" s="5">
        <v>0</v>
      </c>
      <c r="Y3036" s="1" t="s">
        <v>60</v>
      </c>
      <c r="Z3036" s="3">
        <v>46162</v>
      </c>
      <c r="AA3036" s="1" t="s">
        <v>40</v>
      </c>
      <c r="AB3036" s="1" t="s">
        <v>41</v>
      </c>
      <c r="AC3036" t="b">
        <f t="shared" si="188"/>
        <v>0</v>
      </c>
      <c r="AD3036" t="b">
        <f t="shared" si="189"/>
        <v>0</v>
      </c>
      <c r="AE3036" t="b">
        <f t="shared" si="190"/>
        <v>0</v>
      </c>
      <c r="AF3036" t="b">
        <f t="shared" si="191"/>
        <v>0</v>
      </c>
    </row>
    <row r="3037" spans="1:32">
      <c r="A3037" t="s">
        <v>8776</v>
      </c>
      <c r="B3037" s="1" t="s">
        <v>8777</v>
      </c>
      <c r="C3037" s="2">
        <v>46020.5076736111</v>
      </c>
      <c r="D3037" s="1" t="s">
        <v>30</v>
      </c>
      <c r="E3037" s="1" t="s">
        <v>283</v>
      </c>
      <c r="F3037" s="1" t="s">
        <v>71</v>
      </c>
      <c r="H3037" s="1" t="s">
        <v>1090</v>
      </c>
      <c r="I3037" s="1" t="s">
        <v>34</v>
      </c>
      <c r="J3037" s="1" t="s">
        <v>36</v>
      </c>
      <c r="K3037" s="1" t="s">
        <v>212</v>
      </c>
      <c r="L3037" t="s">
        <v>199</v>
      </c>
      <c r="M3037" s="1" t="s">
        <v>74</v>
      </c>
      <c r="O3037" s="1" t="s">
        <v>30</v>
      </c>
      <c r="P3037" s="4">
        <v>157500</v>
      </c>
      <c r="Q3037" s="5">
        <v>9</v>
      </c>
      <c r="T3037" s="1" t="s">
        <v>38</v>
      </c>
      <c r="U3037" s="4">
        <v>178589.29</v>
      </c>
      <c r="V3037" s="5">
        <v>18</v>
      </c>
      <c r="W3037" s="5">
        <v>0</v>
      </c>
      <c r="Z3037" s="3">
        <v>46147</v>
      </c>
      <c r="AA3037" s="1" t="s">
        <v>40</v>
      </c>
      <c r="AB3037" s="1" t="s">
        <v>41</v>
      </c>
      <c r="AC3037" t="b">
        <f t="shared" si="188"/>
        <v>0</v>
      </c>
      <c r="AD3037" t="b">
        <f t="shared" si="189"/>
        <v>0</v>
      </c>
      <c r="AE3037" t="b">
        <f t="shared" si="190"/>
        <v>0</v>
      </c>
      <c r="AF3037" t="b">
        <f t="shared" si="191"/>
        <v>0</v>
      </c>
    </row>
    <row r="3038" spans="1:32">
      <c r="A3038" t="s">
        <v>8778</v>
      </c>
      <c r="B3038" s="1" t="s">
        <v>8779</v>
      </c>
      <c r="C3038" s="2">
        <v>46122.616585648102</v>
      </c>
      <c r="D3038" s="1" t="s">
        <v>30</v>
      </c>
      <c r="E3038" s="1" t="s">
        <v>8780</v>
      </c>
      <c r="F3038" s="1" t="s">
        <v>171</v>
      </c>
      <c r="H3038" s="1" t="s">
        <v>8781</v>
      </c>
      <c r="I3038" s="1" t="s">
        <v>47</v>
      </c>
      <c r="J3038" s="1" t="s">
        <v>80</v>
      </c>
      <c r="K3038" s="1" t="s">
        <v>36</v>
      </c>
      <c r="L3038" t="s">
        <v>171</v>
      </c>
      <c r="O3038" s="1" t="s">
        <v>30</v>
      </c>
      <c r="P3038" s="4">
        <v>157650</v>
      </c>
      <c r="Q3038" s="5">
        <v>8</v>
      </c>
      <c r="S3038" s="5">
        <v>800</v>
      </c>
      <c r="T3038" s="1" t="s">
        <v>38</v>
      </c>
      <c r="U3038" s="4">
        <v>187193.65</v>
      </c>
      <c r="Y3038" s="1" t="s">
        <v>39</v>
      </c>
      <c r="Z3038" s="3">
        <v>46171</v>
      </c>
      <c r="AA3038" s="1" t="s">
        <v>40</v>
      </c>
      <c r="AB3038" s="1" t="s">
        <v>41</v>
      </c>
      <c r="AC3038" t="b">
        <f t="shared" si="188"/>
        <v>0</v>
      </c>
      <c r="AD3038" t="b">
        <f t="shared" si="189"/>
        <v>0</v>
      </c>
      <c r="AE3038" t="b">
        <f t="shared" si="190"/>
        <v>0</v>
      </c>
      <c r="AF3038" t="b">
        <f t="shared" si="191"/>
        <v>0</v>
      </c>
    </row>
    <row r="3039" spans="1:32">
      <c r="A3039" t="s">
        <v>8782</v>
      </c>
      <c r="B3039" s="1" t="s">
        <v>8783</v>
      </c>
      <c r="C3039" s="2">
        <v>46113.101099537002</v>
      </c>
      <c r="D3039" s="1" t="s">
        <v>30</v>
      </c>
      <c r="E3039" s="1" t="s">
        <v>115</v>
      </c>
      <c r="F3039" s="1" t="s">
        <v>45</v>
      </c>
      <c r="H3039" s="1" t="s">
        <v>770</v>
      </c>
      <c r="I3039" s="1" t="s">
        <v>34</v>
      </c>
      <c r="J3039" s="1" t="s">
        <v>129</v>
      </c>
      <c r="K3039" s="1" t="s">
        <v>36</v>
      </c>
      <c r="L3039" t="s">
        <v>45</v>
      </c>
      <c r="M3039" s="1" t="s">
        <v>37</v>
      </c>
      <c r="O3039" s="1" t="s">
        <v>30</v>
      </c>
      <c r="P3039" s="4">
        <v>159000</v>
      </c>
      <c r="Q3039" s="5">
        <v>12</v>
      </c>
      <c r="T3039" s="1" t="s">
        <v>38</v>
      </c>
      <c r="U3039" s="4">
        <v>197939.04</v>
      </c>
      <c r="V3039" s="5">
        <v>20</v>
      </c>
      <c r="W3039" s="5">
        <v>0</v>
      </c>
      <c r="Y3039" s="1" t="s">
        <v>39</v>
      </c>
      <c r="Z3039" s="3">
        <v>46173</v>
      </c>
      <c r="AA3039" s="1" t="s">
        <v>40</v>
      </c>
      <c r="AB3039" s="1" t="s">
        <v>41</v>
      </c>
      <c r="AC3039" t="b">
        <f t="shared" si="188"/>
        <v>0</v>
      </c>
      <c r="AD3039" t="b">
        <f t="shared" si="189"/>
        <v>0</v>
      </c>
      <c r="AE3039" t="b">
        <f t="shared" si="190"/>
        <v>0</v>
      </c>
      <c r="AF3039" t="b">
        <f t="shared" si="191"/>
        <v>0</v>
      </c>
    </row>
    <row r="3040" spans="1:32">
      <c r="A3040" t="s">
        <v>8784</v>
      </c>
      <c r="B3040" s="1" t="s">
        <v>8785</v>
      </c>
      <c r="C3040" s="2">
        <v>46135.537835648101</v>
      </c>
      <c r="D3040" s="1" t="s">
        <v>30</v>
      </c>
      <c r="E3040" s="1" t="s">
        <v>680</v>
      </c>
      <c r="F3040" s="1" t="s">
        <v>266</v>
      </c>
      <c r="H3040" s="1" t="s">
        <v>681</v>
      </c>
      <c r="I3040" s="1" t="s">
        <v>34</v>
      </c>
      <c r="J3040" s="1" t="s">
        <v>36</v>
      </c>
      <c r="K3040" s="1" t="s">
        <v>212</v>
      </c>
      <c r="L3040" t="s">
        <v>266</v>
      </c>
      <c r="M3040" s="1" t="s">
        <v>74</v>
      </c>
      <c r="O3040" s="1" t="s">
        <v>30</v>
      </c>
      <c r="P3040" s="4">
        <v>159000</v>
      </c>
      <c r="Q3040" s="5">
        <v>17</v>
      </c>
      <c r="T3040" s="1" t="s">
        <v>38</v>
      </c>
      <c r="U3040" s="4">
        <v>191913.03</v>
      </c>
      <c r="V3040" s="5">
        <v>53</v>
      </c>
      <c r="W3040" s="5">
        <v>1</v>
      </c>
      <c r="Y3040" s="1" t="s">
        <v>39</v>
      </c>
      <c r="Z3040" s="3">
        <v>46155</v>
      </c>
      <c r="AA3040" s="1" t="s">
        <v>61</v>
      </c>
      <c r="AB3040" s="1" t="s">
        <v>62</v>
      </c>
      <c r="AC3040" t="b">
        <f t="shared" si="188"/>
        <v>0</v>
      </c>
      <c r="AD3040" t="b">
        <f t="shared" si="189"/>
        <v>0</v>
      </c>
      <c r="AE3040" t="b">
        <f t="shared" si="190"/>
        <v>0</v>
      </c>
      <c r="AF3040" t="b">
        <f t="shared" si="191"/>
        <v>0</v>
      </c>
    </row>
    <row r="3041" spans="1:32">
      <c r="A3041" t="s">
        <v>8786</v>
      </c>
      <c r="B3041" s="1" t="s">
        <v>8787</v>
      </c>
      <c r="C3041" s="2">
        <v>46126.765833333302</v>
      </c>
      <c r="D3041" s="1" t="s">
        <v>30</v>
      </c>
      <c r="E3041" s="1" t="s">
        <v>4250</v>
      </c>
      <c r="F3041" s="1" t="s">
        <v>974</v>
      </c>
      <c r="H3041" s="1" t="s">
        <v>8788</v>
      </c>
      <c r="I3041" s="1" t="s">
        <v>34</v>
      </c>
      <c r="J3041" s="1" t="s">
        <v>124</v>
      </c>
      <c r="K3041" s="1" t="s">
        <v>36</v>
      </c>
      <c r="L3041" t="s">
        <v>974</v>
      </c>
      <c r="O3041" s="1" t="s">
        <v>30</v>
      </c>
      <c r="P3041" s="4">
        <v>159600</v>
      </c>
      <c r="Q3041" s="5">
        <v>7</v>
      </c>
      <c r="T3041" s="1" t="s">
        <v>38</v>
      </c>
      <c r="U3041" s="4">
        <v>191871.08</v>
      </c>
      <c r="V3041" s="5">
        <v>8</v>
      </c>
      <c r="W3041" s="5">
        <v>0</v>
      </c>
      <c r="Y3041" s="1" t="s">
        <v>164</v>
      </c>
      <c r="Z3041" s="3">
        <v>46176</v>
      </c>
      <c r="AA3041" s="1" t="s">
        <v>61</v>
      </c>
      <c r="AB3041" s="1" t="s">
        <v>62</v>
      </c>
      <c r="AC3041" t="b">
        <f t="shared" si="188"/>
        <v>0</v>
      </c>
      <c r="AD3041" t="b">
        <f t="shared" si="189"/>
        <v>0</v>
      </c>
      <c r="AE3041" t="b">
        <f t="shared" si="190"/>
        <v>0</v>
      </c>
      <c r="AF3041" t="b">
        <f t="shared" si="191"/>
        <v>0</v>
      </c>
    </row>
    <row r="3042" spans="1:32">
      <c r="A3042" t="s">
        <v>8789</v>
      </c>
      <c r="B3042" s="1" t="s">
        <v>8790</v>
      </c>
      <c r="C3042" s="2">
        <v>46114.803912037001</v>
      </c>
      <c r="D3042" s="1" t="s">
        <v>30</v>
      </c>
      <c r="E3042" s="1" t="s">
        <v>468</v>
      </c>
      <c r="F3042" s="1" t="s">
        <v>71</v>
      </c>
      <c r="H3042" s="1" t="s">
        <v>469</v>
      </c>
      <c r="I3042" s="1" t="s">
        <v>34</v>
      </c>
      <c r="J3042" s="1" t="s">
        <v>59</v>
      </c>
      <c r="K3042" s="1" t="s">
        <v>36</v>
      </c>
      <c r="L3042" t="s">
        <v>199</v>
      </c>
      <c r="M3042" s="1" t="s">
        <v>74</v>
      </c>
      <c r="O3042" s="1" t="s">
        <v>30</v>
      </c>
      <c r="P3042" s="4">
        <v>159600</v>
      </c>
      <c r="Q3042" s="5">
        <v>19</v>
      </c>
      <c r="T3042" s="1" t="s">
        <v>38</v>
      </c>
      <c r="U3042" s="4">
        <v>198207.2</v>
      </c>
      <c r="V3042" s="5">
        <v>26</v>
      </c>
      <c r="W3042" s="5">
        <v>0</v>
      </c>
      <c r="Z3042" s="3">
        <v>46145</v>
      </c>
      <c r="AA3042" s="1" t="s">
        <v>40</v>
      </c>
      <c r="AB3042" s="1" t="s">
        <v>41</v>
      </c>
      <c r="AC3042" t="b">
        <f t="shared" si="188"/>
        <v>0</v>
      </c>
      <c r="AD3042" t="b">
        <f t="shared" si="189"/>
        <v>0</v>
      </c>
      <c r="AE3042" t="b">
        <f t="shared" si="190"/>
        <v>0</v>
      </c>
      <c r="AF3042" t="b">
        <f t="shared" si="191"/>
        <v>0</v>
      </c>
    </row>
    <row r="3043" spans="1:32">
      <c r="A3043" t="s">
        <v>8791</v>
      </c>
      <c r="B3043" s="1" t="s">
        <v>8792</v>
      </c>
      <c r="C3043" s="2">
        <v>46134.849826388898</v>
      </c>
      <c r="D3043" s="1" t="s">
        <v>30</v>
      </c>
      <c r="E3043" s="1" t="s">
        <v>1528</v>
      </c>
      <c r="F3043" s="1" t="s">
        <v>410</v>
      </c>
      <c r="H3043" s="1" t="s">
        <v>1540</v>
      </c>
      <c r="I3043" s="1" t="s">
        <v>47</v>
      </c>
      <c r="J3043" s="1" t="s">
        <v>80</v>
      </c>
      <c r="K3043" s="1" t="s">
        <v>36</v>
      </c>
      <c r="L3043" t="s">
        <v>410</v>
      </c>
      <c r="O3043" s="1" t="s">
        <v>30</v>
      </c>
      <c r="P3043" s="4">
        <v>160000</v>
      </c>
      <c r="Q3043" s="5">
        <v>10</v>
      </c>
      <c r="S3043" s="5">
        <v>2500</v>
      </c>
      <c r="T3043" s="1" t="s">
        <v>38</v>
      </c>
      <c r="U3043" s="4">
        <v>205024.02</v>
      </c>
      <c r="Y3043" s="1" t="s">
        <v>60</v>
      </c>
      <c r="Z3043" s="3">
        <v>46234</v>
      </c>
      <c r="AA3043" s="1" t="s">
        <v>49</v>
      </c>
      <c r="AB3043" s="1" t="s">
        <v>50</v>
      </c>
      <c r="AC3043" t="b">
        <f t="shared" si="188"/>
        <v>0</v>
      </c>
      <c r="AD3043" t="b">
        <f t="shared" si="189"/>
        <v>0</v>
      </c>
      <c r="AE3043" t="b">
        <f t="shared" si="190"/>
        <v>0</v>
      </c>
      <c r="AF3043" t="b">
        <f t="shared" si="191"/>
        <v>0</v>
      </c>
    </row>
    <row r="3044" spans="1:32">
      <c r="A3044" t="s">
        <v>8793</v>
      </c>
      <c r="B3044" s="1" t="s">
        <v>8794</v>
      </c>
      <c r="C3044" s="2">
        <v>46134.849791666697</v>
      </c>
      <c r="D3044" s="1" t="s">
        <v>30</v>
      </c>
      <c r="E3044" s="1" t="s">
        <v>1528</v>
      </c>
      <c r="F3044" s="1" t="s">
        <v>410</v>
      </c>
      <c r="H3044" s="1" t="s">
        <v>1540</v>
      </c>
      <c r="I3044" s="1" t="s">
        <v>47</v>
      </c>
      <c r="J3044" s="1" t="s">
        <v>35</v>
      </c>
      <c r="K3044" s="1" t="s">
        <v>36</v>
      </c>
      <c r="L3044" t="s">
        <v>410</v>
      </c>
      <c r="O3044" s="1" t="s">
        <v>30</v>
      </c>
      <c r="P3044" s="4">
        <v>160000</v>
      </c>
      <c r="Q3044" s="5">
        <v>10</v>
      </c>
      <c r="S3044" s="5">
        <v>2500</v>
      </c>
      <c r="T3044" s="1" t="s">
        <v>38</v>
      </c>
      <c r="U3044" s="4">
        <v>205024.02</v>
      </c>
      <c r="Y3044" s="1" t="s">
        <v>60</v>
      </c>
      <c r="Z3044" s="3">
        <v>46234</v>
      </c>
      <c r="AA3044" s="1" t="s">
        <v>49</v>
      </c>
      <c r="AB3044" s="1" t="s">
        <v>50</v>
      </c>
      <c r="AC3044" t="b">
        <f t="shared" si="188"/>
        <v>0</v>
      </c>
      <c r="AD3044" t="b">
        <f t="shared" si="189"/>
        <v>0</v>
      </c>
      <c r="AE3044" t="b">
        <f t="shared" si="190"/>
        <v>0</v>
      </c>
      <c r="AF3044" t="b">
        <f t="shared" si="191"/>
        <v>0</v>
      </c>
    </row>
    <row r="3045" spans="1:32">
      <c r="A3045" t="s">
        <v>8795</v>
      </c>
      <c r="B3045" s="1" t="s">
        <v>8796</v>
      </c>
      <c r="C3045" s="2">
        <v>46129.987800925897</v>
      </c>
      <c r="D3045" s="1" t="s">
        <v>30</v>
      </c>
      <c r="E3045" s="1" t="s">
        <v>4353</v>
      </c>
      <c r="F3045" s="1" t="s">
        <v>311</v>
      </c>
      <c r="H3045" s="1" t="s">
        <v>8797</v>
      </c>
      <c r="I3045" s="1" t="s">
        <v>34</v>
      </c>
      <c r="J3045" s="1" t="s">
        <v>124</v>
      </c>
      <c r="K3045" s="1" t="s">
        <v>36</v>
      </c>
      <c r="L3045" t="s">
        <v>311</v>
      </c>
      <c r="M3045" s="1" t="s">
        <v>37</v>
      </c>
      <c r="O3045" s="1" t="s">
        <v>30</v>
      </c>
      <c r="P3045" s="4">
        <v>160000</v>
      </c>
      <c r="Q3045" s="5">
        <v>10</v>
      </c>
      <c r="T3045" s="1" t="s">
        <v>38</v>
      </c>
      <c r="U3045" s="4">
        <v>199152.05</v>
      </c>
      <c r="V3045" s="5">
        <v>6</v>
      </c>
      <c r="W3045" s="5">
        <v>40</v>
      </c>
      <c r="Y3045" s="1" t="s">
        <v>164</v>
      </c>
      <c r="Z3045" s="3">
        <v>46178</v>
      </c>
      <c r="AA3045" s="1" t="s">
        <v>40</v>
      </c>
      <c r="AB3045" s="1" t="s">
        <v>41</v>
      </c>
      <c r="AC3045" t="b">
        <f t="shared" si="188"/>
        <v>0</v>
      </c>
      <c r="AD3045" t="b">
        <f t="shared" si="189"/>
        <v>0</v>
      </c>
      <c r="AE3045" t="b">
        <f t="shared" si="190"/>
        <v>0</v>
      </c>
      <c r="AF3045" t="b">
        <f t="shared" si="191"/>
        <v>0</v>
      </c>
    </row>
    <row r="3046" spans="1:32">
      <c r="A3046" t="s">
        <v>8798</v>
      </c>
      <c r="B3046" s="1" t="s">
        <v>8799</v>
      </c>
      <c r="C3046" s="2">
        <v>46123.013090277796</v>
      </c>
      <c r="D3046" s="1" t="s">
        <v>30</v>
      </c>
      <c r="E3046" s="1" t="s">
        <v>8107</v>
      </c>
      <c r="F3046" s="1" t="s">
        <v>311</v>
      </c>
      <c r="H3046" s="1" t="s">
        <v>8800</v>
      </c>
      <c r="I3046" s="1" t="s">
        <v>47</v>
      </c>
      <c r="J3046" s="1" t="s">
        <v>36</v>
      </c>
      <c r="K3046" s="1" t="s">
        <v>129</v>
      </c>
      <c r="L3046" t="s">
        <v>311</v>
      </c>
      <c r="O3046" s="1" t="s">
        <v>30</v>
      </c>
      <c r="P3046" s="4">
        <v>160000</v>
      </c>
      <c r="Q3046" s="5">
        <v>4</v>
      </c>
      <c r="S3046" s="5">
        <v>1000</v>
      </c>
      <c r="T3046" s="1" t="s">
        <v>38</v>
      </c>
      <c r="U3046" s="4">
        <v>193040.01</v>
      </c>
      <c r="Y3046" s="1" t="s">
        <v>164</v>
      </c>
      <c r="Z3046" s="3">
        <v>46141</v>
      </c>
      <c r="AA3046" s="1" t="s">
        <v>49</v>
      </c>
      <c r="AB3046" s="1" t="s">
        <v>50</v>
      </c>
      <c r="AC3046" t="b">
        <f t="shared" si="188"/>
        <v>0</v>
      </c>
      <c r="AD3046" t="b">
        <f t="shared" si="189"/>
        <v>0</v>
      </c>
      <c r="AE3046" t="b">
        <f t="shared" si="190"/>
        <v>0</v>
      </c>
      <c r="AF3046" t="b">
        <f t="shared" si="191"/>
        <v>0</v>
      </c>
    </row>
    <row r="3047" spans="1:32">
      <c r="A3047" t="s">
        <v>8801</v>
      </c>
      <c r="B3047" s="1" t="s">
        <v>8802</v>
      </c>
      <c r="C3047" s="2">
        <v>46125.7996180556</v>
      </c>
      <c r="D3047" s="1" t="s">
        <v>30</v>
      </c>
      <c r="E3047" s="1" t="s">
        <v>2648</v>
      </c>
      <c r="F3047" s="1" t="s">
        <v>295</v>
      </c>
      <c r="H3047" s="1" t="s">
        <v>8803</v>
      </c>
      <c r="I3047" s="1" t="s">
        <v>47</v>
      </c>
      <c r="J3047" s="1" t="s">
        <v>35</v>
      </c>
      <c r="K3047" s="1" t="s">
        <v>36</v>
      </c>
      <c r="L3047" t="s">
        <v>295</v>
      </c>
      <c r="M3047" s="1" t="s">
        <v>37</v>
      </c>
      <c r="O3047" s="1" t="s">
        <v>30</v>
      </c>
      <c r="P3047" s="4">
        <v>160000</v>
      </c>
      <c r="Q3047" s="5">
        <v>26</v>
      </c>
      <c r="S3047" s="5">
        <v>4300</v>
      </c>
      <c r="T3047" s="1" t="s">
        <v>38</v>
      </c>
      <c r="U3047" s="4">
        <v>203312.06</v>
      </c>
      <c r="Y3047" s="1" t="s">
        <v>297</v>
      </c>
      <c r="Z3047" s="3">
        <v>46247</v>
      </c>
      <c r="AA3047" s="1" t="s">
        <v>40</v>
      </c>
      <c r="AB3047" s="1" t="s">
        <v>41</v>
      </c>
      <c r="AC3047" t="b">
        <f t="shared" si="188"/>
        <v>0</v>
      </c>
      <c r="AD3047" t="b">
        <f t="shared" si="189"/>
        <v>0</v>
      </c>
      <c r="AE3047" t="b">
        <f t="shared" si="190"/>
        <v>0</v>
      </c>
      <c r="AF3047" t="b">
        <f t="shared" si="191"/>
        <v>0</v>
      </c>
    </row>
    <row r="3048" spans="1:32">
      <c r="A3048" t="s">
        <v>8804</v>
      </c>
      <c r="B3048" s="1" t="s">
        <v>8805</v>
      </c>
      <c r="C3048" s="2">
        <v>46133.731724537</v>
      </c>
      <c r="D3048" s="1" t="s">
        <v>30</v>
      </c>
      <c r="E3048" s="1" t="s">
        <v>8806</v>
      </c>
      <c r="F3048" s="1" t="s">
        <v>1057</v>
      </c>
      <c r="H3048" s="1" t="s">
        <v>8807</v>
      </c>
      <c r="I3048" s="1" t="s">
        <v>47</v>
      </c>
      <c r="J3048" s="1" t="s">
        <v>129</v>
      </c>
      <c r="K3048" s="1" t="s">
        <v>36</v>
      </c>
      <c r="L3048" t="s">
        <v>1057</v>
      </c>
      <c r="M3048" s="1" t="s">
        <v>37</v>
      </c>
      <c r="O3048" s="1" t="s">
        <v>30</v>
      </c>
      <c r="P3048" s="4">
        <v>160000</v>
      </c>
      <c r="Q3048" s="5">
        <v>60</v>
      </c>
      <c r="S3048" s="5">
        <v>7500</v>
      </c>
      <c r="T3048" s="1" t="s">
        <v>38</v>
      </c>
      <c r="U3048" s="4">
        <v>197423.95</v>
      </c>
      <c r="Y3048" s="1" t="s">
        <v>1059</v>
      </c>
      <c r="Z3048" s="3">
        <v>46168</v>
      </c>
      <c r="AA3048" s="1" t="s">
        <v>40</v>
      </c>
      <c r="AB3048" s="1" t="s">
        <v>41</v>
      </c>
      <c r="AC3048" t="b">
        <f t="shared" si="188"/>
        <v>0</v>
      </c>
      <c r="AD3048" t="b">
        <f t="shared" si="189"/>
        <v>0</v>
      </c>
      <c r="AE3048" t="b">
        <f t="shared" si="190"/>
        <v>0</v>
      </c>
      <c r="AF3048" t="b">
        <f t="shared" si="191"/>
        <v>0</v>
      </c>
    </row>
    <row r="3049" spans="1:32">
      <c r="A3049" t="s">
        <v>8808</v>
      </c>
      <c r="B3049" s="1" t="s">
        <v>8809</v>
      </c>
      <c r="C3049" s="2">
        <v>46121.778749999998</v>
      </c>
      <c r="D3049" s="1" t="s">
        <v>30</v>
      </c>
      <c r="E3049" s="1" t="s">
        <v>8810</v>
      </c>
      <c r="F3049" s="1" t="s">
        <v>1094</v>
      </c>
      <c r="H3049" s="1" t="s">
        <v>8811</v>
      </c>
      <c r="I3049" s="1" t="s">
        <v>34</v>
      </c>
      <c r="J3049" s="1" t="s">
        <v>35</v>
      </c>
      <c r="K3049" s="1" t="s">
        <v>36</v>
      </c>
      <c r="L3049" t="s">
        <v>1094</v>
      </c>
      <c r="M3049" s="1" t="s">
        <v>37</v>
      </c>
      <c r="O3049" s="1" t="s">
        <v>30</v>
      </c>
      <c r="P3049" s="4">
        <v>160000</v>
      </c>
      <c r="Q3049" s="5">
        <v>10</v>
      </c>
      <c r="T3049" s="1" t="s">
        <v>38</v>
      </c>
      <c r="U3049" s="4">
        <v>200720.07</v>
      </c>
      <c r="V3049" s="5">
        <v>20</v>
      </c>
      <c r="W3049" s="5">
        <v>0</v>
      </c>
      <c r="Y3049" s="1" t="s">
        <v>297</v>
      </c>
      <c r="Z3049" s="3">
        <v>46203</v>
      </c>
      <c r="AA3049" s="1" t="s">
        <v>49</v>
      </c>
      <c r="AB3049" s="1" t="s">
        <v>50</v>
      </c>
      <c r="AC3049" t="b">
        <f t="shared" si="188"/>
        <v>0</v>
      </c>
      <c r="AD3049" t="b">
        <f t="shared" si="189"/>
        <v>0</v>
      </c>
      <c r="AE3049" t="b">
        <f t="shared" si="190"/>
        <v>0</v>
      </c>
      <c r="AF3049" t="b">
        <f t="shared" si="191"/>
        <v>0</v>
      </c>
    </row>
    <row r="3050" spans="1:32">
      <c r="A3050" t="s">
        <v>8812</v>
      </c>
      <c r="B3050" s="1" t="s">
        <v>8813</v>
      </c>
      <c r="C3050" s="2">
        <v>46132.724756944401</v>
      </c>
      <c r="D3050" s="1" t="s">
        <v>30</v>
      </c>
      <c r="E3050" s="1" t="s">
        <v>8814</v>
      </c>
      <c r="F3050" s="1" t="s">
        <v>389</v>
      </c>
      <c r="H3050" s="1" t="s">
        <v>8815</v>
      </c>
      <c r="I3050" s="1" t="s">
        <v>97</v>
      </c>
      <c r="J3050" s="1" t="s">
        <v>36</v>
      </c>
      <c r="K3050" s="1" t="s">
        <v>372</v>
      </c>
      <c r="L3050" t="s">
        <v>389</v>
      </c>
      <c r="M3050" s="1" t="s">
        <v>74</v>
      </c>
      <c r="O3050" s="1" t="s">
        <v>30</v>
      </c>
      <c r="P3050" s="4">
        <v>160000</v>
      </c>
      <c r="Q3050" s="5">
        <v>5</v>
      </c>
      <c r="T3050" s="1" t="s">
        <v>38</v>
      </c>
      <c r="U3050" s="4">
        <v>184080.07</v>
      </c>
      <c r="Y3050" s="1" t="s">
        <v>391</v>
      </c>
      <c r="Z3050" s="3">
        <v>46150</v>
      </c>
      <c r="AA3050" s="1" t="s">
        <v>40</v>
      </c>
      <c r="AB3050" s="1" t="s">
        <v>41</v>
      </c>
      <c r="AC3050" t="b">
        <f t="shared" si="188"/>
        <v>0</v>
      </c>
      <c r="AD3050" t="b">
        <f t="shared" si="189"/>
        <v>0</v>
      </c>
      <c r="AE3050" t="b">
        <f t="shared" si="190"/>
        <v>0</v>
      </c>
      <c r="AF3050" t="b">
        <f t="shared" si="191"/>
        <v>0</v>
      </c>
    </row>
    <row r="3051" spans="1:32">
      <c r="A3051" t="s">
        <v>8816</v>
      </c>
      <c r="B3051" s="1" t="s">
        <v>8817</v>
      </c>
      <c r="C3051" s="2">
        <v>46020.507615740702</v>
      </c>
      <c r="D3051" s="1" t="s">
        <v>30</v>
      </c>
      <c r="E3051" s="1" t="s">
        <v>283</v>
      </c>
      <c r="F3051" s="1" t="s">
        <v>71</v>
      </c>
      <c r="H3051" s="1" t="s">
        <v>1090</v>
      </c>
      <c r="I3051" s="1" t="s">
        <v>34</v>
      </c>
      <c r="J3051" s="1" t="s">
        <v>36</v>
      </c>
      <c r="K3051" s="1" t="s">
        <v>285</v>
      </c>
      <c r="L3051" t="s">
        <v>199</v>
      </c>
      <c r="M3051" s="1" t="s">
        <v>74</v>
      </c>
      <c r="O3051" s="1" t="s">
        <v>30</v>
      </c>
      <c r="P3051" s="4">
        <v>160000</v>
      </c>
      <c r="Q3051" s="5">
        <v>10</v>
      </c>
      <c r="T3051" s="1" t="s">
        <v>38</v>
      </c>
      <c r="U3051" s="4">
        <v>181424.04</v>
      </c>
      <c r="V3051" s="5">
        <v>20</v>
      </c>
      <c r="W3051" s="5">
        <v>0</v>
      </c>
      <c r="Z3051" s="3">
        <v>46147</v>
      </c>
      <c r="AA3051" s="1" t="s">
        <v>40</v>
      </c>
      <c r="AB3051" s="1" t="s">
        <v>41</v>
      </c>
      <c r="AC3051" t="b">
        <f t="shared" si="188"/>
        <v>0</v>
      </c>
      <c r="AD3051" t="b">
        <f t="shared" si="189"/>
        <v>0</v>
      </c>
      <c r="AE3051" t="b">
        <f t="shared" si="190"/>
        <v>0</v>
      </c>
      <c r="AF3051" t="b">
        <f t="shared" si="191"/>
        <v>0</v>
      </c>
    </row>
    <row r="3052" spans="1:32">
      <c r="A3052" t="s">
        <v>8818</v>
      </c>
      <c r="B3052" s="1" t="s">
        <v>8819</v>
      </c>
      <c r="C3052" s="2">
        <v>46073.744629629597</v>
      </c>
      <c r="D3052" s="1" t="s">
        <v>30</v>
      </c>
      <c r="E3052" s="1" t="s">
        <v>5634</v>
      </c>
      <c r="F3052" s="1" t="s">
        <v>1222</v>
      </c>
      <c r="H3052" s="1" t="s">
        <v>8820</v>
      </c>
      <c r="I3052" s="1" t="s">
        <v>47</v>
      </c>
      <c r="J3052" s="1" t="s">
        <v>124</v>
      </c>
      <c r="K3052" s="1" t="s">
        <v>36</v>
      </c>
      <c r="L3052" t="s">
        <v>1222</v>
      </c>
      <c r="M3052" s="1" t="s">
        <v>37</v>
      </c>
      <c r="O3052" s="1" t="s">
        <v>30</v>
      </c>
      <c r="P3052" s="4">
        <v>160000</v>
      </c>
      <c r="Q3052" s="5">
        <v>14</v>
      </c>
      <c r="S3052" s="5">
        <v>6532</v>
      </c>
      <c r="T3052" s="1" t="s">
        <v>38</v>
      </c>
      <c r="U3052" s="4">
        <v>193392.06</v>
      </c>
      <c r="Y3052" s="1" t="s">
        <v>391</v>
      </c>
      <c r="Z3052" s="3">
        <v>46142</v>
      </c>
      <c r="AA3052" s="1" t="s">
        <v>40</v>
      </c>
      <c r="AB3052" s="1" t="s">
        <v>41</v>
      </c>
      <c r="AC3052" t="b">
        <f t="shared" si="188"/>
        <v>0</v>
      </c>
      <c r="AD3052" t="b">
        <f t="shared" si="189"/>
        <v>0</v>
      </c>
      <c r="AE3052" t="b">
        <f t="shared" si="190"/>
        <v>0</v>
      </c>
      <c r="AF3052" t="b">
        <f t="shared" si="191"/>
        <v>0</v>
      </c>
    </row>
    <row r="3053" spans="1:32">
      <c r="A3053" t="s">
        <v>8821</v>
      </c>
      <c r="B3053" s="1" t="s">
        <v>8822</v>
      </c>
      <c r="C3053" s="2">
        <v>46136.421539351897</v>
      </c>
      <c r="D3053" s="1" t="s">
        <v>30</v>
      </c>
      <c r="E3053" s="1" t="s">
        <v>7654</v>
      </c>
      <c r="F3053" s="1" t="s">
        <v>1222</v>
      </c>
      <c r="H3053" s="1" t="s">
        <v>8823</v>
      </c>
      <c r="I3053" s="1" t="s">
        <v>34</v>
      </c>
      <c r="J3053" s="1" t="s">
        <v>35</v>
      </c>
      <c r="K3053" s="1" t="s">
        <v>36</v>
      </c>
      <c r="L3053" t="s">
        <v>1222</v>
      </c>
      <c r="M3053" s="1" t="s">
        <v>37</v>
      </c>
      <c r="O3053" s="1" t="s">
        <v>30</v>
      </c>
      <c r="P3053" s="4">
        <v>160000</v>
      </c>
      <c r="Q3053" s="5">
        <v>4</v>
      </c>
      <c r="T3053" s="1" t="s">
        <v>38</v>
      </c>
      <c r="U3053" s="4">
        <v>186719.99</v>
      </c>
      <c r="V3053" s="5">
        <v>10</v>
      </c>
      <c r="W3053" s="5">
        <v>0</v>
      </c>
      <c r="Y3053" s="1" t="s">
        <v>391</v>
      </c>
      <c r="Z3053" s="3">
        <v>46143</v>
      </c>
      <c r="AA3053" s="1" t="s">
        <v>40</v>
      </c>
      <c r="AB3053" s="1" t="s">
        <v>41</v>
      </c>
      <c r="AC3053" t="b">
        <f t="shared" si="188"/>
        <v>0</v>
      </c>
      <c r="AD3053" t="b">
        <f t="shared" si="189"/>
        <v>0</v>
      </c>
      <c r="AE3053" t="b">
        <f t="shared" si="190"/>
        <v>0</v>
      </c>
      <c r="AF3053" t="b">
        <f t="shared" si="191"/>
        <v>0</v>
      </c>
    </row>
    <row r="3054" spans="1:32">
      <c r="A3054" t="s">
        <v>8824</v>
      </c>
      <c r="B3054" s="1" t="s">
        <v>8825</v>
      </c>
      <c r="C3054" s="2">
        <v>46139.536712963003</v>
      </c>
      <c r="D3054" s="1" t="s">
        <v>30</v>
      </c>
      <c r="E3054" s="1" t="s">
        <v>8826</v>
      </c>
      <c r="F3054" s="1" t="s">
        <v>5694</v>
      </c>
      <c r="H3054" s="1" t="s">
        <v>8827</v>
      </c>
      <c r="I3054" s="1" t="s">
        <v>450</v>
      </c>
      <c r="J3054" s="1" t="s">
        <v>451</v>
      </c>
      <c r="K3054" s="1" t="s">
        <v>36</v>
      </c>
      <c r="L3054" t="s">
        <v>5694</v>
      </c>
      <c r="O3054" s="1" t="s">
        <v>30</v>
      </c>
      <c r="P3054" s="4">
        <v>160000</v>
      </c>
      <c r="Q3054" s="5">
        <v>1500</v>
      </c>
      <c r="T3054" s="1" t="s">
        <v>38</v>
      </c>
      <c r="U3054" s="4">
        <v>205951.95</v>
      </c>
      <c r="Y3054" s="1" t="s">
        <v>60</v>
      </c>
      <c r="Z3054" s="3">
        <v>46203</v>
      </c>
      <c r="AA3054" s="1" t="s">
        <v>49</v>
      </c>
      <c r="AB3054" s="1" t="s">
        <v>50</v>
      </c>
      <c r="AC3054" t="b">
        <f t="shared" si="188"/>
        <v>0</v>
      </c>
      <c r="AD3054" t="b">
        <f t="shared" si="189"/>
        <v>0</v>
      </c>
      <c r="AE3054" t="b">
        <f t="shared" si="190"/>
        <v>0</v>
      </c>
      <c r="AF3054" t="b">
        <f t="shared" si="191"/>
        <v>0</v>
      </c>
    </row>
    <row r="3055" spans="1:32">
      <c r="A3055" t="s">
        <v>8828</v>
      </c>
      <c r="B3055" s="1" t="s">
        <v>8829</v>
      </c>
      <c r="C3055" s="2">
        <v>46052.896736111099</v>
      </c>
      <c r="D3055" s="1" t="s">
        <v>30</v>
      </c>
      <c r="E3055" s="1" t="s">
        <v>8399</v>
      </c>
      <c r="F3055" s="1" t="s">
        <v>1222</v>
      </c>
      <c r="H3055" s="1" t="s">
        <v>8400</v>
      </c>
      <c r="I3055" s="1" t="s">
        <v>34</v>
      </c>
      <c r="J3055" s="1" t="s">
        <v>35</v>
      </c>
      <c r="K3055" s="1" t="s">
        <v>129</v>
      </c>
      <c r="L3055" t="s">
        <v>1222</v>
      </c>
      <c r="M3055" s="1" t="s">
        <v>74</v>
      </c>
      <c r="O3055" s="1" t="s">
        <v>30</v>
      </c>
      <c r="P3055" s="4">
        <v>160286</v>
      </c>
      <c r="Q3055" s="5">
        <v>9</v>
      </c>
      <c r="T3055" s="1" t="s">
        <v>38</v>
      </c>
      <c r="U3055" s="4">
        <v>189954.91</v>
      </c>
      <c r="V3055" s="5">
        <v>42</v>
      </c>
      <c r="W3055" s="5">
        <v>0</v>
      </c>
      <c r="Y3055" s="1" t="s">
        <v>391</v>
      </c>
      <c r="Z3055" s="3">
        <v>46142</v>
      </c>
      <c r="AA3055" s="1" t="s">
        <v>40</v>
      </c>
      <c r="AB3055" s="1" t="s">
        <v>41</v>
      </c>
      <c r="AC3055" t="b">
        <f t="shared" si="188"/>
        <v>0</v>
      </c>
      <c r="AD3055" t="b">
        <f t="shared" si="189"/>
        <v>0</v>
      </c>
      <c r="AE3055" t="b">
        <f t="shared" si="190"/>
        <v>0</v>
      </c>
      <c r="AF3055" t="b">
        <f t="shared" si="191"/>
        <v>0</v>
      </c>
    </row>
    <row r="3056" spans="1:32">
      <c r="A3056" t="s">
        <v>8830</v>
      </c>
      <c r="B3056" s="1" t="s">
        <v>8831</v>
      </c>
      <c r="C3056" s="2">
        <v>46111.580208333296</v>
      </c>
      <c r="D3056" s="1" t="s">
        <v>30</v>
      </c>
      <c r="E3056" s="1" t="s">
        <v>8832</v>
      </c>
      <c r="F3056" s="1" t="s">
        <v>974</v>
      </c>
      <c r="H3056" s="1" t="s">
        <v>8833</v>
      </c>
      <c r="I3056" s="1" t="s">
        <v>47</v>
      </c>
      <c r="J3056" s="1" t="s">
        <v>86</v>
      </c>
      <c r="K3056" s="1" t="s">
        <v>36</v>
      </c>
      <c r="L3056" t="s">
        <v>974</v>
      </c>
      <c r="O3056" s="1" t="s">
        <v>30</v>
      </c>
      <c r="P3056" s="4">
        <v>160650</v>
      </c>
      <c r="Q3056" s="5">
        <v>14</v>
      </c>
      <c r="S3056" s="5">
        <v>8300</v>
      </c>
      <c r="T3056" s="1" t="s">
        <v>38</v>
      </c>
      <c r="U3056" s="4">
        <v>198370.6</v>
      </c>
      <c r="Y3056" s="1" t="s">
        <v>164</v>
      </c>
      <c r="Z3056" s="3">
        <v>46197</v>
      </c>
      <c r="AA3056" s="1" t="s">
        <v>61</v>
      </c>
      <c r="AB3056" s="1" t="s">
        <v>62</v>
      </c>
      <c r="AC3056" t="b">
        <f t="shared" si="188"/>
        <v>0</v>
      </c>
      <c r="AD3056" t="b">
        <f t="shared" si="189"/>
        <v>0</v>
      </c>
      <c r="AE3056" t="b">
        <f t="shared" si="190"/>
        <v>0</v>
      </c>
      <c r="AF3056" t="b">
        <f t="shared" si="191"/>
        <v>0</v>
      </c>
    </row>
    <row r="3057" spans="1:32">
      <c r="A3057" t="s">
        <v>8834</v>
      </c>
      <c r="B3057" s="1" t="s">
        <v>8835</v>
      </c>
      <c r="C3057" s="2">
        <v>46087.438078703701</v>
      </c>
      <c r="D3057" s="1" t="s">
        <v>30</v>
      </c>
      <c r="E3057" s="1" t="s">
        <v>5293</v>
      </c>
      <c r="F3057" s="1" t="s">
        <v>782</v>
      </c>
      <c r="H3057" s="1" t="s">
        <v>5294</v>
      </c>
      <c r="I3057" s="1" t="s">
        <v>34</v>
      </c>
      <c r="J3057" s="1" t="s">
        <v>35</v>
      </c>
      <c r="K3057" s="1" t="s">
        <v>36</v>
      </c>
      <c r="L3057" t="s">
        <v>782</v>
      </c>
      <c r="M3057" s="1" t="s">
        <v>37</v>
      </c>
      <c r="O3057" s="1" t="s">
        <v>30</v>
      </c>
      <c r="P3057" s="4">
        <v>160842</v>
      </c>
      <c r="Q3057" s="5">
        <v>33</v>
      </c>
      <c r="T3057" s="1" t="s">
        <v>38</v>
      </c>
      <c r="U3057" s="4">
        <v>197192.35</v>
      </c>
      <c r="V3057" s="5">
        <v>0</v>
      </c>
      <c r="W3057" s="5">
        <v>145</v>
      </c>
      <c r="Y3057" s="1" t="s">
        <v>60</v>
      </c>
      <c r="Z3057" s="3">
        <v>46176</v>
      </c>
      <c r="AA3057" s="1" t="s">
        <v>61</v>
      </c>
      <c r="AB3057" s="1" t="s">
        <v>62</v>
      </c>
      <c r="AC3057" t="b">
        <f t="shared" si="188"/>
        <v>0</v>
      </c>
      <c r="AD3057" t="b">
        <f t="shared" si="189"/>
        <v>0</v>
      </c>
      <c r="AE3057" t="b">
        <f t="shared" si="190"/>
        <v>0</v>
      </c>
      <c r="AF3057" t="b">
        <f t="shared" si="191"/>
        <v>0</v>
      </c>
    </row>
    <row r="3058" spans="1:32">
      <c r="A3058" t="s">
        <v>8836</v>
      </c>
      <c r="B3058" s="1" t="s">
        <v>8837</v>
      </c>
      <c r="C3058" s="2">
        <v>46128.577708333301</v>
      </c>
      <c r="D3058" s="1" t="s">
        <v>30</v>
      </c>
      <c r="E3058" s="1" t="s">
        <v>3531</v>
      </c>
      <c r="F3058" s="1" t="s">
        <v>3147</v>
      </c>
      <c r="H3058" s="1" t="s">
        <v>8838</v>
      </c>
      <c r="I3058" s="1" t="s">
        <v>47</v>
      </c>
      <c r="J3058" s="1" t="s">
        <v>194</v>
      </c>
      <c r="K3058" s="1" t="s">
        <v>36</v>
      </c>
      <c r="L3058" t="s">
        <v>3147</v>
      </c>
      <c r="O3058" s="1" t="s">
        <v>30</v>
      </c>
      <c r="P3058" s="4">
        <v>161053</v>
      </c>
      <c r="Q3058" s="5">
        <v>2</v>
      </c>
      <c r="S3058" s="5">
        <v>4600</v>
      </c>
      <c r="T3058" s="1" t="s">
        <v>38</v>
      </c>
      <c r="U3058" s="4">
        <v>204472.84</v>
      </c>
      <c r="Y3058" s="1" t="s">
        <v>39</v>
      </c>
      <c r="Z3058" s="3">
        <v>46162</v>
      </c>
      <c r="AA3058" s="1" t="s">
        <v>49</v>
      </c>
      <c r="AB3058" s="1" t="s">
        <v>50</v>
      </c>
      <c r="AC3058" t="b">
        <f t="shared" si="188"/>
        <v>0</v>
      </c>
      <c r="AD3058" t="b">
        <f t="shared" si="189"/>
        <v>0</v>
      </c>
      <c r="AE3058" t="b">
        <f t="shared" si="190"/>
        <v>0</v>
      </c>
      <c r="AF3058" t="b">
        <f t="shared" si="191"/>
        <v>0</v>
      </c>
    </row>
    <row r="3059" spans="1:32">
      <c r="A3059" t="s">
        <v>8839</v>
      </c>
      <c r="B3059" s="1" t="s">
        <v>8840</v>
      </c>
      <c r="C3059" s="2">
        <v>45991.975243055596</v>
      </c>
      <c r="D3059" s="1" t="s">
        <v>30</v>
      </c>
      <c r="E3059" s="1" t="s">
        <v>8071</v>
      </c>
      <c r="F3059" s="1" t="s">
        <v>804</v>
      </c>
      <c r="H3059" s="1" t="s">
        <v>8841</v>
      </c>
      <c r="I3059" s="1" t="s">
        <v>34</v>
      </c>
      <c r="J3059" s="1" t="s">
        <v>35</v>
      </c>
      <c r="K3059" s="1" t="s">
        <v>36</v>
      </c>
      <c r="L3059" t="s">
        <v>804</v>
      </c>
      <c r="M3059" s="1" t="s">
        <v>37</v>
      </c>
      <c r="O3059" s="1" t="s">
        <v>30</v>
      </c>
      <c r="P3059" s="4">
        <v>162000</v>
      </c>
      <c r="Q3059" s="5">
        <v>20</v>
      </c>
      <c r="T3059" s="1" t="s">
        <v>38</v>
      </c>
      <c r="U3059" s="4">
        <v>195955.24</v>
      </c>
      <c r="V3059" s="5">
        <v>72</v>
      </c>
      <c r="W3059" s="5">
        <v>0</v>
      </c>
      <c r="Y3059" s="1" t="s">
        <v>60</v>
      </c>
      <c r="Z3059" s="3">
        <v>46142</v>
      </c>
      <c r="AA3059" s="1" t="s">
        <v>40</v>
      </c>
      <c r="AB3059" s="1" t="s">
        <v>41</v>
      </c>
      <c r="AC3059" t="b">
        <f t="shared" si="188"/>
        <v>0</v>
      </c>
      <c r="AD3059" t="b">
        <f t="shared" si="189"/>
        <v>0</v>
      </c>
      <c r="AE3059" t="b">
        <f t="shared" si="190"/>
        <v>0</v>
      </c>
      <c r="AF3059" t="b">
        <f t="shared" si="191"/>
        <v>0</v>
      </c>
    </row>
    <row r="3060" spans="1:32">
      <c r="A3060" t="s">
        <v>8842</v>
      </c>
      <c r="B3060" s="1" t="s">
        <v>8843</v>
      </c>
      <c r="C3060" s="2">
        <v>46020.5078125</v>
      </c>
      <c r="D3060" s="1" t="s">
        <v>30</v>
      </c>
      <c r="E3060" s="1" t="s">
        <v>283</v>
      </c>
      <c r="F3060" s="1" t="s">
        <v>71</v>
      </c>
      <c r="H3060" s="1" t="s">
        <v>1090</v>
      </c>
      <c r="I3060" s="1" t="s">
        <v>34</v>
      </c>
      <c r="J3060" s="1" t="s">
        <v>36</v>
      </c>
      <c r="K3060" s="1" t="s">
        <v>53</v>
      </c>
      <c r="L3060" t="s">
        <v>199</v>
      </c>
      <c r="M3060" s="1" t="s">
        <v>74</v>
      </c>
      <c r="O3060" s="1" t="s">
        <v>30</v>
      </c>
      <c r="P3060" s="4">
        <v>162300</v>
      </c>
      <c r="Q3060" s="5">
        <v>4</v>
      </c>
      <c r="T3060" s="1" t="s">
        <v>38</v>
      </c>
      <c r="U3060" s="4">
        <v>184032.01</v>
      </c>
      <c r="V3060" s="5">
        <v>8</v>
      </c>
      <c r="W3060" s="5">
        <v>0</v>
      </c>
      <c r="Z3060" s="3">
        <v>46147</v>
      </c>
      <c r="AA3060" s="1" t="s">
        <v>40</v>
      </c>
      <c r="AB3060" s="1" t="s">
        <v>41</v>
      </c>
      <c r="AC3060" t="b">
        <f t="shared" si="188"/>
        <v>0</v>
      </c>
      <c r="AD3060" t="b">
        <f t="shared" si="189"/>
        <v>0</v>
      </c>
      <c r="AE3060" t="b">
        <f t="shared" si="190"/>
        <v>0</v>
      </c>
      <c r="AF3060" t="b">
        <f t="shared" si="191"/>
        <v>0</v>
      </c>
    </row>
    <row r="3061" spans="1:32">
      <c r="A3061" t="s">
        <v>8844</v>
      </c>
      <c r="B3061" s="1" t="s">
        <v>8845</v>
      </c>
      <c r="C3061" s="2">
        <v>46136.539212962998</v>
      </c>
      <c r="D3061" s="1" t="s">
        <v>30</v>
      </c>
      <c r="E3061" s="1" t="s">
        <v>7650</v>
      </c>
      <c r="F3061" s="1" t="s">
        <v>171</v>
      </c>
      <c r="H3061" s="1" t="s">
        <v>8846</v>
      </c>
      <c r="I3061" s="1" t="s">
        <v>47</v>
      </c>
      <c r="J3061" s="1" t="s">
        <v>36</v>
      </c>
      <c r="K3061" s="1" t="s">
        <v>173</v>
      </c>
      <c r="L3061" t="s">
        <v>171</v>
      </c>
      <c r="O3061" s="1" t="s">
        <v>30</v>
      </c>
      <c r="P3061" s="4">
        <v>163000</v>
      </c>
      <c r="Q3061" s="5">
        <v>3</v>
      </c>
      <c r="S3061" s="5">
        <v>10000</v>
      </c>
      <c r="T3061" s="1" t="s">
        <v>38</v>
      </c>
      <c r="U3061" s="4">
        <v>209813.55</v>
      </c>
      <c r="Y3061" s="1" t="s">
        <v>39</v>
      </c>
      <c r="Z3061" s="3">
        <v>46171</v>
      </c>
      <c r="AA3061" s="1" t="s">
        <v>49</v>
      </c>
      <c r="AB3061" s="1" t="s">
        <v>50</v>
      </c>
      <c r="AC3061" t="b">
        <f t="shared" si="188"/>
        <v>1</v>
      </c>
      <c r="AD3061" t="b">
        <f t="shared" si="189"/>
        <v>0</v>
      </c>
      <c r="AE3061" t="b">
        <f t="shared" si="190"/>
        <v>0</v>
      </c>
      <c r="AF3061" t="b">
        <f t="shared" si="191"/>
        <v>0</v>
      </c>
    </row>
    <row r="3062" spans="1:32">
      <c r="A3062" t="s">
        <v>8847</v>
      </c>
      <c r="B3062" s="1" t="s">
        <v>8848</v>
      </c>
      <c r="C3062" s="2">
        <v>46127.757326388899</v>
      </c>
      <c r="D3062" s="1" t="s">
        <v>30</v>
      </c>
      <c r="E3062" s="1" t="s">
        <v>4662</v>
      </c>
      <c r="F3062" s="1" t="s">
        <v>974</v>
      </c>
      <c r="H3062" s="1" t="s">
        <v>8849</v>
      </c>
      <c r="I3062" s="1" t="s">
        <v>34</v>
      </c>
      <c r="J3062" s="1" t="s">
        <v>36</v>
      </c>
      <c r="K3062" s="1" t="s">
        <v>129</v>
      </c>
      <c r="L3062" t="s">
        <v>974</v>
      </c>
      <c r="O3062" s="1" t="s">
        <v>30</v>
      </c>
      <c r="P3062" s="4">
        <v>163200</v>
      </c>
      <c r="Q3062" s="5">
        <v>16</v>
      </c>
      <c r="T3062" s="1" t="s">
        <v>38</v>
      </c>
      <c r="U3062" s="4">
        <v>207198.67</v>
      </c>
      <c r="V3062" s="5">
        <v>16</v>
      </c>
      <c r="W3062" s="5">
        <v>0</v>
      </c>
      <c r="Y3062" s="1" t="s">
        <v>164</v>
      </c>
      <c r="Z3062" s="3">
        <v>46239</v>
      </c>
      <c r="AA3062" s="1" t="s">
        <v>61</v>
      </c>
      <c r="AB3062" s="1" t="s">
        <v>62</v>
      </c>
      <c r="AC3062" t="b">
        <f t="shared" si="188"/>
        <v>0</v>
      </c>
      <c r="AD3062" t="b">
        <f t="shared" si="189"/>
        <v>0</v>
      </c>
      <c r="AE3062" t="b">
        <f t="shared" si="190"/>
        <v>0</v>
      </c>
      <c r="AF3062" t="b">
        <f t="shared" si="191"/>
        <v>0</v>
      </c>
    </row>
    <row r="3063" spans="1:32">
      <c r="A3063" t="s">
        <v>8850</v>
      </c>
      <c r="B3063" s="1" t="s">
        <v>8851</v>
      </c>
      <c r="C3063" s="2">
        <v>46058.053368055596</v>
      </c>
      <c r="D3063" s="1" t="s">
        <v>30</v>
      </c>
      <c r="E3063" s="1" t="s">
        <v>3759</v>
      </c>
      <c r="F3063" s="1" t="s">
        <v>216</v>
      </c>
      <c r="H3063" s="1" t="s">
        <v>3965</v>
      </c>
      <c r="I3063" s="1" t="s">
        <v>34</v>
      </c>
      <c r="J3063" s="1" t="s">
        <v>48</v>
      </c>
      <c r="K3063" s="1" t="s">
        <v>36</v>
      </c>
      <c r="L3063" t="s">
        <v>216</v>
      </c>
      <c r="M3063" s="1" t="s">
        <v>37</v>
      </c>
      <c r="O3063" s="1" t="s">
        <v>30</v>
      </c>
      <c r="P3063" s="4">
        <v>164000</v>
      </c>
      <c r="Q3063" s="5">
        <v>41</v>
      </c>
      <c r="T3063" s="1" t="s">
        <v>38</v>
      </c>
      <c r="U3063" s="4">
        <v>198423.61</v>
      </c>
      <c r="V3063" s="5">
        <v>41</v>
      </c>
      <c r="W3063" s="5">
        <v>0</v>
      </c>
      <c r="Y3063" s="1" t="s">
        <v>39</v>
      </c>
      <c r="Z3063" s="3">
        <v>46149</v>
      </c>
      <c r="AA3063" s="1" t="s">
        <v>40</v>
      </c>
      <c r="AB3063" s="1" t="s">
        <v>41</v>
      </c>
      <c r="AC3063" t="b">
        <f t="shared" si="188"/>
        <v>0</v>
      </c>
      <c r="AD3063" t="b">
        <f t="shared" si="189"/>
        <v>0</v>
      </c>
      <c r="AE3063" t="b">
        <f t="shared" si="190"/>
        <v>0</v>
      </c>
      <c r="AF3063" t="b">
        <f t="shared" si="191"/>
        <v>0</v>
      </c>
    </row>
    <row r="3064" spans="1:32">
      <c r="A3064" t="s">
        <v>8852</v>
      </c>
      <c r="B3064" s="1" t="s">
        <v>8853</v>
      </c>
      <c r="C3064" s="2">
        <v>46104.592905092599</v>
      </c>
      <c r="D3064" s="1" t="s">
        <v>30</v>
      </c>
      <c r="E3064" s="1" t="s">
        <v>7697</v>
      </c>
      <c r="F3064" s="1" t="s">
        <v>974</v>
      </c>
      <c r="H3064" s="1" t="s">
        <v>8854</v>
      </c>
      <c r="I3064" s="1" t="s">
        <v>47</v>
      </c>
      <c r="J3064" s="1" t="s">
        <v>35</v>
      </c>
      <c r="K3064" s="1" t="s">
        <v>36</v>
      </c>
      <c r="L3064" t="s">
        <v>974</v>
      </c>
      <c r="O3064" s="1" t="s">
        <v>30</v>
      </c>
      <c r="P3064" s="4">
        <v>164160</v>
      </c>
      <c r="Q3064" s="5">
        <v>10</v>
      </c>
      <c r="S3064" s="5">
        <v>4000</v>
      </c>
      <c r="T3064" s="1" t="s">
        <v>38</v>
      </c>
      <c r="U3064" s="4">
        <v>199569.33</v>
      </c>
      <c r="Y3064" s="1" t="s">
        <v>164</v>
      </c>
      <c r="Z3064" s="3">
        <v>46164</v>
      </c>
      <c r="AA3064" s="1" t="s">
        <v>49</v>
      </c>
      <c r="AB3064" s="1" t="s">
        <v>50</v>
      </c>
      <c r="AC3064" t="b">
        <f t="shared" si="188"/>
        <v>0</v>
      </c>
      <c r="AD3064" t="b">
        <f t="shared" si="189"/>
        <v>0</v>
      </c>
      <c r="AE3064" t="b">
        <f t="shared" si="190"/>
        <v>0</v>
      </c>
      <c r="AF3064" t="b">
        <f t="shared" si="191"/>
        <v>0</v>
      </c>
    </row>
    <row r="3065" spans="1:32">
      <c r="A3065" t="s">
        <v>8855</v>
      </c>
      <c r="B3065" s="1" t="s">
        <v>8856</v>
      </c>
      <c r="C3065" s="2">
        <v>46126.961087962998</v>
      </c>
      <c r="D3065" s="1" t="s">
        <v>30</v>
      </c>
      <c r="E3065" s="1" t="s">
        <v>2742</v>
      </c>
      <c r="F3065" s="1" t="s">
        <v>2598</v>
      </c>
      <c r="H3065" s="1" t="s">
        <v>8857</v>
      </c>
      <c r="I3065" s="1" t="s">
        <v>34</v>
      </c>
      <c r="J3065" s="1" t="s">
        <v>329</v>
      </c>
      <c r="K3065" s="1" t="s">
        <v>36</v>
      </c>
      <c r="L3065" t="s">
        <v>2598</v>
      </c>
      <c r="M3065" s="1" t="s">
        <v>37</v>
      </c>
      <c r="O3065" s="1" t="s">
        <v>30</v>
      </c>
      <c r="P3065" s="4">
        <v>164861</v>
      </c>
      <c r="Q3065" s="5">
        <v>46</v>
      </c>
      <c r="T3065" s="1" t="s">
        <v>38</v>
      </c>
      <c r="U3065" s="4">
        <v>208137.07</v>
      </c>
      <c r="V3065" s="5">
        <v>46</v>
      </c>
      <c r="W3065" s="5">
        <v>0</v>
      </c>
      <c r="Y3065" s="1" t="s">
        <v>60</v>
      </c>
      <c r="Z3065" s="3">
        <v>46142</v>
      </c>
      <c r="AA3065" s="1" t="s">
        <v>40</v>
      </c>
      <c r="AB3065" s="1" t="s">
        <v>41</v>
      </c>
      <c r="AC3065" t="b">
        <f t="shared" si="188"/>
        <v>0</v>
      </c>
      <c r="AD3065" t="b">
        <f t="shared" si="189"/>
        <v>0</v>
      </c>
      <c r="AE3065" t="b">
        <f t="shared" si="190"/>
        <v>0</v>
      </c>
      <c r="AF3065" t="b">
        <f t="shared" si="191"/>
        <v>0</v>
      </c>
    </row>
    <row r="3066" spans="1:32">
      <c r="A3066" t="s">
        <v>8858</v>
      </c>
      <c r="B3066" s="1" t="s">
        <v>8859</v>
      </c>
      <c r="C3066" s="2">
        <v>46107.784178240698</v>
      </c>
      <c r="D3066" s="1" t="s">
        <v>30</v>
      </c>
      <c r="E3066" s="1" t="s">
        <v>7248</v>
      </c>
      <c r="F3066" s="1" t="s">
        <v>209</v>
      </c>
      <c r="H3066" s="1" t="s">
        <v>7249</v>
      </c>
      <c r="I3066" s="1" t="s">
        <v>47</v>
      </c>
      <c r="J3066" s="1" t="s">
        <v>212</v>
      </c>
      <c r="K3066" s="1" t="s">
        <v>36</v>
      </c>
      <c r="L3066" t="s">
        <v>209</v>
      </c>
      <c r="O3066" s="1" t="s">
        <v>30</v>
      </c>
      <c r="P3066" s="4">
        <v>165000</v>
      </c>
      <c r="Q3066" s="5">
        <v>83</v>
      </c>
      <c r="S3066" s="5">
        <v>100000</v>
      </c>
      <c r="T3066" s="1" t="s">
        <v>38</v>
      </c>
      <c r="U3066" s="4">
        <v>204005.95</v>
      </c>
      <c r="Y3066" s="1" t="s">
        <v>39</v>
      </c>
      <c r="Z3066" s="3">
        <v>46199</v>
      </c>
      <c r="AA3066" s="1" t="s">
        <v>49</v>
      </c>
      <c r="AB3066" s="1" t="s">
        <v>50</v>
      </c>
      <c r="AC3066" t="b">
        <f t="shared" si="188"/>
        <v>0</v>
      </c>
      <c r="AD3066" t="b">
        <f t="shared" si="189"/>
        <v>0</v>
      </c>
      <c r="AE3066" t="b">
        <f t="shared" si="190"/>
        <v>0</v>
      </c>
      <c r="AF3066" t="b">
        <f t="shared" si="191"/>
        <v>0</v>
      </c>
    </row>
    <row r="3067" spans="1:32">
      <c r="A3067" t="s">
        <v>8860</v>
      </c>
      <c r="B3067" s="1" t="s">
        <v>8861</v>
      </c>
      <c r="C3067" s="2">
        <v>46138.647951388899</v>
      </c>
      <c r="D3067" s="1" t="s">
        <v>30</v>
      </c>
      <c r="E3067" s="1" t="s">
        <v>3909</v>
      </c>
      <c r="F3067" s="1" t="s">
        <v>969</v>
      </c>
      <c r="H3067" s="1" t="s">
        <v>3910</v>
      </c>
      <c r="I3067" s="1" t="s">
        <v>34</v>
      </c>
      <c r="J3067" s="1" t="s">
        <v>584</v>
      </c>
      <c r="K3067" s="1" t="s">
        <v>36</v>
      </c>
      <c r="L3067" t="s">
        <v>969</v>
      </c>
      <c r="M3067" s="1" t="s">
        <v>37</v>
      </c>
      <c r="O3067" s="1" t="s">
        <v>30</v>
      </c>
      <c r="P3067" s="4">
        <v>165000</v>
      </c>
      <c r="Q3067" s="5">
        <v>11</v>
      </c>
      <c r="T3067" s="1" t="s">
        <v>38</v>
      </c>
      <c r="U3067" s="4">
        <v>210325.47</v>
      </c>
      <c r="V3067" s="5">
        <v>15</v>
      </c>
      <c r="W3067" s="5">
        <v>0</v>
      </c>
      <c r="Y3067" s="1" t="s">
        <v>39</v>
      </c>
      <c r="Z3067" s="3">
        <v>46157</v>
      </c>
      <c r="AA3067" s="1" t="s">
        <v>49</v>
      </c>
      <c r="AB3067" s="1" t="s">
        <v>50</v>
      </c>
      <c r="AC3067" t="b">
        <f t="shared" si="188"/>
        <v>1</v>
      </c>
      <c r="AD3067" t="b">
        <f t="shared" si="189"/>
        <v>0</v>
      </c>
      <c r="AE3067" t="b">
        <f t="shared" si="190"/>
        <v>0</v>
      </c>
      <c r="AF3067" t="b">
        <f t="shared" si="191"/>
        <v>0</v>
      </c>
    </row>
    <row r="3068" spans="1:32">
      <c r="A3068" t="s">
        <v>8862</v>
      </c>
      <c r="B3068" s="1" t="s">
        <v>8863</v>
      </c>
      <c r="C3068" s="2">
        <v>46138.647951388899</v>
      </c>
      <c r="D3068" s="1" t="s">
        <v>30</v>
      </c>
      <c r="E3068" s="1" t="s">
        <v>3909</v>
      </c>
      <c r="F3068" s="1" t="s">
        <v>969</v>
      </c>
      <c r="H3068" s="1" t="s">
        <v>3910</v>
      </c>
      <c r="I3068" s="1" t="s">
        <v>34</v>
      </c>
      <c r="J3068" s="1" t="s">
        <v>129</v>
      </c>
      <c r="K3068" s="1" t="s">
        <v>36</v>
      </c>
      <c r="L3068" t="s">
        <v>969</v>
      </c>
      <c r="M3068" s="1" t="s">
        <v>37</v>
      </c>
      <c r="O3068" s="1" t="s">
        <v>30</v>
      </c>
      <c r="P3068" s="4">
        <v>165000</v>
      </c>
      <c r="Q3068" s="5">
        <v>8</v>
      </c>
      <c r="T3068" s="1" t="s">
        <v>38</v>
      </c>
      <c r="U3068" s="4">
        <v>210325.47</v>
      </c>
      <c r="V3068" s="5">
        <v>16</v>
      </c>
      <c r="W3068" s="5">
        <v>0</v>
      </c>
      <c r="Y3068" s="1" t="s">
        <v>39</v>
      </c>
      <c r="Z3068" s="3">
        <v>46157</v>
      </c>
      <c r="AA3068" s="1" t="s">
        <v>49</v>
      </c>
      <c r="AB3068" s="1" t="s">
        <v>50</v>
      </c>
      <c r="AC3068" t="b">
        <f t="shared" si="188"/>
        <v>1</v>
      </c>
      <c r="AD3068" t="b">
        <f t="shared" si="189"/>
        <v>0</v>
      </c>
      <c r="AE3068" t="b">
        <f t="shared" si="190"/>
        <v>0</v>
      </c>
      <c r="AF3068" t="b">
        <f t="shared" si="191"/>
        <v>0</v>
      </c>
    </row>
    <row r="3069" spans="1:32">
      <c r="A3069" t="s">
        <v>8864</v>
      </c>
      <c r="B3069" s="1" t="s">
        <v>8865</v>
      </c>
      <c r="C3069" s="2">
        <v>46132.614953703698</v>
      </c>
      <c r="D3069" s="1" t="s">
        <v>30</v>
      </c>
      <c r="E3069" s="1" t="s">
        <v>3519</v>
      </c>
      <c r="F3069" s="1" t="s">
        <v>95</v>
      </c>
      <c r="H3069" s="1" t="s">
        <v>3520</v>
      </c>
      <c r="I3069" s="1" t="s">
        <v>34</v>
      </c>
      <c r="J3069" s="1" t="s">
        <v>35</v>
      </c>
      <c r="K3069" s="1" t="s">
        <v>36</v>
      </c>
      <c r="L3069" t="s">
        <v>95</v>
      </c>
      <c r="M3069" s="1" t="s">
        <v>37</v>
      </c>
      <c r="O3069" s="1" t="s">
        <v>30</v>
      </c>
      <c r="P3069" s="4">
        <v>165000</v>
      </c>
      <c r="Q3069" s="5">
        <v>5</v>
      </c>
      <c r="T3069" s="1" t="s">
        <v>38</v>
      </c>
      <c r="U3069" s="4">
        <v>209731.51</v>
      </c>
      <c r="V3069" s="5">
        <v>6</v>
      </c>
      <c r="W3069" s="5">
        <v>328</v>
      </c>
      <c r="Y3069" s="1" t="s">
        <v>60</v>
      </c>
      <c r="Z3069" s="3">
        <v>46185</v>
      </c>
      <c r="AA3069" s="1" t="s">
        <v>40</v>
      </c>
      <c r="AB3069" s="1" t="s">
        <v>41</v>
      </c>
      <c r="AC3069" t="b">
        <f t="shared" si="188"/>
        <v>0</v>
      </c>
      <c r="AD3069" t="b">
        <f t="shared" si="189"/>
        <v>0</v>
      </c>
      <c r="AE3069" t="b">
        <f t="shared" si="190"/>
        <v>0</v>
      </c>
      <c r="AF3069" t="b">
        <f t="shared" si="191"/>
        <v>0</v>
      </c>
    </row>
    <row r="3070" spans="1:32">
      <c r="A3070" t="s">
        <v>8866</v>
      </c>
      <c r="B3070" s="1" t="s">
        <v>8867</v>
      </c>
      <c r="C3070" s="2">
        <v>46077.608182870397</v>
      </c>
      <c r="D3070" s="1" t="s">
        <v>30</v>
      </c>
      <c r="E3070" s="1" t="s">
        <v>6046</v>
      </c>
      <c r="F3070" s="1" t="s">
        <v>78</v>
      </c>
      <c r="H3070" s="1" t="s">
        <v>6047</v>
      </c>
      <c r="I3070" s="1" t="s">
        <v>34</v>
      </c>
      <c r="J3070" s="1" t="s">
        <v>35</v>
      </c>
      <c r="K3070" s="1" t="s">
        <v>36</v>
      </c>
      <c r="L3070" t="s">
        <v>78</v>
      </c>
      <c r="M3070" s="1" t="s">
        <v>37</v>
      </c>
      <c r="O3070" s="1" t="s">
        <v>30</v>
      </c>
      <c r="P3070" s="4">
        <v>165000</v>
      </c>
      <c r="Q3070" s="5">
        <v>15</v>
      </c>
      <c r="T3070" s="1" t="s">
        <v>38</v>
      </c>
      <c r="U3070" s="4">
        <v>201877.48</v>
      </c>
      <c r="V3070" s="5">
        <v>30</v>
      </c>
      <c r="W3070" s="5">
        <v>0</v>
      </c>
      <c r="Y3070" s="1" t="s">
        <v>81</v>
      </c>
      <c r="Z3070" s="3">
        <v>46173</v>
      </c>
      <c r="AA3070" s="1" t="s">
        <v>61</v>
      </c>
      <c r="AB3070" s="1" t="s">
        <v>62</v>
      </c>
      <c r="AC3070" t="b">
        <f t="shared" si="188"/>
        <v>0</v>
      </c>
      <c r="AD3070" t="b">
        <f t="shared" si="189"/>
        <v>0</v>
      </c>
      <c r="AE3070" t="b">
        <f t="shared" si="190"/>
        <v>0</v>
      </c>
      <c r="AF3070" t="b">
        <f t="shared" si="191"/>
        <v>0</v>
      </c>
    </row>
    <row r="3071" spans="1:32">
      <c r="A3071" t="s">
        <v>8868</v>
      </c>
      <c r="B3071" s="1" t="s">
        <v>8869</v>
      </c>
      <c r="C3071" s="2">
        <v>46100.805648148104</v>
      </c>
      <c r="D3071" s="1" t="s">
        <v>30</v>
      </c>
      <c r="E3071" s="1" t="s">
        <v>2245</v>
      </c>
      <c r="F3071" s="1" t="s">
        <v>410</v>
      </c>
      <c r="H3071" s="1" t="s">
        <v>2246</v>
      </c>
      <c r="I3071" s="1" t="s">
        <v>34</v>
      </c>
      <c r="J3071" s="1" t="s">
        <v>129</v>
      </c>
      <c r="K3071" s="1" t="s">
        <v>36</v>
      </c>
      <c r="L3071" t="s">
        <v>410</v>
      </c>
      <c r="M3071" s="1" t="s">
        <v>37</v>
      </c>
      <c r="O3071" s="1" t="s">
        <v>30</v>
      </c>
      <c r="P3071" s="4">
        <v>165000</v>
      </c>
      <c r="Q3071" s="5">
        <v>10</v>
      </c>
      <c r="T3071" s="1" t="s">
        <v>38</v>
      </c>
      <c r="U3071" s="4">
        <v>204913.46</v>
      </c>
      <c r="V3071" s="5">
        <v>1</v>
      </c>
      <c r="W3071" s="5">
        <v>60</v>
      </c>
      <c r="Y3071" s="1" t="s">
        <v>60</v>
      </c>
      <c r="Z3071" s="3">
        <v>46203</v>
      </c>
      <c r="AA3071" s="1" t="s">
        <v>61</v>
      </c>
      <c r="AB3071" s="1" t="s">
        <v>62</v>
      </c>
      <c r="AC3071" t="b">
        <f t="shared" si="188"/>
        <v>0</v>
      </c>
      <c r="AD3071" t="b">
        <f t="shared" si="189"/>
        <v>0</v>
      </c>
      <c r="AE3071" t="b">
        <f t="shared" si="190"/>
        <v>0</v>
      </c>
      <c r="AF3071" t="b">
        <f t="shared" si="191"/>
        <v>0</v>
      </c>
    </row>
    <row r="3072" spans="1:32">
      <c r="A3072" t="s">
        <v>8870</v>
      </c>
      <c r="B3072" s="1" t="s">
        <v>8871</v>
      </c>
      <c r="C3072" s="2">
        <v>46134.748263888898</v>
      </c>
      <c r="D3072" s="1" t="s">
        <v>30</v>
      </c>
      <c r="E3072" s="1" t="s">
        <v>2289</v>
      </c>
      <c r="F3072" s="1" t="s">
        <v>410</v>
      </c>
      <c r="H3072" s="1" t="s">
        <v>2290</v>
      </c>
      <c r="I3072" s="1" t="s">
        <v>47</v>
      </c>
      <c r="J3072" s="1" t="s">
        <v>348</v>
      </c>
      <c r="K3072" s="1" t="s">
        <v>36</v>
      </c>
      <c r="L3072" t="s">
        <v>410</v>
      </c>
      <c r="O3072" s="1" t="s">
        <v>30</v>
      </c>
      <c r="P3072" s="4">
        <v>165000</v>
      </c>
      <c r="Q3072" s="5">
        <v>11</v>
      </c>
      <c r="S3072" s="5">
        <v>4000</v>
      </c>
      <c r="T3072" s="1" t="s">
        <v>38</v>
      </c>
      <c r="U3072" s="4">
        <v>211431.02</v>
      </c>
      <c r="Y3072" s="1" t="s">
        <v>60</v>
      </c>
      <c r="Z3072" s="3">
        <v>46234</v>
      </c>
      <c r="AA3072" s="1" t="s">
        <v>61</v>
      </c>
      <c r="AB3072" s="1" t="s">
        <v>62</v>
      </c>
      <c r="AC3072" t="b">
        <f t="shared" si="188"/>
        <v>0</v>
      </c>
      <c r="AD3072" t="b">
        <f t="shared" si="189"/>
        <v>0</v>
      </c>
      <c r="AE3072" t="b">
        <f t="shared" si="190"/>
        <v>0</v>
      </c>
      <c r="AF3072" t="b">
        <f t="shared" si="191"/>
        <v>0</v>
      </c>
    </row>
    <row r="3073" spans="1:32">
      <c r="A3073" t="s">
        <v>8872</v>
      </c>
      <c r="B3073" s="1" t="s">
        <v>8873</v>
      </c>
      <c r="C3073" s="2">
        <v>46122.556921296302</v>
      </c>
      <c r="D3073" s="1" t="s">
        <v>30</v>
      </c>
      <c r="E3073" s="1" t="s">
        <v>8874</v>
      </c>
      <c r="F3073" s="1" t="s">
        <v>1639</v>
      </c>
      <c r="H3073" s="1" t="s">
        <v>8875</v>
      </c>
      <c r="I3073" s="1" t="s">
        <v>34</v>
      </c>
      <c r="J3073" s="1" t="s">
        <v>36</v>
      </c>
      <c r="K3073" s="1" t="s">
        <v>8876</v>
      </c>
      <c r="L3073" t="s">
        <v>1639</v>
      </c>
      <c r="M3073" s="1" t="s">
        <v>74</v>
      </c>
      <c r="O3073" s="1" t="s">
        <v>30</v>
      </c>
      <c r="P3073" s="4">
        <v>165000</v>
      </c>
      <c r="Q3073" s="5">
        <v>6</v>
      </c>
      <c r="T3073" s="1" t="s">
        <v>38</v>
      </c>
      <c r="U3073" s="4">
        <v>204715.56</v>
      </c>
      <c r="V3073" s="5">
        <v>40</v>
      </c>
      <c r="W3073" s="5">
        <v>0</v>
      </c>
      <c r="Y3073" s="1" t="s">
        <v>297</v>
      </c>
      <c r="Z3073" s="3">
        <v>46142</v>
      </c>
      <c r="AA3073" s="1" t="s">
        <v>40</v>
      </c>
      <c r="AB3073" s="1" t="s">
        <v>41</v>
      </c>
      <c r="AC3073" t="b">
        <f t="shared" si="188"/>
        <v>0</v>
      </c>
      <c r="AD3073" t="b">
        <f t="shared" si="189"/>
        <v>0</v>
      </c>
      <c r="AE3073" t="b">
        <f t="shared" si="190"/>
        <v>0</v>
      </c>
      <c r="AF3073" t="b">
        <f t="shared" si="191"/>
        <v>0</v>
      </c>
    </row>
    <row r="3074" spans="1:32">
      <c r="A3074" t="s">
        <v>8877</v>
      </c>
      <c r="B3074" s="1" t="s">
        <v>8878</v>
      </c>
      <c r="C3074" s="2">
        <v>46136.866388888899</v>
      </c>
      <c r="D3074" s="1" t="s">
        <v>30</v>
      </c>
      <c r="E3074" s="1" t="s">
        <v>8879</v>
      </c>
      <c r="F3074" s="1" t="s">
        <v>311</v>
      </c>
      <c r="H3074" s="1" t="s">
        <v>8880</v>
      </c>
      <c r="I3074" s="1" t="s">
        <v>34</v>
      </c>
      <c r="J3074" s="1" t="s">
        <v>48</v>
      </c>
      <c r="K3074" s="1" t="s">
        <v>36</v>
      </c>
      <c r="L3074" t="s">
        <v>311</v>
      </c>
      <c r="O3074" s="1" t="s">
        <v>30</v>
      </c>
      <c r="P3074" s="4">
        <v>165000</v>
      </c>
      <c r="Q3074" s="5">
        <v>5</v>
      </c>
      <c r="T3074" s="1" t="s">
        <v>38</v>
      </c>
      <c r="U3074" s="4">
        <v>203181.01</v>
      </c>
      <c r="V3074" s="5">
        <v>3</v>
      </c>
      <c r="W3074" s="5">
        <v>15</v>
      </c>
      <c r="Y3074" s="1" t="s">
        <v>164</v>
      </c>
      <c r="Z3074" s="3">
        <v>46185</v>
      </c>
      <c r="AA3074" s="1" t="s">
        <v>61</v>
      </c>
      <c r="AB3074" s="1" t="s">
        <v>62</v>
      </c>
      <c r="AC3074" t="b">
        <f t="shared" ref="AC3074:AC3137" si="192">ISNUMBER( SEARCH("HOT",H3074))</f>
        <v>0</v>
      </c>
      <c r="AD3074" t="b">
        <f t="shared" ref="AD3074:AD3137" si="193">ISNUMBER( SEARCH("COMM",H3074))</f>
        <v>0</v>
      </c>
      <c r="AE3074" t="b">
        <f t="shared" ref="AE3074:AE3137" si="194">ISNUMBER( SEARCH("REEFER",H3074))</f>
        <v>0</v>
      </c>
      <c r="AF3074" t="b">
        <f t="shared" ref="AF3074:AF3137" si="195">ISNUMBER( SEARCH("P01",H3074))</f>
        <v>0</v>
      </c>
    </row>
    <row r="3075" spans="1:32">
      <c r="A3075" t="s">
        <v>8881</v>
      </c>
      <c r="B3075" s="1" t="s">
        <v>8882</v>
      </c>
      <c r="C3075" s="2">
        <v>46072.8179282407</v>
      </c>
      <c r="D3075" s="1" t="s">
        <v>30</v>
      </c>
      <c r="E3075" s="1" t="s">
        <v>6410</v>
      </c>
      <c r="F3075" s="1" t="s">
        <v>379</v>
      </c>
      <c r="H3075" s="1" t="s">
        <v>8883</v>
      </c>
      <c r="I3075" s="1" t="s">
        <v>406</v>
      </c>
      <c r="J3075" s="1" t="s">
        <v>36</v>
      </c>
      <c r="K3075" s="1" t="s">
        <v>372</v>
      </c>
      <c r="L3075" t="s">
        <v>379</v>
      </c>
      <c r="O3075" s="1" t="s">
        <v>30</v>
      </c>
      <c r="P3075" s="4">
        <v>165000</v>
      </c>
      <c r="Q3075" s="5">
        <v>10</v>
      </c>
      <c r="T3075" s="1" t="s">
        <v>38</v>
      </c>
      <c r="U3075" s="4">
        <v>200243.93</v>
      </c>
      <c r="Y3075" s="1" t="s">
        <v>60</v>
      </c>
      <c r="Z3075" s="3">
        <v>46147</v>
      </c>
      <c r="AA3075" s="1" t="s">
        <v>61</v>
      </c>
      <c r="AB3075" s="1" t="s">
        <v>62</v>
      </c>
      <c r="AC3075" t="b">
        <f t="shared" si="192"/>
        <v>0</v>
      </c>
      <c r="AD3075" t="b">
        <f t="shared" si="193"/>
        <v>0</v>
      </c>
      <c r="AE3075" t="b">
        <f t="shared" si="194"/>
        <v>0</v>
      </c>
      <c r="AF3075" t="b">
        <f t="shared" si="195"/>
        <v>0</v>
      </c>
    </row>
    <row r="3076" spans="1:32">
      <c r="A3076" t="s">
        <v>8884</v>
      </c>
      <c r="B3076" s="1" t="s">
        <v>8885</v>
      </c>
      <c r="C3076" s="2">
        <v>46072.817916666703</v>
      </c>
      <c r="D3076" s="1" t="s">
        <v>30</v>
      </c>
      <c r="E3076" s="1" t="s">
        <v>6410</v>
      </c>
      <c r="F3076" s="1" t="s">
        <v>379</v>
      </c>
      <c r="H3076" s="1" t="s">
        <v>8883</v>
      </c>
      <c r="I3076" s="1" t="s">
        <v>406</v>
      </c>
      <c r="J3076" s="1" t="s">
        <v>36</v>
      </c>
      <c r="K3076" s="1" t="s">
        <v>86</v>
      </c>
      <c r="L3076" t="s">
        <v>379</v>
      </c>
      <c r="O3076" s="1" t="s">
        <v>30</v>
      </c>
      <c r="P3076" s="4">
        <v>165000</v>
      </c>
      <c r="Q3076" s="5">
        <v>10</v>
      </c>
      <c r="T3076" s="1" t="s">
        <v>38</v>
      </c>
      <c r="U3076" s="4">
        <v>200243.93</v>
      </c>
      <c r="Y3076" s="1" t="s">
        <v>60</v>
      </c>
      <c r="Z3076" s="3">
        <v>46147</v>
      </c>
      <c r="AA3076" s="1" t="s">
        <v>61</v>
      </c>
      <c r="AB3076" s="1" t="s">
        <v>62</v>
      </c>
      <c r="AC3076" t="b">
        <f t="shared" si="192"/>
        <v>0</v>
      </c>
      <c r="AD3076" t="b">
        <f t="shared" si="193"/>
        <v>0</v>
      </c>
      <c r="AE3076" t="b">
        <f t="shared" si="194"/>
        <v>0</v>
      </c>
      <c r="AF3076" t="b">
        <f t="shared" si="195"/>
        <v>0</v>
      </c>
    </row>
    <row r="3077" spans="1:32">
      <c r="A3077" t="s">
        <v>8886</v>
      </c>
      <c r="B3077" s="1" t="s">
        <v>8887</v>
      </c>
      <c r="C3077" s="2">
        <v>46125.632488425901</v>
      </c>
      <c r="D3077" s="1" t="s">
        <v>30</v>
      </c>
      <c r="E3077" s="1" t="s">
        <v>8120</v>
      </c>
      <c r="F3077" s="1" t="s">
        <v>1016</v>
      </c>
      <c r="H3077" s="1" t="s">
        <v>8888</v>
      </c>
      <c r="I3077" s="1" t="s">
        <v>34</v>
      </c>
      <c r="J3077" s="1" t="s">
        <v>36</v>
      </c>
      <c r="K3077" s="1" t="s">
        <v>173</v>
      </c>
      <c r="L3077" t="s">
        <v>1016</v>
      </c>
      <c r="O3077" s="1" t="s">
        <v>30</v>
      </c>
      <c r="P3077" s="4">
        <v>165000</v>
      </c>
      <c r="Q3077" s="5">
        <v>10</v>
      </c>
      <c r="T3077" s="1" t="s">
        <v>38</v>
      </c>
      <c r="U3077" s="4">
        <v>202438.56</v>
      </c>
      <c r="V3077" s="5">
        <v>20</v>
      </c>
      <c r="W3077" s="5">
        <v>0</v>
      </c>
      <c r="Y3077" s="1" t="s">
        <v>1018</v>
      </c>
      <c r="Z3077" s="3">
        <v>46203</v>
      </c>
      <c r="AA3077" s="1" t="s">
        <v>61</v>
      </c>
      <c r="AB3077" s="1" t="s">
        <v>62</v>
      </c>
      <c r="AC3077" t="b">
        <f t="shared" si="192"/>
        <v>0</v>
      </c>
      <c r="AD3077" t="b">
        <f t="shared" si="193"/>
        <v>0</v>
      </c>
      <c r="AE3077" t="b">
        <f t="shared" si="194"/>
        <v>0</v>
      </c>
      <c r="AF3077" t="b">
        <f t="shared" si="195"/>
        <v>0</v>
      </c>
    </row>
    <row r="3078" spans="1:32">
      <c r="A3078" t="s">
        <v>8889</v>
      </c>
      <c r="B3078" s="1" t="s">
        <v>8890</v>
      </c>
      <c r="C3078" s="2">
        <v>46113.471747685202</v>
      </c>
      <c r="D3078" s="1" t="s">
        <v>30</v>
      </c>
      <c r="E3078" s="1" t="s">
        <v>8891</v>
      </c>
      <c r="F3078" s="1" t="s">
        <v>492</v>
      </c>
      <c r="H3078" s="1" t="s">
        <v>8892</v>
      </c>
      <c r="I3078" s="1" t="s">
        <v>34</v>
      </c>
      <c r="J3078" s="1" t="s">
        <v>36</v>
      </c>
      <c r="K3078" s="1" t="s">
        <v>36</v>
      </c>
      <c r="L3078" t="s">
        <v>492</v>
      </c>
      <c r="M3078" s="1" t="s">
        <v>37</v>
      </c>
      <c r="O3078" s="1" t="s">
        <v>30</v>
      </c>
      <c r="P3078" s="4">
        <v>165000</v>
      </c>
      <c r="Q3078" s="5">
        <v>240</v>
      </c>
      <c r="T3078" s="1" t="s">
        <v>38</v>
      </c>
      <c r="U3078" s="4">
        <v>205408.43</v>
      </c>
      <c r="V3078" s="5">
        <v>480</v>
      </c>
      <c r="W3078" s="5">
        <v>10</v>
      </c>
      <c r="Y3078" s="1" t="s">
        <v>60</v>
      </c>
      <c r="Z3078" s="3">
        <v>46141</v>
      </c>
      <c r="AA3078" s="1" t="s">
        <v>49</v>
      </c>
      <c r="AB3078" s="1" t="s">
        <v>50</v>
      </c>
      <c r="AC3078" t="b">
        <f t="shared" si="192"/>
        <v>0</v>
      </c>
      <c r="AD3078" t="b">
        <f t="shared" si="193"/>
        <v>0</v>
      </c>
      <c r="AE3078" t="b">
        <f t="shared" si="194"/>
        <v>0</v>
      </c>
      <c r="AF3078" t="b">
        <f t="shared" si="195"/>
        <v>0</v>
      </c>
    </row>
    <row r="3079" spans="1:32">
      <c r="A3079" t="s">
        <v>8893</v>
      </c>
      <c r="B3079" s="1" t="s">
        <v>8894</v>
      </c>
      <c r="C3079" s="2">
        <v>46127.826689814799</v>
      </c>
      <c r="D3079" s="1" t="s">
        <v>30</v>
      </c>
      <c r="E3079" s="1" t="s">
        <v>934</v>
      </c>
      <c r="F3079" s="1" t="s">
        <v>71</v>
      </c>
      <c r="H3079" s="1" t="s">
        <v>935</v>
      </c>
      <c r="I3079" s="1" t="s">
        <v>47</v>
      </c>
      <c r="J3079" s="1" t="s">
        <v>36</v>
      </c>
      <c r="K3079" s="1" t="s">
        <v>136</v>
      </c>
      <c r="L3079" t="s">
        <v>410</v>
      </c>
      <c r="O3079" s="1" t="s">
        <v>30</v>
      </c>
      <c r="P3079" s="4">
        <v>165000</v>
      </c>
      <c r="Q3079" s="5">
        <v>25</v>
      </c>
      <c r="S3079" s="5">
        <v>1000</v>
      </c>
      <c r="T3079" s="1" t="s">
        <v>38</v>
      </c>
      <c r="U3079" s="4">
        <v>205722.06</v>
      </c>
      <c r="Z3079" s="3">
        <v>46203</v>
      </c>
      <c r="AA3079" s="1" t="s">
        <v>40</v>
      </c>
      <c r="AB3079" s="1" t="s">
        <v>41</v>
      </c>
      <c r="AC3079" t="b">
        <f t="shared" si="192"/>
        <v>0</v>
      </c>
      <c r="AD3079" t="b">
        <f t="shared" si="193"/>
        <v>0</v>
      </c>
      <c r="AE3079" t="b">
        <f t="shared" si="194"/>
        <v>0</v>
      </c>
      <c r="AF3079" t="b">
        <f t="shared" si="195"/>
        <v>0</v>
      </c>
    </row>
    <row r="3080" spans="1:32">
      <c r="A3080" t="s">
        <v>8895</v>
      </c>
      <c r="B3080" s="1" t="s">
        <v>8896</v>
      </c>
      <c r="C3080" s="2">
        <v>46113.099513888897</v>
      </c>
      <c r="D3080" s="1" t="s">
        <v>30</v>
      </c>
      <c r="E3080" s="1" t="s">
        <v>115</v>
      </c>
      <c r="F3080" s="1" t="s">
        <v>45</v>
      </c>
      <c r="H3080" s="1" t="s">
        <v>179</v>
      </c>
      <c r="I3080" s="1" t="s">
        <v>34</v>
      </c>
      <c r="J3080" s="1" t="s">
        <v>124</v>
      </c>
      <c r="K3080" s="1" t="s">
        <v>36</v>
      </c>
      <c r="L3080" t="s">
        <v>45</v>
      </c>
      <c r="M3080" s="1" t="s">
        <v>37</v>
      </c>
      <c r="O3080" s="1" t="s">
        <v>30</v>
      </c>
      <c r="P3080" s="4">
        <v>165566</v>
      </c>
      <c r="Q3080" s="5">
        <v>17</v>
      </c>
      <c r="T3080" s="1" t="s">
        <v>38</v>
      </c>
      <c r="U3080" s="4">
        <v>206113.05</v>
      </c>
      <c r="V3080" s="5">
        <v>0</v>
      </c>
      <c r="W3080" s="5">
        <v>117</v>
      </c>
      <c r="Y3080" s="1" t="s">
        <v>39</v>
      </c>
      <c r="Z3080" s="3">
        <v>46173</v>
      </c>
      <c r="AA3080" s="1" t="s">
        <v>40</v>
      </c>
      <c r="AB3080" s="1" t="s">
        <v>41</v>
      </c>
      <c r="AC3080" t="b">
        <f t="shared" si="192"/>
        <v>0</v>
      </c>
      <c r="AD3080" t="b">
        <f t="shared" si="193"/>
        <v>0</v>
      </c>
      <c r="AE3080" t="b">
        <f t="shared" si="194"/>
        <v>0</v>
      </c>
      <c r="AF3080" t="b">
        <f t="shared" si="195"/>
        <v>0</v>
      </c>
    </row>
    <row r="3081" spans="1:32">
      <c r="A3081" t="s">
        <v>8897</v>
      </c>
      <c r="B3081" s="1" t="s">
        <v>8898</v>
      </c>
      <c r="C3081" s="2">
        <v>46092.532650462999</v>
      </c>
      <c r="D3081" s="1" t="s">
        <v>30</v>
      </c>
      <c r="E3081" s="1" t="s">
        <v>1164</v>
      </c>
      <c r="F3081" s="1" t="s">
        <v>782</v>
      </c>
      <c r="H3081" s="1" t="s">
        <v>8899</v>
      </c>
      <c r="I3081" s="1" t="s">
        <v>450</v>
      </c>
      <c r="J3081" s="1" t="s">
        <v>36</v>
      </c>
      <c r="K3081" s="1" t="s">
        <v>451</v>
      </c>
      <c r="L3081" t="s">
        <v>782</v>
      </c>
      <c r="O3081" s="1" t="s">
        <v>30</v>
      </c>
      <c r="P3081" s="4">
        <v>165600</v>
      </c>
      <c r="Q3081" s="5">
        <v>180</v>
      </c>
      <c r="T3081" s="1" t="s">
        <v>38</v>
      </c>
      <c r="U3081" s="4">
        <v>205642.13</v>
      </c>
      <c r="Y3081" s="1" t="s">
        <v>60</v>
      </c>
      <c r="Z3081" s="3">
        <v>46177</v>
      </c>
      <c r="AA3081" s="1" t="s">
        <v>61</v>
      </c>
      <c r="AB3081" s="1" t="s">
        <v>62</v>
      </c>
      <c r="AC3081" t="b">
        <f t="shared" si="192"/>
        <v>0</v>
      </c>
      <c r="AD3081" t="b">
        <f t="shared" si="193"/>
        <v>0</v>
      </c>
      <c r="AE3081" t="b">
        <f t="shared" si="194"/>
        <v>0</v>
      </c>
      <c r="AF3081" t="b">
        <f t="shared" si="195"/>
        <v>0</v>
      </c>
    </row>
    <row r="3082" spans="1:32">
      <c r="A3082" t="s">
        <v>8900</v>
      </c>
      <c r="B3082" s="1" t="s">
        <v>8901</v>
      </c>
      <c r="C3082" s="2">
        <v>46126.488067129598</v>
      </c>
      <c r="D3082" s="1" t="s">
        <v>30</v>
      </c>
      <c r="E3082" s="1" t="s">
        <v>918</v>
      </c>
      <c r="F3082" s="1" t="s">
        <v>782</v>
      </c>
      <c r="H3082" s="1" t="s">
        <v>919</v>
      </c>
      <c r="I3082" s="1" t="s">
        <v>34</v>
      </c>
      <c r="J3082" s="1" t="s">
        <v>35</v>
      </c>
      <c r="K3082" s="1" t="s">
        <v>36</v>
      </c>
      <c r="L3082" t="s">
        <v>782</v>
      </c>
      <c r="M3082" s="1" t="s">
        <v>37</v>
      </c>
      <c r="O3082" s="1" t="s">
        <v>30</v>
      </c>
      <c r="P3082" s="4">
        <v>165680</v>
      </c>
      <c r="Q3082" s="5">
        <v>22</v>
      </c>
      <c r="T3082" s="1" t="s">
        <v>38</v>
      </c>
      <c r="U3082" s="4">
        <v>210529.64</v>
      </c>
      <c r="V3082" s="5">
        <v>7</v>
      </c>
      <c r="W3082" s="5">
        <v>49</v>
      </c>
      <c r="Y3082" s="1" t="s">
        <v>60</v>
      </c>
      <c r="Z3082" s="3">
        <v>46210</v>
      </c>
      <c r="AA3082" s="1" t="s">
        <v>49</v>
      </c>
      <c r="AB3082" s="1" t="s">
        <v>50</v>
      </c>
      <c r="AC3082" t="b">
        <f t="shared" si="192"/>
        <v>0</v>
      </c>
      <c r="AD3082" t="b">
        <f t="shared" si="193"/>
        <v>0</v>
      </c>
      <c r="AE3082" t="b">
        <f t="shared" si="194"/>
        <v>0</v>
      </c>
      <c r="AF3082" t="b">
        <f t="shared" si="195"/>
        <v>0</v>
      </c>
    </row>
    <row r="3083" spans="1:32">
      <c r="A3083" t="s">
        <v>8902</v>
      </c>
      <c r="B3083" s="1" t="s">
        <v>8903</v>
      </c>
      <c r="C3083" s="2">
        <v>46127.749930555598</v>
      </c>
      <c r="D3083" s="1" t="s">
        <v>30</v>
      </c>
      <c r="E3083" s="1" t="s">
        <v>4662</v>
      </c>
      <c r="F3083" s="1" t="s">
        <v>974</v>
      </c>
      <c r="H3083" s="1" t="s">
        <v>8904</v>
      </c>
      <c r="I3083" s="1" t="s">
        <v>34</v>
      </c>
      <c r="J3083" s="1" t="s">
        <v>212</v>
      </c>
      <c r="K3083" s="1" t="s">
        <v>36</v>
      </c>
      <c r="L3083" t="s">
        <v>974</v>
      </c>
      <c r="O3083" s="1" t="s">
        <v>30</v>
      </c>
      <c r="P3083" s="4">
        <v>165750</v>
      </c>
      <c r="Q3083" s="5">
        <v>13</v>
      </c>
      <c r="T3083" s="1" t="s">
        <v>38</v>
      </c>
      <c r="U3083" s="4">
        <v>210436.15</v>
      </c>
      <c r="V3083" s="5">
        <v>13</v>
      </c>
      <c r="W3083" s="5">
        <v>0</v>
      </c>
      <c r="Y3083" s="1" t="s">
        <v>164</v>
      </c>
      <c r="Z3083" s="3">
        <v>46239</v>
      </c>
      <c r="AA3083" s="1" t="s">
        <v>61</v>
      </c>
      <c r="AB3083" s="1" t="s">
        <v>62</v>
      </c>
      <c r="AC3083" t="b">
        <f t="shared" si="192"/>
        <v>0</v>
      </c>
      <c r="AD3083" t="b">
        <f t="shared" si="193"/>
        <v>0</v>
      </c>
      <c r="AE3083" t="b">
        <f t="shared" si="194"/>
        <v>0</v>
      </c>
      <c r="AF3083" t="b">
        <f t="shared" si="195"/>
        <v>0</v>
      </c>
    </row>
    <row r="3084" spans="1:32">
      <c r="A3084" t="s">
        <v>8905</v>
      </c>
      <c r="B3084" s="1" t="s">
        <v>8906</v>
      </c>
      <c r="C3084" s="2">
        <v>46112.4916898148</v>
      </c>
      <c r="D3084" s="1" t="s">
        <v>30</v>
      </c>
      <c r="E3084" s="1" t="s">
        <v>5982</v>
      </c>
      <c r="F3084" s="1" t="s">
        <v>71</v>
      </c>
      <c r="H3084" s="1" t="s">
        <v>8907</v>
      </c>
      <c r="I3084" s="1" t="s">
        <v>34</v>
      </c>
      <c r="J3084" s="1" t="s">
        <v>124</v>
      </c>
      <c r="K3084" s="1" t="s">
        <v>36</v>
      </c>
      <c r="L3084" t="s">
        <v>78</v>
      </c>
      <c r="O3084" s="1" t="s">
        <v>30</v>
      </c>
      <c r="P3084" s="4">
        <v>166500</v>
      </c>
      <c r="Q3084" s="5">
        <v>10</v>
      </c>
      <c r="S3084" s="5">
        <v>0</v>
      </c>
      <c r="T3084" s="1" t="s">
        <v>859</v>
      </c>
      <c r="U3084" s="4">
        <v>1055826.3600000001</v>
      </c>
      <c r="V3084" s="5">
        <v>25</v>
      </c>
      <c r="W3084" s="5">
        <v>0</v>
      </c>
      <c r="Z3084" s="3">
        <v>46173</v>
      </c>
      <c r="AA3084" s="1" t="s">
        <v>61</v>
      </c>
      <c r="AB3084" s="1" t="s">
        <v>62</v>
      </c>
      <c r="AC3084" t="b">
        <f t="shared" si="192"/>
        <v>0</v>
      </c>
      <c r="AD3084" t="b">
        <f t="shared" si="193"/>
        <v>0</v>
      </c>
      <c r="AE3084" t="b">
        <f t="shared" si="194"/>
        <v>0</v>
      </c>
      <c r="AF3084" t="b">
        <f t="shared" si="195"/>
        <v>0</v>
      </c>
    </row>
    <row r="3085" spans="1:32">
      <c r="A3085" t="s">
        <v>8908</v>
      </c>
      <c r="B3085" s="1" t="s">
        <v>8909</v>
      </c>
      <c r="C3085" s="2">
        <v>46135.537777777798</v>
      </c>
      <c r="D3085" s="1" t="s">
        <v>30</v>
      </c>
      <c r="E3085" s="1" t="s">
        <v>680</v>
      </c>
      <c r="F3085" s="1" t="s">
        <v>266</v>
      </c>
      <c r="H3085" s="1" t="s">
        <v>681</v>
      </c>
      <c r="I3085" s="1" t="s">
        <v>34</v>
      </c>
      <c r="J3085" s="1" t="s">
        <v>36</v>
      </c>
      <c r="K3085" s="1" t="s">
        <v>3047</v>
      </c>
      <c r="L3085" t="s">
        <v>266</v>
      </c>
      <c r="M3085" s="1" t="s">
        <v>74</v>
      </c>
      <c r="O3085" s="1" t="s">
        <v>30</v>
      </c>
      <c r="P3085" s="4">
        <v>166800</v>
      </c>
      <c r="Q3085" s="5">
        <v>18</v>
      </c>
      <c r="T3085" s="1" t="s">
        <v>38</v>
      </c>
      <c r="U3085" s="4">
        <v>201327.64</v>
      </c>
      <c r="V3085" s="5">
        <v>55</v>
      </c>
      <c r="W3085" s="5">
        <v>1</v>
      </c>
      <c r="Y3085" s="1" t="s">
        <v>39</v>
      </c>
      <c r="Z3085" s="3">
        <v>46155</v>
      </c>
      <c r="AA3085" s="1" t="s">
        <v>61</v>
      </c>
      <c r="AB3085" s="1" t="s">
        <v>62</v>
      </c>
      <c r="AC3085" t="b">
        <f t="shared" si="192"/>
        <v>0</v>
      </c>
      <c r="AD3085" t="b">
        <f t="shared" si="193"/>
        <v>0</v>
      </c>
      <c r="AE3085" t="b">
        <f t="shared" si="194"/>
        <v>0</v>
      </c>
      <c r="AF3085" t="b">
        <f t="shared" si="195"/>
        <v>0</v>
      </c>
    </row>
    <row r="3086" spans="1:32">
      <c r="A3086" t="s">
        <v>8910</v>
      </c>
      <c r="B3086" s="1" t="s">
        <v>8911</v>
      </c>
      <c r="C3086" s="2">
        <v>46115.831932870402</v>
      </c>
      <c r="D3086" s="1" t="s">
        <v>30</v>
      </c>
      <c r="E3086" s="1" t="s">
        <v>6514</v>
      </c>
      <c r="F3086" s="1" t="s">
        <v>782</v>
      </c>
      <c r="H3086" s="1" t="s">
        <v>6515</v>
      </c>
      <c r="I3086" s="1" t="s">
        <v>47</v>
      </c>
      <c r="J3086" s="1" t="s">
        <v>148</v>
      </c>
      <c r="K3086" s="1" t="s">
        <v>36</v>
      </c>
      <c r="L3086" t="s">
        <v>782</v>
      </c>
      <c r="M3086" s="1" t="s">
        <v>37</v>
      </c>
      <c r="O3086" s="1" t="s">
        <v>30</v>
      </c>
      <c r="P3086" s="4">
        <v>166992</v>
      </c>
      <c r="Q3086" s="5">
        <v>21</v>
      </c>
      <c r="S3086" s="5">
        <v>1022</v>
      </c>
      <c r="T3086" s="1" t="s">
        <v>38</v>
      </c>
      <c r="U3086" s="4">
        <v>208205.69</v>
      </c>
      <c r="Y3086" s="1" t="s">
        <v>60</v>
      </c>
      <c r="Z3086" s="3">
        <v>46191</v>
      </c>
      <c r="AA3086" s="1" t="s">
        <v>61</v>
      </c>
      <c r="AB3086" s="1" t="s">
        <v>62</v>
      </c>
      <c r="AC3086" t="b">
        <f t="shared" si="192"/>
        <v>0</v>
      </c>
      <c r="AD3086" t="b">
        <f t="shared" si="193"/>
        <v>0</v>
      </c>
      <c r="AE3086" t="b">
        <f t="shared" si="194"/>
        <v>0</v>
      </c>
      <c r="AF3086" t="b">
        <f t="shared" si="195"/>
        <v>0</v>
      </c>
    </row>
    <row r="3087" spans="1:32">
      <c r="A3087" t="s">
        <v>8912</v>
      </c>
      <c r="B3087" s="1" t="s">
        <v>8913</v>
      </c>
      <c r="C3087" s="2">
        <v>46136.6963888889</v>
      </c>
      <c r="D3087" s="1" t="s">
        <v>30</v>
      </c>
      <c r="E3087" s="1" t="s">
        <v>5916</v>
      </c>
      <c r="F3087" s="1" t="s">
        <v>171</v>
      </c>
      <c r="H3087" s="1" t="s">
        <v>8914</v>
      </c>
      <c r="I3087" s="1" t="s">
        <v>34</v>
      </c>
      <c r="J3087" s="1" t="s">
        <v>129</v>
      </c>
      <c r="K3087" s="1" t="s">
        <v>36</v>
      </c>
      <c r="L3087" t="s">
        <v>171</v>
      </c>
      <c r="O3087" s="1" t="s">
        <v>30</v>
      </c>
      <c r="P3087" s="4">
        <v>167500</v>
      </c>
      <c r="Q3087" s="5">
        <v>10</v>
      </c>
      <c r="T3087" s="1" t="s">
        <v>38</v>
      </c>
      <c r="U3087" s="4">
        <v>199542.74</v>
      </c>
      <c r="V3087" s="5">
        <v>0</v>
      </c>
      <c r="W3087" s="5">
        <v>18</v>
      </c>
      <c r="Y3087" s="1" t="s">
        <v>39</v>
      </c>
      <c r="Z3087" s="3">
        <v>46192</v>
      </c>
      <c r="AA3087" s="1" t="s">
        <v>40</v>
      </c>
      <c r="AB3087" s="1" t="s">
        <v>41</v>
      </c>
      <c r="AC3087" t="b">
        <f t="shared" si="192"/>
        <v>0</v>
      </c>
      <c r="AD3087" t="b">
        <f t="shared" si="193"/>
        <v>0</v>
      </c>
      <c r="AE3087" t="b">
        <f t="shared" si="194"/>
        <v>0</v>
      </c>
      <c r="AF3087" t="b">
        <f t="shared" si="195"/>
        <v>0</v>
      </c>
    </row>
    <row r="3088" spans="1:32">
      <c r="A3088" t="s">
        <v>8915</v>
      </c>
      <c r="B3088" s="1" t="s">
        <v>8916</v>
      </c>
      <c r="C3088" s="2">
        <v>46094.745324074102</v>
      </c>
      <c r="D3088" s="1" t="s">
        <v>30</v>
      </c>
      <c r="E3088" s="1" t="s">
        <v>101</v>
      </c>
      <c r="F3088" s="1" t="s">
        <v>45</v>
      </c>
      <c r="H3088" s="1" t="s">
        <v>102</v>
      </c>
      <c r="I3088" s="1" t="s">
        <v>34</v>
      </c>
      <c r="J3088" s="1" t="s">
        <v>180</v>
      </c>
      <c r="K3088" s="1" t="s">
        <v>36</v>
      </c>
      <c r="L3088" t="s">
        <v>45</v>
      </c>
      <c r="M3088" s="1" t="s">
        <v>74</v>
      </c>
      <c r="O3088" s="1" t="s">
        <v>30</v>
      </c>
      <c r="P3088" s="4">
        <v>167544</v>
      </c>
      <c r="Q3088" s="5">
        <v>364</v>
      </c>
      <c r="T3088" s="1" t="s">
        <v>38</v>
      </c>
      <c r="U3088" s="4">
        <v>208542.06</v>
      </c>
      <c r="V3088" s="5">
        <v>716</v>
      </c>
      <c r="W3088" s="5">
        <v>0</v>
      </c>
      <c r="Y3088" s="1" t="s">
        <v>39</v>
      </c>
      <c r="Z3088" s="3">
        <v>46356</v>
      </c>
      <c r="AA3088" s="1" t="s">
        <v>61</v>
      </c>
      <c r="AB3088" s="1" t="s">
        <v>62</v>
      </c>
      <c r="AC3088" t="b">
        <f t="shared" si="192"/>
        <v>0</v>
      </c>
      <c r="AD3088" t="b">
        <f t="shared" si="193"/>
        <v>0</v>
      </c>
      <c r="AE3088" t="b">
        <f t="shared" si="194"/>
        <v>0</v>
      </c>
      <c r="AF3088" t="b">
        <f t="shared" si="195"/>
        <v>0</v>
      </c>
    </row>
    <row r="3089" spans="1:32">
      <c r="A3089" t="s">
        <v>8917</v>
      </c>
      <c r="B3089" s="1" t="s">
        <v>8918</v>
      </c>
      <c r="C3089" s="2">
        <v>46114.804004629601</v>
      </c>
      <c r="D3089" s="1" t="s">
        <v>30</v>
      </c>
      <c r="E3089" s="1" t="s">
        <v>468</v>
      </c>
      <c r="F3089" s="1" t="s">
        <v>71</v>
      </c>
      <c r="H3089" s="1" t="s">
        <v>469</v>
      </c>
      <c r="I3089" s="1" t="s">
        <v>34</v>
      </c>
      <c r="J3089" s="1" t="s">
        <v>35</v>
      </c>
      <c r="K3089" s="1" t="s">
        <v>36</v>
      </c>
      <c r="L3089" t="s">
        <v>199</v>
      </c>
      <c r="M3089" s="1" t="s">
        <v>74</v>
      </c>
      <c r="O3089" s="1" t="s">
        <v>30</v>
      </c>
      <c r="P3089" s="4">
        <v>168000</v>
      </c>
      <c r="Q3089" s="5">
        <v>15</v>
      </c>
      <c r="T3089" s="1" t="s">
        <v>38</v>
      </c>
      <c r="U3089" s="4">
        <v>208639.16</v>
      </c>
      <c r="V3089" s="5">
        <v>25</v>
      </c>
      <c r="W3089" s="5">
        <v>0</v>
      </c>
      <c r="Z3089" s="3">
        <v>46145</v>
      </c>
      <c r="AA3089" s="1" t="s">
        <v>40</v>
      </c>
      <c r="AB3089" s="1" t="s">
        <v>41</v>
      </c>
      <c r="AC3089" t="b">
        <f t="shared" si="192"/>
        <v>0</v>
      </c>
      <c r="AD3089" t="b">
        <f t="shared" si="193"/>
        <v>0</v>
      </c>
      <c r="AE3089" t="b">
        <f t="shared" si="194"/>
        <v>0</v>
      </c>
      <c r="AF3089" t="b">
        <f t="shared" si="195"/>
        <v>0</v>
      </c>
    </row>
    <row r="3090" spans="1:32">
      <c r="A3090" t="s">
        <v>8919</v>
      </c>
      <c r="B3090" s="1" t="s">
        <v>8920</v>
      </c>
      <c r="C3090" s="2">
        <v>46114.830254629604</v>
      </c>
      <c r="D3090" s="1" t="s">
        <v>30</v>
      </c>
      <c r="E3090" s="1" t="s">
        <v>3475</v>
      </c>
      <c r="F3090" s="1" t="s">
        <v>782</v>
      </c>
      <c r="H3090" s="1" t="s">
        <v>8139</v>
      </c>
      <c r="I3090" s="1" t="s">
        <v>47</v>
      </c>
      <c r="J3090" s="1" t="s">
        <v>124</v>
      </c>
      <c r="K3090" s="1" t="s">
        <v>36</v>
      </c>
      <c r="L3090" t="s">
        <v>782</v>
      </c>
      <c r="M3090" s="1" t="s">
        <v>37</v>
      </c>
      <c r="O3090" s="1" t="s">
        <v>30</v>
      </c>
      <c r="P3090" s="4">
        <v>168000</v>
      </c>
      <c r="Q3090" s="5">
        <v>30</v>
      </c>
      <c r="S3090" s="5">
        <v>3500</v>
      </c>
      <c r="T3090" s="1" t="s">
        <v>38</v>
      </c>
      <c r="U3090" s="4">
        <v>209462.46</v>
      </c>
      <c r="Y3090" s="1" t="s">
        <v>60</v>
      </c>
      <c r="Z3090" s="3">
        <v>46190</v>
      </c>
      <c r="AA3090" s="1" t="s">
        <v>61</v>
      </c>
      <c r="AB3090" s="1" t="s">
        <v>62</v>
      </c>
      <c r="AC3090" t="b">
        <f t="shared" si="192"/>
        <v>0</v>
      </c>
      <c r="AD3090" t="b">
        <f t="shared" si="193"/>
        <v>0</v>
      </c>
      <c r="AE3090" t="b">
        <f t="shared" si="194"/>
        <v>0</v>
      </c>
      <c r="AF3090" t="b">
        <f t="shared" si="195"/>
        <v>0</v>
      </c>
    </row>
    <row r="3091" spans="1:32">
      <c r="A3091" t="s">
        <v>8921</v>
      </c>
      <c r="B3091" s="1" t="s">
        <v>8922</v>
      </c>
      <c r="C3091" s="2">
        <v>46085.568761574097</v>
      </c>
      <c r="D3091" s="1" t="s">
        <v>30</v>
      </c>
      <c r="E3091" s="1" t="s">
        <v>8923</v>
      </c>
      <c r="F3091" s="1" t="s">
        <v>1016</v>
      </c>
      <c r="H3091" s="1" t="s">
        <v>8924</v>
      </c>
      <c r="I3091" s="1" t="s">
        <v>34</v>
      </c>
      <c r="J3091" s="1" t="s">
        <v>48</v>
      </c>
      <c r="K3091" s="1" t="s">
        <v>36</v>
      </c>
      <c r="L3091" t="s">
        <v>1016</v>
      </c>
      <c r="O3091" s="1" t="s">
        <v>30</v>
      </c>
      <c r="P3091" s="4">
        <v>168000</v>
      </c>
      <c r="Q3091" s="5">
        <v>4</v>
      </c>
      <c r="T3091" s="1" t="s">
        <v>38</v>
      </c>
      <c r="U3091" s="4">
        <v>206119.26</v>
      </c>
      <c r="V3091" s="5">
        <v>8</v>
      </c>
      <c r="W3091" s="5">
        <v>0</v>
      </c>
      <c r="Y3091" s="1" t="s">
        <v>1018</v>
      </c>
      <c r="Z3091" s="3">
        <v>46203</v>
      </c>
      <c r="AA3091" s="1" t="s">
        <v>61</v>
      </c>
      <c r="AB3091" s="1" t="s">
        <v>62</v>
      </c>
      <c r="AC3091" t="b">
        <f t="shared" si="192"/>
        <v>0</v>
      </c>
      <c r="AD3091" t="b">
        <f t="shared" si="193"/>
        <v>0</v>
      </c>
      <c r="AE3091" t="b">
        <f t="shared" si="194"/>
        <v>0</v>
      </c>
      <c r="AF3091" t="b">
        <f t="shared" si="195"/>
        <v>0</v>
      </c>
    </row>
    <row r="3092" spans="1:32">
      <c r="A3092" t="s">
        <v>8925</v>
      </c>
      <c r="B3092" s="1" t="s">
        <v>8926</v>
      </c>
      <c r="C3092" s="2">
        <v>46052.599074074104</v>
      </c>
      <c r="D3092" s="1" t="s">
        <v>30</v>
      </c>
      <c r="E3092" s="1" t="s">
        <v>8927</v>
      </c>
      <c r="F3092" s="1" t="s">
        <v>295</v>
      </c>
      <c r="H3092" s="1" t="s">
        <v>8928</v>
      </c>
      <c r="I3092" s="1" t="s">
        <v>34</v>
      </c>
      <c r="J3092" s="1" t="s">
        <v>65</v>
      </c>
      <c r="K3092" s="1" t="s">
        <v>36</v>
      </c>
      <c r="L3092" t="s">
        <v>295</v>
      </c>
      <c r="M3092" s="1" t="s">
        <v>37</v>
      </c>
      <c r="O3092" s="1" t="s">
        <v>30</v>
      </c>
      <c r="P3092" s="4">
        <v>168000</v>
      </c>
      <c r="Q3092" s="5">
        <v>30</v>
      </c>
      <c r="T3092" s="1" t="s">
        <v>38</v>
      </c>
      <c r="U3092" s="4">
        <v>201969.56</v>
      </c>
      <c r="V3092" s="5">
        <v>0</v>
      </c>
      <c r="W3092" s="5">
        <v>30</v>
      </c>
      <c r="Y3092" s="1" t="s">
        <v>297</v>
      </c>
      <c r="Z3092" s="3">
        <v>46142</v>
      </c>
      <c r="AA3092" s="1" t="s">
        <v>61</v>
      </c>
      <c r="AB3092" s="1" t="s">
        <v>62</v>
      </c>
      <c r="AC3092" t="b">
        <f t="shared" si="192"/>
        <v>0</v>
      </c>
      <c r="AD3092" t="b">
        <f t="shared" si="193"/>
        <v>0</v>
      </c>
      <c r="AE3092" t="b">
        <f t="shared" si="194"/>
        <v>0</v>
      </c>
      <c r="AF3092" t="b">
        <f t="shared" si="195"/>
        <v>0</v>
      </c>
    </row>
    <row r="3093" spans="1:32">
      <c r="A3093" t="s">
        <v>8929</v>
      </c>
      <c r="B3093" s="1" t="s">
        <v>8930</v>
      </c>
      <c r="C3093" s="2">
        <v>46062.734548611101</v>
      </c>
      <c r="D3093" s="1" t="s">
        <v>30</v>
      </c>
      <c r="E3093" s="1" t="s">
        <v>6834</v>
      </c>
      <c r="F3093" s="1" t="s">
        <v>171</v>
      </c>
      <c r="H3093" s="1" t="s">
        <v>8931</v>
      </c>
      <c r="I3093" s="1" t="s">
        <v>47</v>
      </c>
      <c r="J3093" s="1" t="s">
        <v>212</v>
      </c>
      <c r="K3093" s="1" t="s">
        <v>36</v>
      </c>
      <c r="L3093" t="s">
        <v>171</v>
      </c>
      <c r="O3093" s="1" t="s">
        <v>30</v>
      </c>
      <c r="P3093" s="4">
        <v>168000</v>
      </c>
      <c r="Q3093" s="5">
        <v>10</v>
      </c>
      <c r="S3093" s="5">
        <v>4200</v>
      </c>
      <c r="T3093" s="1" t="s">
        <v>38</v>
      </c>
      <c r="U3093" s="4">
        <v>193284.07</v>
      </c>
      <c r="Y3093" s="1" t="s">
        <v>39</v>
      </c>
      <c r="Z3093" s="3">
        <v>46157</v>
      </c>
      <c r="AA3093" s="1" t="s">
        <v>40</v>
      </c>
      <c r="AB3093" s="1" t="s">
        <v>41</v>
      </c>
      <c r="AC3093" t="b">
        <f t="shared" si="192"/>
        <v>0</v>
      </c>
      <c r="AD3093" t="b">
        <f t="shared" si="193"/>
        <v>0</v>
      </c>
      <c r="AE3093" t="b">
        <f t="shared" si="194"/>
        <v>0</v>
      </c>
      <c r="AF3093" t="b">
        <f t="shared" si="195"/>
        <v>0</v>
      </c>
    </row>
    <row r="3094" spans="1:32">
      <c r="A3094" t="s">
        <v>8932</v>
      </c>
      <c r="B3094" s="1" t="s">
        <v>8933</v>
      </c>
      <c r="C3094" s="2">
        <v>46099.935497685197</v>
      </c>
      <c r="D3094" s="1" t="s">
        <v>30</v>
      </c>
      <c r="E3094" s="1" t="s">
        <v>1507</v>
      </c>
      <c r="F3094" s="1" t="s">
        <v>346</v>
      </c>
      <c r="H3094" s="1" t="s">
        <v>1511</v>
      </c>
      <c r="I3094" s="1" t="s">
        <v>34</v>
      </c>
      <c r="J3094" s="1" t="s">
        <v>109</v>
      </c>
      <c r="K3094" s="1" t="s">
        <v>36</v>
      </c>
      <c r="L3094" t="s">
        <v>346</v>
      </c>
      <c r="O3094" s="1" t="s">
        <v>30</v>
      </c>
      <c r="P3094" s="4">
        <v>168102</v>
      </c>
      <c r="Q3094" s="5">
        <v>3</v>
      </c>
      <c r="T3094" s="1" t="s">
        <v>38</v>
      </c>
      <c r="U3094" s="4">
        <v>208765.84</v>
      </c>
      <c r="V3094" s="5">
        <v>6</v>
      </c>
      <c r="W3094" s="5">
        <v>0</v>
      </c>
      <c r="Y3094" s="1" t="s">
        <v>164</v>
      </c>
      <c r="Z3094" s="3">
        <v>46199</v>
      </c>
      <c r="AA3094" s="1" t="s">
        <v>61</v>
      </c>
      <c r="AB3094" s="1" t="s">
        <v>62</v>
      </c>
      <c r="AC3094" t="b">
        <f t="shared" si="192"/>
        <v>0</v>
      </c>
      <c r="AD3094" t="b">
        <f t="shared" si="193"/>
        <v>0</v>
      </c>
      <c r="AE3094" t="b">
        <f t="shared" si="194"/>
        <v>0</v>
      </c>
      <c r="AF3094" t="b">
        <f t="shared" si="195"/>
        <v>0</v>
      </c>
    </row>
    <row r="3095" spans="1:32">
      <c r="A3095" t="s">
        <v>8934</v>
      </c>
      <c r="B3095" s="1" t="s">
        <v>8935</v>
      </c>
      <c r="C3095" s="2">
        <v>46136.711238425902</v>
      </c>
      <c r="D3095" s="1" t="s">
        <v>30</v>
      </c>
      <c r="E3095" s="1" t="s">
        <v>7775</v>
      </c>
      <c r="F3095" s="1" t="s">
        <v>171</v>
      </c>
      <c r="H3095" s="1" t="s">
        <v>8936</v>
      </c>
      <c r="I3095" s="1" t="s">
        <v>34</v>
      </c>
      <c r="J3095" s="1" t="s">
        <v>124</v>
      </c>
      <c r="K3095" s="1" t="s">
        <v>36</v>
      </c>
      <c r="L3095" t="s">
        <v>171</v>
      </c>
      <c r="O3095" s="1" t="s">
        <v>30</v>
      </c>
      <c r="P3095" s="4">
        <v>168600</v>
      </c>
      <c r="Q3095" s="5">
        <v>18</v>
      </c>
      <c r="T3095" s="1" t="s">
        <v>38</v>
      </c>
      <c r="U3095" s="4">
        <v>200566.52</v>
      </c>
      <c r="V3095" s="5">
        <v>18</v>
      </c>
      <c r="W3095" s="5">
        <v>0</v>
      </c>
      <c r="Y3095" s="1" t="s">
        <v>39</v>
      </c>
      <c r="Z3095" s="3">
        <v>46185</v>
      </c>
      <c r="AA3095" s="1" t="s">
        <v>40</v>
      </c>
      <c r="AB3095" s="1" t="s">
        <v>41</v>
      </c>
      <c r="AC3095" t="b">
        <f t="shared" si="192"/>
        <v>0</v>
      </c>
      <c r="AD3095" t="b">
        <f t="shared" si="193"/>
        <v>0</v>
      </c>
      <c r="AE3095" t="b">
        <f t="shared" si="194"/>
        <v>0</v>
      </c>
      <c r="AF3095" t="b">
        <f t="shared" si="195"/>
        <v>0</v>
      </c>
    </row>
    <row r="3096" spans="1:32">
      <c r="A3096" t="s">
        <v>8937</v>
      </c>
      <c r="B3096" s="1" t="s">
        <v>8938</v>
      </c>
      <c r="C3096" s="2">
        <v>46134.839236111096</v>
      </c>
      <c r="D3096" s="1" t="s">
        <v>30</v>
      </c>
      <c r="E3096" s="1" t="s">
        <v>892</v>
      </c>
      <c r="F3096" s="1" t="s">
        <v>410</v>
      </c>
      <c r="H3096" s="1" t="s">
        <v>893</v>
      </c>
      <c r="I3096" s="1" t="s">
        <v>47</v>
      </c>
      <c r="J3096" s="1" t="s">
        <v>36</v>
      </c>
      <c r="K3096" s="1" t="s">
        <v>372</v>
      </c>
      <c r="L3096" t="s">
        <v>410</v>
      </c>
      <c r="O3096" s="1" t="s">
        <v>30</v>
      </c>
      <c r="P3096" s="4">
        <v>170000</v>
      </c>
      <c r="Q3096" s="5">
        <v>34</v>
      </c>
      <c r="S3096" s="5">
        <v>680</v>
      </c>
      <c r="T3096" s="1" t="s">
        <v>38</v>
      </c>
      <c r="U3096" s="4">
        <v>217838.02</v>
      </c>
      <c r="Y3096" s="1" t="s">
        <v>60</v>
      </c>
      <c r="Z3096" s="3">
        <v>46234</v>
      </c>
      <c r="AA3096" s="1" t="s">
        <v>40</v>
      </c>
      <c r="AB3096" s="1" t="s">
        <v>41</v>
      </c>
      <c r="AC3096" t="b">
        <f t="shared" si="192"/>
        <v>0</v>
      </c>
      <c r="AD3096" t="b">
        <f t="shared" si="193"/>
        <v>0</v>
      </c>
      <c r="AE3096" t="b">
        <f t="shared" si="194"/>
        <v>0</v>
      </c>
      <c r="AF3096" t="b">
        <f t="shared" si="195"/>
        <v>0</v>
      </c>
    </row>
    <row r="3097" spans="1:32">
      <c r="A3097" t="s">
        <v>8939</v>
      </c>
      <c r="B3097" s="1" t="s">
        <v>8940</v>
      </c>
      <c r="C3097" s="2">
        <v>46106.302824074097</v>
      </c>
      <c r="D3097" s="1" t="s">
        <v>30</v>
      </c>
      <c r="E3097" s="1" t="s">
        <v>4672</v>
      </c>
      <c r="F3097" s="1" t="s">
        <v>492</v>
      </c>
      <c r="H3097" s="1" t="s">
        <v>8941</v>
      </c>
      <c r="I3097" s="1" t="s">
        <v>34</v>
      </c>
      <c r="J3097" s="1" t="s">
        <v>35</v>
      </c>
      <c r="K3097" s="1" t="s">
        <v>36</v>
      </c>
      <c r="L3097" t="s">
        <v>492</v>
      </c>
      <c r="O3097" s="1" t="s">
        <v>30</v>
      </c>
      <c r="P3097" s="4">
        <v>170000</v>
      </c>
      <c r="Q3097" s="5">
        <v>6</v>
      </c>
      <c r="T3097" s="1" t="s">
        <v>38</v>
      </c>
      <c r="U3097" s="4">
        <v>208335.01</v>
      </c>
      <c r="V3097" s="5">
        <v>12</v>
      </c>
      <c r="W3097" s="5">
        <v>5</v>
      </c>
      <c r="Y3097" s="1" t="s">
        <v>60</v>
      </c>
      <c r="Z3097" s="3">
        <v>46155</v>
      </c>
      <c r="AA3097" s="1" t="s">
        <v>40</v>
      </c>
      <c r="AB3097" s="1" t="s">
        <v>41</v>
      </c>
      <c r="AC3097" t="b">
        <f t="shared" si="192"/>
        <v>0</v>
      </c>
      <c r="AD3097" t="b">
        <f t="shared" si="193"/>
        <v>0</v>
      </c>
      <c r="AE3097" t="b">
        <f t="shared" si="194"/>
        <v>0</v>
      </c>
      <c r="AF3097" t="b">
        <f t="shared" si="195"/>
        <v>0</v>
      </c>
    </row>
    <row r="3098" spans="1:32">
      <c r="A3098" t="s">
        <v>8942</v>
      </c>
      <c r="B3098" s="1" t="s">
        <v>8943</v>
      </c>
      <c r="C3098" s="2">
        <v>46129.602662037003</v>
      </c>
      <c r="D3098" s="1" t="s">
        <v>30</v>
      </c>
      <c r="E3098" s="1" t="s">
        <v>8944</v>
      </c>
      <c r="F3098" s="1" t="s">
        <v>95</v>
      </c>
      <c r="H3098" s="1" t="s">
        <v>8945</v>
      </c>
      <c r="I3098" s="1" t="s">
        <v>34</v>
      </c>
      <c r="J3098" s="1" t="s">
        <v>36</v>
      </c>
      <c r="K3098" s="1" t="s">
        <v>180</v>
      </c>
      <c r="L3098" t="s">
        <v>95</v>
      </c>
      <c r="O3098" s="1" t="s">
        <v>30</v>
      </c>
      <c r="P3098" s="4">
        <v>170000</v>
      </c>
      <c r="Q3098" s="5">
        <v>6</v>
      </c>
      <c r="T3098" s="1" t="s">
        <v>38</v>
      </c>
      <c r="U3098" s="4">
        <v>215916.98</v>
      </c>
      <c r="V3098" s="5">
        <v>12</v>
      </c>
      <c r="W3098" s="5">
        <v>0</v>
      </c>
      <c r="Y3098" s="1" t="s">
        <v>60</v>
      </c>
      <c r="Z3098" s="3">
        <v>46188</v>
      </c>
      <c r="AA3098" s="1" t="s">
        <v>49</v>
      </c>
      <c r="AB3098" s="1" t="s">
        <v>50</v>
      </c>
      <c r="AC3098" t="b">
        <f t="shared" si="192"/>
        <v>0</v>
      </c>
      <c r="AD3098" t="b">
        <f t="shared" si="193"/>
        <v>0</v>
      </c>
      <c r="AE3098" t="b">
        <f t="shared" si="194"/>
        <v>0</v>
      </c>
      <c r="AF3098" t="b">
        <f t="shared" si="195"/>
        <v>0</v>
      </c>
    </row>
    <row r="3099" spans="1:32">
      <c r="A3099" t="s">
        <v>8946</v>
      </c>
      <c r="B3099" s="1" t="s">
        <v>8947</v>
      </c>
      <c r="C3099" s="2">
        <v>46114.7658912037</v>
      </c>
      <c r="D3099" s="1" t="s">
        <v>30</v>
      </c>
      <c r="E3099" s="1" t="s">
        <v>31</v>
      </c>
      <c r="F3099" s="1" t="s">
        <v>32</v>
      </c>
      <c r="H3099" s="1" t="s">
        <v>8948</v>
      </c>
      <c r="I3099" s="1" t="s">
        <v>34</v>
      </c>
      <c r="J3099" s="1" t="s">
        <v>36</v>
      </c>
      <c r="K3099" s="1" t="s">
        <v>129</v>
      </c>
      <c r="L3099" t="s">
        <v>32</v>
      </c>
      <c r="M3099" s="1" t="s">
        <v>74</v>
      </c>
      <c r="O3099" s="1" t="s">
        <v>30</v>
      </c>
      <c r="P3099" s="4">
        <v>170000</v>
      </c>
      <c r="Q3099" s="5">
        <v>1</v>
      </c>
      <c r="T3099" s="1" t="s">
        <v>38</v>
      </c>
      <c r="U3099" s="4">
        <v>211956.06</v>
      </c>
      <c r="V3099" s="5">
        <v>2</v>
      </c>
      <c r="W3099" s="5">
        <v>0</v>
      </c>
      <c r="Y3099" s="1" t="s">
        <v>39</v>
      </c>
      <c r="Z3099" s="3">
        <v>46147</v>
      </c>
      <c r="AA3099" s="1" t="s">
        <v>49</v>
      </c>
      <c r="AB3099" s="1" t="s">
        <v>50</v>
      </c>
      <c r="AC3099" t="b">
        <f t="shared" si="192"/>
        <v>0</v>
      </c>
      <c r="AD3099" t="b">
        <f t="shared" si="193"/>
        <v>0</v>
      </c>
      <c r="AE3099" t="b">
        <f t="shared" si="194"/>
        <v>0</v>
      </c>
      <c r="AF3099" t="b">
        <f t="shared" si="195"/>
        <v>0</v>
      </c>
    </row>
    <row r="3100" spans="1:32">
      <c r="A3100" t="s">
        <v>8949</v>
      </c>
      <c r="B3100" s="1" t="s">
        <v>8950</v>
      </c>
      <c r="C3100" s="2">
        <v>46119.669826388897</v>
      </c>
      <c r="D3100" s="1" t="s">
        <v>30</v>
      </c>
      <c r="E3100" s="1" t="s">
        <v>8951</v>
      </c>
      <c r="F3100" s="1" t="s">
        <v>389</v>
      </c>
      <c r="H3100" s="1" t="s">
        <v>8952</v>
      </c>
      <c r="I3100" s="1" t="s">
        <v>34</v>
      </c>
      <c r="J3100" s="1" t="s">
        <v>35</v>
      </c>
      <c r="K3100" s="1" t="s">
        <v>36</v>
      </c>
      <c r="L3100" t="s">
        <v>389</v>
      </c>
      <c r="M3100" s="1" t="s">
        <v>37</v>
      </c>
      <c r="O3100" s="1" t="s">
        <v>30</v>
      </c>
      <c r="P3100" s="4">
        <v>170000</v>
      </c>
      <c r="Q3100" s="5">
        <v>10</v>
      </c>
      <c r="T3100" s="1" t="s">
        <v>38</v>
      </c>
      <c r="U3100" s="4">
        <v>211956.06</v>
      </c>
      <c r="V3100" s="5">
        <v>0</v>
      </c>
      <c r="W3100" s="5">
        <v>120</v>
      </c>
      <c r="Y3100" s="1" t="s">
        <v>391</v>
      </c>
      <c r="Z3100" s="3">
        <v>46206</v>
      </c>
      <c r="AA3100" s="1" t="s">
        <v>61</v>
      </c>
      <c r="AB3100" s="1" t="s">
        <v>62</v>
      </c>
      <c r="AC3100" t="b">
        <f t="shared" si="192"/>
        <v>0</v>
      </c>
      <c r="AD3100" t="b">
        <f t="shared" si="193"/>
        <v>0</v>
      </c>
      <c r="AE3100" t="b">
        <f t="shared" si="194"/>
        <v>0</v>
      </c>
      <c r="AF3100" t="b">
        <f t="shared" si="195"/>
        <v>0</v>
      </c>
    </row>
    <row r="3101" spans="1:32">
      <c r="A3101" t="s">
        <v>8953</v>
      </c>
      <c r="B3101" s="1" t="s">
        <v>8954</v>
      </c>
      <c r="C3101" s="2">
        <v>46119.7578125</v>
      </c>
      <c r="D3101" s="1" t="s">
        <v>30</v>
      </c>
      <c r="E3101" s="1" t="s">
        <v>7821</v>
      </c>
      <c r="F3101" s="1" t="s">
        <v>389</v>
      </c>
      <c r="H3101" s="1" t="s">
        <v>8955</v>
      </c>
      <c r="I3101" s="1" t="s">
        <v>47</v>
      </c>
      <c r="J3101" s="1" t="s">
        <v>36</v>
      </c>
      <c r="K3101" s="1" t="s">
        <v>98</v>
      </c>
      <c r="L3101" t="s">
        <v>389</v>
      </c>
      <c r="M3101" s="1" t="s">
        <v>74</v>
      </c>
      <c r="O3101" s="1" t="s">
        <v>30</v>
      </c>
      <c r="P3101" s="4">
        <v>170000</v>
      </c>
      <c r="Q3101" s="5">
        <v>16</v>
      </c>
      <c r="S3101" s="5">
        <v>2500</v>
      </c>
      <c r="T3101" s="1" t="s">
        <v>38</v>
      </c>
      <c r="U3101" s="4">
        <v>213843.08</v>
      </c>
      <c r="Y3101" s="1" t="s">
        <v>391</v>
      </c>
      <c r="Z3101" s="3">
        <v>46206</v>
      </c>
      <c r="AA3101" s="1" t="s">
        <v>61</v>
      </c>
      <c r="AB3101" s="1" t="s">
        <v>62</v>
      </c>
      <c r="AC3101" t="b">
        <f t="shared" si="192"/>
        <v>0</v>
      </c>
      <c r="AD3101" t="b">
        <f t="shared" si="193"/>
        <v>0</v>
      </c>
      <c r="AE3101" t="b">
        <f t="shared" si="194"/>
        <v>0</v>
      </c>
      <c r="AF3101" t="b">
        <f t="shared" si="195"/>
        <v>0</v>
      </c>
    </row>
    <row r="3102" spans="1:32">
      <c r="A3102" t="s">
        <v>8956</v>
      </c>
      <c r="B3102" s="1" t="s">
        <v>8957</v>
      </c>
      <c r="C3102" s="2">
        <v>46122.540694444397</v>
      </c>
      <c r="D3102" s="1" t="s">
        <v>30</v>
      </c>
      <c r="E3102" s="1" t="s">
        <v>8114</v>
      </c>
      <c r="F3102" s="1" t="s">
        <v>1639</v>
      </c>
      <c r="H3102" s="1" t="s">
        <v>8958</v>
      </c>
      <c r="I3102" s="1" t="s">
        <v>34</v>
      </c>
      <c r="J3102" s="1" t="s">
        <v>36</v>
      </c>
      <c r="K3102" s="1" t="s">
        <v>48</v>
      </c>
      <c r="L3102" t="s">
        <v>1639</v>
      </c>
      <c r="M3102" s="1" t="s">
        <v>74</v>
      </c>
      <c r="O3102" s="1" t="s">
        <v>30</v>
      </c>
      <c r="P3102" s="4">
        <v>170000</v>
      </c>
      <c r="Q3102" s="5">
        <v>6</v>
      </c>
      <c r="T3102" s="1" t="s">
        <v>38</v>
      </c>
      <c r="U3102" s="4">
        <v>211956.06</v>
      </c>
      <c r="V3102" s="5">
        <v>30</v>
      </c>
      <c r="W3102" s="5">
        <v>0</v>
      </c>
      <c r="Y3102" s="1" t="s">
        <v>297</v>
      </c>
      <c r="Z3102" s="3">
        <v>46203</v>
      </c>
      <c r="AA3102" s="1" t="s">
        <v>40</v>
      </c>
      <c r="AB3102" s="1" t="s">
        <v>41</v>
      </c>
      <c r="AC3102" t="b">
        <f t="shared" si="192"/>
        <v>0</v>
      </c>
      <c r="AD3102" t="b">
        <f t="shared" si="193"/>
        <v>0</v>
      </c>
      <c r="AE3102" t="b">
        <f t="shared" si="194"/>
        <v>0</v>
      </c>
      <c r="AF3102" t="b">
        <f t="shared" si="195"/>
        <v>0</v>
      </c>
    </row>
    <row r="3103" spans="1:32">
      <c r="A3103" t="s">
        <v>8959</v>
      </c>
      <c r="B3103" s="1" t="s">
        <v>8960</v>
      </c>
      <c r="C3103" s="2">
        <v>46056.489733796298</v>
      </c>
      <c r="D3103" s="1" t="s">
        <v>30</v>
      </c>
      <c r="E3103" s="1" t="s">
        <v>2426</v>
      </c>
      <c r="F3103" s="1" t="s">
        <v>1222</v>
      </c>
      <c r="H3103" s="1" t="s">
        <v>8961</v>
      </c>
      <c r="I3103" s="1" t="s">
        <v>34</v>
      </c>
      <c r="J3103" s="1" t="s">
        <v>35</v>
      </c>
      <c r="K3103" s="1" t="s">
        <v>36</v>
      </c>
      <c r="L3103" t="s">
        <v>1222</v>
      </c>
      <c r="M3103" s="1" t="s">
        <v>37</v>
      </c>
      <c r="O3103" s="1" t="s">
        <v>30</v>
      </c>
      <c r="P3103" s="4">
        <v>170000</v>
      </c>
      <c r="Q3103" s="5">
        <v>7</v>
      </c>
      <c r="T3103" s="1" t="s">
        <v>38</v>
      </c>
      <c r="U3103" s="4">
        <v>204374.06</v>
      </c>
      <c r="V3103" s="5">
        <v>23</v>
      </c>
      <c r="W3103" s="5">
        <v>4</v>
      </c>
      <c r="Y3103" s="1" t="s">
        <v>391</v>
      </c>
      <c r="Z3103" s="3">
        <v>46155</v>
      </c>
      <c r="AA3103" s="1" t="s">
        <v>40</v>
      </c>
      <c r="AB3103" s="1" t="s">
        <v>41</v>
      </c>
      <c r="AC3103" t="b">
        <f t="shared" si="192"/>
        <v>0</v>
      </c>
      <c r="AD3103" t="b">
        <f t="shared" si="193"/>
        <v>0</v>
      </c>
      <c r="AE3103" t="b">
        <f t="shared" si="194"/>
        <v>0</v>
      </c>
      <c r="AF3103" t="b">
        <f t="shared" si="195"/>
        <v>0</v>
      </c>
    </row>
    <row r="3104" spans="1:32">
      <c r="A3104" t="s">
        <v>8962</v>
      </c>
      <c r="B3104" s="1" t="s">
        <v>8963</v>
      </c>
      <c r="C3104" s="2">
        <v>46132.725648148102</v>
      </c>
      <c r="D3104" s="1" t="s">
        <v>30</v>
      </c>
      <c r="E3104" s="1" t="s">
        <v>8814</v>
      </c>
      <c r="F3104" s="1" t="s">
        <v>389</v>
      </c>
      <c r="H3104" s="1" t="s">
        <v>8964</v>
      </c>
      <c r="I3104" s="1" t="s">
        <v>97</v>
      </c>
      <c r="J3104" s="1" t="s">
        <v>36</v>
      </c>
      <c r="K3104" s="1" t="s">
        <v>372</v>
      </c>
      <c r="L3104" t="s">
        <v>389</v>
      </c>
      <c r="M3104" s="1" t="s">
        <v>74</v>
      </c>
      <c r="O3104" s="1" t="s">
        <v>30</v>
      </c>
      <c r="P3104" s="4">
        <v>170000</v>
      </c>
      <c r="Q3104" s="5">
        <v>5</v>
      </c>
      <c r="T3104" s="1" t="s">
        <v>38</v>
      </c>
      <c r="U3104" s="4">
        <v>195585.07</v>
      </c>
      <c r="Y3104" s="1" t="s">
        <v>391</v>
      </c>
      <c r="Z3104" s="3">
        <v>46149</v>
      </c>
      <c r="AA3104" s="1" t="s">
        <v>40</v>
      </c>
      <c r="AB3104" s="1" t="s">
        <v>41</v>
      </c>
      <c r="AC3104" t="b">
        <f t="shared" si="192"/>
        <v>0</v>
      </c>
      <c r="AD3104" t="b">
        <f t="shared" si="193"/>
        <v>0</v>
      </c>
      <c r="AE3104" t="b">
        <f t="shared" si="194"/>
        <v>0</v>
      </c>
      <c r="AF3104" t="b">
        <f t="shared" si="195"/>
        <v>0</v>
      </c>
    </row>
    <row r="3105" spans="1:32">
      <c r="A3105" t="s">
        <v>8965</v>
      </c>
      <c r="B3105" s="1" t="s">
        <v>8966</v>
      </c>
      <c r="C3105" s="2">
        <v>46073.526932870402</v>
      </c>
      <c r="D3105" s="1" t="s">
        <v>30</v>
      </c>
      <c r="E3105" s="1" t="s">
        <v>8967</v>
      </c>
      <c r="F3105" s="1" t="s">
        <v>379</v>
      </c>
      <c r="H3105" s="1" t="s">
        <v>8968</v>
      </c>
      <c r="I3105" s="1" t="s">
        <v>406</v>
      </c>
      <c r="J3105" s="1" t="s">
        <v>36</v>
      </c>
      <c r="K3105" s="1" t="s">
        <v>73</v>
      </c>
      <c r="L3105" t="s">
        <v>379</v>
      </c>
      <c r="O3105" s="1" t="s">
        <v>30</v>
      </c>
      <c r="P3105" s="4">
        <v>170000</v>
      </c>
      <c r="Q3105" s="5">
        <v>10</v>
      </c>
      <c r="T3105" s="1" t="s">
        <v>38</v>
      </c>
      <c r="U3105" s="4">
        <v>206311.92</v>
      </c>
      <c r="Y3105" s="1" t="s">
        <v>60</v>
      </c>
      <c r="Z3105" s="3">
        <v>46162</v>
      </c>
      <c r="AA3105" s="1" t="s">
        <v>61</v>
      </c>
      <c r="AB3105" s="1" t="s">
        <v>62</v>
      </c>
      <c r="AC3105" t="b">
        <f t="shared" si="192"/>
        <v>0</v>
      </c>
      <c r="AD3105" t="b">
        <f t="shared" si="193"/>
        <v>0</v>
      </c>
      <c r="AE3105" t="b">
        <f t="shared" si="194"/>
        <v>0</v>
      </c>
      <c r="AF3105" t="b">
        <f t="shared" si="195"/>
        <v>0</v>
      </c>
    </row>
    <row r="3106" spans="1:32">
      <c r="A3106" t="s">
        <v>8969</v>
      </c>
      <c r="B3106" s="1" t="s">
        <v>8970</v>
      </c>
      <c r="C3106" s="2">
        <v>46125.712337962999</v>
      </c>
      <c r="D3106" s="1" t="s">
        <v>30</v>
      </c>
      <c r="E3106" s="1" t="s">
        <v>3987</v>
      </c>
      <c r="F3106" s="1" t="s">
        <v>974</v>
      </c>
      <c r="H3106" s="1" t="s">
        <v>8971</v>
      </c>
      <c r="I3106" s="1" t="s">
        <v>34</v>
      </c>
      <c r="J3106" s="1" t="s">
        <v>36</v>
      </c>
      <c r="K3106" s="1" t="s">
        <v>109</v>
      </c>
      <c r="L3106" t="s">
        <v>974</v>
      </c>
      <c r="O3106" s="1" t="s">
        <v>30</v>
      </c>
      <c r="P3106" s="4">
        <v>170100</v>
      </c>
      <c r="Q3106" s="5">
        <v>5</v>
      </c>
      <c r="T3106" s="1" t="s">
        <v>38</v>
      </c>
      <c r="U3106" s="4">
        <v>202555.13</v>
      </c>
      <c r="V3106" s="5">
        <v>9</v>
      </c>
      <c r="W3106" s="5">
        <v>0</v>
      </c>
      <c r="Y3106" s="1" t="s">
        <v>164</v>
      </c>
      <c r="Z3106" s="3">
        <v>46176</v>
      </c>
      <c r="AA3106" s="1" t="s">
        <v>49</v>
      </c>
      <c r="AB3106" s="1" t="s">
        <v>50</v>
      </c>
      <c r="AC3106" t="b">
        <f t="shared" si="192"/>
        <v>0</v>
      </c>
      <c r="AD3106" t="b">
        <f t="shared" si="193"/>
        <v>0</v>
      </c>
      <c r="AE3106" t="b">
        <f t="shared" si="194"/>
        <v>0</v>
      </c>
      <c r="AF3106" t="b">
        <f t="shared" si="195"/>
        <v>0</v>
      </c>
    </row>
    <row r="3107" spans="1:32">
      <c r="A3107" t="s">
        <v>8972</v>
      </c>
      <c r="B3107" s="1" t="s">
        <v>8973</v>
      </c>
      <c r="C3107" s="2">
        <v>46101.701469907399</v>
      </c>
      <c r="D3107" s="1" t="s">
        <v>30</v>
      </c>
      <c r="E3107" s="1" t="s">
        <v>8974</v>
      </c>
      <c r="F3107" s="1" t="s">
        <v>974</v>
      </c>
      <c r="H3107" s="1" t="s">
        <v>8975</v>
      </c>
      <c r="I3107" s="1" t="s">
        <v>47</v>
      </c>
      <c r="J3107" s="1" t="s">
        <v>129</v>
      </c>
      <c r="K3107" s="1" t="s">
        <v>36</v>
      </c>
      <c r="L3107" t="s">
        <v>974</v>
      </c>
      <c r="O3107" s="1" t="s">
        <v>30</v>
      </c>
      <c r="P3107" s="4">
        <v>170400</v>
      </c>
      <c r="Q3107" s="5">
        <v>8</v>
      </c>
      <c r="S3107" s="5">
        <v>7100</v>
      </c>
      <c r="T3107" s="1" t="s">
        <v>38</v>
      </c>
      <c r="U3107" s="4">
        <v>211619.72</v>
      </c>
      <c r="Y3107" s="1" t="s">
        <v>164</v>
      </c>
      <c r="Z3107" s="3">
        <v>46219</v>
      </c>
      <c r="AA3107" s="1" t="s">
        <v>61</v>
      </c>
      <c r="AB3107" s="1" t="s">
        <v>62</v>
      </c>
      <c r="AC3107" t="b">
        <f t="shared" si="192"/>
        <v>0</v>
      </c>
      <c r="AD3107" t="b">
        <f t="shared" si="193"/>
        <v>0</v>
      </c>
      <c r="AE3107" t="b">
        <f t="shared" si="194"/>
        <v>0</v>
      </c>
      <c r="AF3107" t="b">
        <f t="shared" si="195"/>
        <v>0</v>
      </c>
    </row>
    <row r="3108" spans="1:32">
      <c r="A3108" t="s">
        <v>8976</v>
      </c>
      <c r="B3108" s="1" t="s">
        <v>8977</v>
      </c>
      <c r="C3108" s="2">
        <v>46136.577696759297</v>
      </c>
      <c r="D3108" s="1" t="s">
        <v>30</v>
      </c>
      <c r="E3108" s="1" t="s">
        <v>8978</v>
      </c>
      <c r="F3108" s="1" t="s">
        <v>161</v>
      </c>
      <c r="H3108" s="1" t="s">
        <v>8979</v>
      </c>
      <c r="I3108" s="1" t="s">
        <v>34</v>
      </c>
      <c r="J3108" s="1" t="s">
        <v>124</v>
      </c>
      <c r="K3108" s="1" t="s">
        <v>36</v>
      </c>
      <c r="L3108" t="s">
        <v>161</v>
      </c>
      <c r="M3108" s="1" t="s">
        <v>37</v>
      </c>
      <c r="O3108" s="1" t="s">
        <v>30</v>
      </c>
      <c r="P3108" s="4">
        <v>170800</v>
      </c>
      <c r="Q3108" s="5">
        <v>1</v>
      </c>
      <c r="T3108" s="1" t="s">
        <v>38</v>
      </c>
      <c r="U3108" s="4">
        <v>219853.71</v>
      </c>
      <c r="V3108" s="5">
        <v>0</v>
      </c>
      <c r="W3108" s="5">
        <v>12264</v>
      </c>
      <c r="Y3108" s="1" t="s">
        <v>164</v>
      </c>
      <c r="Z3108" s="3">
        <v>46193</v>
      </c>
      <c r="AA3108" s="1" t="s">
        <v>49</v>
      </c>
      <c r="AB3108" s="1" t="s">
        <v>50</v>
      </c>
      <c r="AC3108" t="b">
        <f t="shared" si="192"/>
        <v>1</v>
      </c>
      <c r="AD3108" t="b">
        <f t="shared" si="193"/>
        <v>0</v>
      </c>
      <c r="AE3108" t="b">
        <f t="shared" si="194"/>
        <v>0</v>
      </c>
      <c r="AF3108" t="b">
        <f t="shared" si="195"/>
        <v>0</v>
      </c>
    </row>
    <row r="3109" spans="1:32">
      <c r="A3109" t="s">
        <v>8980</v>
      </c>
      <c r="B3109" s="1" t="s">
        <v>8981</v>
      </c>
      <c r="C3109" s="2">
        <v>46111.509328703702</v>
      </c>
      <c r="D3109" s="1" t="s">
        <v>30</v>
      </c>
      <c r="E3109" s="1" t="s">
        <v>4015</v>
      </c>
      <c r="F3109" s="1" t="s">
        <v>974</v>
      </c>
      <c r="H3109" s="1" t="s">
        <v>8982</v>
      </c>
      <c r="I3109" s="1" t="s">
        <v>34</v>
      </c>
      <c r="J3109" s="1" t="s">
        <v>685</v>
      </c>
      <c r="K3109" s="1" t="s">
        <v>36</v>
      </c>
      <c r="L3109" t="s">
        <v>974</v>
      </c>
      <c r="O3109" s="1" t="s">
        <v>30</v>
      </c>
      <c r="P3109" s="4">
        <v>171000</v>
      </c>
      <c r="Q3109" s="5">
        <v>6</v>
      </c>
      <c r="T3109" s="1" t="s">
        <v>38</v>
      </c>
      <c r="U3109" s="4">
        <v>211150.78</v>
      </c>
      <c r="V3109" s="5">
        <v>12</v>
      </c>
      <c r="W3109" s="5">
        <v>0</v>
      </c>
      <c r="Y3109" s="1" t="s">
        <v>164</v>
      </c>
      <c r="Z3109" s="3">
        <v>46233</v>
      </c>
      <c r="AA3109" s="1" t="s">
        <v>61</v>
      </c>
      <c r="AB3109" s="1" t="s">
        <v>62</v>
      </c>
      <c r="AC3109" t="b">
        <f t="shared" si="192"/>
        <v>0</v>
      </c>
      <c r="AD3109" t="b">
        <f t="shared" si="193"/>
        <v>0</v>
      </c>
      <c r="AE3109" t="b">
        <f t="shared" si="194"/>
        <v>0</v>
      </c>
      <c r="AF3109" t="b">
        <f t="shared" si="195"/>
        <v>0</v>
      </c>
    </row>
    <row r="3110" spans="1:32">
      <c r="A3110" t="s">
        <v>8983</v>
      </c>
      <c r="B3110" s="1" t="s">
        <v>8984</v>
      </c>
      <c r="C3110" s="2">
        <v>46114.803958333301</v>
      </c>
      <c r="D3110" s="1" t="s">
        <v>30</v>
      </c>
      <c r="E3110" s="1" t="s">
        <v>468</v>
      </c>
      <c r="F3110" s="1" t="s">
        <v>71</v>
      </c>
      <c r="H3110" s="1" t="s">
        <v>469</v>
      </c>
      <c r="I3110" s="1" t="s">
        <v>34</v>
      </c>
      <c r="J3110" s="1" t="s">
        <v>36</v>
      </c>
      <c r="K3110" s="1" t="s">
        <v>151</v>
      </c>
      <c r="L3110" t="s">
        <v>199</v>
      </c>
      <c r="M3110" s="1" t="s">
        <v>74</v>
      </c>
      <c r="O3110" s="1" t="s">
        <v>30</v>
      </c>
      <c r="P3110" s="4">
        <v>171561</v>
      </c>
      <c r="Q3110" s="5">
        <v>36</v>
      </c>
      <c r="T3110" s="1" t="s">
        <v>38</v>
      </c>
      <c r="U3110" s="4">
        <v>213061.57</v>
      </c>
      <c r="V3110" s="5">
        <v>36</v>
      </c>
      <c r="W3110" s="5">
        <v>0</v>
      </c>
      <c r="Z3110" s="3">
        <v>46145</v>
      </c>
      <c r="AA3110" s="1" t="s">
        <v>40</v>
      </c>
      <c r="AB3110" s="1" t="s">
        <v>41</v>
      </c>
      <c r="AC3110" t="b">
        <f t="shared" si="192"/>
        <v>0</v>
      </c>
      <c r="AD3110" t="b">
        <f t="shared" si="193"/>
        <v>0</v>
      </c>
      <c r="AE3110" t="b">
        <f t="shared" si="194"/>
        <v>0</v>
      </c>
      <c r="AF3110" t="b">
        <f t="shared" si="195"/>
        <v>0</v>
      </c>
    </row>
    <row r="3111" spans="1:32">
      <c r="A3111" t="s">
        <v>8985</v>
      </c>
      <c r="B3111" s="1" t="s">
        <v>8986</v>
      </c>
      <c r="C3111" s="2">
        <v>46052.585648148102</v>
      </c>
      <c r="D3111" s="1" t="s">
        <v>30</v>
      </c>
      <c r="E3111" s="1" t="s">
        <v>7950</v>
      </c>
      <c r="F3111" s="1" t="s">
        <v>782</v>
      </c>
      <c r="H3111" s="1" t="s">
        <v>7951</v>
      </c>
      <c r="I3111" s="1" t="s">
        <v>47</v>
      </c>
      <c r="J3111" s="1" t="s">
        <v>872</v>
      </c>
      <c r="K3111" s="1" t="s">
        <v>36</v>
      </c>
      <c r="L3111" t="s">
        <v>782</v>
      </c>
      <c r="M3111" s="1" t="s">
        <v>37</v>
      </c>
      <c r="O3111" s="1" t="s">
        <v>30</v>
      </c>
      <c r="P3111" s="4">
        <v>171855</v>
      </c>
      <c r="Q3111" s="5">
        <v>15</v>
      </c>
      <c r="S3111" s="5">
        <v>2253</v>
      </c>
      <c r="T3111" s="1" t="s">
        <v>38</v>
      </c>
      <c r="U3111" s="4">
        <v>206604.04</v>
      </c>
      <c r="Y3111" s="1" t="s">
        <v>60</v>
      </c>
      <c r="Z3111" s="3">
        <v>46147</v>
      </c>
      <c r="AA3111" s="1" t="s">
        <v>40</v>
      </c>
      <c r="AB3111" s="1" t="s">
        <v>41</v>
      </c>
      <c r="AC3111" t="b">
        <f t="shared" si="192"/>
        <v>0</v>
      </c>
      <c r="AD3111" t="b">
        <f t="shared" si="193"/>
        <v>0</v>
      </c>
      <c r="AE3111" t="b">
        <f t="shared" si="194"/>
        <v>0</v>
      </c>
      <c r="AF3111" t="b">
        <f t="shared" si="195"/>
        <v>0</v>
      </c>
    </row>
    <row r="3112" spans="1:32">
      <c r="A3112" t="s">
        <v>8987</v>
      </c>
      <c r="B3112" s="1" t="s">
        <v>8988</v>
      </c>
      <c r="C3112" s="2">
        <v>46126.687245370398</v>
      </c>
      <c r="D3112" s="1" t="s">
        <v>30</v>
      </c>
      <c r="E3112" s="1" t="s">
        <v>8989</v>
      </c>
      <c r="F3112" s="1" t="s">
        <v>782</v>
      </c>
      <c r="H3112" s="1" t="s">
        <v>8990</v>
      </c>
      <c r="I3112" s="1" t="s">
        <v>34</v>
      </c>
      <c r="J3112" s="1" t="s">
        <v>35</v>
      </c>
      <c r="K3112" s="1" t="s">
        <v>36</v>
      </c>
      <c r="L3112" t="s">
        <v>782</v>
      </c>
      <c r="M3112" s="1" t="s">
        <v>37</v>
      </c>
      <c r="O3112" s="1" t="s">
        <v>30</v>
      </c>
      <c r="P3112" s="4">
        <v>171990</v>
      </c>
      <c r="Q3112" s="5">
        <v>18</v>
      </c>
      <c r="T3112" s="1" t="s">
        <v>38</v>
      </c>
      <c r="U3112" s="4">
        <v>214076</v>
      </c>
      <c r="V3112" s="5">
        <v>5</v>
      </c>
      <c r="W3112" s="5">
        <v>147</v>
      </c>
      <c r="Y3112" s="1" t="s">
        <v>60</v>
      </c>
      <c r="Z3112" s="3">
        <v>46178</v>
      </c>
      <c r="AA3112" s="1" t="s">
        <v>61</v>
      </c>
      <c r="AB3112" s="1" t="s">
        <v>62</v>
      </c>
      <c r="AC3112" t="b">
        <f t="shared" si="192"/>
        <v>0</v>
      </c>
      <c r="AD3112" t="b">
        <f t="shared" si="193"/>
        <v>0</v>
      </c>
      <c r="AE3112" t="b">
        <f t="shared" si="194"/>
        <v>0</v>
      </c>
      <c r="AF3112" t="b">
        <f t="shared" si="195"/>
        <v>0</v>
      </c>
    </row>
    <row r="3113" spans="1:32">
      <c r="A3113" t="s">
        <v>8991</v>
      </c>
      <c r="B3113" s="1" t="s">
        <v>8992</v>
      </c>
      <c r="C3113" s="2">
        <v>46122.611608796302</v>
      </c>
      <c r="D3113" s="1" t="s">
        <v>30</v>
      </c>
      <c r="E3113" s="1" t="s">
        <v>5729</v>
      </c>
      <c r="F3113" s="1" t="s">
        <v>171</v>
      </c>
      <c r="H3113" s="1" t="s">
        <v>8993</v>
      </c>
      <c r="I3113" s="1" t="s">
        <v>47</v>
      </c>
      <c r="J3113" s="1" t="s">
        <v>176</v>
      </c>
      <c r="K3113" s="1" t="s">
        <v>36</v>
      </c>
      <c r="L3113" t="s">
        <v>171</v>
      </c>
      <c r="O3113" s="1" t="s">
        <v>30</v>
      </c>
      <c r="P3113" s="4">
        <v>172000</v>
      </c>
      <c r="Q3113" s="5">
        <v>8</v>
      </c>
      <c r="S3113" s="5">
        <v>8000</v>
      </c>
      <c r="T3113" s="1" t="s">
        <v>38</v>
      </c>
      <c r="U3113" s="4">
        <v>198212.81</v>
      </c>
      <c r="Y3113" s="1" t="s">
        <v>39</v>
      </c>
      <c r="Z3113" s="3">
        <v>46157</v>
      </c>
      <c r="AA3113" s="1" t="s">
        <v>40</v>
      </c>
      <c r="AB3113" s="1" t="s">
        <v>41</v>
      </c>
      <c r="AC3113" t="b">
        <f t="shared" si="192"/>
        <v>0</v>
      </c>
      <c r="AD3113" t="b">
        <f t="shared" si="193"/>
        <v>0</v>
      </c>
      <c r="AE3113" t="b">
        <f t="shared" si="194"/>
        <v>0</v>
      </c>
      <c r="AF3113" t="b">
        <f t="shared" si="195"/>
        <v>0</v>
      </c>
    </row>
    <row r="3114" spans="1:32">
      <c r="A3114" t="s">
        <v>8994</v>
      </c>
      <c r="B3114" s="1" t="s">
        <v>8995</v>
      </c>
      <c r="C3114" s="2">
        <v>46118.449351851901</v>
      </c>
      <c r="D3114" s="1" t="s">
        <v>30</v>
      </c>
      <c r="E3114" s="1" t="s">
        <v>918</v>
      </c>
      <c r="F3114" s="1" t="s">
        <v>782</v>
      </c>
      <c r="H3114" s="1" t="s">
        <v>8996</v>
      </c>
      <c r="I3114" s="1" t="s">
        <v>47</v>
      </c>
      <c r="J3114" s="1" t="s">
        <v>112</v>
      </c>
      <c r="K3114" s="1" t="s">
        <v>36</v>
      </c>
      <c r="L3114" t="s">
        <v>782</v>
      </c>
      <c r="M3114" s="1" t="s">
        <v>37</v>
      </c>
      <c r="O3114" s="1" t="s">
        <v>30</v>
      </c>
      <c r="P3114" s="4">
        <v>172672</v>
      </c>
      <c r="Q3114" s="5">
        <v>9</v>
      </c>
      <c r="S3114" s="5">
        <v>1389</v>
      </c>
      <c r="T3114" s="1" t="s">
        <v>38</v>
      </c>
      <c r="U3114" s="4">
        <v>215166.54</v>
      </c>
      <c r="Y3114" s="1" t="s">
        <v>60</v>
      </c>
      <c r="Z3114" s="3">
        <v>46176</v>
      </c>
      <c r="AA3114" s="1" t="s">
        <v>40</v>
      </c>
      <c r="AB3114" s="1" t="s">
        <v>41</v>
      </c>
      <c r="AC3114" t="b">
        <f t="shared" si="192"/>
        <v>0</v>
      </c>
      <c r="AD3114" t="b">
        <f t="shared" si="193"/>
        <v>0</v>
      </c>
      <c r="AE3114" t="b">
        <f t="shared" si="194"/>
        <v>0</v>
      </c>
      <c r="AF3114" t="b">
        <f t="shared" si="195"/>
        <v>0</v>
      </c>
    </row>
    <row r="3115" spans="1:32">
      <c r="A3115" t="s">
        <v>8997</v>
      </c>
      <c r="B3115" s="1" t="s">
        <v>8998</v>
      </c>
      <c r="C3115" s="2">
        <v>46020.567222222198</v>
      </c>
      <c r="D3115" s="1" t="s">
        <v>30</v>
      </c>
      <c r="E3115" s="1" t="s">
        <v>8999</v>
      </c>
      <c r="F3115" s="1" t="s">
        <v>804</v>
      </c>
      <c r="H3115" s="1" t="s">
        <v>9000</v>
      </c>
      <c r="I3115" s="1" t="s">
        <v>34</v>
      </c>
      <c r="J3115" s="1" t="s">
        <v>36</v>
      </c>
      <c r="K3115" s="1" t="s">
        <v>129</v>
      </c>
      <c r="L3115" t="s">
        <v>804</v>
      </c>
      <c r="M3115" s="1" t="s">
        <v>74</v>
      </c>
      <c r="O3115" s="1" t="s">
        <v>30</v>
      </c>
      <c r="P3115" s="4">
        <v>172800</v>
      </c>
      <c r="Q3115" s="5">
        <v>5</v>
      </c>
      <c r="T3115" s="1" t="s">
        <v>38</v>
      </c>
      <c r="U3115" s="4">
        <v>195937.97</v>
      </c>
      <c r="V3115" s="5">
        <v>20</v>
      </c>
      <c r="W3115" s="5">
        <v>0</v>
      </c>
      <c r="Y3115" s="1" t="s">
        <v>60</v>
      </c>
      <c r="Z3115" s="3">
        <v>46142</v>
      </c>
      <c r="AA3115" s="1" t="s">
        <v>40</v>
      </c>
      <c r="AB3115" s="1" t="s">
        <v>41</v>
      </c>
      <c r="AC3115" t="b">
        <f t="shared" si="192"/>
        <v>0</v>
      </c>
      <c r="AD3115" t="b">
        <f t="shared" si="193"/>
        <v>0</v>
      </c>
      <c r="AE3115" t="b">
        <f t="shared" si="194"/>
        <v>0</v>
      </c>
      <c r="AF3115" t="b">
        <f t="shared" si="195"/>
        <v>0</v>
      </c>
    </row>
    <row r="3116" spans="1:32">
      <c r="A3116" t="s">
        <v>9001</v>
      </c>
      <c r="B3116" s="1" t="s">
        <v>9002</v>
      </c>
      <c r="C3116" s="2">
        <v>46126.682754629597</v>
      </c>
      <c r="D3116" s="1" t="s">
        <v>30</v>
      </c>
      <c r="E3116" s="1" t="s">
        <v>8097</v>
      </c>
      <c r="F3116" s="1" t="s">
        <v>782</v>
      </c>
      <c r="H3116" s="1" t="s">
        <v>9003</v>
      </c>
      <c r="I3116" s="1" t="s">
        <v>47</v>
      </c>
      <c r="J3116" s="1" t="s">
        <v>36</v>
      </c>
      <c r="K3116" s="1" t="s">
        <v>48</v>
      </c>
      <c r="L3116" t="s">
        <v>782</v>
      </c>
      <c r="O3116" s="1" t="s">
        <v>30</v>
      </c>
      <c r="P3116" s="4">
        <v>173000</v>
      </c>
      <c r="Q3116" s="5">
        <v>29</v>
      </c>
      <c r="S3116" s="5">
        <v>2900</v>
      </c>
      <c r="T3116" s="1" t="s">
        <v>38</v>
      </c>
      <c r="U3116" s="4">
        <v>212098.06</v>
      </c>
      <c r="Y3116" s="1" t="s">
        <v>60</v>
      </c>
      <c r="Z3116" s="3">
        <v>46176</v>
      </c>
      <c r="AA3116" s="1" t="s">
        <v>49</v>
      </c>
      <c r="AB3116" s="1" t="s">
        <v>50</v>
      </c>
      <c r="AC3116" t="b">
        <f t="shared" si="192"/>
        <v>0</v>
      </c>
      <c r="AD3116" t="b">
        <f t="shared" si="193"/>
        <v>0</v>
      </c>
      <c r="AE3116" t="b">
        <f t="shared" si="194"/>
        <v>0</v>
      </c>
      <c r="AF3116" t="b">
        <f t="shared" si="195"/>
        <v>0</v>
      </c>
    </row>
    <row r="3117" spans="1:32">
      <c r="A3117" t="s">
        <v>9004</v>
      </c>
      <c r="B3117" s="1" t="s">
        <v>9005</v>
      </c>
      <c r="C3117" s="2">
        <v>46118.678240740701</v>
      </c>
      <c r="D3117" s="1" t="s">
        <v>30</v>
      </c>
      <c r="E3117" s="1" t="s">
        <v>9006</v>
      </c>
      <c r="F3117" s="1" t="s">
        <v>1222</v>
      </c>
      <c r="H3117" s="1" t="s">
        <v>9007</v>
      </c>
      <c r="I3117" s="1" t="s">
        <v>34</v>
      </c>
      <c r="J3117" s="1" t="s">
        <v>35</v>
      </c>
      <c r="K3117" s="1" t="s">
        <v>36</v>
      </c>
      <c r="L3117" t="s">
        <v>1222</v>
      </c>
      <c r="M3117" s="1" t="s">
        <v>37</v>
      </c>
      <c r="O3117" s="1" t="s">
        <v>30</v>
      </c>
      <c r="P3117" s="4">
        <v>173000</v>
      </c>
      <c r="Q3117" s="5">
        <v>16</v>
      </c>
      <c r="T3117" s="1" t="s">
        <v>38</v>
      </c>
      <c r="U3117" s="4">
        <v>215696.46</v>
      </c>
      <c r="V3117" s="5">
        <v>28</v>
      </c>
      <c r="W3117" s="5">
        <v>0</v>
      </c>
      <c r="Y3117" s="1" t="s">
        <v>391</v>
      </c>
      <c r="Z3117" s="3">
        <v>46212</v>
      </c>
      <c r="AA3117" s="1" t="s">
        <v>61</v>
      </c>
      <c r="AB3117" s="1" t="s">
        <v>62</v>
      </c>
      <c r="AC3117" t="b">
        <f t="shared" si="192"/>
        <v>0</v>
      </c>
      <c r="AD3117" t="b">
        <f t="shared" si="193"/>
        <v>0</v>
      </c>
      <c r="AE3117" t="b">
        <f t="shared" si="194"/>
        <v>0</v>
      </c>
      <c r="AF3117" t="b">
        <f t="shared" si="195"/>
        <v>0</v>
      </c>
    </row>
    <row r="3118" spans="1:32">
      <c r="A3118" t="s">
        <v>9008</v>
      </c>
      <c r="B3118" s="1" t="s">
        <v>9009</v>
      </c>
      <c r="C3118" s="2">
        <v>46111.568553240701</v>
      </c>
      <c r="D3118" s="1" t="s">
        <v>30</v>
      </c>
      <c r="E3118" s="1" t="s">
        <v>89</v>
      </c>
      <c r="F3118" s="1" t="s">
        <v>90</v>
      </c>
      <c r="H3118" s="1" t="s">
        <v>91</v>
      </c>
      <c r="I3118" s="1" t="s">
        <v>34</v>
      </c>
      <c r="J3118" s="1" t="s">
        <v>48</v>
      </c>
      <c r="K3118" s="1" t="s">
        <v>36</v>
      </c>
      <c r="L3118" t="s">
        <v>90</v>
      </c>
      <c r="O3118" s="1" t="s">
        <v>30</v>
      </c>
      <c r="P3118" s="4">
        <v>173186</v>
      </c>
      <c r="Q3118" s="5">
        <v>32</v>
      </c>
      <c r="T3118" s="1" t="s">
        <v>38</v>
      </c>
      <c r="U3118" s="4">
        <v>213850.05</v>
      </c>
      <c r="V3118" s="5">
        <v>50</v>
      </c>
      <c r="W3118" s="5">
        <v>28</v>
      </c>
      <c r="Y3118" s="1" t="s">
        <v>39</v>
      </c>
      <c r="Z3118" s="3">
        <v>46147</v>
      </c>
      <c r="AA3118" s="1" t="s">
        <v>49</v>
      </c>
      <c r="AB3118" s="1" t="s">
        <v>50</v>
      </c>
      <c r="AC3118" t="b">
        <f t="shared" si="192"/>
        <v>1</v>
      </c>
      <c r="AD3118" t="b">
        <f t="shared" si="193"/>
        <v>0</v>
      </c>
      <c r="AE3118" t="b">
        <f t="shared" si="194"/>
        <v>0</v>
      </c>
      <c r="AF3118" t="b">
        <f t="shared" si="195"/>
        <v>0</v>
      </c>
    </row>
    <row r="3119" spans="1:32">
      <c r="A3119" t="s">
        <v>9010</v>
      </c>
      <c r="B3119" s="1" t="s">
        <v>9011</v>
      </c>
      <c r="C3119" s="2">
        <v>46094.5555439815</v>
      </c>
      <c r="D3119" s="1" t="s">
        <v>30</v>
      </c>
      <c r="E3119" s="1" t="s">
        <v>9012</v>
      </c>
      <c r="F3119" s="1" t="s">
        <v>95</v>
      </c>
      <c r="H3119" s="1" t="s">
        <v>9013</v>
      </c>
      <c r="I3119" s="1" t="s">
        <v>34</v>
      </c>
      <c r="J3119" s="1" t="s">
        <v>65</v>
      </c>
      <c r="K3119" s="1" t="s">
        <v>36</v>
      </c>
      <c r="L3119" t="s">
        <v>95</v>
      </c>
      <c r="M3119" s="1" t="s">
        <v>37</v>
      </c>
      <c r="O3119" s="1" t="s">
        <v>30</v>
      </c>
      <c r="P3119" s="4">
        <v>174000</v>
      </c>
      <c r="Q3119" s="5">
        <v>12</v>
      </c>
      <c r="T3119" s="1" t="s">
        <v>38</v>
      </c>
      <c r="U3119" s="4">
        <v>217708.79</v>
      </c>
      <c r="V3119" s="5">
        <v>6</v>
      </c>
      <c r="W3119" s="5">
        <v>0</v>
      </c>
      <c r="Y3119" s="1" t="s">
        <v>60</v>
      </c>
      <c r="Z3119" s="3">
        <v>46160</v>
      </c>
      <c r="AA3119" s="1" t="s">
        <v>61</v>
      </c>
      <c r="AB3119" s="1" t="s">
        <v>62</v>
      </c>
      <c r="AC3119" t="b">
        <f t="shared" si="192"/>
        <v>0</v>
      </c>
      <c r="AD3119" t="b">
        <f t="shared" si="193"/>
        <v>0</v>
      </c>
      <c r="AE3119" t="b">
        <f t="shared" si="194"/>
        <v>0</v>
      </c>
      <c r="AF3119" t="b">
        <f t="shared" si="195"/>
        <v>0</v>
      </c>
    </row>
    <row r="3120" spans="1:32">
      <c r="A3120" t="s">
        <v>9014</v>
      </c>
      <c r="B3120" s="1" t="s">
        <v>9015</v>
      </c>
      <c r="C3120" s="2">
        <v>46128.7394907407</v>
      </c>
      <c r="D3120" s="1" t="s">
        <v>30</v>
      </c>
      <c r="E3120" s="1" t="s">
        <v>841</v>
      </c>
      <c r="F3120" s="1" t="s">
        <v>842</v>
      </c>
      <c r="H3120" s="1" t="s">
        <v>9016</v>
      </c>
      <c r="I3120" s="1" t="s">
        <v>34</v>
      </c>
      <c r="J3120" s="1" t="s">
        <v>854</v>
      </c>
      <c r="K3120" s="1" t="s">
        <v>36</v>
      </c>
      <c r="L3120" t="s">
        <v>842</v>
      </c>
      <c r="M3120" s="1" t="s">
        <v>37</v>
      </c>
      <c r="O3120" s="1" t="s">
        <v>30</v>
      </c>
      <c r="P3120" s="4">
        <v>174000</v>
      </c>
      <c r="Q3120" s="5">
        <v>2</v>
      </c>
      <c r="T3120" s="1" t="s">
        <v>38</v>
      </c>
      <c r="U3120" s="4">
        <v>220997.38</v>
      </c>
      <c r="V3120" s="5">
        <v>20</v>
      </c>
      <c r="W3120" s="5">
        <v>0</v>
      </c>
      <c r="Y3120" s="1" t="s">
        <v>164</v>
      </c>
      <c r="Z3120" s="3">
        <v>46204</v>
      </c>
      <c r="AA3120" s="1" t="s">
        <v>40</v>
      </c>
      <c r="AB3120" s="1" t="s">
        <v>41</v>
      </c>
      <c r="AC3120" t="b">
        <f t="shared" si="192"/>
        <v>0</v>
      </c>
      <c r="AD3120" t="b">
        <f t="shared" si="193"/>
        <v>0</v>
      </c>
      <c r="AE3120" t="b">
        <f t="shared" si="194"/>
        <v>0</v>
      </c>
      <c r="AF3120" t="b">
        <f t="shared" si="195"/>
        <v>0</v>
      </c>
    </row>
    <row r="3121" spans="1:32">
      <c r="A3121" t="s">
        <v>9017</v>
      </c>
      <c r="B3121" s="1" t="s">
        <v>9018</v>
      </c>
      <c r="C3121" s="2">
        <v>46087.751064814802</v>
      </c>
      <c r="D3121" s="1" t="s">
        <v>30</v>
      </c>
      <c r="E3121" s="1" t="s">
        <v>443</v>
      </c>
      <c r="F3121" s="1" t="s">
        <v>140</v>
      </c>
      <c r="H3121" s="1" t="s">
        <v>9019</v>
      </c>
      <c r="I3121" s="1" t="s">
        <v>47</v>
      </c>
      <c r="J3121" s="1" t="s">
        <v>36</v>
      </c>
      <c r="K3121" s="1" t="s">
        <v>129</v>
      </c>
      <c r="L3121" t="s">
        <v>140</v>
      </c>
      <c r="O3121" s="1" t="s">
        <v>30</v>
      </c>
      <c r="P3121" s="4">
        <v>175000</v>
      </c>
      <c r="Q3121" s="5">
        <v>10</v>
      </c>
      <c r="S3121" s="5">
        <v>5000</v>
      </c>
      <c r="T3121" s="1" t="s">
        <v>38</v>
      </c>
      <c r="U3121" s="4">
        <v>213832.46</v>
      </c>
      <c r="Y3121" s="1" t="s">
        <v>81</v>
      </c>
      <c r="Z3121" s="3">
        <v>46142</v>
      </c>
      <c r="AA3121" s="1" t="s">
        <v>49</v>
      </c>
      <c r="AB3121" s="1" t="s">
        <v>50</v>
      </c>
      <c r="AC3121" t="b">
        <f t="shared" si="192"/>
        <v>0</v>
      </c>
      <c r="AD3121" t="b">
        <f t="shared" si="193"/>
        <v>0</v>
      </c>
      <c r="AE3121" t="b">
        <f t="shared" si="194"/>
        <v>0</v>
      </c>
      <c r="AF3121" t="b">
        <f t="shared" si="195"/>
        <v>0</v>
      </c>
    </row>
    <row r="3122" spans="1:32">
      <c r="A3122" t="s">
        <v>9020</v>
      </c>
      <c r="B3122" s="1" t="s">
        <v>9021</v>
      </c>
      <c r="C3122" s="2">
        <v>46134.797534722202</v>
      </c>
      <c r="D3122" s="1" t="s">
        <v>30</v>
      </c>
      <c r="E3122" s="1" t="s">
        <v>2337</v>
      </c>
      <c r="F3122" s="1" t="s">
        <v>410</v>
      </c>
      <c r="H3122" s="1" t="s">
        <v>2338</v>
      </c>
      <c r="I3122" s="1" t="s">
        <v>34</v>
      </c>
      <c r="J3122" s="1" t="s">
        <v>1009</v>
      </c>
      <c r="K3122" s="1" t="s">
        <v>36</v>
      </c>
      <c r="L3122" t="s">
        <v>410</v>
      </c>
      <c r="O3122" s="1" t="s">
        <v>30</v>
      </c>
      <c r="P3122" s="4">
        <v>175000</v>
      </c>
      <c r="Q3122" s="5">
        <v>8</v>
      </c>
      <c r="T3122" s="1" t="s">
        <v>38</v>
      </c>
      <c r="U3122" s="4">
        <v>224245.03</v>
      </c>
      <c r="V3122" s="5">
        <v>22</v>
      </c>
      <c r="W3122" s="5">
        <v>0</v>
      </c>
      <c r="Y3122" s="1" t="s">
        <v>60</v>
      </c>
      <c r="Z3122" s="3">
        <v>46234</v>
      </c>
      <c r="AA3122" s="1" t="s">
        <v>61</v>
      </c>
      <c r="AB3122" s="1" t="s">
        <v>62</v>
      </c>
      <c r="AC3122" t="b">
        <f t="shared" si="192"/>
        <v>0</v>
      </c>
      <c r="AD3122" t="b">
        <f t="shared" si="193"/>
        <v>0</v>
      </c>
      <c r="AE3122" t="b">
        <f t="shared" si="194"/>
        <v>0</v>
      </c>
      <c r="AF3122" t="b">
        <f t="shared" si="195"/>
        <v>0</v>
      </c>
    </row>
    <row r="3123" spans="1:32">
      <c r="A3123" t="s">
        <v>9022</v>
      </c>
      <c r="B3123" s="1" t="s">
        <v>9023</v>
      </c>
      <c r="C3123" s="2">
        <v>46056.918749999997</v>
      </c>
      <c r="D3123" s="1" t="s">
        <v>30</v>
      </c>
      <c r="E3123" s="1" t="s">
        <v>2767</v>
      </c>
      <c r="F3123" s="1" t="s">
        <v>1057</v>
      </c>
      <c r="H3123" s="1" t="s">
        <v>9024</v>
      </c>
      <c r="I3123" s="1" t="s">
        <v>47</v>
      </c>
      <c r="J3123" s="1" t="s">
        <v>180</v>
      </c>
      <c r="K3123" s="1" t="s">
        <v>36</v>
      </c>
      <c r="L3123" t="s">
        <v>1057</v>
      </c>
      <c r="M3123" s="1" t="s">
        <v>37</v>
      </c>
      <c r="O3123" s="1" t="s">
        <v>30</v>
      </c>
      <c r="P3123" s="4">
        <v>175000</v>
      </c>
      <c r="Q3123" s="5">
        <v>30</v>
      </c>
      <c r="S3123" s="5">
        <v>5600</v>
      </c>
      <c r="T3123" s="1" t="s">
        <v>38</v>
      </c>
      <c r="U3123" s="4">
        <v>211697.51</v>
      </c>
      <c r="Y3123" s="1" t="s">
        <v>1059</v>
      </c>
      <c r="Z3123" s="3">
        <v>46142</v>
      </c>
      <c r="AA3123" s="1" t="s">
        <v>61</v>
      </c>
      <c r="AB3123" s="1" t="s">
        <v>62</v>
      </c>
      <c r="AC3123" t="b">
        <f t="shared" si="192"/>
        <v>0</v>
      </c>
      <c r="AD3123" t="b">
        <f t="shared" si="193"/>
        <v>0</v>
      </c>
      <c r="AE3123" t="b">
        <f t="shared" si="194"/>
        <v>0</v>
      </c>
      <c r="AF3123" t="b">
        <f t="shared" si="195"/>
        <v>0</v>
      </c>
    </row>
    <row r="3124" spans="1:32">
      <c r="A3124" t="s">
        <v>9025</v>
      </c>
      <c r="B3124" s="1" t="s">
        <v>9026</v>
      </c>
      <c r="C3124" s="2">
        <v>46073.532349537003</v>
      </c>
      <c r="D3124" s="1" t="s">
        <v>30</v>
      </c>
      <c r="E3124" s="1" t="s">
        <v>6494</v>
      </c>
      <c r="F3124" s="1" t="s">
        <v>379</v>
      </c>
      <c r="H3124" s="1" t="s">
        <v>9027</v>
      </c>
      <c r="I3124" s="1" t="s">
        <v>406</v>
      </c>
      <c r="J3124" s="1" t="s">
        <v>36</v>
      </c>
      <c r="K3124" s="1" t="s">
        <v>136</v>
      </c>
      <c r="L3124" t="s">
        <v>379</v>
      </c>
      <c r="O3124" s="1" t="s">
        <v>30</v>
      </c>
      <c r="P3124" s="4">
        <v>175000</v>
      </c>
      <c r="Q3124" s="5">
        <v>10</v>
      </c>
      <c r="T3124" s="1" t="s">
        <v>38</v>
      </c>
      <c r="U3124" s="4">
        <v>212379.92</v>
      </c>
      <c r="Y3124" s="1" t="s">
        <v>60</v>
      </c>
      <c r="Z3124" s="3">
        <v>46190</v>
      </c>
      <c r="AA3124" s="1" t="s">
        <v>61</v>
      </c>
      <c r="AB3124" s="1" t="s">
        <v>62</v>
      </c>
      <c r="AC3124" t="b">
        <f t="shared" si="192"/>
        <v>0</v>
      </c>
      <c r="AD3124" t="b">
        <f t="shared" si="193"/>
        <v>0</v>
      </c>
      <c r="AE3124" t="b">
        <f t="shared" si="194"/>
        <v>0</v>
      </c>
      <c r="AF3124" t="b">
        <f t="shared" si="195"/>
        <v>0</v>
      </c>
    </row>
    <row r="3125" spans="1:32">
      <c r="A3125" t="s">
        <v>9028</v>
      </c>
      <c r="B3125" s="1" t="s">
        <v>9029</v>
      </c>
      <c r="C3125" s="2">
        <v>46126.782569444404</v>
      </c>
      <c r="D3125" s="1" t="s">
        <v>30</v>
      </c>
      <c r="E3125" s="1" t="s">
        <v>8300</v>
      </c>
      <c r="F3125" s="1" t="s">
        <v>974</v>
      </c>
      <c r="H3125" s="1" t="s">
        <v>9030</v>
      </c>
      <c r="I3125" s="1" t="s">
        <v>47</v>
      </c>
      <c r="J3125" s="1" t="s">
        <v>59</v>
      </c>
      <c r="K3125" s="1" t="s">
        <v>36</v>
      </c>
      <c r="L3125" t="s">
        <v>974</v>
      </c>
      <c r="O3125" s="1" t="s">
        <v>30</v>
      </c>
      <c r="P3125" s="4">
        <v>175200</v>
      </c>
      <c r="Q3125" s="5">
        <v>15</v>
      </c>
      <c r="S3125" s="5">
        <v>7300</v>
      </c>
      <c r="T3125" s="1" t="s">
        <v>38</v>
      </c>
      <c r="U3125" s="4">
        <v>208628.21</v>
      </c>
      <c r="Y3125" s="1" t="s">
        <v>164</v>
      </c>
      <c r="Z3125" s="3">
        <v>46176</v>
      </c>
      <c r="AA3125" s="1" t="s">
        <v>61</v>
      </c>
      <c r="AB3125" s="1" t="s">
        <v>62</v>
      </c>
      <c r="AC3125" t="b">
        <f t="shared" si="192"/>
        <v>0</v>
      </c>
      <c r="AD3125" t="b">
        <f t="shared" si="193"/>
        <v>0</v>
      </c>
      <c r="AE3125" t="b">
        <f t="shared" si="194"/>
        <v>0</v>
      </c>
      <c r="AF3125" t="b">
        <f t="shared" si="195"/>
        <v>0</v>
      </c>
    </row>
    <row r="3126" spans="1:32">
      <c r="A3126" t="s">
        <v>9031</v>
      </c>
      <c r="B3126" s="1" t="s">
        <v>9032</v>
      </c>
      <c r="C3126" s="2">
        <v>46111.581412036998</v>
      </c>
      <c r="D3126" s="1" t="s">
        <v>30</v>
      </c>
      <c r="E3126" s="1" t="s">
        <v>8832</v>
      </c>
      <c r="F3126" s="1" t="s">
        <v>974</v>
      </c>
      <c r="H3126" s="1" t="s">
        <v>9033</v>
      </c>
      <c r="I3126" s="1" t="s">
        <v>47</v>
      </c>
      <c r="J3126" s="1" t="s">
        <v>180</v>
      </c>
      <c r="K3126" s="1" t="s">
        <v>36</v>
      </c>
      <c r="L3126" t="s">
        <v>974</v>
      </c>
      <c r="O3126" s="1" t="s">
        <v>30</v>
      </c>
      <c r="P3126" s="4">
        <v>175950</v>
      </c>
      <c r="Q3126" s="5">
        <v>6</v>
      </c>
      <c r="S3126" s="5">
        <v>6500</v>
      </c>
      <c r="T3126" s="1" t="s">
        <v>38</v>
      </c>
      <c r="U3126" s="4">
        <v>217263.03</v>
      </c>
      <c r="Y3126" s="1" t="s">
        <v>164</v>
      </c>
      <c r="Z3126" s="3">
        <v>46197</v>
      </c>
      <c r="AA3126" s="1" t="s">
        <v>61</v>
      </c>
      <c r="AB3126" s="1" t="s">
        <v>62</v>
      </c>
      <c r="AC3126" t="b">
        <f t="shared" si="192"/>
        <v>0</v>
      </c>
      <c r="AD3126" t="b">
        <f t="shared" si="193"/>
        <v>0</v>
      </c>
      <c r="AE3126" t="b">
        <f t="shared" si="194"/>
        <v>0</v>
      </c>
      <c r="AF3126" t="b">
        <f t="shared" si="195"/>
        <v>0</v>
      </c>
    </row>
    <row r="3127" spans="1:32">
      <c r="A3127" t="s">
        <v>9034</v>
      </c>
      <c r="B3127" s="1" t="s">
        <v>9035</v>
      </c>
      <c r="C3127" s="2">
        <v>46104.713159722203</v>
      </c>
      <c r="D3127" s="1" t="s">
        <v>30</v>
      </c>
      <c r="E3127" s="1" t="s">
        <v>443</v>
      </c>
      <c r="F3127" s="1" t="s">
        <v>140</v>
      </c>
      <c r="H3127" s="1" t="s">
        <v>1611</v>
      </c>
      <c r="I3127" s="1" t="s">
        <v>34</v>
      </c>
      <c r="J3127" s="1" t="s">
        <v>36</v>
      </c>
      <c r="K3127" s="1" t="s">
        <v>355</v>
      </c>
      <c r="L3127" t="s">
        <v>140</v>
      </c>
      <c r="O3127" s="1" t="s">
        <v>30</v>
      </c>
      <c r="P3127" s="4">
        <v>176000</v>
      </c>
      <c r="Q3127" s="5">
        <v>20</v>
      </c>
      <c r="T3127" s="1" t="s">
        <v>38</v>
      </c>
      <c r="U3127" s="4">
        <v>199566.45</v>
      </c>
      <c r="V3127" s="5">
        <v>32</v>
      </c>
      <c r="W3127" s="5">
        <v>0</v>
      </c>
      <c r="Y3127" s="1" t="s">
        <v>81</v>
      </c>
      <c r="Z3127" s="3">
        <v>46142</v>
      </c>
      <c r="AA3127" s="1" t="s">
        <v>61</v>
      </c>
      <c r="AB3127" s="1" t="s">
        <v>62</v>
      </c>
      <c r="AC3127" t="b">
        <f t="shared" si="192"/>
        <v>0</v>
      </c>
      <c r="AD3127" t="b">
        <f t="shared" si="193"/>
        <v>0</v>
      </c>
      <c r="AE3127" t="b">
        <f t="shared" si="194"/>
        <v>0</v>
      </c>
      <c r="AF3127" t="b">
        <f t="shared" si="195"/>
        <v>0</v>
      </c>
    </row>
    <row r="3128" spans="1:32">
      <c r="A3128" t="s">
        <v>9036</v>
      </c>
      <c r="B3128" s="1" t="s">
        <v>9037</v>
      </c>
      <c r="C3128" s="2">
        <v>46114.831967592603</v>
      </c>
      <c r="D3128" s="1" t="s">
        <v>30</v>
      </c>
      <c r="E3128" s="1" t="s">
        <v>3475</v>
      </c>
      <c r="F3128" s="1" t="s">
        <v>782</v>
      </c>
      <c r="H3128" s="1" t="s">
        <v>8249</v>
      </c>
      <c r="I3128" s="1" t="s">
        <v>47</v>
      </c>
      <c r="J3128" s="1" t="s">
        <v>36</v>
      </c>
      <c r="K3128" s="1" t="s">
        <v>48</v>
      </c>
      <c r="L3128" t="s">
        <v>782</v>
      </c>
      <c r="O3128" s="1" t="s">
        <v>30</v>
      </c>
      <c r="P3128" s="4">
        <v>176682</v>
      </c>
      <c r="Q3128" s="5">
        <v>66</v>
      </c>
      <c r="S3128" s="5">
        <v>7</v>
      </c>
      <c r="T3128" s="1" t="s">
        <v>38</v>
      </c>
      <c r="U3128" s="4">
        <v>220287.18</v>
      </c>
      <c r="Y3128" s="1" t="s">
        <v>60</v>
      </c>
      <c r="Z3128" s="3">
        <v>46190</v>
      </c>
      <c r="AA3128" s="1" t="s">
        <v>61</v>
      </c>
      <c r="AB3128" s="1" t="s">
        <v>62</v>
      </c>
      <c r="AC3128" t="b">
        <f t="shared" si="192"/>
        <v>0</v>
      </c>
      <c r="AD3128" t="b">
        <f t="shared" si="193"/>
        <v>0</v>
      </c>
      <c r="AE3128" t="b">
        <f t="shared" si="194"/>
        <v>0</v>
      </c>
      <c r="AF3128" t="b">
        <f t="shared" si="195"/>
        <v>0</v>
      </c>
    </row>
    <row r="3129" spans="1:32">
      <c r="A3129" t="s">
        <v>9038</v>
      </c>
      <c r="B3129" s="1" t="s">
        <v>9039</v>
      </c>
      <c r="C3129" s="2">
        <v>46079.472592592603</v>
      </c>
      <c r="D3129" s="1" t="s">
        <v>30</v>
      </c>
      <c r="E3129" s="1" t="s">
        <v>1973</v>
      </c>
      <c r="F3129" s="1" t="s">
        <v>782</v>
      </c>
      <c r="H3129" s="1" t="s">
        <v>1974</v>
      </c>
      <c r="I3129" s="1" t="s">
        <v>47</v>
      </c>
      <c r="J3129" s="1" t="s">
        <v>36</v>
      </c>
      <c r="K3129" s="1" t="s">
        <v>35</v>
      </c>
      <c r="L3129" t="s">
        <v>782</v>
      </c>
      <c r="O3129" s="1" t="s">
        <v>30</v>
      </c>
      <c r="P3129" s="4">
        <v>176910</v>
      </c>
      <c r="Q3129" s="5">
        <v>30</v>
      </c>
      <c r="S3129" s="5">
        <v>1500</v>
      </c>
      <c r="T3129" s="1" t="s">
        <v>38</v>
      </c>
      <c r="U3129" s="4">
        <v>218837.69</v>
      </c>
      <c r="Y3129" s="1" t="s">
        <v>60</v>
      </c>
      <c r="Z3129" s="3">
        <v>46168</v>
      </c>
      <c r="AA3129" s="1" t="s">
        <v>40</v>
      </c>
      <c r="AB3129" s="1" t="s">
        <v>41</v>
      </c>
      <c r="AC3129" t="b">
        <f t="shared" si="192"/>
        <v>0</v>
      </c>
      <c r="AD3129" t="b">
        <f t="shared" si="193"/>
        <v>0</v>
      </c>
      <c r="AE3129" t="b">
        <f t="shared" si="194"/>
        <v>0</v>
      </c>
      <c r="AF3129" t="b">
        <f t="shared" si="195"/>
        <v>0</v>
      </c>
    </row>
    <row r="3130" spans="1:32">
      <c r="A3130" t="s">
        <v>9040</v>
      </c>
      <c r="B3130" s="1" t="s">
        <v>9041</v>
      </c>
      <c r="C3130" s="2">
        <v>46129.6409837963</v>
      </c>
      <c r="D3130" s="1" t="s">
        <v>30</v>
      </c>
      <c r="E3130" s="1" t="s">
        <v>7676</v>
      </c>
      <c r="F3130" s="1" t="s">
        <v>95</v>
      </c>
      <c r="H3130" s="1" t="s">
        <v>9042</v>
      </c>
      <c r="I3130" s="1" t="s">
        <v>34</v>
      </c>
      <c r="J3130" s="1" t="s">
        <v>180</v>
      </c>
      <c r="K3130" s="1" t="s">
        <v>36</v>
      </c>
      <c r="L3130" t="s">
        <v>95</v>
      </c>
      <c r="M3130" s="1" t="s">
        <v>37</v>
      </c>
      <c r="O3130" s="1" t="s">
        <v>30</v>
      </c>
      <c r="P3130" s="4">
        <v>178000</v>
      </c>
      <c r="Q3130" s="5">
        <v>12</v>
      </c>
      <c r="T3130" s="1" t="s">
        <v>38</v>
      </c>
      <c r="U3130" s="4">
        <v>226077.78</v>
      </c>
      <c r="V3130" s="5">
        <v>12</v>
      </c>
      <c r="W3130" s="5">
        <v>0</v>
      </c>
      <c r="Y3130" s="1" t="s">
        <v>60</v>
      </c>
      <c r="Z3130" s="3">
        <v>46171</v>
      </c>
      <c r="AA3130" s="1" t="s">
        <v>49</v>
      </c>
      <c r="AB3130" s="1" t="s">
        <v>50</v>
      </c>
      <c r="AC3130" t="b">
        <f t="shared" si="192"/>
        <v>0</v>
      </c>
      <c r="AD3130" t="b">
        <f t="shared" si="193"/>
        <v>0</v>
      </c>
      <c r="AE3130" t="b">
        <f t="shared" si="194"/>
        <v>0</v>
      </c>
      <c r="AF3130" t="b">
        <f t="shared" si="195"/>
        <v>0</v>
      </c>
    </row>
    <row r="3131" spans="1:32">
      <c r="A3131" t="s">
        <v>9043</v>
      </c>
      <c r="B3131" s="1" t="s">
        <v>9044</v>
      </c>
      <c r="C3131" s="2">
        <v>46118.629884259302</v>
      </c>
      <c r="D3131" s="1" t="s">
        <v>30</v>
      </c>
      <c r="E3131" s="1" t="s">
        <v>3869</v>
      </c>
      <c r="F3131" s="1" t="s">
        <v>974</v>
      </c>
      <c r="H3131" s="1" t="s">
        <v>9045</v>
      </c>
      <c r="I3131" s="1" t="s">
        <v>34</v>
      </c>
      <c r="J3131" s="1" t="s">
        <v>176</v>
      </c>
      <c r="K3131" s="1" t="s">
        <v>36</v>
      </c>
      <c r="L3131" t="s">
        <v>974</v>
      </c>
      <c r="O3131" s="1" t="s">
        <v>30</v>
      </c>
      <c r="P3131" s="4">
        <v>178570</v>
      </c>
      <c r="Q3131" s="5">
        <v>11</v>
      </c>
      <c r="T3131" s="1" t="s">
        <v>38</v>
      </c>
      <c r="U3131" s="4">
        <v>218498.19</v>
      </c>
      <c r="V3131" s="5">
        <v>11</v>
      </c>
      <c r="W3131" s="5">
        <v>0</v>
      </c>
      <c r="Y3131" s="1" t="s">
        <v>164</v>
      </c>
      <c r="Z3131" s="3">
        <v>46220</v>
      </c>
      <c r="AA3131" s="1" t="s">
        <v>40</v>
      </c>
      <c r="AB3131" s="1" t="s">
        <v>41</v>
      </c>
      <c r="AC3131" t="b">
        <f t="shared" si="192"/>
        <v>0</v>
      </c>
      <c r="AD3131" t="b">
        <f t="shared" si="193"/>
        <v>0</v>
      </c>
      <c r="AE3131" t="b">
        <f t="shared" si="194"/>
        <v>0</v>
      </c>
      <c r="AF3131" t="b">
        <f t="shared" si="195"/>
        <v>0</v>
      </c>
    </row>
    <row r="3132" spans="1:32">
      <c r="A3132" t="s">
        <v>9046</v>
      </c>
      <c r="B3132" s="1" t="s">
        <v>9047</v>
      </c>
      <c r="C3132" s="2">
        <v>46086.778113425898</v>
      </c>
      <c r="D3132" s="1" t="s">
        <v>30</v>
      </c>
      <c r="E3132" s="1" t="s">
        <v>8739</v>
      </c>
      <c r="F3132" s="1" t="s">
        <v>974</v>
      </c>
      <c r="H3132" s="1" t="s">
        <v>9048</v>
      </c>
      <c r="I3132" s="1" t="s">
        <v>34</v>
      </c>
      <c r="J3132" s="1" t="s">
        <v>129</v>
      </c>
      <c r="K3132" s="1" t="s">
        <v>36</v>
      </c>
      <c r="L3132" t="s">
        <v>974</v>
      </c>
      <c r="O3132" s="1" t="s">
        <v>30</v>
      </c>
      <c r="P3132" s="4">
        <v>179550</v>
      </c>
      <c r="Q3132" s="5">
        <v>4</v>
      </c>
      <c r="T3132" s="1" t="s">
        <v>38</v>
      </c>
      <c r="U3132" s="4">
        <v>220128.37</v>
      </c>
      <c r="V3132" s="5">
        <v>7</v>
      </c>
      <c r="W3132" s="5">
        <v>0</v>
      </c>
      <c r="Y3132" s="1" t="s">
        <v>164</v>
      </c>
      <c r="Z3132" s="3">
        <v>46198</v>
      </c>
      <c r="AA3132" s="1" t="s">
        <v>40</v>
      </c>
      <c r="AB3132" s="1" t="s">
        <v>41</v>
      </c>
      <c r="AC3132" t="b">
        <f t="shared" si="192"/>
        <v>0</v>
      </c>
      <c r="AD3132" t="b">
        <f t="shared" si="193"/>
        <v>0</v>
      </c>
      <c r="AE3132" t="b">
        <f t="shared" si="194"/>
        <v>0</v>
      </c>
      <c r="AF3132" t="b">
        <f t="shared" si="195"/>
        <v>0</v>
      </c>
    </row>
    <row r="3133" spans="1:32">
      <c r="A3133" t="s">
        <v>9049</v>
      </c>
      <c r="B3133" s="1" t="s">
        <v>9050</v>
      </c>
      <c r="C3133" s="2">
        <v>46113.108217592599</v>
      </c>
      <c r="D3133" s="1" t="s">
        <v>30</v>
      </c>
      <c r="E3133" s="1" t="s">
        <v>84</v>
      </c>
      <c r="F3133" s="1" t="s">
        <v>45</v>
      </c>
      <c r="H3133" s="1" t="s">
        <v>85</v>
      </c>
      <c r="I3133" s="1" t="s">
        <v>47</v>
      </c>
      <c r="J3133" s="1" t="s">
        <v>124</v>
      </c>
      <c r="K3133" s="1" t="s">
        <v>36</v>
      </c>
      <c r="L3133" t="s">
        <v>45</v>
      </c>
      <c r="M3133" s="1" t="s">
        <v>37</v>
      </c>
      <c r="O3133" s="1" t="s">
        <v>30</v>
      </c>
      <c r="P3133" s="4">
        <v>179875</v>
      </c>
      <c r="Q3133" s="5">
        <v>148</v>
      </c>
      <c r="S3133" s="5">
        <v>10948</v>
      </c>
      <c r="T3133" s="1" t="s">
        <v>38</v>
      </c>
      <c r="U3133" s="4">
        <v>223926.32</v>
      </c>
      <c r="Y3133" s="1" t="s">
        <v>39</v>
      </c>
      <c r="Z3133" s="3">
        <v>46142</v>
      </c>
      <c r="AA3133" s="1" t="s">
        <v>40</v>
      </c>
      <c r="AB3133" s="1" t="s">
        <v>41</v>
      </c>
      <c r="AC3133" t="b">
        <f t="shared" si="192"/>
        <v>0</v>
      </c>
      <c r="AD3133" t="b">
        <f t="shared" si="193"/>
        <v>0</v>
      </c>
      <c r="AE3133" t="b">
        <f t="shared" si="194"/>
        <v>0</v>
      </c>
      <c r="AF3133" t="b">
        <f t="shared" si="195"/>
        <v>0</v>
      </c>
    </row>
    <row r="3134" spans="1:32">
      <c r="A3134" t="s">
        <v>9051</v>
      </c>
      <c r="B3134" s="1" t="s">
        <v>9052</v>
      </c>
      <c r="C3134" s="2">
        <v>46065.037013888897</v>
      </c>
      <c r="D3134" s="1" t="s">
        <v>30</v>
      </c>
      <c r="E3134" s="1" t="s">
        <v>3548</v>
      </c>
      <c r="F3134" s="1" t="s">
        <v>216</v>
      </c>
      <c r="H3134" s="1" t="s">
        <v>3549</v>
      </c>
      <c r="I3134" s="1" t="s">
        <v>47</v>
      </c>
      <c r="J3134" s="1" t="s">
        <v>194</v>
      </c>
      <c r="K3134" s="1" t="s">
        <v>36</v>
      </c>
      <c r="L3134" t="s">
        <v>216</v>
      </c>
      <c r="M3134" s="1" t="s">
        <v>37</v>
      </c>
      <c r="O3134" s="1" t="s">
        <v>30</v>
      </c>
      <c r="P3134" s="4">
        <v>180000</v>
      </c>
      <c r="Q3134" s="5">
        <v>24</v>
      </c>
      <c r="S3134" s="5">
        <v>7416</v>
      </c>
      <c r="T3134" s="1" t="s">
        <v>38</v>
      </c>
      <c r="U3134" s="4">
        <v>217997.99</v>
      </c>
      <c r="Y3134" s="1" t="s">
        <v>39</v>
      </c>
      <c r="Z3134" s="3">
        <v>46156</v>
      </c>
      <c r="AA3134" s="1" t="s">
        <v>61</v>
      </c>
      <c r="AB3134" s="1" t="s">
        <v>62</v>
      </c>
      <c r="AC3134" t="b">
        <f t="shared" si="192"/>
        <v>0</v>
      </c>
      <c r="AD3134" t="b">
        <f t="shared" si="193"/>
        <v>0</v>
      </c>
      <c r="AE3134" t="b">
        <f t="shared" si="194"/>
        <v>0</v>
      </c>
      <c r="AF3134" t="b">
        <f t="shared" si="195"/>
        <v>0</v>
      </c>
    </row>
    <row r="3135" spans="1:32">
      <c r="A3135" t="s">
        <v>9053</v>
      </c>
      <c r="B3135" s="1" t="s">
        <v>9054</v>
      </c>
      <c r="C3135" s="2">
        <v>46134.839270833298</v>
      </c>
      <c r="D3135" s="1" t="s">
        <v>30</v>
      </c>
      <c r="E3135" s="1" t="s">
        <v>892</v>
      </c>
      <c r="F3135" s="1" t="s">
        <v>410</v>
      </c>
      <c r="H3135" s="1" t="s">
        <v>893</v>
      </c>
      <c r="I3135" s="1" t="s">
        <v>47</v>
      </c>
      <c r="J3135" s="1" t="s">
        <v>36</v>
      </c>
      <c r="K3135" s="1" t="s">
        <v>86</v>
      </c>
      <c r="L3135" t="s">
        <v>410</v>
      </c>
      <c r="O3135" s="1" t="s">
        <v>30</v>
      </c>
      <c r="P3135" s="4">
        <v>180000</v>
      </c>
      <c r="Q3135" s="5">
        <v>36</v>
      </c>
      <c r="S3135" s="5">
        <v>720</v>
      </c>
      <c r="T3135" s="1" t="s">
        <v>38</v>
      </c>
      <c r="U3135" s="4">
        <v>230652.03</v>
      </c>
      <c r="Y3135" s="1" t="s">
        <v>60</v>
      </c>
      <c r="Z3135" s="3">
        <v>46234</v>
      </c>
      <c r="AA3135" s="1" t="s">
        <v>40</v>
      </c>
      <c r="AB3135" s="1" t="s">
        <v>41</v>
      </c>
      <c r="AC3135" t="b">
        <f t="shared" si="192"/>
        <v>0</v>
      </c>
      <c r="AD3135" t="b">
        <f t="shared" si="193"/>
        <v>0</v>
      </c>
      <c r="AE3135" t="b">
        <f t="shared" si="194"/>
        <v>0</v>
      </c>
      <c r="AF3135" t="b">
        <f t="shared" si="195"/>
        <v>0</v>
      </c>
    </row>
    <row r="3136" spans="1:32">
      <c r="A3136" t="s">
        <v>9055</v>
      </c>
      <c r="B3136" s="1" t="s">
        <v>9056</v>
      </c>
      <c r="C3136" s="2">
        <v>46134.846064814803</v>
      </c>
      <c r="D3136" s="1" t="s">
        <v>30</v>
      </c>
      <c r="E3136" s="1" t="s">
        <v>2081</v>
      </c>
      <c r="F3136" s="1" t="s">
        <v>410</v>
      </c>
      <c r="H3136" s="1" t="s">
        <v>2089</v>
      </c>
      <c r="I3136" s="1" t="s">
        <v>47</v>
      </c>
      <c r="J3136" s="1" t="s">
        <v>238</v>
      </c>
      <c r="K3136" s="1" t="s">
        <v>36</v>
      </c>
      <c r="L3136" t="s">
        <v>410</v>
      </c>
      <c r="O3136" s="1" t="s">
        <v>30</v>
      </c>
      <c r="P3136" s="4">
        <v>180000</v>
      </c>
      <c r="Q3136" s="5">
        <v>20</v>
      </c>
      <c r="S3136" s="5">
        <v>5000</v>
      </c>
      <c r="T3136" s="1" t="s">
        <v>38</v>
      </c>
      <c r="U3136" s="4">
        <v>230652.03</v>
      </c>
      <c r="Y3136" s="1" t="s">
        <v>60</v>
      </c>
      <c r="Z3136" s="3">
        <v>46234</v>
      </c>
      <c r="AA3136" s="1" t="s">
        <v>40</v>
      </c>
      <c r="AB3136" s="1" t="s">
        <v>41</v>
      </c>
      <c r="AC3136" t="b">
        <f t="shared" si="192"/>
        <v>0</v>
      </c>
      <c r="AD3136" t="b">
        <f t="shared" si="193"/>
        <v>0</v>
      </c>
      <c r="AE3136" t="b">
        <f t="shared" si="194"/>
        <v>0</v>
      </c>
      <c r="AF3136" t="b">
        <f t="shared" si="195"/>
        <v>0</v>
      </c>
    </row>
    <row r="3137" spans="1:32">
      <c r="A3137" t="s">
        <v>9057</v>
      </c>
      <c r="B3137" s="1" t="s">
        <v>9058</v>
      </c>
      <c r="C3137" s="2">
        <v>46134.849722222199</v>
      </c>
      <c r="D3137" s="1" t="s">
        <v>30</v>
      </c>
      <c r="E3137" s="1" t="s">
        <v>2117</v>
      </c>
      <c r="F3137" s="1" t="s">
        <v>410</v>
      </c>
      <c r="H3137" s="1" t="s">
        <v>2118</v>
      </c>
      <c r="I3137" s="1" t="s">
        <v>34</v>
      </c>
      <c r="J3137" s="1" t="s">
        <v>2860</v>
      </c>
      <c r="K3137" s="1" t="s">
        <v>36</v>
      </c>
      <c r="L3137" t="s">
        <v>410</v>
      </c>
      <c r="O3137" s="1" t="s">
        <v>30</v>
      </c>
      <c r="P3137" s="4">
        <v>180000</v>
      </c>
      <c r="Q3137" s="5">
        <v>10</v>
      </c>
      <c r="T3137" s="1" t="s">
        <v>38</v>
      </c>
      <c r="U3137" s="4">
        <v>230652.03</v>
      </c>
      <c r="V3137" s="5">
        <v>20</v>
      </c>
      <c r="W3137" s="5">
        <v>0</v>
      </c>
      <c r="Y3137" s="1" t="s">
        <v>60</v>
      </c>
      <c r="Z3137" s="3">
        <v>46234</v>
      </c>
      <c r="AA3137" s="1" t="s">
        <v>40</v>
      </c>
      <c r="AB3137" s="1" t="s">
        <v>41</v>
      </c>
      <c r="AC3137" t="b">
        <f t="shared" si="192"/>
        <v>0</v>
      </c>
      <c r="AD3137" t="b">
        <f t="shared" si="193"/>
        <v>0</v>
      </c>
      <c r="AE3137" t="b">
        <f t="shared" si="194"/>
        <v>0</v>
      </c>
      <c r="AF3137" t="b">
        <f t="shared" si="195"/>
        <v>0</v>
      </c>
    </row>
    <row r="3138" spans="1:32">
      <c r="A3138" t="s">
        <v>9059</v>
      </c>
      <c r="B3138" s="1" t="s">
        <v>9060</v>
      </c>
      <c r="C3138" s="2">
        <v>46062.862638888902</v>
      </c>
      <c r="D3138" s="1" t="s">
        <v>30</v>
      </c>
      <c r="E3138" s="1" t="s">
        <v>9061</v>
      </c>
      <c r="F3138" s="1" t="s">
        <v>216</v>
      </c>
      <c r="H3138" s="1" t="s">
        <v>9062</v>
      </c>
      <c r="I3138" s="1" t="s">
        <v>34</v>
      </c>
      <c r="J3138" s="1" t="s">
        <v>35</v>
      </c>
      <c r="K3138" s="1" t="s">
        <v>36</v>
      </c>
      <c r="L3138" t="s">
        <v>216</v>
      </c>
      <c r="O3138" s="1" t="s">
        <v>30</v>
      </c>
      <c r="P3138" s="4">
        <v>180000</v>
      </c>
      <c r="Q3138" s="5">
        <v>38</v>
      </c>
      <c r="T3138" s="1" t="s">
        <v>38</v>
      </c>
      <c r="U3138" s="4">
        <v>217332.08</v>
      </c>
      <c r="V3138" s="5">
        <v>27</v>
      </c>
      <c r="W3138" s="5">
        <v>137</v>
      </c>
      <c r="Y3138" s="1" t="s">
        <v>39</v>
      </c>
      <c r="Z3138" s="3">
        <v>46153</v>
      </c>
      <c r="AA3138" s="1" t="s">
        <v>61</v>
      </c>
      <c r="AB3138" s="1" t="s">
        <v>62</v>
      </c>
      <c r="AC3138" t="b">
        <f t="shared" ref="AC3138:AC3201" si="196">ISNUMBER( SEARCH("HOT",H3138))</f>
        <v>0</v>
      </c>
      <c r="AD3138" t="b">
        <f t="shared" ref="AD3138:AD3201" si="197">ISNUMBER( SEARCH("COMM",H3138))</f>
        <v>0</v>
      </c>
      <c r="AE3138" t="b">
        <f t="shared" ref="AE3138:AE3201" si="198">ISNUMBER( SEARCH("REEFER",H3138))</f>
        <v>0</v>
      </c>
      <c r="AF3138" t="b">
        <f t="shared" ref="AF3138:AF3201" si="199">ISNUMBER( SEARCH("P01",H3138))</f>
        <v>0</v>
      </c>
    </row>
    <row r="3139" spans="1:32">
      <c r="A3139" t="s">
        <v>9063</v>
      </c>
      <c r="B3139" s="1" t="s">
        <v>9064</v>
      </c>
      <c r="C3139" s="2">
        <v>46125.5733680556</v>
      </c>
      <c r="D3139" s="1" t="s">
        <v>30</v>
      </c>
      <c r="E3139" s="1" t="s">
        <v>9065</v>
      </c>
      <c r="F3139" s="1" t="s">
        <v>1016</v>
      </c>
      <c r="H3139" s="1" t="s">
        <v>9066</v>
      </c>
      <c r="I3139" s="1" t="s">
        <v>34</v>
      </c>
      <c r="J3139" s="1" t="s">
        <v>36</v>
      </c>
      <c r="K3139" s="1" t="s">
        <v>277</v>
      </c>
      <c r="L3139" t="s">
        <v>1016</v>
      </c>
      <c r="O3139" s="1" t="s">
        <v>30</v>
      </c>
      <c r="P3139" s="4">
        <v>180000</v>
      </c>
      <c r="Q3139" s="5">
        <v>20</v>
      </c>
      <c r="T3139" s="1" t="s">
        <v>38</v>
      </c>
      <c r="U3139" s="4">
        <v>222101.95</v>
      </c>
      <c r="V3139" s="5">
        <v>20</v>
      </c>
      <c r="W3139" s="5">
        <v>0</v>
      </c>
      <c r="Y3139" s="1" t="s">
        <v>1018</v>
      </c>
      <c r="Z3139" s="3">
        <v>46157</v>
      </c>
      <c r="AA3139" s="1" t="s">
        <v>40</v>
      </c>
      <c r="AB3139" s="1" t="s">
        <v>41</v>
      </c>
      <c r="AC3139" t="b">
        <f t="shared" si="196"/>
        <v>1</v>
      </c>
      <c r="AD3139" t="b">
        <f t="shared" si="197"/>
        <v>0</v>
      </c>
      <c r="AE3139" t="b">
        <f t="shared" si="198"/>
        <v>0</v>
      </c>
      <c r="AF3139" t="b">
        <f t="shared" si="199"/>
        <v>0</v>
      </c>
    </row>
    <row r="3140" spans="1:32">
      <c r="A3140" t="s">
        <v>9067</v>
      </c>
      <c r="B3140" s="1" t="s">
        <v>9068</v>
      </c>
      <c r="C3140" s="2">
        <v>46120.751296296301</v>
      </c>
      <c r="D3140" s="1" t="s">
        <v>30</v>
      </c>
      <c r="E3140" s="1" t="s">
        <v>9069</v>
      </c>
      <c r="F3140" s="1" t="s">
        <v>492</v>
      </c>
      <c r="H3140" s="1" t="s">
        <v>9070</v>
      </c>
      <c r="I3140" s="1" t="s">
        <v>34</v>
      </c>
      <c r="J3140" s="1" t="s">
        <v>36</v>
      </c>
      <c r="K3140" s="1" t="s">
        <v>36</v>
      </c>
      <c r="L3140" t="s">
        <v>492</v>
      </c>
      <c r="M3140" s="1" t="s">
        <v>37</v>
      </c>
      <c r="O3140" s="1" t="s">
        <v>30</v>
      </c>
      <c r="P3140" s="4">
        <v>180000</v>
      </c>
      <c r="Q3140" s="5">
        <v>240</v>
      </c>
      <c r="T3140" s="1" t="s">
        <v>38</v>
      </c>
      <c r="U3140" s="4">
        <v>225648.08</v>
      </c>
      <c r="V3140" s="5">
        <v>240</v>
      </c>
      <c r="W3140" s="5">
        <v>50</v>
      </c>
      <c r="Y3140" s="1" t="s">
        <v>60</v>
      </c>
      <c r="Z3140" s="3">
        <v>46190</v>
      </c>
      <c r="AA3140" s="1" t="s">
        <v>61</v>
      </c>
      <c r="AB3140" s="1" t="s">
        <v>62</v>
      </c>
      <c r="AC3140" t="b">
        <f t="shared" si="196"/>
        <v>0</v>
      </c>
      <c r="AD3140" t="b">
        <f t="shared" si="197"/>
        <v>0</v>
      </c>
      <c r="AE3140" t="b">
        <f t="shared" si="198"/>
        <v>0</v>
      </c>
      <c r="AF3140" t="b">
        <f t="shared" si="199"/>
        <v>0</v>
      </c>
    </row>
    <row r="3141" spans="1:32">
      <c r="A3141" t="s">
        <v>9071</v>
      </c>
      <c r="B3141" s="1" t="s">
        <v>9072</v>
      </c>
      <c r="C3141" s="2">
        <v>46073.5718865741</v>
      </c>
      <c r="D3141" s="1" t="s">
        <v>30</v>
      </c>
      <c r="E3141" s="1" t="s">
        <v>9073</v>
      </c>
      <c r="F3141" s="1" t="s">
        <v>1169</v>
      </c>
      <c r="H3141" s="1" t="s">
        <v>9074</v>
      </c>
      <c r="I3141" s="1" t="s">
        <v>47</v>
      </c>
      <c r="J3141" s="1" t="s">
        <v>36</v>
      </c>
      <c r="K3141" s="1" t="s">
        <v>48</v>
      </c>
      <c r="L3141" t="s">
        <v>1169</v>
      </c>
      <c r="M3141" s="1" t="s">
        <v>74</v>
      </c>
      <c r="O3141" s="1" t="s">
        <v>30</v>
      </c>
      <c r="P3141" s="4">
        <v>180000</v>
      </c>
      <c r="Q3141" s="5">
        <v>4</v>
      </c>
      <c r="S3141" s="5">
        <v>4000</v>
      </c>
      <c r="T3141" s="1" t="s">
        <v>38</v>
      </c>
      <c r="U3141" s="4">
        <v>216396.06</v>
      </c>
      <c r="Y3141" s="1" t="s">
        <v>297</v>
      </c>
      <c r="Z3141" s="3">
        <v>46142</v>
      </c>
      <c r="AA3141" s="1" t="s">
        <v>49</v>
      </c>
      <c r="AB3141" s="1" t="s">
        <v>50</v>
      </c>
      <c r="AC3141" t="b">
        <f t="shared" si="196"/>
        <v>1</v>
      </c>
      <c r="AD3141" t="b">
        <f t="shared" si="197"/>
        <v>0</v>
      </c>
      <c r="AE3141" t="b">
        <f t="shared" si="198"/>
        <v>0</v>
      </c>
      <c r="AF3141" t="b">
        <f t="shared" si="199"/>
        <v>0</v>
      </c>
    </row>
    <row r="3142" spans="1:32">
      <c r="A3142" t="s">
        <v>9075</v>
      </c>
      <c r="B3142" s="1" t="s">
        <v>9076</v>
      </c>
      <c r="C3142" s="2">
        <v>46129.776886574102</v>
      </c>
      <c r="D3142" s="1" t="s">
        <v>30</v>
      </c>
      <c r="E3142" s="1" t="s">
        <v>9077</v>
      </c>
      <c r="F3142" s="1" t="s">
        <v>9078</v>
      </c>
      <c r="H3142" s="1" t="s">
        <v>9079</v>
      </c>
      <c r="I3142" s="1" t="s">
        <v>34</v>
      </c>
      <c r="J3142" s="1" t="s">
        <v>35</v>
      </c>
      <c r="K3142" s="1" t="s">
        <v>36</v>
      </c>
      <c r="L3142" t="s">
        <v>9078</v>
      </c>
      <c r="M3142" s="1" t="s">
        <v>37</v>
      </c>
      <c r="O3142" s="1" t="s">
        <v>30</v>
      </c>
      <c r="P3142" s="4">
        <v>180000</v>
      </c>
      <c r="Q3142" s="5">
        <v>11</v>
      </c>
      <c r="T3142" s="1" t="s">
        <v>38</v>
      </c>
      <c r="U3142" s="4">
        <v>228798.01</v>
      </c>
      <c r="V3142" s="5">
        <v>25</v>
      </c>
      <c r="W3142" s="5">
        <v>0</v>
      </c>
      <c r="Y3142" s="1" t="s">
        <v>39</v>
      </c>
      <c r="Z3142" s="3">
        <v>46220</v>
      </c>
      <c r="AA3142" s="1" t="s">
        <v>40</v>
      </c>
      <c r="AB3142" s="1" t="s">
        <v>41</v>
      </c>
      <c r="AC3142" t="b">
        <f t="shared" si="196"/>
        <v>0</v>
      </c>
      <c r="AD3142" t="b">
        <f t="shared" si="197"/>
        <v>0</v>
      </c>
      <c r="AE3142" t="b">
        <f t="shared" si="198"/>
        <v>0</v>
      </c>
      <c r="AF3142" t="b">
        <f t="shared" si="199"/>
        <v>0</v>
      </c>
    </row>
    <row r="3143" spans="1:32">
      <c r="A3143" t="s">
        <v>9080</v>
      </c>
      <c r="B3143" s="1" t="s">
        <v>9081</v>
      </c>
      <c r="C3143" s="2">
        <v>46139.4932638889</v>
      </c>
      <c r="D3143" s="1" t="s">
        <v>30</v>
      </c>
      <c r="E3143" s="1" t="s">
        <v>2204</v>
      </c>
      <c r="F3143" s="1" t="s">
        <v>410</v>
      </c>
      <c r="H3143" s="1" t="s">
        <v>4080</v>
      </c>
      <c r="I3143" s="1" t="s">
        <v>34</v>
      </c>
      <c r="J3143" s="1" t="s">
        <v>176</v>
      </c>
      <c r="K3143" s="1" t="s">
        <v>36</v>
      </c>
      <c r="L3143" t="s">
        <v>410</v>
      </c>
      <c r="O3143" s="1" t="s">
        <v>30</v>
      </c>
      <c r="P3143" s="4">
        <v>180000</v>
      </c>
      <c r="Q3143" s="5">
        <v>12</v>
      </c>
      <c r="T3143" s="1" t="s">
        <v>38</v>
      </c>
      <c r="U3143" s="4">
        <v>220229.98</v>
      </c>
      <c r="V3143" s="5">
        <v>22</v>
      </c>
      <c r="W3143" s="5">
        <v>0</v>
      </c>
      <c r="Y3143" s="1" t="s">
        <v>60</v>
      </c>
      <c r="Z3143" s="3">
        <v>46173</v>
      </c>
      <c r="AA3143" s="1" t="s">
        <v>49</v>
      </c>
      <c r="AB3143" s="1" t="s">
        <v>50</v>
      </c>
      <c r="AC3143" t="b">
        <f t="shared" si="196"/>
        <v>0</v>
      </c>
      <c r="AD3143" t="b">
        <f t="shared" si="197"/>
        <v>0</v>
      </c>
      <c r="AE3143" t="b">
        <f t="shared" si="198"/>
        <v>0</v>
      </c>
      <c r="AF3143" t="b">
        <f t="shared" si="199"/>
        <v>0</v>
      </c>
    </row>
    <row r="3144" spans="1:32">
      <c r="A3144" t="s">
        <v>9082</v>
      </c>
      <c r="B3144" s="1" t="s">
        <v>9083</v>
      </c>
      <c r="C3144" s="2">
        <v>46084.712962963</v>
      </c>
      <c r="D3144" s="1" t="s">
        <v>30</v>
      </c>
      <c r="E3144" s="1" t="s">
        <v>9084</v>
      </c>
      <c r="F3144" s="1" t="s">
        <v>1016</v>
      </c>
      <c r="H3144" s="1" t="s">
        <v>9085</v>
      </c>
      <c r="I3144" s="1" t="s">
        <v>34</v>
      </c>
      <c r="J3144" s="1" t="s">
        <v>35</v>
      </c>
      <c r="K3144" s="1" t="s">
        <v>36</v>
      </c>
      <c r="L3144" t="s">
        <v>1016</v>
      </c>
      <c r="O3144" s="1" t="s">
        <v>30</v>
      </c>
      <c r="P3144" s="4">
        <v>180000</v>
      </c>
      <c r="Q3144" s="5">
        <v>6</v>
      </c>
      <c r="T3144" s="1" t="s">
        <v>38</v>
      </c>
      <c r="U3144" s="4">
        <v>220842.07</v>
      </c>
      <c r="V3144" s="5">
        <v>12</v>
      </c>
      <c r="W3144" s="5">
        <v>0</v>
      </c>
      <c r="Y3144" s="1" t="s">
        <v>1018</v>
      </c>
      <c r="Z3144" s="3">
        <v>46203</v>
      </c>
      <c r="AA3144" s="1" t="s">
        <v>61</v>
      </c>
      <c r="AB3144" s="1" t="s">
        <v>62</v>
      </c>
      <c r="AC3144" t="b">
        <f t="shared" si="196"/>
        <v>0</v>
      </c>
      <c r="AD3144" t="b">
        <f t="shared" si="197"/>
        <v>0</v>
      </c>
      <c r="AE3144" t="b">
        <f t="shared" si="198"/>
        <v>0</v>
      </c>
      <c r="AF3144" t="b">
        <f t="shared" si="199"/>
        <v>0</v>
      </c>
    </row>
    <row r="3145" spans="1:32">
      <c r="A3145" t="s">
        <v>9086</v>
      </c>
      <c r="B3145" s="1" t="s">
        <v>9087</v>
      </c>
      <c r="C3145" s="2">
        <v>46084.740937499999</v>
      </c>
      <c r="D3145" s="1" t="s">
        <v>30</v>
      </c>
      <c r="E3145" s="1" t="s">
        <v>9088</v>
      </c>
      <c r="F3145" s="1" t="s">
        <v>1016</v>
      </c>
      <c r="H3145" s="1" t="s">
        <v>9089</v>
      </c>
      <c r="I3145" s="1" t="s">
        <v>34</v>
      </c>
      <c r="J3145" s="1" t="s">
        <v>36</v>
      </c>
      <c r="K3145" s="1" t="s">
        <v>180</v>
      </c>
      <c r="L3145" t="s">
        <v>1016</v>
      </c>
      <c r="O3145" s="1" t="s">
        <v>30</v>
      </c>
      <c r="P3145" s="4">
        <v>180000</v>
      </c>
      <c r="Q3145" s="5">
        <v>4</v>
      </c>
      <c r="T3145" s="1" t="s">
        <v>38</v>
      </c>
      <c r="U3145" s="4">
        <v>220842.07</v>
      </c>
      <c r="V3145" s="5">
        <v>8</v>
      </c>
      <c r="W3145" s="5">
        <v>0</v>
      </c>
      <c r="Y3145" s="1" t="s">
        <v>1018</v>
      </c>
      <c r="Z3145" s="3">
        <v>46203</v>
      </c>
      <c r="AA3145" s="1" t="s">
        <v>61</v>
      </c>
      <c r="AB3145" s="1" t="s">
        <v>62</v>
      </c>
      <c r="AC3145" t="b">
        <f t="shared" si="196"/>
        <v>0</v>
      </c>
      <c r="AD3145" t="b">
        <f t="shared" si="197"/>
        <v>0</v>
      </c>
      <c r="AE3145" t="b">
        <f t="shared" si="198"/>
        <v>0</v>
      </c>
      <c r="AF3145" t="b">
        <f t="shared" si="199"/>
        <v>0</v>
      </c>
    </row>
    <row r="3146" spans="1:32">
      <c r="A3146" t="s">
        <v>9090</v>
      </c>
      <c r="B3146" s="1" t="s">
        <v>9091</v>
      </c>
      <c r="C3146" s="2">
        <v>46111.832291666702</v>
      </c>
      <c r="D3146" s="1" t="s">
        <v>30</v>
      </c>
      <c r="E3146" s="1" t="s">
        <v>4597</v>
      </c>
      <c r="F3146" s="1" t="s">
        <v>216</v>
      </c>
      <c r="H3146" s="1" t="s">
        <v>4598</v>
      </c>
      <c r="I3146" s="1" t="s">
        <v>47</v>
      </c>
      <c r="J3146" s="1" t="s">
        <v>35</v>
      </c>
      <c r="K3146" s="1" t="s">
        <v>36</v>
      </c>
      <c r="L3146" t="s">
        <v>216</v>
      </c>
      <c r="M3146" s="1" t="s">
        <v>37</v>
      </c>
      <c r="O3146" s="1" t="s">
        <v>30</v>
      </c>
      <c r="P3146" s="4">
        <v>180000</v>
      </c>
      <c r="Q3146" s="5">
        <v>3</v>
      </c>
      <c r="S3146" s="5">
        <v>6000</v>
      </c>
      <c r="T3146" s="1" t="s">
        <v>38</v>
      </c>
      <c r="U3146" s="4">
        <v>223326.07</v>
      </c>
      <c r="Y3146" s="1" t="s">
        <v>39</v>
      </c>
      <c r="Z3146" s="3">
        <v>46195</v>
      </c>
      <c r="AA3146" s="1" t="s">
        <v>61</v>
      </c>
      <c r="AB3146" s="1" t="s">
        <v>62</v>
      </c>
      <c r="AC3146" t="b">
        <f t="shared" si="196"/>
        <v>0</v>
      </c>
      <c r="AD3146" t="b">
        <f t="shared" si="197"/>
        <v>0</v>
      </c>
      <c r="AE3146" t="b">
        <f t="shared" si="198"/>
        <v>0</v>
      </c>
      <c r="AF3146" t="b">
        <f t="shared" si="199"/>
        <v>0</v>
      </c>
    </row>
    <row r="3147" spans="1:32">
      <c r="A3147" t="s">
        <v>9092</v>
      </c>
      <c r="B3147" s="1" t="s">
        <v>9093</v>
      </c>
      <c r="C3147" s="2">
        <v>46076.891053240703</v>
      </c>
      <c r="D3147" s="1" t="s">
        <v>30</v>
      </c>
      <c r="E3147" s="1" t="s">
        <v>9094</v>
      </c>
      <c r="F3147" s="1" t="s">
        <v>249</v>
      </c>
      <c r="H3147" s="1" t="s">
        <v>9095</v>
      </c>
      <c r="I3147" s="1" t="s">
        <v>34</v>
      </c>
      <c r="J3147" s="1" t="s">
        <v>35</v>
      </c>
      <c r="K3147" s="1" t="s">
        <v>36</v>
      </c>
      <c r="L3147" t="s">
        <v>249</v>
      </c>
      <c r="O3147" s="1" t="s">
        <v>30</v>
      </c>
      <c r="P3147" s="4">
        <v>180000</v>
      </c>
      <c r="Q3147" s="5">
        <v>5</v>
      </c>
      <c r="T3147" s="1" t="s">
        <v>38</v>
      </c>
      <c r="U3147" s="4">
        <v>220229.98</v>
      </c>
      <c r="V3147" s="5">
        <v>30</v>
      </c>
      <c r="W3147" s="5">
        <v>0</v>
      </c>
      <c r="Y3147" s="1" t="s">
        <v>251</v>
      </c>
      <c r="Z3147" s="3">
        <v>46142</v>
      </c>
      <c r="AA3147" s="1" t="s">
        <v>61</v>
      </c>
      <c r="AB3147" s="1" t="s">
        <v>62</v>
      </c>
      <c r="AC3147" t="b">
        <f t="shared" si="196"/>
        <v>0</v>
      </c>
      <c r="AD3147" t="b">
        <f t="shared" si="197"/>
        <v>0</v>
      </c>
      <c r="AE3147" t="b">
        <f t="shared" si="198"/>
        <v>0</v>
      </c>
      <c r="AF3147" t="b">
        <f t="shared" si="199"/>
        <v>0</v>
      </c>
    </row>
    <row r="3148" spans="1:32">
      <c r="A3148" t="s">
        <v>9096</v>
      </c>
      <c r="B3148" s="1" t="s">
        <v>9097</v>
      </c>
      <c r="C3148" s="2">
        <v>46077.548680555599</v>
      </c>
      <c r="D3148" s="1" t="s">
        <v>30</v>
      </c>
      <c r="E3148" s="1" t="s">
        <v>9098</v>
      </c>
      <c r="F3148" s="1" t="s">
        <v>249</v>
      </c>
      <c r="H3148" s="1" t="s">
        <v>9099</v>
      </c>
      <c r="I3148" s="1" t="s">
        <v>34</v>
      </c>
      <c r="J3148" s="1" t="s">
        <v>36</v>
      </c>
      <c r="K3148" s="1" t="s">
        <v>109</v>
      </c>
      <c r="L3148" t="s">
        <v>249</v>
      </c>
      <c r="O3148" s="1" t="s">
        <v>30</v>
      </c>
      <c r="P3148" s="4">
        <v>180000</v>
      </c>
      <c r="Q3148" s="5">
        <v>3</v>
      </c>
      <c r="T3148" s="1" t="s">
        <v>38</v>
      </c>
      <c r="U3148" s="4">
        <v>220229.98</v>
      </c>
      <c r="V3148" s="5">
        <v>20</v>
      </c>
      <c r="W3148" s="5">
        <v>0</v>
      </c>
      <c r="Y3148" s="1" t="s">
        <v>251</v>
      </c>
      <c r="Z3148" s="3">
        <v>46142</v>
      </c>
      <c r="AA3148" s="1" t="s">
        <v>61</v>
      </c>
      <c r="AB3148" s="1" t="s">
        <v>62</v>
      </c>
      <c r="AC3148" t="b">
        <f t="shared" si="196"/>
        <v>0</v>
      </c>
      <c r="AD3148" t="b">
        <f t="shared" si="197"/>
        <v>0</v>
      </c>
      <c r="AE3148" t="b">
        <f t="shared" si="198"/>
        <v>0</v>
      </c>
      <c r="AF3148" t="b">
        <f t="shared" si="199"/>
        <v>0</v>
      </c>
    </row>
    <row r="3149" spans="1:32">
      <c r="A3149" t="s">
        <v>9100</v>
      </c>
      <c r="B3149" s="1" t="s">
        <v>9101</v>
      </c>
      <c r="C3149" s="2">
        <v>46108.503472222197</v>
      </c>
      <c r="D3149" s="1" t="s">
        <v>30</v>
      </c>
      <c r="E3149" s="1" t="s">
        <v>1316</v>
      </c>
      <c r="F3149" s="1" t="s">
        <v>492</v>
      </c>
      <c r="H3149" s="1" t="s">
        <v>9102</v>
      </c>
      <c r="I3149" s="1" t="s">
        <v>47</v>
      </c>
      <c r="J3149" s="1" t="s">
        <v>36</v>
      </c>
      <c r="K3149" s="1" t="s">
        <v>36</v>
      </c>
      <c r="L3149" t="s">
        <v>492</v>
      </c>
      <c r="M3149" s="1" t="s">
        <v>74</v>
      </c>
      <c r="O3149" s="1" t="s">
        <v>30</v>
      </c>
      <c r="P3149" s="4">
        <v>180000</v>
      </c>
      <c r="Q3149" s="5">
        <v>120</v>
      </c>
      <c r="S3149" s="5">
        <v>36000</v>
      </c>
      <c r="T3149" s="1" t="s">
        <v>38</v>
      </c>
      <c r="U3149" s="4">
        <v>222551.95</v>
      </c>
      <c r="Y3149" s="1" t="s">
        <v>60</v>
      </c>
      <c r="Z3149" s="3">
        <v>46157</v>
      </c>
      <c r="AA3149" s="1" t="s">
        <v>40</v>
      </c>
      <c r="AB3149" s="1" t="s">
        <v>41</v>
      </c>
      <c r="AC3149" t="b">
        <f t="shared" si="196"/>
        <v>0</v>
      </c>
      <c r="AD3149" t="b">
        <f t="shared" si="197"/>
        <v>0</v>
      </c>
      <c r="AE3149" t="b">
        <f t="shared" si="198"/>
        <v>0</v>
      </c>
      <c r="AF3149" t="b">
        <f t="shared" si="199"/>
        <v>0</v>
      </c>
    </row>
    <row r="3150" spans="1:32">
      <c r="A3150" t="s">
        <v>9103</v>
      </c>
      <c r="B3150" s="1" t="s">
        <v>9104</v>
      </c>
      <c r="C3150" s="2">
        <v>46109.032928240696</v>
      </c>
      <c r="D3150" s="1" t="s">
        <v>30</v>
      </c>
      <c r="E3150" s="1" t="s">
        <v>968</v>
      </c>
      <c r="F3150" s="1" t="s">
        <v>969</v>
      </c>
      <c r="H3150" s="1" t="s">
        <v>8111</v>
      </c>
      <c r="I3150" s="1" t="s">
        <v>34</v>
      </c>
      <c r="J3150" s="1" t="s">
        <v>59</v>
      </c>
      <c r="K3150" s="1" t="s">
        <v>36</v>
      </c>
      <c r="L3150" t="s">
        <v>969</v>
      </c>
      <c r="M3150" s="1" t="s">
        <v>37</v>
      </c>
      <c r="O3150" s="1" t="s">
        <v>30</v>
      </c>
      <c r="P3150" s="4">
        <v>180000</v>
      </c>
      <c r="Q3150" s="5">
        <v>6</v>
      </c>
      <c r="T3150" s="1" t="s">
        <v>38</v>
      </c>
      <c r="U3150" s="4">
        <v>222263.97</v>
      </c>
      <c r="V3150" s="5">
        <v>6</v>
      </c>
      <c r="W3150" s="5">
        <v>0</v>
      </c>
      <c r="Y3150" s="1" t="s">
        <v>39</v>
      </c>
      <c r="Z3150" s="3">
        <v>46146</v>
      </c>
      <c r="AA3150" s="1" t="s">
        <v>61</v>
      </c>
      <c r="AB3150" s="1" t="s">
        <v>62</v>
      </c>
      <c r="AC3150" t="b">
        <f t="shared" si="196"/>
        <v>0</v>
      </c>
      <c r="AD3150" t="b">
        <f t="shared" si="197"/>
        <v>0</v>
      </c>
      <c r="AE3150" t="b">
        <f t="shared" si="198"/>
        <v>0</v>
      </c>
      <c r="AF3150" t="b">
        <f t="shared" si="199"/>
        <v>0</v>
      </c>
    </row>
    <row r="3151" spans="1:32">
      <c r="A3151" t="s">
        <v>9105</v>
      </c>
      <c r="B3151" s="1" t="s">
        <v>9106</v>
      </c>
      <c r="C3151" s="2">
        <v>46132.783310185201</v>
      </c>
      <c r="D3151" s="1" t="s">
        <v>30</v>
      </c>
      <c r="E3151" s="1" t="s">
        <v>2226</v>
      </c>
      <c r="F3151" s="1" t="s">
        <v>410</v>
      </c>
      <c r="H3151" s="1" t="s">
        <v>2227</v>
      </c>
      <c r="I3151" s="1" t="s">
        <v>34</v>
      </c>
      <c r="J3151" s="1" t="s">
        <v>53</v>
      </c>
      <c r="K3151" s="1" t="s">
        <v>36</v>
      </c>
      <c r="L3151" t="s">
        <v>410</v>
      </c>
      <c r="O3151" s="1" t="s">
        <v>30</v>
      </c>
      <c r="P3151" s="4">
        <v>180000</v>
      </c>
      <c r="Q3151" s="5">
        <v>12</v>
      </c>
      <c r="T3151" s="1" t="s">
        <v>38</v>
      </c>
      <c r="U3151" s="4">
        <v>223541.96</v>
      </c>
      <c r="V3151" s="5">
        <v>1</v>
      </c>
      <c r="W3151" s="5">
        <v>100</v>
      </c>
      <c r="Y3151" s="1" t="s">
        <v>60</v>
      </c>
      <c r="Z3151" s="3">
        <v>46203</v>
      </c>
      <c r="AA3151" s="1" t="s">
        <v>40</v>
      </c>
      <c r="AB3151" s="1" t="s">
        <v>41</v>
      </c>
      <c r="AC3151" t="b">
        <f t="shared" si="196"/>
        <v>0</v>
      </c>
      <c r="AD3151" t="b">
        <f t="shared" si="197"/>
        <v>0</v>
      </c>
      <c r="AE3151" t="b">
        <f t="shared" si="198"/>
        <v>0</v>
      </c>
      <c r="AF3151" t="b">
        <f t="shared" si="199"/>
        <v>0</v>
      </c>
    </row>
    <row r="3152" spans="1:32">
      <c r="A3152" t="s">
        <v>9107</v>
      </c>
      <c r="B3152" s="1" t="s">
        <v>9108</v>
      </c>
      <c r="C3152" s="2">
        <v>46134.743564814802</v>
      </c>
      <c r="D3152" s="1" t="s">
        <v>30</v>
      </c>
      <c r="E3152" s="1" t="s">
        <v>9109</v>
      </c>
      <c r="F3152" s="1" t="s">
        <v>410</v>
      </c>
      <c r="H3152" s="1" t="s">
        <v>9110</v>
      </c>
      <c r="I3152" s="1" t="s">
        <v>34</v>
      </c>
      <c r="J3152" s="1" t="s">
        <v>259</v>
      </c>
      <c r="K3152" s="1" t="s">
        <v>36</v>
      </c>
      <c r="L3152" t="s">
        <v>410</v>
      </c>
      <c r="O3152" s="1" t="s">
        <v>30</v>
      </c>
      <c r="P3152" s="4">
        <v>180000</v>
      </c>
      <c r="Q3152" s="5">
        <v>6</v>
      </c>
      <c r="T3152" s="1" t="s">
        <v>38</v>
      </c>
      <c r="U3152" s="4">
        <v>230652.03</v>
      </c>
      <c r="V3152" s="5">
        <v>12</v>
      </c>
      <c r="W3152" s="5">
        <v>0</v>
      </c>
      <c r="Y3152" s="1" t="s">
        <v>60</v>
      </c>
      <c r="Z3152" s="3">
        <v>46234</v>
      </c>
      <c r="AA3152" s="1" t="s">
        <v>61</v>
      </c>
      <c r="AB3152" s="1" t="s">
        <v>62</v>
      </c>
      <c r="AC3152" t="b">
        <f t="shared" si="196"/>
        <v>0</v>
      </c>
      <c r="AD3152" t="b">
        <f t="shared" si="197"/>
        <v>0</v>
      </c>
      <c r="AE3152" t="b">
        <f t="shared" si="198"/>
        <v>0</v>
      </c>
      <c r="AF3152" t="b">
        <f t="shared" si="199"/>
        <v>0</v>
      </c>
    </row>
    <row r="3153" spans="1:32">
      <c r="A3153" t="s">
        <v>9111</v>
      </c>
      <c r="B3153" s="1" t="s">
        <v>9112</v>
      </c>
      <c r="C3153" s="2">
        <v>46134.746504629598</v>
      </c>
      <c r="D3153" s="1" t="s">
        <v>30</v>
      </c>
      <c r="E3153" s="1" t="s">
        <v>2269</v>
      </c>
      <c r="F3153" s="1" t="s">
        <v>410</v>
      </c>
      <c r="H3153" s="1" t="s">
        <v>2270</v>
      </c>
      <c r="I3153" s="1" t="s">
        <v>47</v>
      </c>
      <c r="J3153" s="1" t="s">
        <v>148</v>
      </c>
      <c r="K3153" s="1" t="s">
        <v>36</v>
      </c>
      <c r="L3153" t="s">
        <v>410</v>
      </c>
      <c r="O3153" s="1" t="s">
        <v>30</v>
      </c>
      <c r="P3153" s="4">
        <v>180000</v>
      </c>
      <c r="Q3153" s="5">
        <v>10</v>
      </c>
      <c r="S3153" s="5">
        <v>3500</v>
      </c>
      <c r="T3153" s="1" t="s">
        <v>38</v>
      </c>
      <c r="U3153" s="4">
        <v>230652.03</v>
      </c>
      <c r="Y3153" s="1" t="s">
        <v>60</v>
      </c>
      <c r="Z3153" s="3">
        <v>46234</v>
      </c>
      <c r="AA3153" s="1" t="s">
        <v>49</v>
      </c>
      <c r="AB3153" s="1" t="s">
        <v>50</v>
      </c>
      <c r="AC3153" t="b">
        <f t="shared" si="196"/>
        <v>0</v>
      </c>
      <c r="AD3153" t="b">
        <f t="shared" si="197"/>
        <v>0</v>
      </c>
      <c r="AE3153" t="b">
        <f t="shared" si="198"/>
        <v>0</v>
      </c>
      <c r="AF3153" t="b">
        <f t="shared" si="199"/>
        <v>0</v>
      </c>
    </row>
    <row r="3154" spans="1:32">
      <c r="A3154" t="s">
        <v>9113</v>
      </c>
      <c r="B3154" s="1" t="s">
        <v>9114</v>
      </c>
      <c r="C3154" s="2">
        <v>46134.751631944397</v>
      </c>
      <c r="D3154" s="1" t="s">
        <v>30</v>
      </c>
      <c r="E3154" s="1" t="s">
        <v>2310</v>
      </c>
      <c r="F3154" s="1" t="s">
        <v>410</v>
      </c>
      <c r="H3154" s="1" t="s">
        <v>3697</v>
      </c>
      <c r="I3154" s="1" t="s">
        <v>34</v>
      </c>
      <c r="J3154" s="1" t="s">
        <v>35</v>
      </c>
      <c r="K3154" s="1" t="s">
        <v>36</v>
      </c>
      <c r="L3154" t="s">
        <v>410</v>
      </c>
      <c r="O3154" s="1" t="s">
        <v>30</v>
      </c>
      <c r="P3154" s="4">
        <v>180000</v>
      </c>
      <c r="Q3154" s="5">
        <v>12</v>
      </c>
      <c r="T3154" s="1" t="s">
        <v>38</v>
      </c>
      <c r="U3154" s="4">
        <v>230652.03</v>
      </c>
      <c r="V3154" s="5">
        <v>3</v>
      </c>
      <c r="W3154" s="5">
        <v>100</v>
      </c>
      <c r="Y3154" s="1" t="s">
        <v>60</v>
      </c>
      <c r="Z3154" s="3">
        <v>46234</v>
      </c>
      <c r="AA3154" s="1" t="s">
        <v>61</v>
      </c>
      <c r="AB3154" s="1" t="s">
        <v>62</v>
      </c>
      <c r="AC3154" t="b">
        <f t="shared" si="196"/>
        <v>0</v>
      </c>
      <c r="AD3154" t="b">
        <f t="shared" si="197"/>
        <v>0</v>
      </c>
      <c r="AE3154" t="b">
        <f t="shared" si="198"/>
        <v>0</v>
      </c>
      <c r="AF3154" t="b">
        <f t="shared" si="199"/>
        <v>0</v>
      </c>
    </row>
    <row r="3155" spans="1:32">
      <c r="A3155" t="s">
        <v>9115</v>
      </c>
      <c r="B3155" s="1" t="s">
        <v>9116</v>
      </c>
      <c r="C3155" s="2">
        <v>46072.819293981498</v>
      </c>
      <c r="D3155" s="1" t="s">
        <v>30</v>
      </c>
      <c r="E3155" s="1" t="s">
        <v>6410</v>
      </c>
      <c r="F3155" s="1" t="s">
        <v>379</v>
      </c>
      <c r="H3155" s="1" t="s">
        <v>9117</v>
      </c>
      <c r="I3155" s="1" t="s">
        <v>34</v>
      </c>
      <c r="J3155" s="1" t="s">
        <v>36</v>
      </c>
      <c r="K3155" s="1" t="s">
        <v>48</v>
      </c>
      <c r="L3155" t="s">
        <v>379</v>
      </c>
      <c r="O3155" s="1" t="s">
        <v>30</v>
      </c>
      <c r="P3155" s="4">
        <v>180000</v>
      </c>
      <c r="Q3155" s="5">
        <v>11</v>
      </c>
      <c r="T3155" s="1" t="s">
        <v>38</v>
      </c>
      <c r="U3155" s="4">
        <v>218447.92</v>
      </c>
      <c r="V3155" s="5">
        <v>22</v>
      </c>
      <c r="W3155" s="5">
        <v>5</v>
      </c>
      <c r="Y3155" s="1" t="s">
        <v>60</v>
      </c>
      <c r="Z3155" s="3">
        <v>46150</v>
      </c>
      <c r="AA3155" s="1" t="s">
        <v>61</v>
      </c>
      <c r="AB3155" s="1" t="s">
        <v>62</v>
      </c>
      <c r="AC3155" t="b">
        <f t="shared" si="196"/>
        <v>0</v>
      </c>
      <c r="AD3155" t="b">
        <f t="shared" si="197"/>
        <v>0</v>
      </c>
      <c r="AE3155" t="b">
        <f t="shared" si="198"/>
        <v>0</v>
      </c>
      <c r="AF3155" t="b">
        <f t="shared" si="199"/>
        <v>0</v>
      </c>
    </row>
    <row r="3156" spans="1:32">
      <c r="A3156" t="s">
        <v>9118</v>
      </c>
      <c r="B3156" s="1" t="s">
        <v>9119</v>
      </c>
      <c r="C3156" s="2">
        <v>46072.819305555597</v>
      </c>
      <c r="D3156" s="1" t="s">
        <v>30</v>
      </c>
      <c r="E3156" s="1" t="s">
        <v>6410</v>
      </c>
      <c r="F3156" s="1" t="s">
        <v>379</v>
      </c>
      <c r="H3156" s="1" t="s">
        <v>9117</v>
      </c>
      <c r="I3156" s="1" t="s">
        <v>34</v>
      </c>
      <c r="J3156" s="1" t="s">
        <v>36</v>
      </c>
      <c r="K3156" s="1" t="s">
        <v>329</v>
      </c>
      <c r="L3156" t="s">
        <v>379</v>
      </c>
      <c r="O3156" s="1" t="s">
        <v>30</v>
      </c>
      <c r="P3156" s="4">
        <v>180000</v>
      </c>
      <c r="Q3156" s="5">
        <v>11</v>
      </c>
      <c r="T3156" s="1" t="s">
        <v>38</v>
      </c>
      <c r="U3156" s="4">
        <v>218447.92</v>
      </c>
      <c r="V3156" s="5">
        <v>22</v>
      </c>
      <c r="W3156" s="5">
        <v>5</v>
      </c>
      <c r="Y3156" s="1" t="s">
        <v>60</v>
      </c>
      <c r="Z3156" s="3">
        <v>46150</v>
      </c>
      <c r="AA3156" s="1" t="s">
        <v>61</v>
      </c>
      <c r="AB3156" s="1" t="s">
        <v>62</v>
      </c>
      <c r="AC3156" t="b">
        <f t="shared" si="196"/>
        <v>0</v>
      </c>
      <c r="AD3156" t="b">
        <f t="shared" si="197"/>
        <v>0</v>
      </c>
      <c r="AE3156" t="b">
        <f t="shared" si="198"/>
        <v>0</v>
      </c>
      <c r="AF3156" t="b">
        <f t="shared" si="199"/>
        <v>0</v>
      </c>
    </row>
    <row r="3157" spans="1:32">
      <c r="A3157" t="s">
        <v>9120</v>
      </c>
      <c r="B3157" s="1" t="s">
        <v>9121</v>
      </c>
      <c r="C3157" s="2">
        <v>46104.501643518503</v>
      </c>
      <c r="D3157" s="1" t="s">
        <v>30</v>
      </c>
      <c r="E3157" s="1" t="s">
        <v>5428</v>
      </c>
      <c r="F3157" s="1" t="s">
        <v>389</v>
      </c>
      <c r="H3157" s="1" t="s">
        <v>9122</v>
      </c>
      <c r="I3157" s="1" t="s">
        <v>34</v>
      </c>
      <c r="J3157" s="1" t="s">
        <v>35</v>
      </c>
      <c r="K3157" s="1" t="s">
        <v>36</v>
      </c>
      <c r="L3157" t="s">
        <v>389</v>
      </c>
      <c r="M3157" s="1" t="s">
        <v>37</v>
      </c>
      <c r="O3157" s="1" t="s">
        <v>30</v>
      </c>
      <c r="P3157" s="4">
        <v>180000</v>
      </c>
      <c r="Q3157" s="5">
        <v>12</v>
      </c>
      <c r="T3157" s="1" t="s">
        <v>38</v>
      </c>
      <c r="U3157" s="4">
        <v>221652.01</v>
      </c>
      <c r="V3157" s="5">
        <v>0</v>
      </c>
      <c r="W3157" s="5">
        <v>100</v>
      </c>
      <c r="Y3157" s="1" t="s">
        <v>391</v>
      </c>
      <c r="Z3157" s="3">
        <v>46218</v>
      </c>
      <c r="AA3157" s="1" t="s">
        <v>61</v>
      </c>
      <c r="AB3157" s="1" t="s">
        <v>62</v>
      </c>
      <c r="AC3157" t="b">
        <f t="shared" si="196"/>
        <v>0</v>
      </c>
      <c r="AD3157" t="b">
        <f t="shared" si="197"/>
        <v>0</v>
      </c>
      <c r="AE3157" t="b">
        <f t="shared" si="198"/>
        <v>0</v>
      </c>
      <c r="AF3157" t="b">
        <f t="shared" si="199"/>
        <v>0</v>
      </c>
    </row>
    <row r="3158" spans="1:32">
      <c r="A3158" t="s">
        <v>9123</v>
      </c>
      <c r="B3158" s="1" t="s">
        <v>9124</v>
      </c>
      <c r="C3158" s="2">
        <v>46084.7976388889</v>
      </c>
      <c r="D3158" s="1" t="s">
        <v>30</v>
      </c>
      <c r="E3158" s="1" t="s">
        <v>9125</v>
      </c>
      <c r="F3158" s="1" t="s">
        <v>1016</v>
      </c>
      <c r="H3158" s="1" t="s">
        <v>9126</v>
      </c>
      <c r="I3158" s="1" t="s">
        <v>34</v>
      </c>
      <c r="J3158" s="1" t="s">
        <v>36</v>
      </c>
      <c r="K3158" s="1" t="s">
        <v>180</v>
      </c>
      <c r="L3158" t="s">
        <v>1016</v>
      </c>
      <c r="O3158" s="1" t="s">
        <v>30</v>
      </c>
      <c r="P3158" s="4">
        <v>180000</v>
      </c>
      <c r="Q3158" s="5">
        <v>4</v>
      </c>
      <c r="T3158" s="1" t="s">
        <v>38</v>
      </c>
      <c r="U3158" s="4">
        <v>220842.07</v>
      </c>
      <c r="V3158" s="5">
        <v>8</v>
      </c>
      <c r="W3158" s="5">
        <v>0</v>
      </c>
      <c r="Y3158" s="1" t="s">
        <v>1018</v>
      </c>
      <c r="Z3158" s="3">
        <v>46203</v>
      </c>
      <c r="AA3158" s="1" t="s">
        <v>61</v>
      </c>
      <c r="AB3158" s="1" t="s">
        <v>62</v>
      </c>
      <c r="AC3158" t="b">
        <f t="shared" si="196"/>
        <v>0</v>
      </c>
      <c r="AD3158" t="b">
        <f t="shared" si="197"/>
        <v>0</v>
      </c>
      <c r="AE3158" t="b">
        <f t="shared" si="198"/>
        <v>0</v>
      </c>
      <c r="AF3158" t="b">
        <f t="shared" si="199"/>
        <v>0</v>
      </c>
    </row>
    <row r="3159" spans="1:32">
      <c r="A3159" t="s">
        <v>9127</v>
      </c>
      <c r="B3159" s="1" t="s">
        <v>9128</v>
      </c>
      <c r="C3159" s="2">
        <v>46084.818807870397</v>
      </c>
      <c r="D3159" s="1" t="s">
        <v>30</v>
      </c>
      <c r="E3159" s="1" t="s">
        <v>9129</v>
      </c>
      <c r="F3159" s="1" t="s">
        <v>1016</v>
      </c>
      <c r="H3159" s="1" t="s">
        <v>9130</v>
      </c>
      <c r="I3159" s="1" t="s">
        <v>34</v>
      </c>
      <c r="J3159" s="1" t="s">
        <v>129</v>
      </c>
      <c r="K3159" s="1" t="s">
        <v>36</v>
      </c>
      <c r="L3159" t="s">
        <v>1016</v>
      </c>
      <c r="O3159" s="1" t="s">
        <v>30</v>
      </c>
      <c r="P3159" s="4">
        <v>180000</v>
      </c>
      <c r="Q3159" s="5">
        <v>3</v>
      </c>
      <c r="T3159" s="1" t="s">
        <v>38</v>
      </c>
      <c r="U3159" s="4">
        <v>220842.07</v>
      </c>
      <c r="V3159" s="5">
        <v>6</v>
      </c>
      <c r="W3159" s="5">
        <v>0</v>
      </c>
      <c r="Y3159" s="1" t="s">
        <v>1018</v>
      </c>
      <c r="Z3159" s="3">
        <v>46203</v>
      </c>
      <c r="AA3159" s="1" t="s">
        <v>61</v>
      </c>
      <c r="AB3159" s="1" t="s">
        <v>62</v>
      </c>
      <c r="AC3159" t="b">
        <f t="shared" si="196"/>
        <v>0</v>
      </c>
      <c r="AD3159" t="b">
        <f t="shared" si="197"/>
        <v>0</v>
      </c>
      <c r="AE3159" t="b">
        <f t="shared" si="198"/>
        <v>0</v>
      </c>
      <c r="AF3159" t="b">
        <f t="shared" si="199"/>
        <v>0</v>
      </c>
    </row>
    <row r="3160" spans="1:32">
      <c r="A3160" t="s">
        <v>9131</v>
      </c>
      <c r="B3160" s="1" t="s">
        <v>9132</v>
      </c>
      <c r="C3160" s="2">
        <v>46111.807500000003</v>
      </c>
      <c r="D3160" s="1" t="s">
        <v>30</v>
      </c>
      <c r="E3160" s="1" t="s">
        <v>5656</v>
      </c>
      <c r="F3160" s="1" t="s">
        <v>1639</v>
      </c>
      <c r="H3160" s="1" t="s">
        <v>9133</v>
      </c>
      <c r="I3160" s="1" t="s">
        <v>34</v>
      </c>
      <c r="J3160" s="1" t="s">
        <v>348</v>
      </c>
      <c r="K3160" s="1" t="s">
        <v>36</v>
      </c>
      <c r="L3160" t="s">
        <v>1639</v>
      </c>
      <c r="M3160" s="1" t="s">
        <v>37</v>
      </c>
      <c r="O3160" s="1" t="s">
        <v>30</v>
      </c>
      <c r="P3160" s="4">
        <v>180000</v>
      </c>
      <c r="Q3160" s="5">
        <v>5</v>
      </c>
      <c r="T3160" s="1" t="s">
        <v>38</v>
      </c>
      <c r="U3160" s="4">
        <v>219042.05</v>
      </c>
      <c r="V3160" s="5">
        <v>10</v>
      </c>
      <c r="W3160" s="5">
        <v>0</v>
      </c>
      <c r="Y3160" s="1" t="s">
        <v>297</v>
      </c>
      <c r="Z3160" s="3">
        <v>46142</v>
      </c>
      <c r="AA3160" s="1" t="s">
        <v>494</v>
      </c>
      <c r="AB3160" s="1" t="s">
        <v>495</v>
      </c>
      <c r="AC3160" t="b">
        <f t="shared" si="196"/>
        <v>0</v>
      </c>
      <c r="AD3160" t="b">
        <f t="shared" si="197"/>
        <v>0</v>
      </c>
      <c r="AE3160" t="b">
        <f t="shared" si="198"/>
        <v>0</v>
      </c>
      <c r="AF3160" t="b">
        <f t="shared" si="199"/>
        <v>0</v>
      </c>
    </row>
    <row r="3161" spans="1:32">
      <c r="A3161" t="s">
        <v>9134</v>
      </c>
      <c r="B3161" s="1" t="s">
        <v>9135</v>
      </c>
      <c r="C3161" s="2">
        <v>46111.795833333301</v>
      </c>
      <c r="D3161" s="1" t="s">
        <v>30</v>
      </c>
      <c r="E3161" s="1" t="s">
        <v>5656</v>
      </c>
      <c r="F3161" s="1" t="s">
        <v>1639</v>
      </c>
      <c r="H3161" s="1" t="s">
        <v>9136</v>
      </c>
      <c r="I3161" s="1" t="s">
        <v>34</v>
      </c>
      <c r="J3161" s="1" t="s">
        <v>36</v>
      </c>
      <c r="K3161" s="1" t="s">
        <v>348</v>
      </c>
      <c r="L3161" t="s">
        <v>1639</v>
      </c>
      <c r="M3161" s="1" t="s">
        <v>74</v>
      </c>
      <c r="O3161" s="1" t="s">
        <v>30</v>
      </c>
      <c r="P3161" s="4">
        <v>180000</v>
      </c>
      <c r="Q3161" s="5">
        <v>5</v>
      </c>
      <c r="T3161" s="1" t="s">
        <v>38</v>
      </c>
      <c r="U3161" s="4">
        <v>219042.05</v>
      </c>
      <c r="V3161" s="5">
        <v>10</v>
      </c>
      <c r="W3161" s="5">
        <v>0</v>
      </c>
      <c r="Y3161" s="1" t="s">
        <v>297</v>
      </c>
      <c r="Z3161" s="3">
        <v>46142</v>
      </c>
      <c r="AA3161" s="1" t="s">
        <v>40</v>
      </c>
      <c r="AB3161" s="1" t="s">
        <v>41</v>
      </c>
      <c r="AC3161" t="b">
        <f t="shared" si="196"/>
        <v>0</v>
      </c>
      <c r="AD3161" t="b">
        <f t="shared" si="197"/>
        <v>0</v>
      </c>
      <c r="AE3161" t="b">
        <f t="shared" si="198"/>
        <v>0</v>
      </c>
      <c r="AF3161" t="b">
        <f t="shared" si="199"/>
        <v>0</v>
      </c>
    </row>
    <row r="3162" spans="1:32">
      <c r="A3162" t="s">
        <v>9137</v>
      </c>
      <c r="B3162" s="1" t="s">
        <v>9138</v>
      </c>
      <c r="C3162" s="2">
        <v>46113.974745370397</v>
      </c>
      <c r="D3162" s="1" t="s">
        <v>30</v>
      </c>
      <c r="E3162" s="1" t="s">
        <v>1740</v>
      </c>
      <c r="F3162" s="1" t="s">
        <v>969</v>
      </c>
      <c r="H3162" s="1" t="s">
        <v>9139</v>
      </c>
      <c r="I3162" s="1" t="s">
        <v>34</v>
      </c>
      <c r="J3162" s="1" t="s">
        <v>36</v>
      </c>
      <c r="K3162" s="1" t="s">
        <v>36</v>
      </c>
      <c r="L3162" t="s">
        <v>969</v>
      </c>
      <c r="M3162" s="1" t="s">
        <v>37</v>
      </c>
      <c r="O3162" s="1" t="s">
        <v>30</v>
      </c>
      <c r="P3162" s="4">
        <v>180000</v>
      </c>
      <c r="Q3162" s="5">
        <v>24</v>
      </c>
      <c r="T3162" s="1" t="s">
        <v>38</v>
      </c>
      <c r="U3162" s="4">
        <v>219941.96</v>
      </c>
      <c r="V3162" s="5">
        <v>48</v>
      </c>
      <c r="W3162" s="5">
        <v>0</v>
      </c>
      <c r="Y3162" s="1" t="s">
        <v>39</v>
      </c>
      <c r="Z3162" s="3">
        <v>46142</v>
      </c>
      <c r="AA3162" s="1" t="s">
        <v>49</v>
      </c>
      <c r="AB3162" s="1" t="s">
        <v>50</v>
      </c>
      <c r="AC3162" t="b">
        <f t="shared" si="196"/>
        <v>0</v>
      </c>
      <c r="AD3162" t="b">
        <f t="shared" si="197"/>
        <v>0</v>
      </c>
      <c r="AE3162" t="b">
        <f t="shared" si="198"/>
        <v>0</v>
      </c>
      <c r="AF3162" t="b">
        <f t="shared" si="199"/>
        <v>0</v>
      </c>
    </row>
    <row r="3163" spans="1:32">
      <c r="A3163" t="s">
        <v>9140</v>
      </c>
      <c r="B3163" s="1" t="s">
        <v>9141</v>
      </c>
      <c r="C3163" s="2">
        <v>46119.579722222203</v>
      </c>
      <c r="D3163" s="1" t="s">
        <v>30</v>
      </c>
      <c r="E3163" s="1" t="s">
        <v>5156</v>
      </c>
      <c r="F3163" s="1" t="s">
        <v>311</v>
      </c>
      <c r="H3163" s="1" t="s">
        <v>9142</v>
      </c>
      <c r="I3163" s="1" t="s">
        <v>47</v>
      </c>
      <c r="J3163" s="1" t="s">
        <v>59</v>
      </c>
      <c r="K3163" s="1" t="s">
        <v>36</v>
      </c>
      <c r="L3163" t="s">
        <v>311</v>
      </c>
      <c r="M3163" s="1" t="s">
        <v>37</v>
      </c>
      <c r="O3163" s="1" t="s">
        <v>30</v>
      </c>
      <c r="P3163" s="4">
        <v>180000</v>
      </c>
      <c r="Q3163" s="5">
        <v>3</v>
      </c>
      <c r="S3163" s="5">
        <v>4300</v>
      </c>
      <c r="T3163" s="1" t="s">
        <v>38</v>
      </c>
      <c r="U3163" s="4">
        <v>224424.07</v>
      </c>
      <c r="Y3163" s="1" t="s">
        <v>164</v>
      </c>
      <c r="Z3163" s="3">
        <v>46206</v>
      </c>
      <c r="AA3163" s="1" t="s">
        <v>61</v>
      </c>
      <c r="AB3163" s="1" t="s">
        <v>62</v>
      </c>
      <c r="AC3163" t="b">
        <f t="shared" si="196"/>
        <v>0</v>
      </c>
      <c r="AD3163" t="b">
        <f t="shared" si="197"/>
        <v>0</v>
      </c>
      <c r="AE3163" t="b">
        <f t="shared" si="198"/>
        <v>0</v>
      </c>
      <c r="AF3163" t="b">
        <f t="shared" si="199"/>
        <v>0</v>
      </c>
    </row>
    <row r="3164" spans="1:32">
      <c r="A3164" t="s">
        <v>9143</v>
      </c>
      <c r="B3164" s="1" t="s">
        <v>9144</v>
      </c>
      <c r="C3164" s="2">
        <v>46087.862928240698</v>
      </c>
      <c r="D3164" s="1" t="s">
        <v>30</v>
      </c>
      <c r="E3164" s="1" t="s">
        <v>5729</v>
      </c>
      <c r="F3164" s="1" t="s">
        <v>171</v>
      </c>
      <c r="H3164" s="1" t="s">
        <v>9145</v>
      </c>
      <c r="I3164" s="1" t="s">
        <v>47</v>
      </c>
      <c r="J3164" s="1" t="s">
        <v>124</v>
      </c>
      <c r="K3164" s="1" t="s">
        <v>36</v>
      </c>
      <c r="L3164" t="s">
        <v>171</v>
      </c>
      <c r="O3164" s="1" t="s">
        <v>30</v>
      </c>
      <c r="P3164" s="4">
        <v>180000</v>
      </c>
      <c r="Q3164" s="5">
        <v>7</v>
      </c>
      <c r="S3164" s="5">
        <v>7500</v>
      </c>
      <c r="T3164" s="1" t="s">
        <v>38</v>
      </c>
      <c r="U3164" s="4">
        <v>207432.01</v>
      </c>
      <c r="Y3164" s="1" t="s">
        <v>39</v>
      </c>
      <c r="Z3164" s="3">
        <v>46171</v>
      </c>
      <c r="AA3164" s="1" t="s">
        <v>40</v>
      </c>
      <c r="AB3164" s="1" t="s">
        <v>41</v>
      </c>
      <c r="AC3164" t="b">
        <f t="shared" si="196"/>
        <v>0</v>
      </c>
      <c r="AD3164" t="b">
        <f t="shared" si="197"/>
        <v>0</v>
      </c>
      <c r="AE3164" t="b">
        <f t="shared" si="198"/>
        <v>0</v>
      </c>
      <c r="AF3164" t="b">
        <f t="shared" si="199"/>
        <v>0</v>
      </c>
    </row>
    <row r="3165" spans="1:32">
      <c r="A3165" t="s">
        <v>9146</v>
      </c>
      <c r="B3165" s="1" t="s">
        <v>9147</v>
      </c>
      <c r="C3165" s="2">
        <v>46098.773067129601</v>
      </c>
      <c r="D3165" s="1" t="s">
        <v>30</v>
      </c>
      <c r="E3165" s="1" t="s">
        <v>8365</v>
      </c>
      <c r="F3165" s="1" t="s">
        <v>492</v>
      </c>
      <c r="H3165" s="1" t="s">
        <v>9148</v>
      </c>
      <c r="I3165" s="1" t="s">
        <v>34</v>
      </c>
      <c r="J3165" s="1" t="s">
        <v>212</v>
      </c>
      <c r="K3165" s="1" t="s">
        <v>36</v>
      </c>
      <c r="L3165" t="s">
        <v>492</v>
      </c>
      <c r="M3165" s="1" t="s">
        <v>37</v>
      </c>
      <c r="O3165" s="1" t="s">
        <v>30</v>
      </c>
      <c r="P3165" s="4">
        <v>180000</v>
      </c>
      <c r="Q3165" s="5">
        <v>12</v>
      </c>
      <c r="T3165" s="1" t="s">
        <v>38</v>
      </c>
      <c r="U3165" s="4">
        <v>217782.01</v>
      </c>
      <c r="V3165" s="5">
        <v>1</v>
      </c>
      <c r="W3165" s="5">
        <v>60</v>
      </c>
      <c r="Y3165" s="1" t="s">
        <v>60</v>
      </c>
      <c r="Z3165" s="3">
        <v>46148</v>
      </c>
      <c r="AA3165" s="1" t="s">
        <v>49</v>
      </c>
      <c r="AB3165" s="1" t="s">
        <v>50</v>
      </c>
      <c r="AC3165" t="b">
        <f t="shared" si="196"/>
        <v>0</v>
      </c>
      <c r="AD3165" t="b">
        <f t="shared" si="197"/>
        <v>0</v>
      </c>
      <c r="AE3165" t="b">
        <f t="shared" si="198"/>
        <v>0</v>
      </c>
      <c r="AF3165" t="b">
        <f t="shared" si="199"/>
        <v>0</v>
      </c>
    </row>
    <row r="3166" spans="1:32">
      <c r="A3166" t="s">
        <v>9149</v>
      </c>
      <c r="B3166" s="1" t="s">
        <v>9150</v>
      </c>
      <c r="C3166" s="2">
        <v>46062.551527777803</v>
      </c>
      <c r="D3166" s="1" t="s">
        <v>30</v>
      </c>
      <c r="E3166" s="1" t="s">
        <v>1203</v>
      </c>
      <c r="F3166" s="1" t="s">
        <v>209</v>
      </c>
      <c r="H3166" s="1" t="s">
        <v>1204</v>
      </c>
      <c r="I3166" s="1" t="s">
        <v>34</v>
      </c>
      <c r="J3166" s="1" t="s">
        <v>80</v>
      </c>
      <c r="K3166" s="1" t="s">
        <v>36</v>
      </c>
      <c r="L3166" t="s">
        <v>209</v>
      </c>
      <c r="O3166" s="1" t="s">
        <v>30</v>
      </c>
      <c r="P3166" s="4">
        <v>180000</v>
      </c>
      <c r="Q3166" s="5">
        <v>12</v>
      </c>
      <c r="T3166" s="1" t="s">
        <v>38</v>
      </c>
      <c r="U3166" s="4">
        <v>217170.01</v>
      </c>
      <c r="V3166" s="5">
        <v>32</v>
      </c>
      <c r="W3166" s="5">
        <v>0</v>
      </c>
      <c r="Y3166" s="1" t="s">
        <v>39</v>
      </c>
      <c r="Z3166" s="3">
        <v>46150</v>
      </c>
      <c r="AA3166" s="1" t="s">
        <v>61</v>
      </c>
      <c r="AB3166" s="1" t="s">
        <v>62</v>
      </c>
      <c r="AC3166" t="b">
        <f t="shared" si="196"/>
        <v>0</v>
      </c>
      <c r="AD3166" t="b">
        <f t="shared" si="197"/>
        <v>0</v>
      </c>
      <c r="AE3166" t="b">
        <f t="shared" si="198"/>
        <v>0</v>
      </c>
      <c r="AF3166" t="b">
        <f t="shared" si="199"/>
        <v>0</v>
      </c>
    </row>
    <row r="3167" spans="1:32">
      <c r="A3167" t="s">
        <v>9151</v>
      </c>
      <c r="B3167" s="1" t="s">
        <v>9152</v>
      </c>
      <c r="C3167" s="2">
        <v>46020.507650462998</v>
      </c>
      <c r="D3167" s="1" t="s">
        <v>30</v>
      </c>
      <c r="E3167" s="1" t="s">
        <v>283</v>
      </c>
      <c r="F3167" s="1" t="s">
        <v>71</v>
      </c>
      <c r="H3167" s="1" t="s">
        <v>1090</v>
      </c>
      <c r="I3167" s="1" t="s">
        <v>34</v>
      </c>
      <c r="J3167" s="1" t="s">
        <v>36</v>
      </c>
      <c r="K3167" s="1" t="s">
        <v>348</v>
      </c>
      <c r="L3167" t="s">
        <v>199</v>
      </c>
      <c r="M3167" s="1" t="s">
        <v>74</v>
      </c>
      <c r="O3167" s="1" t="s">
        <v>30</v>
      </c>
      <c r="P3167" s="4">
        <v>180000</v>
      </c>
      <c r="Q3167" s="5">
        <v>12</v>
      </c>
      <c r="T3167" s="1" t="s">
        <v>38</v>
      </c>
      <c r="U3167" s="4">
        <v>204102.05</v>
      </c>
      <c r="V3167" s="5">
        <v>24</v>
      </c>
      <c r="W3167" s="5">
        <v>0</v>
      </c>
      <c r="Z3167" s="3">
        <v>46147</v>
      </c>
      <c r="AA3167" s="1" t="s">
        <v>40</v>
      </c>
      <c r="AB3167" s="1" t="s">
        <v>41</v>
      </c>
      <c r="AC3167" t="b">
        <f t="shared" si="196"/>
        <v>0</v>
      </c>
      <c r="AD3167" t="b">
        <f t="shared" si="197"/>
        <v>0</v>
      </c>
      <c r="AE3167" t="b">
        <f t="shared" si="198"/>
        <v>0</v>
      </c>
      <c r="AF3167" t="b">
        <f t="shared" si="199"/>
        <v>0</v>
      </c>
    </row>
    <row r="3168" spans="1:32">
      <c r="A3168" t="s">
        <v>9153</v>
      </c>
      <c r="B3168" s="1" t="s">
        <v>9154</v>
      </c>
      <c r="C3168" s="2">
        <v>46136.530590277798</v>
      </c>
      <c r="D3168" s="1" t="s">
        <v>30</v>
      </c>
      <c r="E3168" s="1" t="s">
        <v>9155</v>
      </c>
      <c r="F3168" s="1" t="s">
        <v>782</v>
      </c>
      <c r="H3168" s="1" t="s">
        <v>9156</v>
      </c>
      <c r="I3168" s="1" t="s">
        <v>406</v>
      </c>
      <c r="J3168" s="1" t="s">
        <v>36</v>
      </c>
      <c r="K3168" s="1" t="s">
        <v>136</v>
      </c>
      <c r="L3168" t="s">
        <v>782</v>
      </c>
      <c r="O3168" s="1" t="s">
        <v>30</v>
      </c>
      <c r="P3168" s="4">
        <v>181440</v>
      </c>
      <c r="Q3168" s="5">
        <v>7</v>
      </c>
      <c r="T3168" s="1" t="s">
        <v>38</v>
      </c>
      <c r="U3168" s="4">
        <v>217855.04</v>
      </c>
      <c r="Y3168" s="1" t="s">
        <v>60</v>
      </c>
      <c r="Z3168" s="3">
        <v>46150</v>
      </c>
      <c r="AA3168" s="1" t="s">
        <v>61</v>
      </c>
      <c r="AB3168" s="1" t="s">
        <v>62</v>
      </c>
      <c r="AC3168" t="b">
        <f t="shared" si="196"/>
        <v>0</v>
      </c>
      <c r="AD3168" t="b">
        <f t="shared" si="197"/>
        <v>0</v>
      </c>
      <c r="AE3168" t="b">
        <f t="shared" si="198"/>
        <v>0</v>
      </c>
      <c r="AF3168" t="b">
        <f t="shared" si="199"/>
        <v>0</v>
      </c>
    </row>
    <row r="3169" spans="1:32">
      <c r="A3169" t="s">
        <v>9157</v>
      </c>
      <c r="B3169" s="1" t="s">
        <v>9158</v>
      </c>
      <c r="C3169" s="2">
        <v>46104.713611111103</v>
      </c>
      <c r="D3169" s="1" t="s">
        <v>30</v>
      </c>
      <c r="E3169" s="1" t="s">
        <v>1324</v>
      </c>
      <c r="F3169" s="1" t="s">
        <v>71</v>
      </c>
      <c r="H3169" s="1" t="s">
        <v>4583</v>
      </c>
      <c r="I3169" s="1" t="s">
        <v>34</v>
      </c>
      <c r="J3169" s="1" t="s">
        <v>124</v>
      </c>
      <c r="K3169" s="1" t="s">
        <v>36</v>
      </c>
      <c r="L3169" t="s">
        <v>140</v>
      </c>
      <c r="O3169" s="1" t="s">
        <v>30</v>
      </c>
      <c r="P3169" s="4">
        <v>181500</v>
      </c>
      <c r="Q3169" s="5">
        <v>28</v>
      </c>
      <c r="T3169" s="1" t="s">
        <v>38</v>
      </c>
      <c r="U3169" s="4">
        <v>222065.23</v>
      </c>
      <c r="V3169" s="5">
        <v>33</v>
      </c>
      <c r="W3169" s="5">
        <v>0</v>
      </c>
      <c r="Z3169" s="3">
        <v>46173</v>
      </c>
      <c r="AA3169" s="1" t="s">
        <v>61</v>
      </c>
      <c r="AB3169" s="1" t="s">
        <v>62</v>
      </c>
      <c r="AC3169" t="b">
        <f t="shared" si="196"/>
        <v>0</v>
      </c>
      <c r="AD3169" t="b">
        <f t="shared" si="197"/>
        <v>0</v>
      </c>
      <c r="AE3169" t="b">
        <f t="shared" si="198"/>
        <v>0</v>
      </c>
      <c r="AF3169" t="b">
        <f t="shared" si="199"/>
        <v>0</v>
      </c>
    </row>
    <row r="3170" spans="1:32">
      <c r="A3170" t="s">
        <v>9159</v>
      </c>
      <c r="B3170" s="1" t="s">
        <v>9160</v>
      </c>
      <c r="C3170" s="2">
        <v>46079.783738425896</v>
      </c>
      <c r="D3170" s="1" t="s">
        <v>30</v>
      </c>
      <c r="E3170" s="1" t="s">
        <v>9161</v>
      </c>
      <c r="F3170" s="1" t="s">
        <v>974</v>
      </c>
      <c r="H3170" s="1" t="s">
        <v>9162</v>
      </c>
      <c r="I3170" s="1" t="s">
        <v>34</v>
      </c>
      <c r="J3170" s="1" t="s">
        <v>124</v>
      </c>
      <c r="K3170" s="1" t="s">
        <v>36</v>
      </c>
      <c r="L3170" t="s">
        <v>974</v>
      </c>
      <c r="M3170" s="1" t="s">
        <v>74</v>
      </c>
      <c r="O3170" s="1" t="s">
        <v>30</v>
      </c>
      <c r="P3170" s="4">
        <v>181720</v>
      </c>
      <c r="Q3170" s="5">
        <v>45</v>
      </c>
      <c r="T3170" s="1" t="s">
        <v>38</v>
      </c>
      <c r="U3170" s="4">
        <v>224224.25</v>
      </c>
      <c r="V3170" s="5">
        <v>0</v>
      </c>
      <c r="W3170" s="5">
        <v>308</v>
      </c>
      <c r="Y3170" s="1" t="s">
        <v>164</v>
      </c>
      <c r="Z3170" s="3">
        <v>46198</v>
      </c>
      <c r="AA3170" s="1" t="s">
        <v>61</v>
      </c>
      <c r="AB3170" s="1" t="s">
        <v>62</v>
      </c>
      <c r="AC3170" t="b">
        <f t="shared" si="196"/>
        <v>0</v>
      </c>
      <c r="AD3170" t="b">
        <f t="shared" si="197"/>
        <v>0</v>
      </c>
      <c r="AE3170" t="b">
        <f t="shared" si="198"/>
        <v>0</v>
      </c>
      <c r="AF3170" t="b">
        <f t="shared" si="199"/>
        <v>0</v>
      </c>
    </row>
    <row r="3171" spans="1:32">
      <c r="A3171" t="s">
        <v>9163</v>
      </c>
      <c r="B3171" s="1" t="s">
        <v>9164</v>
      </c>
      <c r="C3171" s="2">
        <v>46125.589675925898</v>
      </c>
      <c r="D3171" s="1" t="s">
        <v>30</v>
      </c>
      <c r="E3171" s="1" t="s">
        <v>9165</v>
      </c>
      <c r="F3171" s="1" t="s">
        <v>1016</v>
      </c>
      <c r="H3171" s="1" t="s">
        <v>9166</v>
      </c>
      <c r="I3171" s="1" t="s">
        <v>34</v>
      </c>
      <c r="J3171" s="1" t="s">
        <v>35</v>
      </c>
      <c r="K3171" s="1" t="s">
        <v>36</v>
      </c>
      <c r="L3171" t="s">
        <v>1016</v>
      </c>
      <c r="O3171" s="1" t="s">
        <v>30</v>
      </c>
      <c r="P3171" s="4">
        <v>182000</v>
      </c>
      <c r="Q3171" s="5">
        <v>3</v>
      </c>
      <c r="T3171" s="1" t="s">
        <v>38</v>
      </c>
      <c r="U3171" s="4">
        <v>223768.99</v>
      </c>
      <c r="V3171" s="5">
        <v>6</v>
      </c>
      <c r="W3171" s="5">
        <v>252</v>
      </c>
      <c r="Y3171" s="1" t="s">
        <v>1018</v>
      </c>
      <c r="Z3171" s="3">
        <v>46157</v>
      </c>
      <c r="AA3171" s="1" t="s">
        <v>49</v>
      </c>
      <c r="AB3171" s="1" t="s">
        <v>50</v>
      </c>
      <c r="AC3171" t="b">
        <f t="shared" si="196"/>
        <v>1</v>
      </c>
      <c r="AD3171" t="b">
        <f t="shared" si="197"/>
        <v>0</v>
      </c>
      <c r="AE3171" t="b">
        <f t="shared" si="198"/>
        <v>0</v>
      </c>
      <c r="AF3171" t="b">
        <f t="shared" si="199"/>
        <v>0</v>
      </c>
    </row>
    <row r="3172" spans="1:32">
      <c r="A3172" t="s">
        <v>9167</v>
      </c>
      <c r="B3172" s="1" t="s">
        <v>9168</v>
      </c>
      <c r="C3172" s="2">
        <v>46101.611597222203</v>
      </c>
      <c r="D3172" s="1" t="s">
        <v>30</v>
      </c>
      <c r="E3172" s="1" t="s">
        <v>5526</v>
      </c>
      <c r="F3172" s="1" t="s">
        <v>71</v>
      </c>
      <c r="H3172" s="1" t="s">
        <v>8181</v>
      </c>
      <c r="I3172" s="1" t="s">
        <v>34</v>
      </c>
      <c r="J3172" s="1" t="s">
        <v>35</v>
      </c>
      <c r="K3172" s="1" t="s">
        <v>36</v>
      </c>
      <c r="L3172" t="s">
        <v>3147</v>
      </c>
      <c r="M3172" s="1" t="s">
        <v>37</v>
      </c>
      <c r="O3172" s="1" t="s">
        <v>30</v>
      </c>
      <c r="P3172" s="4">
        <v>182591</v>
      </c>
      <c r="Q3172" s="5">
        <v>60</v>
      </c>
      <c r="S3172" s="5">
        <v>0</v>
      </c>
      <c r="T3172" s="1" t="s">
        <v>38</v>
      </c>
      <c r="U3172" s="4">
        <v>226759.72</v>
      </c>
      <c r="V3172" s="5">
        <v>0</v>
      </c>
      <c r="W3172" s="5">
        <v>73140</v>
      </c>
      <c r="Z3172" s="3">
        <v>46141</v>
      </c>
      <c r="AA3172" s="1" t="s">
        <v>49</v>
      </c>
      <c r="AB3172" s="1" t="s">
        <v>50</v>
      </c>
      <c r="AC3172" t="b">
        <f t="shared" si="196"/>
        <v>1</v>
      </c>
      <c r="AD3172" t="b">
        <f t="shared" si="197"/>
        <v>0</v>
      </c>
      <c r="AE3172" t="b">
        <f t="shared" si="198"/>
        <v>0</v>
      </c>
      <c r="AF3172" t="b">
        <f t="shared" si="199"/>
        <v>0</v>
      </c>
    </row>
    <row r="3173" spans="1:32">
      <c r="A3173" t="s">
        <v>9169</v>
      </c>
      <c r="B3173" s="1" t="s">
        <v>9170</v>
      </c>
      <c r="C3173" s="2">
        <v>46090.853750000002</v>
      </c>
      <c r="D3173" s="1" t="s">
        <v>30</v>
      </c>
      <c r="E3173" s="1" t="s">
        <v>2350</v>
      </c>
      <c r="F3173" s="1" t="s">
        <v>216</v>
      </c>
      <c r="H3173" s="1" t="s">
        <v>2351</v>
      </c>
      <c r="I3173" s="1" t="s">
        <v>34</v>
      </c>
      <c r="J3173" s="1" t="s">
        <v>35</v>
      </c>
      <c r="K3173" s="1" t="s">
        <v>36</v>
      </c>
      <c r="L3173" t="s">
        <v>216</v>
      </c>
      <c r="M3173" s="1" t="s">
        <v>37</v>
      </c>
      <c r="O3173" s="1" t="s">
        <v>30</v>
      </c>
      <c r="P3173" s="4">
        <v>183000</v>
      </c>
      <c r="Q3173" s="5">
        <v>19</v>
      </c>
      <c r="T3173" s="1" t="s">
        <v>38</v>
      </c>
      <c r="U3173" s="4">
        <v>225895.15</v>
      </c>
      <c r="V3173" s="5">
        <v>14</v>
      </c>
      <c r="W3173" s="5">
        <v>73</v>
      </c>
      <c r="Y3173" s="1" t="s">
        <v>39</v>
      </c>
      <c r="Z3173" s="3">
        <v>46189</v>
      </c>
      <c r="AA3173" s="1" t="s">
        <v>61</v>
      </c>
      <c r="AB3173" s="1" t="s">
        <v>62</v>
      </c>
      <c r="AC3173" t="b">
        <f t="shared" si="196"/>
        <v>0</v>
      </c>
      <c r="AD3173" t="b">
        <f t="shared" si="197"/>
        <v>0</v>
      </c>
      <c r="AE3173" t="b">
        <f t="shared" si="198"/>
        <v>0</v>
      </c>
      <c r="AF3173" t="b">
        <f t="shared" si="199"/>
        <v>0</v>
      </c>
    </row>
    <row r="3174" spans="1:32">
      <c r="A3174" t="s">
        <v>9171</v>
      </c>
      <c r="B3174" s="1" t="s">
        <v>9172</v>
      </c>
      <c r="C3174" s="2">
        <v>46136.5686921296</v>
      </c>
      <c r="D3174" s="1" t="s">
        <v>30</v>
      </c>
      <c r="E3174" s="1" t="s">
        <v>3426</v>
      </c>
      <c r="F3174" s="1" t="s">
        <v>782</v>
      </c>
      <c r="H3174" s="1" t="s">
        <v>9173</v>
      </c>
      <c r="I3174" s="1" t="s">
        <v>47</v>
      </c>
      <c r="J3174" s="1" t="s">
        <v>35</v>
      </c>
      <c r="K3174" s="1" t="s">
        <v>36</v>
      </c>
      <c r="L3174" t="s">
        <v>782</v>
      </c>
      <c r="M3174" s="1" t="s">
        <v>37</v>
      </c>
      <c r="O3174" s="1" t="s">
        <v>30</v>
      </c>
      <c r="P3174" s="4">
        <v>183117</v>
      </c>
      <c r="Q3174" s="5">
        <v>11</v>
      </c>
      <c r="S3174" s="5">
        <v>3717</v>
      </c>
      <c r="T3174" s="1" t="s">
        <v>38</v>
      </c>
      <c r="U3174" s="4">
        <v>219777.05</v>
      </c>
      <c r="Y3174" s="1" t="s">
        <v>60</v>
      </c>
      <c r="Z3174" s="3">
        <v>46154</v>
      </c>
      <c r="AA3174" s="1" t="s">
        <v>61</v>
      </c>
      <c r="AB3174" s="1" t="s">
        <v>62</v>
      </c>
      <c r="AC3174" t="b">
        <f t="shared" si="196"/>
        <v>0</v>
      </c>
      <c r="AD3174" t="b">
        <f t="shared" si="197"/>
        <v>0</v>
      </c>
      <c r="AE3174" t="b">
        <f t="shared" si="198"/>
        <v>0</v>
      </c>
      <c r="AF3174" t="b">
        <f t="shared" si="199"/>
        <v>0</v>
      </c>
    </row>
    <row r="3175" spans="1:32">
      <c r="A3175" t="s">
        <v>9174</v>
      </c>
      <c r="B3175" s="1" t="s">
        <v>9175</v>
      </c>
      <c r="C3175" s="2">
        <v>46101.525613425903</v>
      </c>
      <c r="D3175" s="1" t="s">
        <v>30</v>
      </c>
      <c r="E3175" s="1" t="s">
        <v>197</v>
      </c>
      <c r="F3175" s="1" t="s">
        <v>71</v>
      </c>
      <c r="H3175" s="1" t="s">
        <v>198</v>
      </c>
      <c r="I3175" s="1" t="s">
        <v>47</v>
      </c>
      <c r="J3175" s="1" t="s">
        <v>212</v>
      </c>
      <c r="K3175" s="1" t="s">
        <v>36</v>
      </c>
      <c r="L3175" t="s">
        <v>199</v>
      </c>
      <c r="M3175" s="1" t="s">
        <v>37</v>
      </c>
      <c r="O3175" s="1" t="s">
        <v>30</v>
      </c>
      <c r="P3175" s="4">
        <v>183330</v>
      </c>
      <c r="Q3175" s="5">
        <v>46</v>
      </c>
      <c r="S3175" s="5">
        <v>13580</v>
      </c>
      <c r="T3175" s="1" t="s">
        <v>38</v>
      </c>
      <c r="U3175" s="4">
        <v>207877.94</v>
      </c>
      <c r="Z3175" s="3">
        <v>46172</v>
      </c>
      <c r="AA3175" s="1" t="s">
        <v>40</v>
      </c>
      <c r="AB3175" s="1" t="s">
        <v>41</v>
      </c>
      <c r="AC3175" t="b">
        <f t="shared" si="196"/>
        <v>0</v>
      </c>
      <c r="AD3175" t="b">
        <f t="shared" si="197"/>
        <v>0</v>
      </c>
      <c r="AE3175" t="b">
        <f t="shared" si="198"/>
        <v>0</v>
      </c>
      <c r="AF3175" t="b">
        <f t="shared" si="199"/>
        <v>0</v>
      </c>
    </row>
    <row r="3176" spans="1:32">
      <c r="A3176" t="s">
        <v>9176</v>
      </c>
      <c r="B3176" s="1" t="s">
        <v>9177</v>
      </c>
      <c r="C3176" s="2">
        <v>46101.525717592602</v>
      </c>
      <c r="D3176" s="1" t="s">
        <v>30</v>
      </c>
      <c r="E3176" s="1" t="s">
        <v>202</v>
      </c>
      <c r="F3176" s="1" t="s">
        <v>71</v>
      </c>
      <c r="H3176" s="1" t="s">
        <v>203</v>
      </c>
      <c r="I3176" s="1" t="s">
        <v>47</v>
      </c>
      <c r="J3176" s="1" t="s">
        <v>212</v>
      </c>
      <c r="K3176" s="1" t="s">
        <v>36</v>
      </c>
      <c r="L3176" t="s">
        <v>199</v>
      </c>
      <c r="M3176" s="1" t="s">
        <v>37</v>
      </c>
      <c r="O3176" s="1" t="s">
        <v>30</v>
      </c>
      <c r="P3176" s="4">
        <v>183330</v>
      </c>
      <c r="Q3176" s="5">
        <v>46</v>
      </c>
      <c r="S3176" s="5">
        <v>13580</v>
      </c>
      <c r="T3176" s="1" t="s">
        <v>204</v>
      </c>
      <c r="U3176" s="4">
        <v>69555.42</v>
      </c>
      <c r="Z3176" s="3">
        <v>46179</v>
      </c>
      <c r="AA3176" s="1" t="s">
        <v>40</v>
      </c>
      <c r="AB3176" s="1" t="s">
        <v>41</v>
      </c>
      <c r="AC3176" t="b">
        <f t="shared" si="196"/>
        <v>0</v>
      </c>
      <c r="AD3176" t="b">
        <f t="shared" si="197"/>
        <v>0</v>
      </c>
      <c r="AE3176" t="b">
        <f t="shared" si="198"/>
        <v>0</v>
      </c>
      <c r="AF3176" t="b">
        <f t="shared" si="199"/>
        <v>0</v>
      </c>
    </row>
    <row r="3177" spans="1:32">
      <c r="A3177" t="s">
        <v>9178</v>
      </c>
      <c r="B3177" s="1" t="s">
        <v>9179</v>
      </c>
      <c r="C3177" s="2">
        <v>46126.603750000002</v>
      </c>
      <c r="D3177" s="1" t="s">
        <v>30</v>
      </c>
      <c r="E3177" s="1" t="s">
        <v>9180</v>
      </c>
      <c r="F3177" s="1" t="s">
        <v>1222</v>
      </c>
      <c r="H3177" s="1" t="s">
        <v>9181</v>
      </c>
      <c r="I3177" s="1" t="s">
        <v>34</v>
      </c>
      <c r="J3177" s="1" t="s">
        <v>212</v>
      </c>
      <c r="K3177" s="1" t="s">
        <v>36</v>
      </c>
      <c r="L3177" t="s">
        <v>1222</v>
      </c>
      <c r="M3177" s="1" t="s">
        <v>37</v>
      </c>
      <c r="O3177" s="1" t="s">
        <v>30</v>
      </c>
      <c r="P3177" s="4">
        <v>183676</v>
      </c>
      <c r="Q3177" s="5">
        <v>7</v>
      </c>
      <c r="T3177" s="1" t="s">
        <v>38</v>
      </c>
      <c r="U3177" s="4">
        <v>233397.16</v>
      </c>
      <c r="V3177" s="5">
        <v>18</v>
      </c>
      <c r="W3177" s="5">
        <v>0</v>
      </c>
      <c r="Y3177" s="1" t="s">
        <v>391</v>
      </c>
      <c r="Z3177" s="3">
        <v>46227</v>
      </c>
      <c r="AA3177" s="1" t="s">
        <v>61</v>
      </c>
      <c r="AB3177" s="1" t="s">
        <v>62</v>
      </c>
      <c r="AC3177" t="b">
        <f t="shared" si="196"/>
        <v>0</v>
      </c>
      <c r="AD3177" t="b">
        <f t="shared" si="197"/>
        <v>0</v>
      </c>
      <c r="AE3177" t="b">
        <f t="shared" si="198"/>
        <v>0</v>
      </c>
      <c r="AF3177" t="b">
        <f t="shared" si="199"/>
        <v>0</v>
      </c>
    </row>
    <row r="3178" spans="1:32">
      <c r="A3178" t="s">
        <v>9182</v>
      </c>
      <c r="B3178" s="1" t="s">
        <v>9183</v>
      </c>
      <c r="C3178" s="2">
        <v>46114.823113425897</v>
      </c>
      <c r="D3178" s="1" t="s">
        <v>30</v>
      </c>
      <c r="E3178" s="1" t="s">
        <v>3523</v>
      </c>
      <c r="F3178" s="1" t="s">
        <v>782</v>
      </c>
      <c r="H3178" s="1" t="s">
        <v>5973</v>
      </c>
      <c r="I3178" s="1" t="s">
        <v>47</v>
      </c>
      <c r="J3178" s="1" t="s">
        <v>35</v>
      </c>
      <c r="K3178" s="1" t="s">
        <v>36</v>
      </c>
      <c r="L3178" t="s">
        <v>782</v>
      </c>
      <c r="M3178" s="1" t="s">
        <v>37</v>
      </c>
      <c r="O3178" s="1" t="s">
        <v>30</v>
      </c>
      <c r="P3178" s="4">
        <v>184100</v>
      </c>
      <c r="Q3178" s="5">
        <v>7</v>
      </c>
      <c r="S3178" s="5">
        <v>4242</v>
      </c>
      <c r="T3178" s="1" t="s">
        <v>38</v>
      </c>
      <c r="U3178" s="4">
        <v>229535.95</v>
      </c>
      <c r="Y3178" s="1" t="s">
        <v>60</v>
      </c>
      <c r="Z3178" s="3">
        <v>46189</v>
      </c>
      <c r="AA3178" s="1" t="s">
        <v>61</v>
      </c>
      <c r="AB3178" s="1" t="s">
        <v>62</v>
      </c>
      <c r="AC3178" t="b">
        <f t="shared" si="196"/>
        <v>0</v>
      </c>
      <c r="AD3178" t="b">
        <f t="shared" si="197"/>
        <v>0</v>
      </c>
      <c r="AE3178" t="b">
        <f t="shared" si="198"/>
        <v>0</v>
      </c>
      <c r="AF3178" t="b">
        <f t="shared" si="199"/>
        <v>0</v>
      </c>
    </row>
    <row r="3179" spans="1:32">
      <c r="A3179" t="s">
        <v>9184</v>
      </c>
      <c r="B3179" s="1" t="s">
        <v>9185</v>
      </c>
      <c r="C3179" s="2">
        <v>46076.820370370398</v>
      </c>
      <c r="D3179" s="1" t="s">
        <v>30</v>
      </c>
      <c r="E3179" s="1" t="s">
        <v>2586</v>
      </c>
      <c r="F3179" s="1" t="s">
        <v>782</v>
      </c>
      <c r="H3179" s="1" t="s">
        <v>3463</v>
      </c>
      <c r="I3179" s="1" t="s">
        <v>47</v>
      </c>
      <c r="J3179" s="1" t="s">
        <v>80</v>
      </c>
      <c r="K3179" s="1" t="s">
        <v>36</v>
      </c>
      <c r="L3179" t="s">
        <v>782</v>
      </c>
      <c r="M3179" s="1" t="s">
        <v>37</v>
      </c>
      <c r="O3179" s="1" t="s">
        <v>30</v>
      </c>
      <c r="P3179" s="4">
        <v>184630</v>
      </c>
      <c r="Q3179" s="5">
        <v>10</v>
      </c>
      <c r="S3179" s="5">
        <v>4943</v>
      </c>
      <c r="T3179" s="1" t="s">
        <v>38</v>
      </c>
      <c r="U3179" s="4">
        <v>225894.79</v>
      </c>
      <c r="Y3179" s="1" t="s">
        <v>60</v>
      </c>
      <c r="Z3179" s="3">
        <v>46169</v>
      </c>
      <c r="AA3179" s="1" t="s">
        <v>61</v>
      </c>
      <c r="AB3179" s="1" t="s">
        <v>62</v>
      </c>
      <c r="AC3179" t="b">
        <f t="shared" si="196"/>
        <v>0</v>
      </c>
      <c r="AD3179" t="b">
        <f t="shared" si="197"/>
        <v>0</v>
      </c>
      <c r="AE3179" t="b">
        <f t="shared" si="198"/>
        <v>0</v>
      </c>
      <c r="AF3179" t="b">
        <f t="shared" si="199"/>
        <v>0</v>
      </c>
    </row>
    <row r="3180" spans="1:32">
      <c r="A3180" t="s">
        <v>9186</v>
      </c>
      <c r="B3180" s="1" t="s">
        <v>9187</v>
      </c>
      <c r="C3180" s="2">
        <v>46066.056087962999</v>
      </c>
      <c r="D3180" s="1" t="s">
        <v>30</v>
      </c>
      <c r="E3180" s="1" t="s">
        <v>5729</v>
      </c>
      <c r="F3180" s="1" t="s">
        <v>171</v>
      </c>
      <c r="H3180" s="1" t="s">
        <v>8714</v>
      </c>
      <c r="I3180" s="1" t="s">
        <v>47</v>
      </c>
      <c r="J3180" s="1" t="s">
        <v>129</v>
      </c>
      <c r="K3180" s="1" t="s">
        <v>36</v>
      </c>
      <c r="L3180" t="s">
        <v>171</v>
      </c>
      <c r="O3180" s="1" t="s">
        <v>30</v>
      </c>
      <c r="P3180" s="4">
        <v>184680</v>
      </c>
      <c r="Q3180" s="5">
        <v>18</v>
      </c>
      <c r="S3180" s="5">
        <v>2100</v>
      </c>
      <c r="T3180" s="1" t="s">
        <v>38</v>
      </c>
      <c r="U3180" s="4">
        <v>224164.55</v>
      </c>
      <c r="Y3180" s="1" t="s">
        <v>39</v>
      </c>
      <c r="Z3180" s="3">
        <v>46185</v>
      </c>
      <c r="AA3180" s="1" t="s">
        <v>40</v>
      </c>
      <c r="AB3180" s="1" t="s">
        <v>41</v>
      </c>
      <c r="AC3180" t="b">
        <f t="shared" si="196"/>
        <v>0</v>
      </c>
      <c r="AD3180" t="b">
        <f t="shared" si="197"/>
        <v>0</v>
      </c>
      <c r="AE3180" t="b">
        <f t="shared" si="198"/>
        <v>0</v>
      </c>
      <c r="AF3180" t="b">
        <f t="shared" si="199"/>
        <v>0</v>
      </c>
    </row>
    <row r="3181" spans="1:32">
      <c r="A3181" t="s">
        <v>9188</v>
      </c>
      <c r="B3181" s="1" t="s">
        <v>9189</v>
      </c>
      <c r="C3181" s="2">
        <v>46134.852453703701</v>
      </c>
      <c r="D3181" s="1" t="s">
        <v>30</v>
      </c>
      <c r="E3181" s="1" t="s">
        <v>2098</v>
      </c>
      <c r="F3181" s="1" t="s">
        <v>410</v>
      </c>
      <c r="H3181" s="1" t="s">
        <v>2099</v>
      </c>
      <c r="I3181" s="1" t="s">
        <v>34</v>
      </c>
      <c r="J3181" s="1" t="s">
        <v>300</v>
      </c>
      <c r="K3181" s="1" t="s">
        <v>36</v>
      </c>
      <c r="L3181" t="s">
        <v>410</v>
      </c>
      <c r="O3181" s="1" t="s">
        <v>30</v>
      </c>
      <c r="P3181" s="4">
        <v>185000</v>
      </c>
      <c r="Q3181" s="5">
        <v>13</v>
      </c>
      <c r="T3181" s="1" t="s">
        <v>38</v>
      </c>
      <c r="U3181" s="4">
        <v>237059.03</v>
      </c>
      <c r="V3181" s="5">
        <v>9</v>
      </c>
      <c r="W3181" s="5">
        <v>100</v>
      </c>
      <c r="Y3181" s="1" t="s">
        <v>60</v>
      </c>
      <c r="Z3181" s="3">
        <v>46234</v>
      </c>
      <c r="AA3181" s="1" t="s">
        <v>61</v>
      </c>
      <c r="AB3181" s="1" t="s">
        <v>62</v>
      </c>
      <c r="AC3181" t="b">
        <f t="shared" si="196"/>
        <v>0</v>
      </c>
      <c r="AD3181" t="b">
        <f t="shared" si="197"/>
        <v>0</v>
      </c>
      <c r="AE3181" t="b">
        <f t="shared" si="198"/>
        <v>0</v>
      </c>
      <c r="AF3181" t="b">
        <f t="shared" si="199"/>
        <v>0</v>
      </c>
    </row>
    <row r="3182" spans="1:32">
      <c r="A3182" t="s">
        <v>9190</v>
      </c>
      <c r="B3182" s="1" t="s">
        <v>9191</v>
      </c>
      <c r="C3182" s="2">
        <v>46125.584351851903</v>
      </c>
      <c r="D3182" s="1" t="s">
        <v>30</v>
      </c>
      <c r="E3182" s="1" t="s">
        <v>2729</v>
      </c>
      <c r="F3182" s="1" t="s">
        <v>1016</v>
      </c>
      <c r="H3182" s="1" t="s">
        <v>9192</v>
      </c>
      <c r="I3182" s="1" t="s">
        <v>34</v>
      </c>
      <c r="J3182" s="1" t="s">
        <v>151</v>
      </c>
      <c r="K3182" s="1" t="s">
        <v>36</v>
      </c>
      <c r="L3182" t="s">
        <v>1016</v>
      </c>
      <c r="O3182" s="1" t="s">
        <v>30</v>
      </c>
      <c r="P3182" s="4">
        <v>185000</v>
      </c>
      <c r="Q3182" s="5">
        <v>3</v>
      </c>
      <c r="T3182" s="1" t="s">
        <v>38</v>
      </c>
      <c r="U3182" s="4">
        <v>228271.45</v>
      </c>
      <c r="V3182" s="5">
        <v>6</v>
      </c>
      <c r="W3182" s="5">
        <v>0</v>
      </c>
      <c r="Y3182" s="1" t="s">
        <v>1018</v>
      </c>
      <c r="Z3182" s="3">
        <v>46157</v>
      </c>
      <c r="AA3182" s="1" t="s">
        <v>49</v>
      </c>
      <c r="AB3182" s="1" t="s">
        <v>50</v>
      </c>
      <c r="AC3182" t="b">
        <f t="shared" si="196"/>
        <v>1</v>
      </c>
      <c r="AD3182" t="b">
        <f t="shared" si="197"/>
        <v>0</v>
      </c>
      <c r="AE3182" t="b">
        <f t="shared" si="198"/>
        <v>0</v>
      </c>
      <c r="AF3182" t="b">
        <f t="shared" si="199"/>
        <v>0</v>
      </c>
    </row>
    <row r="3183" spans="1:32">
      <c r="A3183" t="s">
        <v>9193</v>
      </c>
      <c r="B3183" s="1" t="s">
        <v>9194</v>
      </c>
      <c r="C3183" s="2">
        <v>46049.459143518499</v>
      </c>
      <c r="D3183" s="1" t="s">
        <v>30</v>
      </c>
      <c r="E3183" s="1" t="s">
        <v>9195</v>
      </c>
      <c r="F3183" s="1" t="s">
        <v>379</v>
      </c>
      <c r="H3183" s="1" t="s">
        <v>9196</v>
      </c>
      <c r="I3183" s="1" t="s">
        <v>97</v>
      </c>
      <c r="J3183" s="1" t="s">
        <v>36</v>
      </c>
      <c r="K3183" s="1" t="s">
        <v>136</v>
      </c>
      <c r="L3183" t="s">
        <v>379</v>
      </c>
      <c r="O3183" s="1" t="s">
        <v>30</v>
      </c>
      <c r="P3183" s="4">
        <v>185000</v>
      </c>
      <c r="Q3183" s="5">
        <v>9</v>
      </c>
      <c r="T3183" s="1" t="s">
        <v>38</v>
      </c>
      <c r="U3183" s="4">
        <v>220760.43</v>
      </c>
      <c r="Y3183" s="1" t="s">
        <v>60</v>
      </c>
      <c r="Z3183" s="3">
        <v>46156</v>
      </c>
      <c r="AA3183" s="1" t="s">
        <v>61</v>
      </c>
      <c r="AB3183" s="1" t="s">
        <v>62</v>
      </c>
      <c r="AC3183" t="b">
        <f t="shared" si="196"/>
        <v>0</v>
      </c>
      <c r="AD3183" t="b">
        <f t="shared" si="197"/>
        <v>0</v>
      </c>
      <c r="AE3183" t="b">
        <f t="shared" si="198"/>
        <v>0</v>
      </c>
      <c r="AF3183" t="b">
        <f t="shared" si="199"/>
        <v>0</v>
      </c>
    </row>
    <row r="3184" spans="1:32">
      <c r="A3184" t="s">
        <v>9197</v>
      </c>
      <c r="B3184" s="1" t="s">
        <v>9198</v>
      </c>
      <c r="C3184" s="2">
        <v>46134.800393518497</v>
      </c>
      <c r="D3184" s="1" t="s">
        <v>30</v>
      </c>
      <c r="E3184" s="1" t="s">
        <v>1672</v>
      </c>
      <c r="F3184" s="1" t="s">
        <v>410</v>
      </c>
      <c r="H3184" s="1" t="s">
        <v>1673</v>
      </c>
      <c r="I3184" s="1" t="s">
        <v>34</v>
      </c>
      <c r="J3184" s="1" t="s">
        <v>348</v>
      </c>
      <c r="K3184" s="1" t="s">
        <v>36</v>
      </c>
      <c r="L3184" t="s">
        <v>410</v>
      </c>
      <c r="O3184" s="1" t="s">
        <v>30</v>
      </c>
      <c r="P3184" s="4">
        <v>185000</v>
      </c>
      <c r="Q3184" s="5">
        <v>16</v>
      </c>
      <c r="T3184" s="1" t="s">
        <v>38</v>
      </c>
      <c r="U3184" s="4">
        <v>237059.03</v>
      </c>
      <c r="V3184" s="5">
        <v>16</v>
      </c>
      <c r="W3184" s="5">
        <v>0</v>
      </c>
      <c r="Y3184" s="1" t="s">
        <v>60</v>
      </c>
      <c r="Z3184" s="3">
        <v>46234</v>
      </c>
      <c r="AA3184" s="1" t="s">
        <v>40</v>
      </c>
      <c r="AB3184" s="1" t="s">
        <v>41</v>
      </c>
      <c r="AC3184" t="b">
        <f t="shared" si="196"/>
        <v>0</v>
      </c>
      <c r="AD3184" t="b">
        <f t="shared" si="197"/>
        <v>0</v>
      </c>
      <c r="AE3184" t="b">
        <f t="shared" si="198"/>
        <v>0</v>
      </c>
      <c r="AF3184" t="b">
        <f t="shared" si="199"/>
        <v>0</v>
      </c>
    </row>
    <row r="3185" spans="1:32">
      <c r="A3185" t="s">
        <v>9199</v>
      </c>
      <c r="B3185" s="1" t="s">
        <v>9200</v>
      </c>
      <c r="C3185" s="2">
        <v>46052.6734027778</v>
      </c>
      <c r="D3185" s="1" t="s">
        <v>30</v>
      </c>
      <c r="E3185" s="1" t="s">
        <v>640</v>
      </c>
      <c r="F3185" s="1" t="s">
        <v>295</v>
      </c>
      <c r="H3185" s="1" t="s">
        <v>9201</v>
      </c>
      <c r="I3185" s="1" t="s">
        <v>34</v>
      </c>
      <c r="J3185" s="1" t="s">
        <v>124</v>
      </c>
      <c r="K3185" s="1" t="s">
        <v>36</v>
      </c>
      <c r="L3185" t="s">
        <v>295</v>
      </c>
      <c r="M3185" s="1" t="s">
        <v>37</v>
      </c>
      <c r="O3185" s="1" t="s">
        <v>30</v>
      </c>
      <c r="P3185" s="4">
        <v>185000</v>
      </c>
      <c r="Q3185" s="5">
        <v>103</v>
      </c>
      <c r="T3185" s="1" t="s">
        <v>38</v>
      </c>
      <c r="U3185" s="4">
        <v>222406.96</v>
      </c>
      <c r="V3185" s="5">
        <v>25</v>
      </c>
      <c r="W3185" s="5">
        <v>241</v>
      </c>
      <c r="Y3185" s="1" t="s">
        <v>297</v>
      </c>
      <c r="Z3185" s="3">
        <v>46142</v>
      </c>
      <c r="AA3185" s="1" t="s">
        <v>61</v>
      </c>
      <c r="AB3185" s="1" t="s">
        <v>62</v>
      </c>
      <c r="AC3185" t="b">
        <f t="shared" si="196"/>
        <v>0</v>
      </c>
      <c r="AD3185" t="b">
        <f t="shared" si="197"/>
        <v>0</v>
      </c>
      <c r="AE3185" t="b">
        <f t="shared" si="198"/>
        <v>0</v>
      </c>
      <c r="AF3185" t="b">
        <f t="shared" si="199"/>
        <v>0</v>
      </c>
    </row>
    <row r="3186" spans="1:32">
      <c r="A3186" t="s">
        <v>9202</v>
      </c>
      <c r="B3186" s="1" t="s">
        <v>9203</v>
      </c>
      <c r="C3186" s="2">
        <v>46066.560173611098</v>
      </c>
      <c r="D3186" s="1" t="s">
        <v>30</v>
      </c>
      <c r="E3186" s="1" t="s">
        <v>3096</v>
      </c>
      <c r="F3186" s="1" t="s">
        <v>140</v>
      </c>
      <c r="H3186" s="1" t="s">
        <v>9204</v>
      </c>
      <c r="I3186" s="1" t="s">
        <v>34</v>
      </c>
      <c r="J3186" s="1" t="s">
        <v>36</v>
      </c>
      <c r="K3186" s="1" t="s">
        <v>375</v>
      </c>
      <c r="L3186" t="s">
        <v>140</v>
      </c>
      <c r="O3186" s="1" t="s">
        <v>30</v>
      </c>
      <c r="P3186" s="4">
        <v>185000</v>
      </c>
      <c r="Q3186" s="5">
        <v>1</v>
      </c>
      <c r="T3186" s="1" t="s">
        <v>38</v>
      </c>
      <c r="U3186" s="4">
        <v>224904.53</v>
      </c>
      <c r="V3186" s="5">
        <v>10</v>
      </c>
      <c r="W3186" s="5">
        <v>0</v>
      </c>
      <c r="Y3186" s="1" t="s">
        <v>81</v>
      </c>
      <c r="Z3186" s="3">
        <v>46172</v>
      </c>
      <c r="AA3186" s="1" t="s">
        <v>49</v>
      </c>
      <c r="AB3186" s="1" t="s">
        <v>50</v>
      </c>
      <c r="AC3186" t="b">
        <f t="shared" si="196"/>
        <v>0</v>
      </c>
      <c r="AD3186" t="b">
        <f t="shared" si="197"/>
        <v>0</v>
      </c>
      <c r="AE3186" t="b">
        <f t="shared" si="198"/>
        <v>0</v>
      </c>
      <c r="AF3186" t="b">
        <f t="shared" si="199"/>
        <v>0</v>
      </c>
    </row>
    <row r="3187" spans="1:32">
      <c r="A3187" t="s">
        <v>9205</v>
      </c>
      <c r="B3187" s="1" t="s">
        <v>9206</v>
      </c>
      <c r="C3187" s="2">
        <v>46134.835763888899</v>
      </c>
      <c r="D3187" s="1" t="s">
        <v>30</v>
      </c>
      <c r="E3187" s="1" t="s">
        <v>1752</v>
      </c>
      <c r="F3187" s="1" t="s">
        <v>410</v>
      </c>
      <c r="H3187" s="1" t="s">
        <v>1753</v>
      </c>
      <c r="I3187" s="1" t="s">
        <v>47</v>
      </c>
      <c r="J3187" s="1" t="s">
        <v>129</v>
      </c>
      <c r="K3187" s="1" t="s">
        <v>36</v>
      </c>
      <c r="L3187" t="s">
        <v>410</v>
      </c>
      <c r="O3187" s="1" t="s">
        <v>30</v>
      </c>
      <c r="P3187" s="4">
        <v>185000</v>
      </c>
      <c r="Q3187" s="5">
        <v>34</v>
      </c>
      <c r="S3187" s="5">
        <v>5000</v>
      </c>
      <c r="T3187" s="1" t="s">
        <v>38</v>
      </c>
      <c r="U3187" s="4">
        <v>237059.03</v>
      </c>
      <c r="Y3187" s="1" t="s">
        <v>60</v>
      </c>
      <c r="Z3187" s="3">
        <v>46234</v>
      </c>
      <c r="AA3187" s="1" t="s">
        <v>61</v>
      </c>
      <c r="AB3187" s="1" t="s">
        <v>62</v>
      </c>
      <c r="AC3187" t="b">
        <f t="shared" si="196"/>
        <v>0</v>
      </c>
      <c r="AD3187" t="b">
        <f t="shared" si="197"/>
        <v>0</v>
      </c>
      <c r="AE3187" t="b">
        <f t="shared" si="198"/>
        <v>0</v>
      </c>
      <c r="AF3187" t="b">
        <f t="shared" si="199"/>
        <v>0</v>
      </c>
    </row>
    <row r="3188" spans="1:32">
      <c r="A3188" t="s">
        <v>9207</v>
      </c>
      <c r="B3188" s="1" t="s">
        <v>9208</v>
      </c>
      <c r="C3188" s="2">
        <v>46020.507627314801</v>
      </c>
      <c r="D3188" s="1" t="s">
        <v>30</v>
      </c>
      <c r="E3188" s="1" t="s">
        <v>283</v>
      </c>
      <c r="F3188" s="1" t="s">
        <v>71</v>
      </c>
      <c r="H3188" s="1" t="s">
        <v>1090</v>
      </c>
      <c r="I3188" s="1" t="s">
        <v>34</v>
      </c>
      <c r="J3188" s="1" t="s">
        <v>36</v>
      </c>
      <c r="K3188" s="1" t="s">
        <v>587</v>
      </c>
      <c r="L3188" t="s">
        <v>199</v>
      </c>
      <c r="M3188" s="1" t="s">
        <v>74</v>
      </c>
      <c r="O3188" s="1" t="s">
        <v>30</v>
      </c>
      <c r="P3188" s="4">
        <v>185000</v>
      </c>
      <c r="Q3188" s="5">
        <v>10</v>
      </c>
      <c r="T3188" s="1" t="s">
        <v>38</v>
      </c>
      <c r="U3188" s="4">
        <v>209771.55</v>
      </c>
      <c r="V3188" s="5">
        <v>20</v>
      </c>
      <c r="W3188" s="5">
        <v>0</v>
      </c>
      <c r="Z3188" s="3">
        <v>46147</v>
      </c>
      <c r="AA3188" s="1" t="s">
        <v>40</v>
      </c>
      <c r="AB3188" s="1" t="s">
        <v>41</v>
      </c>
      <c r="AC3188" t="b">
        <f t="shared" si="196"/>
        <v>0</v>
      </c>
      <c r="AD3188" t="b">
        <f t="shared" si="197"/>
        <v>0</v>
      </c>
      <c r="AE3188" t="b">
        <f t="shared" si="198"/>
        <v>0</v>
      </c>
      <c r="AF3188" t="b">
        <f t="shared" si="199"/>
        <v>0</v>
      </c>
    </row>
    <row r="3189" spans="1:32">
      <c r="A3189" t="s">
        <v>9209</v>
      </c>
      <c r="B3189" s="1" t="s">
        <v>9210</v>
      </c>
      <c r="C3189" s="2">
        <v>46113.108229166697</v>
      </c>
      <c r="D3189" s="1" t="s">
        <v>30</v>
      </c>
      <c r="E3189" s="1" t="s">
        <v>84</v>
      </c>
      <c r="F3189" s="1" t="s">
        <v>45</v>
      </c>
      <c r="H3189" s="1" t="s">
        <v>85</v>
      </c>
      <c r="I3189" s="1" t="s">
        <v>47</v>
      </c>
      <c r="J3189" s="1" t="s">
        <v>348</v>
      </c>
      <c r="K3189" s="1" t="s">
        <v>36</v>
      </c>
      <c r="L3189" t="s">
        <v>45</v>
      </c>
      <c r="M3189" s="1" t="s">
        <v>37</v>
      </c>
      <c r="O3189" s="1" t="s">
        <v>30</v>
      </c>
      <c r="P3189" s="4">
        <v>185478</v>
      </c>
      <c r="Q3189" s="5">
        <v>1206</v>
      </c>
      <c r="S3189" s="5">
        <v>11289</v>
      </c>
      <c r="T3189" s="1" t="s">
        <v>38</v>
      </c>
      <c r="U3189" s="4">
        <v>230901.49</v>
      </c>
      <c r="Y3189" s="1" t="s">
        <v>39</v>
      </c>
      <c r="Z3189" s="3">
        <v>46142</v>
      </c>
      <c r="AA3189" s="1" t="s">
        <v>40</v>
      </c>
      <c r="AB3189" s="1" t="s">
        <v>41</v>
      </c>
      <c r="AC3189" t="b">
        <f t="shared" si="196"/>
        <v>0</v>
      </c>
      <c r="AD3189" t="b">
        <f t="shared" si="197"/>
        <v>0</v>
      </c>
      <c r="AE3189" t="b">
        <f t="shared" si="198"/>
        <v>0</v>
      </c>
      <c r="AF3189" t="b">
        <f t="shared" si="199"/>
        <v>0</v>
      </c>
    </row>
    <row r="3190" spans="1:32">
      <c r="A3190" t="s">
        <v>9211</v>
      </c>
      <c r="B3190" s="1" t="s">
        <v>9212</v>
      </c>
      <c r="C3190" s="2">
        <v>46079.470046296301</v>
      </c>
      <c r="D3190" s="1" t="s">
        <v>30</v>
      </c>
      <c r="E3190" s="1" t="s">
        <v>9213</v>
      </c>
      <c r="F3190" s="1" t="s">
        <v>782</v>
      </c>
      <c r="H3190" s="1" t="s">
        <v>9214</v>
      </c>
      <c r="I3190" s="1" t="s">
        <v>34</v>
      </c>
      <c r="J3190" s="1" t="s">
        <v>48</v>
      </c>
      <c r="K3190" s="1" t="s">
        <v>36</v>
      </c>
      <c r="L3190" t="s">
        <v>782</v>
      </c>
      <c r="M3190" s="1" t="s">
        <v>37</v>
      </c>
      <c r="O3190" s="1" t="s">
        <v>30</v>
      </c>
      <c r="P3190" s="4">
        <v>185500</v>
      </c>
      <c r="Q3190" s="5">
        <v>7</v>
      </c>
      <c r="T3190" s="1" t="s">
        <v>38</v>
      </c>
      <c r="U3190" s="4">
        <v>229463.53</v>
      </c>
      <c r="V3190" s="5">
        <v>13</v>
      </c>
      <c r="W3190" s="5">
        <v>0</v>
      </c>
      <c r="Y3190" s="1" t="s">
        <v>60</v>
      </c>
      <c r="Z3190" s="3">
        <v>46170</v>
      </c>
      <c r="AA3190" s="1" t="s">
        <v>61</v>
      </c>
      <c r="AB3190" s="1" t="s">
        <v>62</v>
      </c>
      <c r="AC3190" t="b">
        <f t="shared" si="196"/>
        <v>0</v>
      </c>
      <c r="AD3190" t="b">
        <f t="shared" si="197"/>
        <v>0</v>
      </c>
      <c r="AE3190" t="b">
        <f t="shared" si="198"/>
        <v>0</v>
      </c>
      <c r="AF3190" t="b">
        <f t="shared" si="199"/>
        <v>0</v>
      </c>
    </row>
    <row r="3191" spans="1:32">
      <c r="A3191" t="s">
        <v>9215</v>
      </c>
      <c r="B3191" s="1" t="s">
        <v>9216</v>
      </c>
      <c r="C3191" s="2">
        <v>46114.865358796298</v>
      </c>
      <c r="D3191" s="1" t="s">
        <v>30</v>
      </c>
      <c r="E3191" s="1" t="s">
        <v>8780</v>
      </c>
      <c r="F3191" s="1" t="s">
        <v>171</v>
      </c>
      <c r="H3191" s="1" t="s">
        <v>9217</v>
      </c>
      <c r="I3191" s="1" t="s">
        <v>34</v>
      </c>
      <c r="J3191" s="1" t="s">
        <v>35</v>
      </c>
      <c r="K3191" s="1" t="s">
        <v>36</v>
      </c>
      <c r="L3191" t="s">
        <v>171</v>
      </c>
      <c r="O3191" s="1" t="s">
        <v>30</v>
      </c>
      <c r="P3191" s="4">
        <v>185600</v>
      </c>
      <c r="Q3191" s="5">
        <v>8</v>
      </c>
      <c r="T3191" s="1" t="s">
        <v>38</v>
      </c>
      <c r="U3191" s="4">
        <v>220381.49</v>
      </c>
      <c r="V3191" s="5">
        <v>0</v>
      </c>
      <c r="W3191" s="5">
        <v>5</v>
      </c>
      <c r="Y3191" s="1" t="s">
        <v>39</v>
      </c>
      <c r="Z3191" s="3">
        <v>46171</v>
      </c>
      <c r="AA3191" s="1" t="s">
        <v>40</v>
      </c>
      <c r="AB3191" s="1" t="s">
        <v>41</v>
      </c>
      <c r="AC3191" t="b">
        <f t="shared" si="196"/>
        <v>0</v>
      </c>
      <c r="AD3191" t="b">
        <f t="shared" si="197"/>
        <v>0</v>
      </c>
      <c r="AE3191" t="b">
        <f t="shared" si="198"/>
        <v>0</v>
      </c>
      <c r="AF3191" t="b">
        <f t="shared" si="199"/>
        <v>0</v>
      </c>
    </row>
    <row r="3192" spans="1:32">
      <c r="A3192" t="s">
        <v>9218</v>
      </c>
      <c r="B3192" s="1" t="s">
        <v>9219</v>
      </c>
      <c r="C3192" s="2">
        <v>46114.831944444399</v>
      </c>
      <c r="D3192" s="1" t="s">
        <v>30</v>
      </c>
      <c r="E3192" s="1" t="s">
        <v>3475</v>
      </c>
      <c r="F3192" s="1" t="s">
        <v>782</v>
      </c>
      <c r="H3192" s="1" t="s">
        <v>8249</v>
      </c>
      <c r="I3192" s="1" t="s">
        <v>47</v>
      </c>
      <c r="J3192" s="1" t="s">
        <v>36</v>
      </c>
      <c r="K3192" s="1" t="s">
        <v>372</v>
      </c>
      <c r="L3192" t="s">
        <v>782</v>
      </c>
      <c r="O3192" s="1" t="s">
        <v>30</v>
      </c>
      <c r="P3192" s="4">
        <v>185640</v>
      </c>
      <c r="Q3192" s="5">
        <v>56</v>
      </c>
      <c r="S3192" s="5">
        <v>5600</v>
      </c>
      <c r="T3192" s="1" t="s">
        <v>38</v>
      </c>
      <c r="U3192" s="4">
        <v>231456.02</v>
      </c>
      <c r="Y3192" s="1" t="s">
        <v>60</v>
      </c>
      <c r="Z3192" s="3">
        <v>46190</v>
      </c>
      <c r="AA3192" s="1" t="s">
        <v>61</v>
      </c>
      <c r="AB3192" s="1" t="s">
        <v>62</v>
      </c>
      <c r="AC3192" t="b">
        <f t="shared" si="196"/>
        <v>0</v>
      </c>
      <c r="AD3192" t="b">
        <f t="shared" si="197"/>
        <v>0</v>
      </c>
      <c r="AE3192" t="b">
        <f t="shared" si="198"/>
        <v>0</v>
      </c>
      <c r="AF3192" t="b">
        <f t="shared" si="199"/>
        <v>0</v>
      </c>
    </row>
    <row r="3193" spans="1:32">
      <c r="A3193" t="s">
        <v>9220</v>
      </c>
      <c r="B3193" s="1" t="s">
        <v>9221</v>
      </c>
      <c r="C3193" s="2">
        <v>46129.622222222199</v>
      </c>
      <c r="D3193" s="1" t="s">
        <v>30</v>
      </c>
      <c r="E3193" s="1" t="s">
        <v>9222</v>
      </c>
      <c r="F3193" s="1" t="s">
        <v>95</v>
      </c>
      <c r="H3193" s="1" t="s">
        <v>9223</v>
      </c>
      <c r="I3193" s="1" t="s">
        <v>34</v>
      </c>
      <c r="J3193" s="1" t="s">
        <v>300</v>
      </c>
      <c r="K3193" s="1" t="s">
        <v>36</v>
      </c>
      <c r="L3193" t="s">
        <v>95</v>
      </c>
      <c r="M3193" s="1" t="s">
        <v>37</v>
      </c>
      <c r="O3193" s="1" t="s">
        <v>30</v>
      </c>
      <c r="P3193" s="4">
        <v>186000</v>
      </c>
      <c r="Q3193" s="5">
        <v>12</v>
      </c>
      <c r="T3193" s="1" t="s">
        <v>38</v>
      </c>
      <c r="U3193" s="4">
        <v>236238.58</v>
      </c>
      <c r="V3193" s="5">
        <v>5</v>
      </c>
      <c r="W3193" s="5">
        <v>108</v>
      </c>
      <c r="Y3193" s="1" t="s">
        <v>60</v>
      </c>
      <c r="Z3193" s="3">
        <v>46171</v>
      </c>
      <c r="AA3193" s="1" t="s">
        <v>49</v>
      </c>
      <c r="AB3193" s="1" t="s">
        <v>50</v>
      </c>
      <c r="AC3193" t="b">
        <f t="shared" si="196"/>
        <v>0</v>
      </c>
      <c r="AD3193" t="b">
        <f t="shared" si="197"/>
        <v>0</v>
      </c>
      <c r="AE3193" t="b">
        <f t="shared" si="198"/>
        <v>0</v>
      </c>
      <c r="AF3193" t="b">
        <f t="shared" si="199"/>
        <v>0</v>
      </c>
    </row>
    <row r="3194" spans="1:32">
      <c r="A3194" t="s">
        <v>9224</v>
      </c>
      <c r="B3194" s="1" t="s">
        <v>9225</v>
      </c>
      <c r="C3194" s="2">
        <v>46114.863831018498</v>
      </c>
      <c r="D3194" s="1" t="s">
        <v>30</v>
      </c>
      <c r="E3194" s="1" t="s">
        <v>6269</v>
      </c>
      <c r="F3194" s="1" t="s">
        <v>171</v>
      </c>
      <c r="H3194" s="1" t="s">
        <v>9226</v>
      </c>
      <c r="I3194" s="1" t="s">
        <v>34</v>
      </c>
      <c r="J3194" s="1" t="s">
        <v>48</v>
      </c>
      <c r="K3194" s="1" t="s">
        <v>36</v>
      </c>
      <c r="L3194" t="s">
        <v>171</v>
      </c>
      <c r="O3194" s="1" t="s">
        <v>30</v>
      </c>
      <c r="P3194" s="4">
        <v>187255</v>
      </c>
      <c r="Q3194" s="5">
        <v>13</v>
      </c>
      <c r="T3194" s="1" t="s">
        <v>38</v>
      </c>
      <c r="U3194" s="4">
        <v>223076.87</v>
      </c>
      <c r="V3194" s="5">
        <v>15</v>
      </c>
      <c r="W3194" s="5">
        <v>0</v>
      </c>
      <c r="Y3194" s="1" t="s">
        <v>39</v>
      </c>
      <c r="Z3194" s="3">
        <v>46171</v>
      </c>
      <c r="AA3194" s="1" t="s">
        <v>40</v>
      </c>
      <c r="AB3194" s="1" t="s">
        <v>41</v>
      </c>
      <c r="AC3194" t="b">
        <f t="shared" si="196"/>
        <v>0</v>
      </c>
      <c r="AD3194" t="b">
        <f t="shared" si="197"/>
        <v>0</v>
      </c>
      <c r="AE3194" t="b">
        <f t="shared" si="198"/>
        <v>0</v>
      </c>
      <c r="AF3194" t="b">
        <f t="shared" si="199"/>
        <v>0</v>
      </c>
    </row>
    <row r="3195" spans="1:32">
      <c r="A3195" t="s">
        <v>9227</v>
      </c>
      <c r="B3195" s="1" t="s">
        <v>9228</v>
      </c>
      <c r="C3195" s="2">
        <v>46071.853206018503</v>
      </c>
      <c r="D3195" s="1" t="s">
        <v>30</v>
      </c>
      <c r="E3195" s="1" t="s">
        <v>5729</v>
      </c>
      <c r="F3195" s="1" t="s">
        <v>171</v>
      </c>
      <c r="H3195" s="1" t="s">
        <v>9229</v>
      </c>
      <c r="I3195" s="1" t="s">
        <v>34</v>
      </c>
      <c r="J3195" s="1" t="s">
        <v>35</v>
      </c>
      <c r="K3195" s="1" t="s">
        <v>36</v>
      </c>
      <c r="L3195" t="s">
        <v>171</v>
      </c>
      <c r="O3195" s="1" t="s">
        <v>30</v>
      </c>
      <c r="P3195" s="4">
        <v>187450</v>
      </c>
      <c r="Q3195" s="5">
        <v>10</v>
      </c>
      <c r="T3195" s="1" t="s">
        <v>38</v>
      </c>
      <c r="U3195" s="4">
        <v>226477.13</v>
      </c>
      <c r="V3195" s="5">
        <v>12</v>
      </c>
      <c r="W3195" s="5">
        <v>0</v>
      </c>
      <c r="Y3195" s="1" t="s">
        <v>39</v>
      </c>
      <c r="Z3195" s="3">
        <v>46157</v>
      </c>
      <c r="AA3195" s="1" t="s">
        <v>61</v>
      </c>
      <c r="AB3195" s="1" t="s">
        <v>62</v>
      </c>
      <c r="AC3195" t="b">
        <f t="shared" si="196"/>
        <v>0</v>
      </c>
      <c r="AD3195" t="b">
        <f t="shared" si="197"/>
        <v>0</v>
      </c>
      <c r="AE3195" t="b">
        <f t="shared" si="198"/>
        <v>0</v>
      </c>
      <c r="AF3195" t="b">
        <f t="shared" si="199"/>
        <v>0</v>
      </c>
    </row>
    <row r="3196" spans="1:32">
      <c r="A3196" t="s">
        <v>9230</v>
      </c>
      <c r="B3196" s="1" t="s">
        <v>9231</v>
      </c>
      <c r="C3196" s="2">
        <v>46111.450439814798</v>
      </c>
      <c r="D3196" s="1" t="s">
        <v>30</v>
      </c>
      <c r="E3196" s="1" t="s">
        <v>8392</v>
      </c>
      <c r="F3196" s="1" t="s">
        <v>782</v>
      </c>
      <c r="H3196" s="1" t="s">
        <v>8393</v>
      </c>
      <c r="I3196" s="1" t="s">
        <v>34</v>
      </c>
      <c r="J3196" s="1" t="s">
        <v>36</v>
      </c>
      <c r="K3196" s="1" t="s">
        <v>98</v>
      </c>
      <c r="L3196" t="s">
        <v>782</v>
      </c>
      <c r="O3196" s="1" t="s">
        <v>30</v>
      </c>
      <c r="P3196" s="4">
        <v>187773</v>
      </c>
      <c r="Q3196" s="5">
        <v>12</v>
      </c>
      <c r="T3196" s="1" t="s">
        <v>38</v>
      </c>
      <c r="U3196" s="4">
        <v>231862.07</v>
      </c>
      <c r="V3196" s="5">
        <v>18</v>
      </c>
      <c r="W3196" s="5">
        <v>0</v>
      </c>
      <c r="Y3196" s="1" t="s">
        <v>60</v>
      </c>
      <c r="Z3196" s="3">
        <v>46189</v>
      </c>
      <c r="AA3196" s="1" t="s">
        <v>40</v>
      </c>
      <c r="AB3196" s="1" t="s">
        <v>41</v>
      </c>
      <c r="AC3196" t="b">
        <f t="shared" si="196"/>
        <v>0</v>
      </c>
      <c r="AD3196" t="b">
        <f t="shared" si="197"/>
        <v>0</v>
      </c>
      <c r="AE3196" t="b">
        <f t="shared" si="198"/>
        <v>0</v>
      </c>
      <c r="AF3196" t="b">
        <f t="shared" si="199"/>
        <v>0</v>
      </c>
    </row>
    <row r="3197" spans="1:32">
      <c r="A3197" t="s">
        <v>9232</v>
      </c>
      <c r="B3197" s="1" t="s">
        <v>9233</v>
      </c>
      <c r="C3197" s="2">
        <v>46101.1230671296</v>
      </c>
      <c r="D3197" s="1" t="s">
        <v>30</v>
      </c>
      <c r="E3197" s="1" t="s">
        <v>9234</v>
      </c>
      <c r="F3197" s="1" t="s">
        <v>4223</v>
      </c>
      <c r="H3197" s="1" t="s">
        <v>9235</v>
      </c>
      <c r="I3197" s="1" t="s">
        <v>1566</v>
      </c>
      <c r="J3197" s="1" t="s">
        <v>35</v>
      </c>
      <c r="K3197" s="1" t="s">
        <v>36</v>
      </c>
      <c r="L3197" t="s">
        <v>4223</v>
      </c>
      <c r="O3197" s="1" t="s">
        <v>30</v>
      </c>
      <c r="P3197" s="4">
        <v>188000</v>
      </c>
      <c r="Q3197" s="5">
        <v>38</v>
      </c>
      <c r="S3197" s="5">
        <v>30</v>
      </c>
      <c r="T3197" s="1" t="s">
        <v>38</v>
      </c>
      <c r="U3197" s="4">
        <v>226953.64</v>
      </c>
      <c r="Y3197" s="1" t="s">
        <v>39</v>
      </c>
      <c r="Z3197" s="3">
        <v>46142</v>
      </c>
      <c r="AA3197" s="1" t="s">
        <v>40</v>
      </c>
      <c r="AB3197" s="1" t="s">
        <v>41</v>
      </c>
      <c r="AC3197" t="b">
        <f t="shared" si="196"/>
        <v>0</v>
      </c>
      <c r="AD3197" t="b">
        <f t="shared" si="197"/>
        <v>0</v>
      </c>
      <c r="AE3197" t="b">
        <f t="shared" si="198"/>
        <v>0</v>
      </c>
      <c r="AF3197" t="b">
        <f t="shared" si="199"/>
        <v>0</v>
      </c>
    </row>
    <row r="3198" spans="1:32">
      <c r="A3198" t="s">
        <v>9236</v>
      </c>
      <c r="B3198" s="1" t="s">
        <v>9237</v>
      </c>
      <c r="C3198" s="2">
        <v>46086.811122685198</v>
      </c>
      <c r="D3198" s="1" t="s">
        <v>30</v>
      </c>
      <c r="E3198" s="1" t="s">
        <v>9238</v>
      </c>
      <c r="F3198" s="1" t="s">
        <v>3147</v>
      </c>
      <c r="H3198" s="1" t="s">
        <v>9239</v>
      </c>
      <c r="I3198" s="1" t="s">
        <v>47</v>
      </c>
      <c r="J3198" s="1" t="s">
        <v>233</v>
      </c>
      <c r="K3198" s="1" t="s">
        <v>36</v>
      </c>
      <c r="L3198" t="s">
        <v>3147</v>
      </c>
      <c r="O3198" s="1" t="s">
        <v>30</v>
      </c>
      <c r="P3198" s="4">
        <v>188900</v>
      </c>
      <c r="Q3198" s="5">
        <v>10</v>
      </c>
      <c r="S3198" s="5">
        <v>3000</v>
      </c>
      <c r="T3198" s="1" t="s">
        <v>38</v>
      </c>
      <c r="U3198" s="4">
        <v>231591.47</v>
      </c>
      <c r="Y3198" s="1" t="s">
        <v>39</v>
      </c>
      <c r="Z3198" s="3">
        <v>46141</v>
      </c>
      <c r="AA3198" s="1" t="s">
        <v>49</v>
      </c>
      <c r="AB3198" s="1" t="s">
        <v>50</v>
      </c>
      <c r="AC3198" t="b">
        <f t="shared" si="196"/>
        <v>1</v>
      </c>
      <c r="AD3198" t="b">
        <f t="shared" si="197"/>
        <v>0</v>
      </c>
      <c r="AE3198" t="b">
        <f t="shared" si="198"/>
        <v>0</v>
      </c>
      <c r="AF3198" t="b">
        <f t="shared" si="199"/>
        <v>0</v>
      </c>
    </row>
    <row r="3199" spans="1:32">
      <c r="A3199" t="s">
        <v>9240</v>
      </c>
      <c r="B3199" s="1" t="s">
        <v>9241</v>
      </c>
      <c r="C3199" s="2">
        <v>46112.734456018501</v>
      </c>
      <c r="D3199" s="1" t="s">
        <v>30</v>
      </c>
      <c r="E3199" s="1" t="s">
        <v>9242</v>
      </c>
      <c r="F3199" s="1" t="s">
        <v>492</v>
      </c>
      <c r="H3199" s="1" t="s">
        <v>9243</v>
      </c>
      <c r="I3199" s="1" t="s">
        <v>34</v>
      </c>
      <c r="J3199" s="1" t="s">
        <v>59</v>
      </c>
      <c r="K3199" s="1" t="s">
        <v>36</v>
      </c>
      <c r="L3199" t="s">
        <v>492</v>
      </c>
      <c r="M3199" s="1" t="s">
        <v>37</v>
      </c>
      <c r="O3199" s="1" t="s">
        <v>30</v>
      </c>
      <c r="P3199" s="4">
        <v>189000</v>
      </c>
      <c r="Q3199" s="5">
        <v>8</v>
      </c>
      <c r="T3199" s="1" t="s">
        <v>38</v>
      </c>
      <c r="U3199" s="4">
        <v>223492.57</v>
      </c>
      <c r="V3199" s="5">
        <v>16</v>
      </c>
      <c r="W3199" s="5">
        <v>2</v>
      </c>
      <c r="Y3199" s="1" t="s">
        <v>60</v>
      </c>
      <c r="Z3199" s="3">
        <v>46162</v>
      </c>
      <c r="AA3199" s="1" t="s">
        <v>40</v>
      </c>
      <c r="AB3199" s="1" t="s">
        <v>41</v>
      </c>
      <c r="AC3199" t="b">
        <f t="shared" si="196"/>
        <v>0</v>
      </c>
      <c r="AD3199" t="b">
        <f t="shared" si="197"/>
        <v>0</v>
      </c>
      <c r="AE3199" t="b">
        <f t="shared" si="198"/>
        <v>0</v>
      </c>
      <c r="AF3199" t="b">
        <f t="shared" si="199"/>
        <v>0</v>
      </c>
    </row>
    <row r="3200" spans="1:32">
      <c r="A3200" t="s">
        <v>9244</v>
      </c>
      <c r="B3200" s="1" t="s">
        <v>9245</v>
      </c>
      <c r="C3200" s="2">
        <v>46020.507800925901</v>
      </c>
      <c r="D3200" s="1" t="s">
        <v>30</v>
      </c>
      <c r="E3200" s="1" t="s">
        <v>283</v>
      </c>
      <c r="F3200" s="1" t="s">
        <v>71</v>
      </c>
      <c r="H3200" s="1" t="s">
        <v>1090</v>
      </c>
      <c r="I3200" s="1" t="s">
        <v>34</v>
      </c>
      <c r="J3200" s="1" t="s">
        <v>36</v>
      </c>
      <c r="K3200" s="1" t="s">
        <v>245</v>
      </c>
      <c r="L3200" t="s">
        <v>199</v>
      </c>
      <c r="M3200" s="1" t="s">
        <v>74</v>
      </c>
      <c r="O3200" s="1" t="s">
        <v>30</v>
      </c>
      <c r="P3200" s="4">
        <v>189000</v>
      </c>
      <c r="Q3200" s="5">
        <v>9</v>
      </c>
      <c r="T3200" s="1" t="s">
        <v>38</v>
      </c>
      <c r="U3200" s="4">
        <v>214307.15</v>
      </c>
      <c r="V3200" s="5">
        <v>18</v>
      </c>
      <c r="W3200" s="5">
        <v>0</v>
      </c>
      <c r="Z3200" s="3">
        <v>46147</v>
      </c>
      <c r="AA3200" s="1" t="s">
        <v>40</v>
      </c>
      <c r="AB3200" s="1" t="s">
        <v>41</v>
      </c>
      <c r="AC3200" t="b">
        <f t="shared" si="196"/>
        <v>0</v>
      </c>
      <c r="AD3200" t="b">
        <f t="shared" si="197"/>
        <v>0</v>
      </c>
      <c r="AE3200" t="b">
        <f t="shared" si="198"/>
        <v>0</v>
      </c>
      <c r="AF3200" t="b">
        <f t="shared" si="199"/>
        <v>0</v>
      </c>
    </row>
    <row r="3201" spans="1:32">
      <c r="A3201" t="s">
        <v>9246</v>
      </c>
      <c r="B3201" s="1" t="s">
        <v>9247</v>
      </c>
      <c r="C3201" s="2">
        <v>46126.488090277802</v>
      </c>
      <c r="D3201" s="1" t="s">
        <v>30</v>
      </c>
      <c r="E3201" s="1" t="s">
        <v>918</v>
      </c>
      <c r="F3201" s="1" t="s">
        <v>782</v>
      </c>
      <c r="H3201" s="1" t="s">
        <v>919</v>
      </c>
      <c r="I3201" s="1" t="s">
        <v>34</v>
      </c>
      <c r="J3201" s="1" t="s">
        <v>348</v>
      </c>
      <c r="K3201" s="1" t="s">
        <v>36</v>
      </c>
      <c r="L3201" t="s">
        <v>782</v>
      </c>
      <c r="M3201" s="1" t="s">
        <v>37</v>
      </c>
      <c r="O3201" s="1" t="s">
        <v>30</v>
      </c>
      <c r="P3201" s="4">
        <v>189600</v>
      </c>
      <c r="Q3201" s="5">
        <v>12</v>
      </c>
      <c r="T3201" s="1" t="s">
        <v>38</v>
      </c>
      <c r="U3201" s="4">
        <v>240924.79</v>
      </c>
      <c r="V3201" s="5">
        <v>0</v>
      </c>
      <c r="W3201" s="5">
        <v>92</v>
      </c>
      <c r="Y3201" s="1" t="s">
        <v>60</v>
      </c>
      <c r="Z3201" s="3">
        <v>46210</v>
      </c>
      <c r="AA3201" s="1" t="s">
        <v>49</v>
      </c>
      <c r="AB3201" s="1" t="s">
        <v>50</v>
      </c>
      <c r="AC3201" t="b">
        <f t="shared" si="196"/>
        <v>0</v>
      </c>
      <c r="AD3201" t="b">
        <f t="shared" si="197"/>
        <v>0</v>
      </c>
      <c r="AE3201" t="b">
        <f t="shared" si="198"/>
        <v>0</v>
      </c>
      <c r="AF3201" t="b">
        <f t="shared" si="199"/>
        <v>0</v>
      </c>
    </row>
    <row r="3202" spans="1:32">
      <c r="A3202" t="s">
        <v>9248</v>
      </c>
      <c r="B3202" s="1" t="s">
        <v>9249</v>
      </c>
      <c r="C3202" s="2">
        <v>46133.643715277802</v>
      </c>
      <c r="D3202" s="1" t="s">
        <v>30</v>
      </c>
      <c r="E3202" s="1" t="s">
        <v>5329</v>
      </c>
      <c r="F3202" s="1" t="s">
        <v>95</v>
      </c>
      <c r="H3202" s="1" t="s">
        <v>5330</v>
      </c>
      <c r="I3202" s="1" t="s">
        <v>34</v>
      </c>
      <c r="J3202" s="1" t="s">
        <v>372</v>
      </c>
      <c r="K3202" s="1" t="s">
        <v>36</v>
      </c>
      <c r="L3202" t="s">
        <v>95</v>
      </c>
      <c r="M3202" s="1" t="s">
        <v>37</v>
      </c>
      <c r="O3202" s="1" t="s">
        <v>30</v>
      </c>
      <c r="P3202" s="4">
        <v>190000</v>
      </c>
      <c r="Q3202" s="5">
        <v>12</v>
      </c>
      <c r="T3202" s="1" t="s">
        <v>38</v>
      </c>
      <c r="U3202" s="4">
        <v>241318.98</v>
      </c>
      <c r="V3202" s="5">
        <v>24</v>
      </c>
      <c r="W3202" s="5">
        <v>0</v>
      </c>
      <c r="Y3202" s="1" t="s">
        <v>60</v>
      </c>
      <c r="Z3202" s="3">
        <v>46183</v>
      </c>
      <c r="AA3202" s="1" t="s">
        <v>40</v>
      </c>
      <c r="AB3202" s="1" t="s">
        <v>41</v>
      </c>
      <c r="AC3202" t="b">
        <f t="shared" ref="AC3202:AC3265" si="200">ISNUMBER( SEARCH("HOT",H3202))</f>
        <v>0</v>
      </c>
      <c r="AD3202" t="b">
        <f t="shared" ref="AD3202:AD3265" si="201">ISNUMBER( SEARCH("COMM",H3202))</f>
        <v>0</v>
      </c>
      <c r="AE3202" t="b">
        <f t="shared" ref="AE3202:AE3265" si="202">ISNUMBER( SEARCH("REEFER",H3202))</f>
        <v>0</v>
      </c>
      <c r="AF3202" t="b">
        <f t="shared" ref="AF3202:AF3265" si="203">ISNUMBER( SEARCH("P01",H3202))</f>
        <v>0</v>
      </c>
    </row>
    <row r="3203" spans="1:32">
      <c r="A3203" t="s">
        <v>9250</v>
      </c>
      <c r="B3203" s="1" t="s">
        <v>9251</v>
      </c>
      <c r="C3203" s="2">
        <v>46052.893425925897</v>
      </c>
      <c r="D3203" s="1" t="s">
        <v>30</v>
      </c>
      <c r="E3203" s="1" t="s">
        <v>9252</v>
      </c>
      <c r="F3203" s="1" t="s">
        <v>1222</v>
      </c>
      <c r="H3203" s="1" t="s">
        <v>9253</v>
      </c>
      <c r="I3203" s="1" t="s">
        <v>34</v>
      </c>
      <c r="J3203" s="1" t="s">
        <v>35</v>
      </c>
      <c r="K3203" s="1" t="s">
        <v>36</v>
      </c>
      <c r="L3203" t="s">
        <v>1222</v>
      </c>
      <c r="M3203" s="1" t="s">
        <v>37</v>
      </c>
      <c r="O3203" s="1" t="s">
        <v>30</v>
      </c>
      <c r="P3203" s="4">
        <v>190000</v>
      </c>
      <c r="Q3203" s="5">
        <v>3</v>
      </c>
      <c r="T3203" s="1" t="s">
        <v>38</v>
      </c>
      <c r="U3203" s="4">
        <v>228038.03</v>
      </c>
      <c r="V3203" s="5">
        <v>3</v>
      </c>
      <c r="W3203" s="5">
        <v>0</v>
      </c>
      <c r="Y3203" s="1" t="s">
        <v>391</v>
      </c>
      <c r="Z3203" s="3">
        <v>46161</v>
      </c>
      <c r="AA3203" s="1" t="s">
        <v>40</v>
      </c>
      <c r="AB3203" s="1" t="s">
        <v>41</v>
      </c>
      <c r="AC3203" t="b">
        <f t="shared" si="200"/>
        <v>0</v>
      </c>
      <c r="AD3203" t="b">
        <f t="shared" si="201"/>
        <v>0</v>
      </c>
      <c r="AE3203" t="b">
        <f t="shared" si="202"/>
        <v>0</v>
      </c>
      <c r="AF3203" t="b">
        <f t="shared" si="203"/>
        <v>0</v>
      </c>
    </row>
    <row r="3204" spans="1:32">
      <c r="A3204" t="s">
        <v>9254</v>
      </c>
      <c r="B3204" s="1" t="s">
        <v>9255</v>
      </c>
      <c r="C3204" s="2">
        <v>46125.797245370399</v>
      </c>
      <c r="D3204" s="1" t="s">
        <v>30</v>
      </c>
      <c r="E3204" s="1" t="s">
        <v>2648</v>
      </c>
      <c r="F3204" s="1" t="s">
        <v>295</v>
      </c>
      <c r="H3204" s="1" t="s">
        <v>9256</v>
      </c>
      <c r="I3204" s="1" t="s">
        <v>34</v>
      </c>
      <c r="J3204" s="1" t="s">
        <v>35</v>
      </c>
      <c r="K3204" s="1" t="s">
        <v>36</v>
      </c>
      <c r="L3204" t="s">
        <v>295</v>
      </c>
      <c r="M3204" s="1" t="s">
        <v>37</v>
      </c>
      <c r="O3204" s="1" t="s">
        <v>30</v>
      </c>
      <c r="P3204" s="4">
        <v>190000</v>
      </c>
      <c r="Q3204" s="5">
        <v>11</v>
      </c>
      <c r="T3204" s="1" t="s">
        <v>38</v>
      </c>
      <c r="U3204" s="4">
        <v>241433.07</v>
      </c>
      <c r="V3204" s="5">
        <v>11</v>
      </c>
      <c r="W3204" s="5">
        <v>0</v>
      </c>
      <c r="Y3204" s="1" t="s">
        <v>297</v>
      </c>
      <c r="Z3204" s="3">
        <v>46216</v>
      </c>
      <c r="AA3204" s="1" t="s">
        <v>40</v>
      </c>
      <c r="AB3204" s="1" t="s">
        <v>41</v>
      </c>
      <c r="AC3204" t="b">
        <f t="shared" si="200"/>
        <v>0</v>
      </c>
      <c r="AD3204" t="b">
        <f t="shared" si="201"/>
        <v>0</v>
      </c>
      <c r="AE3204" t="b">
        <f t="shared" si="202"/>
        <v>0</v>
      </c>
      <c r="AF3204" t="b">
        <f t="shared" si="203"/>
        <v>0</v>
      </c>
    </row>
    <row r="3205" spans="1:32">
      <c r="A3205" t="s">
        <v>9257</v>
      </c>
      <c r="B3205" s="1" t="s">
        <v>9258</v>
      </c>
      <c r="C3205" s="2">
        <v>46084.809733796297</v>
      </c>
      <c r="D3205" s="1" t="s">
        <v>30</v>
      </c>
      <c r="E3205" s="1" t="s">
        <v>9259</v>
      </c>
      <c r="F3205" s="1" t="s">
        <v>1016</v>
      </c>
      <c r="H3205" s="1" t="s">
        <v>9260</v>
      </c>
      <c r="I3205" s="1" t="s">
        <v>34</v>
      </c>
      <c r="J3205" s="1" t="s">
        <v>35</v>
      </c>
      <c r="K3205" s="1" t="s">
        <v>36</v>
      </c>
      <c r="L3205" t="s">
        <v>1016</v>
      </c>
      <c r="O3205" s="1" t="s">
        <v>30</v>
      </c>
      <c r="P3205" s="4">
        <v>190000</v>
      </c>
      <c r="Q3205" s="5">
        <v>8</v>
      </c>
      <c r="T3205" s="1" t="s">
        <v>38</v>
      </c>
      <c r="U3205" s="4">
        <v>233111.07</v>
      </c>
      <c r="V3205" s="5">
        <v>16</v>
      </c>
      <c r="W3205" s="5">
        <v>0</v>
      </c>
      <c r="Y3205" s="1" t="s">
        <v>1018</v>
      </c>
      <c r="Z3205" s="3">
        <v>46203</v>
      </c>
      <c r="AA3205" s="1" t="s">
        <v>61</v>
      </c>
      <c r="AB3205" s="1" t="s">
        <v>62</v>
      </c>
      <c r="AC3205" t="b">
        <f t="shared" si="200"/>
        <v>0</v>
      </c>
      <c r="AD3205" t="b">
        <f t="shared" si="201"/>
        <v>0</v>
      </c>
      <c r="AE3205" t="b">
        <f t="shared" si="202"/>
        <v>0</v>
      </c>
      <c r="AF3205" t="b">
        <f t="shared" si="203"/>
        <v>0</v>
      </c>
    </row>
    <row r="3206" spans="1:32">
      <c r="A3206" t="s">
        <v>9261</v>
      </c>
      <c r="B3206" s="1" t="s">
        <v>9262</v>
      </c>
      <c r="C3206" s="2">
        <v>46084.823900463001</v>
      </c>
      <c r="D3206" s="1" t="s">
        <v>30</v>
      </c>
      <c r="E3206" s="1" t="s">
        <v>8120</v>
      </c>
      <c r="F3206" s="1" t="s">
        <v>1016</v>
      </c>
      <c r="H3206" s="1" t="s">
        <v>9263</v>
      </c>
      <c r="I3206" s="1" t="s">
        <v>34</v>
      </c>
      <c r="J3206" s="1" t="s">
        <v>36</v>
      </c>
      <c r="K3206" s="1" t="s">
        <v>584</v>
      </c>
      <c r="L3206" t="s">
        <v>1016</v>
      </c>
      <c r="O3206" s="1" t="s">
        <v>30</v>
      </c>
      <c r="P3206" s="4">
        <v>190000</v>
      </c>
      <c r="Q3206" s="5">
        <v>4</v>
      </c>
      <c r="T3206" s="1" t="s">
        <v>38</v>
      </c>
      <c r="U3206" s="4">
        <v>233111.07</v>
      </c>
      <c r="V3206" s="5">
        <v>8</v>
      </c>
      <c r="W3206" s="5">
        <v>0</v>
      </c>
      <c r="Y3206" s="1" t="s">
        <v>1018</v>
      </c>
      <c r="Z3206" s="3">
        <v>46203</v>
      </c>
      <c r="AA3206" s="1" t="s">
        <v>61</v>
      </c>
      <c r="AB3206" s="1" t="s">
        <v>62</v>
      </c>
      <c r="AC3206" t="b">
        <f t="shared" si="200"/>
        <v>0</v>
      </c>
      <c r="AD3206" t="b">
        <f t="shared" si="201"/>
        <v>0</v>
      </c>
      <c r="AE3206" t="b">
        <f t="shared" si="202"/>
        <v>0</v>
      </c>
      <c r="AF3206" t="b">
        <f t="shared" si="203"/>
        <v>0</v>
      </c>
    </row>
    <row r="3207" spans="1:32">
      <c r="A3207" t="s">
        <v>9264</v>
      </c>
      <c r="B3207" s="1" t="s">
        <v>9265</v>
      </c>
      <c r="C3207" s="2">
        <v>46120.754293981503</v>
      </c>
      <c r="D3207" s="1" t="s">
        <v>30</v>
      </c>
      <c r="E3207" s="1" t="s">
        <v>2204</v>
      </c>
      <c r="F3207" s="1" t="s">
        <v>71</v>
      </c>
      <c r="H3207" s="1" t="s">
        <v>3543</v>
      </c>
      <c r="I3207" s="1" t="s">
        <v>47</v>
      </c>
      <c r="J3207" s="1" t="s">
        <v>348</v>
      </c>
      <c r="K3207" s="1" t="s">
        <v>36</v>
      </c>
      <c r="L3207" t="s">
        <v>410</v>
      </c>
      <c r="O3207" s="1" t="s">
        <v>30</v>
      </c>
      <c r="P3207" s="4">
        <v>190000</v>
      </c>
      <c r="Q3207" s="5">
        <v>46</v>
      </c>
      <c r="S3207" s="5">
        <v>4280</v>
      </c>
      <c r="T3207" s="1" t="s">
        <v>38</v>
      </c>
      <c r="U3207" s="4">
        <v>231211.06</v>
      </c>
      <c r="Z3207" s="3">
        <v>46173</v>
      </c>
      <c r="AA3207" s="1" t="s">
        <v>40</v>
      </c>
      <c r="AB3207" s="1" t="s">
        <v>41</v>
      </c>
      <c r="AC3207" t="b">
        <f t="shared" si="200"/>
        <v>0</v>
      </c>
      <c r="AD3207" t="b">
        <f t="shared" si="201"/>
        <v>0</v>
      </c>
      <c r="AE3207" t="b">
        <f t="shared" si="202"/>
        <v>0</v>
      </c>
      <c r="AF3207" t="b">
        <f t="shared" si="203"/>
        <v>0</v>
      </c>
    </row>
    <row r="3208" spans="1:32">
      <c r="A3208" t="s">
        <v>9266</v>
      </c>
      <c r="B3208" s="1" t="s">
        <v>9267</v>
      </c>
      <c r="C3208" s="2">
        <v>46125.629108796304</v>
      </c>
      <c r="D3208" s="1" t="s">
        <v>30</v>
      </c>
      <c r="E3208" s="1" t="s">
        <v>8120</v>
      </c>
      <c r="F3208" s="1" t="s">
        <v>1016</v>
      </c>
      <c r="H3208" s="1" t="s">
        <v>9268</v>
      </c>
      <c r="I3208" s="1" t="s">
        <v>34</v>
      </c>
      <c r="J3208" s="1" t="s">
        <v>36</v>
      </c>
      <c r="K3208" s="1" t="s">
        <v>35</v>
      </c>
      <c r="L3208" t="s">
        <v>1016</v>
      </c>
      <c r="O3208" s="1" t="s">
        <v>30</v>
      </c>
      <c r="P3208" s="4">
        <v>190000</v>
      </c>
      <c r="Q3208" s="5">
        <v>4</v>
      </c>
      <c r="T3208" s="1" t="s">
        <v>38</v>
      </c>
      <c r="U3208" s="4">
        <v>235030.03</v>
      </c>
      <c r="V3208" s="5">
        <v>8</v>
      </c>
      <c r="W3208" s="5">
        <v>0</v>
      </c>
      <c r="Y3208" s="1" t="s">
        <v>1018</v>
      </c>
      <c r="Z3208" s="3">
        <v>46203</v>
      </c>
      <c r="AA3208" s="1" t="s">
        <v>40</v>
      </c>
      <c r="AB3208" s="1" t="s">
        <v>41</v>
      </c>
      <c r="AC3208" t="b">
        <f t="shared" si="200"/>
        <v>0</v>
      </c>
      <c r="AD3208" t="b">
        <f t="shared" si="201"/>
        <v>0</v>
      </c>
      <c r="AE3208" t="b">
        <f t="shared" si="202"/>
        <v>0</v>
      </c>
      <c r="AF3208" t="b">
        <f t="shared" si="203"/>
        <v>0</v>
      </c>
    </row>
    <row r="3209" spans="1:32">
      <c r="A3209" t="s">
        <v>9269</v>
      </c>
      <c r="B3209" s="1" t="s">
        <v>9270</v>
      </c>
      <c r="C3209" s="2">
        <v>46087.557800925897</v>
      </c>
      <c r="D3209" s="1" t="s">
        <v>30</v>
      </c>
      <c r="E3209" s="1" t="s">
        <v>5364</v>
      </c>
      <c r="F3209" s="1" t="s">
        <v>782</v>
      </c>
      <c r="H3209" s="1" t="s">
        <v>5365</v>
      </c>
      <c r="I3209" s="1" t="s">
        <v>406</v>
      </c>
      <c r="J3209" s="1" t="s">
        <v>36</v>
      </c>
      <c r="K3209" s="1" t="s">
        <v>86</v>
      </c>
      <c r="L3209" t="s">
        <v>782</v>
      </c>
      <c r="O3209" s="1" t="s">
        <v>30</v>
      </c>
      <c r="P3209" s="4">
        <v>191184</v>
      </c>
      <c r="Q3209" s="5">
        <v>7</v>
      </c>
      <c r="T3209" s="1" t="s">
        <v>38</v>
      </c>
      <c r="U3209" s="4">
        <v>234391.66</v>
      </c>
      <c r="Y3209" s="1" t="s">
        <v>60</v>
      </c>
      <c r="Z3209" s="3">
        <v>46175</v>
      </c>
      <c r="AA3209" s="1" t="s">
        <v>61</v>
      </c>
      <c r="AB3209" s="1" t="s">
        <v>62</v>
      </c>
      <c r="AC3209" t="b">
        <f t="shared" si="200"/>
        <v>0</v>
      </c>
      <c r="AD3209" t="b">
        <f t="shared" si="201"/>
        <v>0</v>
      </c>
      <c r="AE3209" t="b">
        <f t="shared" si="202"/>
        <v>0</v>
      </c>
      <c r="AF3209" t="b">
        <f t="shared" si="203"/>
        <v>0</v>
      </c>
    </row>
    <row r="3210" spans="1:32">
      <c r="A3210" t="s">
        <v>9271</v>
      </c>
      <c r="B3210" s="1" t="s">
        <v>9272</v>
      </c>
      <c r="C3210" s="2">
        <v>46077.623993055597</v>
      </c>
      <c r="D3210" s="1" t="s">
        <v>30</v>
      </c>
      <c r="E3210" s="1" t="s">
        <v>9273</v>
      </c>
      <c r="F3210" s="1" t="s">
        <v>249</v>
      </c>
      <c r="H3210" s="1" t="s">
        <v>9274</v>
      </c>
      <c r="I3210" s="1" t="s">
        <v>34</v>
      </c>
      <c r="J3210" s="1" t="s">
        <v>59</v>
      </c>
      <c r="K3210" s="1" t="s">
        <v>36</v>
      </c>
      <c r="L3210" t="s">
        <v>249</v>
      </c>
      <c r="O3210" s="1" t="s">
        <v>30</v>
      </c>
      <c r="P3210" s="4">
        <v>192000</v>
      </c>
      <c r="Q3210" s="5">
        <v>9</v>
      </c>
      <c r="T3210" s="1" t="s">
        <v>38</v>
      </c>
      <c r="U3210" s="4">
        <v>234911.98</v>
      </c>
      <c r="V3210" s="5">
        <v>40</v>
      </c>
      <c r="W3210" s="5">
        <v>0</v>
      </c>
      <c r="Y3210" s="1" t="s">
        <v>251</v>
      </c>
      <c r="Z3210" s="3">
        <v>46142</v>
      </c>
      <c r="AA3210" s="1" t="s">
        <v>61</v>
      </c>
      <c r="AB3210" s="1" t="s">
        <v>62</v>
      </c>
      <c r="AC3210" t="b">
        <f t="shared" si="200"/>
        <v>0</v>
      </c>
      <c r="AD3210" t="b">
        <f t="shared" si="201"/>
        <v>0</v>
      </c>
      <c r="AE3210" t="b">
        <f t="shared" si="202"/>
        <v>0</v>
      </c>
      <c r="AF3210" t="b">
        <f t="shared" si="203"/>
        <v>0</v>
      </c>
    </row>
    <row r="3211" spans="1:32">
      <c r="A3211" t="s">
        <v>9275</v>
      </c>
      <c r="B3211" s="1" t="s">
        <v>9276</v>
      </c>
      <c r="C3211" s="2">
        <v>46114.831956018497</v>
      </c>
      <c r="D3211" s="1" t="s">
        <v>30</v>
      </c>
      <c r="E3211" s="1" t="s">
        <v>3475</v>
      </c>
      <c r="F3211" s="1" t="s">
        <v>782</v>
      </c>
      <c r="H3211" s="1" t="s">
        <v>8249</v>
      </c>
      <c r="I3211" s="1" t="s">
        <v>47</v>
      </c>
      <c r="J3211" s="1" t="s">
        <v>36</v>
      </c>
      <c r="K3211" s="1" t="s">
        <v>35</v>
      </c>
      <c r="L3211" t="s">
        <v>782</v>
      </c>
      <c r="O3211" s="1" t="s">
        <v>30</v>
      </c>
      <c r="P3211" s="4">
        <v>192276</v>
      </c>
      <c r="Q3211" s="5">
        <v>42</v>
      </c>
      <c r="S3211" s="5">
        <v>4200</v>
      </c>
      <c r="T3211" s="1" t="s">
        <v>38</v>
      </c>
      <c r="U3211" s="4">
        <v>239729.79</v>
      </c>
      <c r="Y3211" s="1" t="s">
        <v>60</v>
      </c>
      <c r="Z3211" s="3">
        <v>46190</v>
      </c>
      <c r="AA3211" s="1" t="s">
        <v>61</v>
      </c>
      <c r="AB3211" s="1" t="s">
        <v>62</v>
      </c>
      <c r="AC3211" t="b">
        <f t="shared" si="200"/>
        <v>0</v>
      </c>
      <c r="AD3211" t="b">
        <f t="shared" si="201"/>
        <v>0</v>
      </c>
      <c r="AE3211" t="b">
        <f t="shared" si="202"/>
        <v>0</v>
      </c>
      <c r="AF3211" t="b">
        <f t="shared" si="203"/>
        <v>0</v>
      </c>
    </row>
    <row r="3212" spans="1:32">
      <c r="A3212" t="s">
        <v>9277</v>
      </c>
      <c r="B3212" s="1" t="s">
        <v>9278</v>
      </c>
      <c r="C3212" s="2">
        <v>46108.564837963</v>
      </c>
      <c r="D3212" s="1" t="s">
        <v>30</v>
      </c>
      <c r="E3212" s="1" t="s">
        <v>6269</v>
      </c>
      <c r="F3212" s="1" t="s">
        <v>171</v>
      </c>
      <c r="H3212" s="1" t="s">
        <v>9279</v>
      </c>
      <c r="I3212" s="1" t="s">
        <v>34</v>
      </c>
      <c r="J3212" s="1" t="s">
        <v>35</v>
      </c>
      <c r="K3212" s="1" t="s">
        <v>36</v>
      </c>
      <c r="L3212" t="s">
        <v>171</v>
      </c>
      <c r="O3212" s="1" t="s">
        <v>30</v>
      </c>
      <c r="P3212" s="4">
        <v>192500</v>
      </c>
      <c r="Q3212" s="5">
        <v>25</v>
      </c>
      <c r="T3212" s="1" t="s">
        <v>38</v>
      </c>
      <c r="U3212" s="4">
        <v>229325.24</v>
      </c>
      <c r="V3212" s="5">
        <v>18</v>
      </c>
      <c r="W3212" s="5">
        <v>0</v>
      </c>
      <c r="Y3212" s="1" t="s">
        <v>39</v>
      </c>
      <c r="Z3212" s="3">
        <v>46164</v>
      </c>
      <c r="AA3212" s="1" t="s">
        <v>40</v>
      </c>
      <c r="AB3212" s="1" t="s">
        <v>41</v>
      </c>
      <c r="AC3212" t="b">
        <f t="shared" si="200"/>
        <v>0</v>
      </c>
      <c r="AD3212" t="b">
        <f t="shared" si="201"/>
        <v>0</v>
      </c>
      <c r="AE3212" t="b">
        <f t="shared" si="202"/>
        <v>0</v>
      </c>
      <c r="AF3212" t="b">
        <f t="shared" si="203"/>
        <v>0</v>
      </c>
    </row>
    <row r="3213" spans="1:32">
      <c r="A3213" t="s">
        <v>9280</v>
      </c>
      <c r="B3213" s="1" t="s">
        <v>9281</v>
      </c>
      <c r="C3213" s="2">
        <v>46113.0176967593</v>
      </c>
      <c r="D3213" s="1" t="s">
        <v>30</v>
      </c>
      <c r="E3213" s="1" t="s">
        <v>9282</v>
      </c>
      <c r="F3213" s="1" t="s">
        <v>804</v>
      </c>
      <c r="H3213" s="1" t="s">
        <v>9283</v>
      </c>
      <c r="I3213" s="1" t="s">
        <v>34</v>
      </c>
      <c r="J3213" s="1" t="s">
        <v>36</v>
      </c>
      <c r="K3213" s="1" t="s">
        <v>98</v>
      </c>
      <c r="L3213" t="s">
        <v>804</v>
      </c>
      <c r="M3213" s="1" t="s">
        <v>74</v>
      </c>
      <c r="O3213" s="1" t="s">
        <v>30</v>
      </c>
      <c r="P3213" s="4">
        <v>194400</v>
      </c>
      <c r="Q3213" s="5">
        <v>4</v>
      </c>
      <c r="T3213" s="1" t="s">
        <v>38</v>
      </c>
      <c r="U3213" s="4">
        <v>220430.21</v>
      </c>
      <c r="V3213" s="5">
        <v>24</v>
      </c>
      <c r="W3213" s="5">
        <v>0</v>
      </c>
      <c r="Y3213" s="1" t="s">
        <v>60</v>
      </c>
      <c r="Z3213" s="3">
        <v>46141</v>
      </c>
      <c r="AA3213" s="1" t="s">
        <v>40</v>
      </c>
      <c r="AB3213" s="1" t="s">
        <v>41</v>
      </c>
      <c r="AC3213" t="b">
        <f t="shared" si="200"/>
        <v>0</v>
      </c>
      <c r="AD3213" t="b">
        <f t="shared" si="201"/>
        <v>1</v>
      </c>
      <c r="AE3213" t="b">
        <f t="shared" si="202"/>
        <v>0</v>
      </c>
      <c r="AF3213" t="b">
        <f t="shared" si="203"/>
        <v>0</v>
      </c>
    </row>
    <row r="3214" spans="1:32">
      <c r="A3214" t="s">
        <v>9284</v>
      </c>
      <c r="B3214" s="1" t="s">
        <v>9285</v>
      </c>
      <c r="C3214" s="2">
        <v>46136.549178240697</v>
      </c>
      <c r="D3214" s="1" t="s">
        <v>30</v>
      </c>
      <c r="E3214" s="1" t="s">
        <v>9286</v>
      </c>
      <c r="F3214" s="1" t="s">
        <v>782</v>
      </c>
      <c r="H3214" s="1" t="s">
        <v>9287</v>
      </c>
      <c r="I3214" s="1" t="s">
        <v>47</v>
      </c>
      <c r="J3214" s="1" t="s">
        <v>80</v>
      </c>
      <c r="K3214" s="1" t="s">
        <v>36</v>
      </c>
      <c r="L3214" t="s">
        <v>782</v>
      </c>
      <c r="M3214" s="1" t="s">
        <v>37</v>
      </c>
      <c r="O3214" s="1" t="s">
        <v>30</v>
      </c>
      <c r="P3214" s="4">
        <v>194634</v>
      </c>
      <c r="Q3214" s="5">
        <v>33</v>
      </c>
      <c r="S3214" s="5">
        <v>1280</v>
      </c>
      <c r="T3214" s="1" t="s">
        <v>38</v>
      </c>
      <c r="U3214" s="4">
        <v>233988.95</v>
      </c>
      <c r="Y3214" s="1" t="s">
        <v>60</v>
      </c>
      <c r="Z3214" s="3">
        <v>46154</v>
      </c>
      <c r="AA3214" s="1" t="s">
        <v>61</v>
      </c>
      <c r="AB3214" s="1" t="s">
        <v>62</v>
      </c>
      <c r="AC3214" t="b">
        <f t="shared" si="200"/>
        <v>0</v>
      </c>
      <c r="AD3214" t="b">
        <f t="shared" si="201"/>
        <v>0</v>
      </c>
      <c r="AE3214" t="b">
        <f t="shared" si="202"/>
        <v>0</v>
      </c>
      <c r="AF3214" t="b">
        <f t="shared" si="203"/>
        <v>0</v>
      </c>
    </row>
    <row r="3215" spans="1:32">
      <c r="A3215" t="s">
        <v>9288</v>
      </c>
      <c r="B3215" s="1" t="s">
        <v>9289</v>
      </c>
      <c r="C3215" s="2">
        <v>46125.508611111101</v>
      </c>
      <c r="D3215" s="1" t="s">
        <v>30</v>
      </c>
      <c r="E3215" s="1" t="s">
        <v>9290</v>
      </c>
      <c r="F3215" s="1" t="s">
        <v>1222</v>
      </c>
      <c r="H3215" s="1" t="s">
        <v>9291</v>
      </c>
      <c r="I3215" s="1" t="s">
        <v>34</v>
      </c>
      <c r="J3215" s="1" t="s">
        <v>36</v>
      </c>
      <c r="K3215" s="1" t="s">
        <v>329</v>
      </c>
      <c r="L3215" t="s">
        <v>1222</v>
      </c>
      <c r="M3215" s="1" t="s">
        <v>74</v>
      </c>
      <c r="O3215" s="1" t="s">
        <v>30</v>
      </c>
      <c r="P3215" s="4">
        <v>194687</v>
      </c>
      <c r="Q3215" s="5">
        <v>3</v>
      </c>
      <c r="T3215" s="1" t="s">
        <v>38</v>
      </c>
      <c r="U3215" s="4">
        <v>245792.41</v>
      </c>
      <c r="V3215" s="5">
        <v>15</v>
      </c>
      <c r="W3215" s="5">
        <v>0</v>
      </c>
      <c r="Y3215" s="1" t="s">
        <v>391</v>
      </c>
      <c r="Z3215" s="3">
        <v>46219</v>
      </c>
      <c r="AA3215" s="1" t="s">
        <v>61</v>
      </c>
      <c r="AB3215" s="1" t="s">
        <v>62</v>
      </c>
      <c r="AC3215" t="b">
        <f t="shared" si="200"/>
        <v>0</v>
      </c>
      <c r="AD3215" t="b">
        <f t="shared" si="201"/>
        <v>1</v>
      </c>
      <c r="AE3215" t="b">
        <f t="shared" si="202"/>
        <v>0</v>
      </c>
      <c r="AF3215" t="b">
        <f t="shared" si="203"/>
        <v>0</v>
      </c>
    </row>
    <row r="3216" spans="1:32">
      <c r="A3216" t="s">
        <v>9292</v>
      </c>
      <c r="B3216" s="1" t="s">
        <v>9293</v>
      </c>
      <c r="C3216" s="2">
        <v>46119.689965277801</v>
      </c>
      <c r="D3216" s="1" t="s">
        <v>30</v>
      </c>
      <c r="E3216" s="1" t="s">
        <v>9294</v>
      </c>
      <c r="F3216" s="1" t="s">
        <v>782</v>
      </c>
      <c r="H3216" s="1" t="s">
        <v>9295</v>
      </c>
      <c r="I3216" s="1" t="s">
        <v>47</v>
      </c>
      <c r="J3216" s="1" t="s">
        <v>109</v>
      </c>
      <c r="K3216" s="1" t="s">
        <v>36</v>
      </c>
      <c r="L3216" t="s">
        <v>782</v>
      </c>
      <c r="M3216" s="1" t="s">
        <v>37</v>
      </c>
      <c r="O3216" s="1" t="s">
        <v>30</v>
      </c>
      <c r="P3216" s="4">
        <v>194879</v>
      </c>
      <c r="Q3216" s="5">
        <v>37</v>
      </c>
      <c r="S3216" s="5">
        <v>3234</v>
      </c>
      <c r="T3216" s="1" t="s">
        <v>38</v>
      </c>
      <c r="U3216" s="4">
        <v>234283.49</v>
      </c>
      <c r="Y3216" s="1" t="s">
        <v>60</v>
      </c>
      <c r="Z3216" s="3">
        <v>46148</v>
      </c>
      <c r="AA3216" s="1" t="s">
        <v>40</v>
      </c>
      <c r="AB3216" s="1" t="s">
        <v>41</v>
      </c>
      <c r="AC3216" t="b">
        <f t="shared" si="200"/>
        <v>0</v>
      </c>
      <c r="AD3216" t="b">
        <f t="shared" si="201"/>
        <v>0</v>
      </c>
      <c r="AE3216" t="b">
        <f t="shared" si="202"/>
        <v>0</v>
      </c>
      <c r="AF3216" t="b">
        <f t="shared" si="203"/>
        <v>0</v>
      </c>
    </row>
    <row r="3217" spans="1:32">
      <c r="A3217" t="s">
        <v>9296</v>
      </c>
      <c r="B3217" s="1" t="s">
        <v>9297</v>
      </c>
      <c r="C3217" s="2">
        <v>46111.963865740698</v>
      </c>
      <c r="D3217" s="1" t="s">
        <v>30</v>
      </c>
      <c r="E3217" s="1" t="s">
        <v>4458</v>
      </c>
      <c r="F3217" s="1" t="s">
        <v>969</v>
      </c>
      <c r="H3217" s="1" t="s">
        <v>4459</v>
      </c>
      <c r="I3217" s="1" t="s">
        <v>47</v>
      </c>
      <c r="J3217" s="1" t="s">
        <v>35</v>
      </c>
      <c r="K3217" s="1" t="s">
        <v>36</v>
      </c>
      <c r="L3217" t="s">
        <v>969</v>
      </c>
      <c r="O3217" s="1" t="s">
        <v>30</v>
      </c>
      <c r="P3217" s="4">
        <v>195000</v>
      </c>
      <c r="Q3217" s="5">
        <v>10</v>
      </c>
      <c r="S3217" s="5">
        <v>3000</v>
      </c>
      <c r="T3217" s="1" t="s">
        <v>38</v>
      </c>
      <c r="U3217" s="4">
        <v>241936.57</v>
      </c>
      <c r="W3217" s="5">
        <v>0</v>
      </c>
      <c r="Y3217" s="1" t="s">
        <v>39</v>
      </c>
      <c r="Z3217" s="3">
        <v>46150</v>
      </c>
      <c r="AA3217" s="1" t="s">
        <v>49</v>
      </c>
      <c r="AB3217" s="1" t="s">
        <v>50</v>
      </c>
      <c r="AC3217" t="b">
        <f t="shared" si="200"/>
        <v>0</v>
      </c>
      <c r="AD3217" t="b">
        <f t="shared" si="201"/>
        <v>0</v>
      </c>
      <c r="AE3217" t="b">
        <f t="shared" si="202"/>
        <v>0</v>
      </c>
      <c r="AF3217" t="b">
        <f t="shared" si="203"/>
        <v>0</v>
      </c>
    </row>
    <row r="3218" spans="1:32">
      <c r="A3218" t="s">
        <v>9298</v>
      </c>
      <c r="B3218" s="1" t="s">
        <v>9299</v>
      </c>
      <c r="C3218" s="2">
        <v>46090.852118055598</v>
      </c>
      <c r="D3218" s="1" t="s">
        <v>30</v>
      </c>
      <c r="E3218" s="1" t="s">
        <v>4317</v>
      </c>
      <c r="F3218" s="1" t="s">
        <v>216</v>
      </c>
      <c r="H3218" s="1" t="s">
        <v>4318</v>
      </c>
      <c r="I3218" s="1" t="s">
        <v>34</v>
      </c>
      <c r="J3218" s="1" t="s">
        <v>129</v>
      </c>
      <c r="K3218" s="1" t="s">
        <v>36</v>
      </c>
      <c r="L3218" t="s">
        <v>216</v>
      </c>
      <c r="M3218" s="1" t="s">
        <v>37</v>
      </c>
      <c r="O3218" s="1" t="s">
        <v>30</v>
      </c>
      <c r="P3218" s="4">
        <v>195000</v>
      </c>
      <c r="Q3218" s="5">
        <v>7</v>
      </c>
      <c r="T3218" s="1" t="s">
        <v>38</v>
      </c>
      <c r="U3218" s="4">
        <v>240707.95</v>
      </c>
      <c r="V3218" s="5">
        <v>10</v>
      </c>
      <c r="W3218" s="5">
        <v>0</v>
      </c>
      <c r="Y3218" s="1" t="s">
        <v>39</v>
      </c>
      <c r="Z3218" s="3">
        <v>46182</v>
      </c>
      <c r="AA3218" s="1" t="s">
        <v>40</v>
      </c>
      <c r="AB3218" s="1" t="s">
        <v>41</v>
      </c>
      <c r="AC3218" t="b">
        <f t="shared" si="200"/>
        <v>0</v>
      </c>
      <c r="AD3218" t="b">
        <f t="shared" si="201"/>
        <v>0</v>
      </c>
      <c r="AE3218" t="b">
        <f t="shared" si="202"/>
        <v>0</v>
      </c>
      <c r="AF3218" t="b">
        <f t="shared" si="203"/>
        <v>0</v>
      </c>
    </row>
    <row r="3219" spans="1:32">
      <c r="A3219" t="s">
        <v>9300</v>
      </c>
      <c r="B3219" s="1" t="s">
        <v>9301</v>
      </c>
      <c r="C3219" s="2">
        <v>46134.813912037003</v>
      </c>
      <c r="D3219" s="1" t="s">
        <v>30</v>
      </c>
      <c r="E3219" s="1" t="s">
        <v>1744</v>
      </c>
      <c r="F3219" s="1" t="s">
        <v>410</v>
      </c>
      <c r="H3219" s="1" t="s">
        <v>2442</v>
      </c>
      <c r="I3219" s="1" t="s">
        <v>34</v>
      </c>
      <c r="J3219" s="1" t="s">
        <v>35</v>
      </c>
      <c r="K3219" s="1" t="s">
        <v>36</v>
      </c>
      <c r="L3219" t="s">
        <v>410</v>
      </c>
      <c r="O3219" s="1" t="s">
        <v>30</v>
      </c>
      <c r="P3219" s="4">
        <v>195000</v>
      </c>
      <c r="Q3219" s="5">
        <v>12</v>
      </c>
      <c r="T3219" s="1" t="s">
        <v>38</v>
      </c>
      <c r="U3219" s="4">
        <v>249873.03</v>
      </c>
      <c r="V3219" s="5">
        <v>13</v>
      </c>
      <c r="W3219" s="5">
        <v>0</v>
      </c>
      <c r="Y3219" s="1" t="s">
        <v>60</v>
      </c>
      <c r="Z3219" s="3">
        <v>46234</v>
      </c>
      <c r="AA3219" s="1" t="s">
        <v>61</v>
      </c>
      <c r="AB3219" s="1" t="s">
        <v>62</v>
      </c>
      <c r="AC3219" t="b">
        <f t="shared" si="200"/>
        <v>0</v>
      </c>
      <c r="AD3219" t="b">
        <f t="shared" si="201"/>
        <v>0</v>
      </c>
      <c r="AE3219" t="b">
        <f t="shared" si="202"/>
        <v>0</v>
      </c>
      <c r="AF3219" t="b">
        <f t="shared" si="203"/>
        <v>0</v>
      </c>
    </row>
    <row r="3220" spans="1:32">
      <c r="A3220" t="s">
        <v>9302</v>
      </c>
      <c r="B3220" s="1" t="s">
        <v>9303</v>
      </c>
      <c r="C3220" s="2">
        <v>46118.629675925898</v>
      </c>
      <c r="D3220" s="1" t="s">
        <v>30</v>
      </c>
      <c r="E3220" s="1" t="s">
        <v>3869</v>
      </c>
      <c r="F3220" s="1" t="s">
        <v>974</v>
      </c>
      <c r="H3220" s="1" t="s">
        <v>9304</v>
      </c>
      <c r="I3220" s="1" t="s">
        <v>34</v>
      </c>
      <c r="J3220" s="1" t="s">
        <v>238</v>
      </c>
      <c r="K3220" s="1" t="s">
        <v>36</v>
      </c>
      <c r="L3220" t="s">
        <v>974</v>
      </c>
      <c r="O3220" s="1" t="s">
        <v>30</v>
      </c>
      <c r="P3220" s="4">
        <v>195000</v>
      </c>
      <c r="Q3220" s="5">
        <v>10</v>
      </c>
      <c r="T3220" s="1" t="s">
        <v>38</v>
      </c>
      <c r="U3220" s="4">
        <v>238601.93</v>
      </c>
      <c r="V3220" s="5">
        <v>10</v>
      </c>
      <c r="W3220" s="5">
        <v>0</v>
      </c>
      <c r="Y3220" s="1" t="s">
        <v>164</v>
      </c>
      <c r="Z3220" s="3">
        <v>46220</v>
      </c>
      <c r="AA3220" s="1" t="s">
        <v>40</v>
      </c>
      <c r="AB3220" s="1" t="s">
        <v>41</v>
      </c>
      <c r="AC3220" t="b">
        <f t="shared" si="200"/>
        <v>0</v>
      </c>
      <c r="AD3220" t="b">
        <f t="shared" si="201"/>
        <v>0</v>
      </c>
      <c r="AE3220" t="b">
        <f t="shared" si="202"/>
        <v>0</v>
      </c>
      <c r="AF3220" t="b">
        <f t="shared" si="203"/>
        <v>0</v>
      </c>
    </row>
    <row r="3221" spans="1:32">
      <c r="A3221" t="s">
        <v>9305</v>
      </c>
      <c r="B3221" s="1" t="s">
        <v>9306</v>
      </c>
      <c r="C3221" s="2">
        <v>46136.537650462997</v>
      </c>
      <c r="D3221" s="1" t="s">
        <v>30</v>
      </c>
      <c r="E3221" s="1" t="s">
        <v>6108</v>
      </c>
      <c r="F3221" s="1" t="s">
        <v>782</v>
      </c>
      <c r="H3221" s="1" t="s">
        <v>6682</v>
      </c>
      <c r="I3221" s="1" t="s">
        <v>34</v>
      </c>
      <c r="J3221" s="1" t="s">
        <v>124</v>
      </c>
      <c r="K3221" s="1" t="s">
        <v>36</v>
      </c>
      <c r="L3221" t="s">
        <v>782</v>
      </c>
      <c r="M3221" s="1" t="s">
        <v>37</v>
      </c>
      <c r="O3221" s="1" t="s">
        <v>30</v>
      </c>
      <c r="P3221" s="4">
        <v>195258</v>
      </c>
      <c r="Q3221" s="5">
        <v>42</v>
      </c>
      <c r="T3221" s="1" t="s">
        <v>38</v>
      </c>
      <c r="U3221" s="4">
        <v>234348.68</v>
      </c>
      <c r="V3221" s="5">
        <v>0</v>
      </c>
      <c r="W3221" s="5">
        <v>86</v>
      </c>
      <c r="Y3221" s="1" t="s">
        <v>60</v>
      </c>
      <c r="Z3221" s="3">
        <v>46149</v>
      </c>
      <c r="AA3221" s="1" t="s">
        <v>61</v>
      </c>
      <c r="AB3221" s="1" t="s">
        <v>62</v>
      </c>
      <c r="AC3221" t="b">
        <f t="shared" si="200"/>
        <v>0</v>
      </c>
      <c r="AD3221" t="b">
        <f t="shared" si="201"/>
        <v>0</v>
      </c>
      <c r="AE3221" t="b">
        <f t="shared" si="202"/>
        <v>0</v>
      </c>
      <c r="AF3221" t="b">
        <f t="shared" si="203"/>
        <v>0</v>
      </c>
    </row>
    <row r="3222" spans="1:32">
      <c r="A3222" t="s">
        <v>9307</v>
      </c>
      <c r="B3222" s="1" t="s">
        <v>9308</v>
      </c>
      <c r="C3222" s="2">
        <v>46136.544293981497</v>
      </c>
      <c r="D3222" s="1" t="s">
        <v>30</v>
      </c>
      <c r="E3222" s="1" t="s">
        <v>7530</v>
      </c>
      <c r="F3222" s="1" t="s">
        <v>782</v>
      </c>
      <c r="H3222" s="1" t="s">
        <v>7531</v>
      </c>
      <c r="I3222" s="1" t="s">
        <v>47</v>
      </c>
      <c r="J3222" s="1" t="s">
        <v>35</v>
      </c>
      <c r="K3222" s="1" t="s">
        <v>36</v>
      </c>
      <c r="L3222" t="s">
        <v>782</v>
      </c>
      <c r="M3222" s="1" t="s">
        <v>37</v>
      </c>
      <c r="O3222" s="1" t="s">
        <v>30</v>
      </c>
      <c r="P3222" s="4">
        <v>195520</v>
      </c>
      <c r="Q3222" s="5">
        <v>16</v>
      </c>
      <c r="S3222" s="5">
        <v>1603</v>
      </c>
      <c r="T3222" s="1" t="s">
        <v>38</v>
      </c>
      <c r="U3222" s="4">
        <v>235054.1</v>
      </c>
      <c r="Y3222" s="1" t="s">
        <v>60</v>
      </c>
      <c r="Z3222" s="3">
        <v>46149</v>
      </c>
      <c r="AA3222" s="1" t="s">
        <v>40</v>
      </c>
      <c r="AB3222" s="1" t="s">
        <v>41</v>
      </c>
      <c r="AC3222" t="b">
        <f t="shared" si="200"/>
        <v>0</v>
      </c>
      <c r="AD3222" t="b">
        <f t="shared" si="201"/>
        <v>0</v>
      </c>
      <c r="AE3222" t="b">
        <f t="shared" si="202"/>
        <v>0</v>
      </c>
      <c r="AF3222" t="b">
        <f t="shared" si="203"/>
        <v>0</v>
      </c>
    </row>
    <row r="3223" spans="1:32">
      <c r="A3223" t="s">
        <v>9309</v>
      </c>
      <c r="B3223" s="1" t="s">
        <v>9310</v>
      </c>
      <c r="C3223" s="2">
        <v>46129.782638888901</v>
      </c>
      <c r="D3223" s="1" t="s">
        <v>30</v>
      </c>
      <c r="E3223" s="1" t="s">
        <v>5932</v>
      </c>
      <c r="F3223" s="1" t="s">
        <v>95</v>
      </c>
      <c r="H3223" s="1" t="s">
        <v>5933</v>
      </c>
      <c r="I3223" s="1" t="s">
        <v>47</v>
      </c>
      <c r="J3223" s="1" t="s">
        <v>35</v>
      </c>
      <c r="K3223" s="1" t="s">
        <v>36</v>
      </c>
      <c r="L3223" t="s">
        <v>95</v>
      </c>
      <c r="M3223" s="1" t="s">
        <v>37</v>
      </c>
      <c r="O3223" s="1" t="s">
        <v>30</v>
      </c>
      <c r="P3223" s="4">
        <v>197000</v>
      </c>
      <c r="Q3223" s="5">
        <v>12</v>
      </c>
      <c r="S3223" s="5">
        <v>33000</v>
      </c>
      <c r="T3223" s="1" t="s">
        <v>38</v>
      </c>
      <c r="U3223" s="4">
        <v>250406.71</v>
      </c>
      <c r="Y3223" s="1" t="s">
        <v>60</v>
      </c>
      <c r="Z3223" s="3">
        <v>46185</v>
      </c>
      <c r="AA3223" s="1" t="s">
        <v>49</v>
      </c>
      <c r="AB3223" s="1" t="s">
        <v>50</v>
      </c>
      <c r="AC3223" t="b">
        <f t="shared" si="200"/>
        <v>0</v>
      </c>
      <c r="AD3223" t="b">
        <f t="shared" si="201"/>
        <v>0</v>
      </c>
      <c r="AE3223" t="b">
        <f t="shared" si="202"/>
        <v>0</v>
      </c>
      <c r="AF3223" t="b">
        <f t="shared" si="203"/>
        <v>0</v>
      </c>
    </row>
    <row r="3224" spans="1:32">
      <c r="A3224" t="s">
        <v>9311</v>
      </c>
      <c r="B3224" s="1" t="s">
        <v>9312</v>
      </c>
      <c r="C3224" s="2">
        <v>46080.840856481504</v>
      </c>
      <c r="D3224" s="1" t="s">
        <v>30</v>
      </c>
      <c r="E3224" s="1" t="s">
        <v>1862</v>
      </c>
      <c r="F3224" s="1" t="s">
        <v>71</v>
      </c>
      <c r="H3224" s="1" t="s">
        <v>1863</v>
      </c>
      <c r="I3224" s="1" t="s">
        <v>47</v>
      </c>
      <c r="J3224" s="1" t="s">
        <v>35</v>
      </c>
      <c r="K3224" s="1" t="s">
        <v>36</v>
      </c>
      <c r="L3224" t="s">
        <v>199</v>
      </c>
      <c r="M3224" s="1" t="s">
        <v>37</v>
      </c>
      <c r="O3224" s="1" t="s">
        <v>30</v>
      </c>
      <c r="P3224" s="4">
        <v>197708.7</v>
      </c>
      <c r="Q3224" s="5">
        <v>3</v>
      </c>
      <c r="S3224" s="5">
        <v>3037</v>
      </c>
      <c r="T3224" s="1" t="s">
        <v>38</v>
      </c>
      <c r="U3224" s="4">
        <v>227424.33</v>
      </c>
      <c r="Z3224" s="3">
        <v>46152</v>
      </c>
      <c r="AA3224" s="1" t="s">
        <v>49</v>
      </c>
      <c r="AB3224" s="1" t="s">
        <v>50</v>
      </c>
      <c r="AC3224" t="b">
        <f t="shared" si="200"/>
        <v>0</v>
      </c>
      <c r="AD3224" t="b">
        <f t="shared" si="201"/>
        <v>0</v>
      </c>
      <c r="AE3224" t="b">
        <f t="shared" si="202"/>
        <v>0</v>
      </c>
      <c r="AF3224" t="b">
        <f t="shared" si="203"/>
        <v>0</v>
      </c>
    </row>
    <row r="3225" spans="1:32">
      <c r="A3225" t="s">
        <v>9313</v>
      </c>
      <c r="B3225" s="1" t="s">
        <v>9314</v>
      </c>
      <c r="C3225" s="2">
        <v>46020.507777777799</v>
      </c>
      <c r="D3225" s="1" t="s">
        <v>30</v>
      </c>
      <c r="E3225" s="1" t="s">
        <v>283</v>
      </c>
      <c r="F3225" s="1" t="s">
        <v>71</v>
      </c>
      <c r="H3225" s="1" t="s">
        <v>1090</v>
      </c>
      <c r="I3225" s="1" t="s">
        <v>34</v>
      </c>
      <c r="J3225" s="1" t="s">
        <v>36</v>
      </c>
      <c r="K3225" s="1" t="s">
        <v>145</v>
      </c>
      <c r="L3225" t="s">
        <v>199</v>
      </c>
      <c r="M3225" s="1" t="s">
        <v>74</v>
      </c>
      <c r="O3225" s="1" t="s">
        <v>30</v>
      </c>
      <c r="P3225" s="4">
        <v>198135</v>
      </c>
      <c r="Q3225" s="5">
        <v>7</v>
      </c>
      <c r="T3225" s="1" t="s">
        <v>38</v>
      </c>
      <c r="U3225" s="4">
        <v>224665.33</v>
      </c>
      <c r="V3225" s="5">
        <v>14</v>
      </c>
      <c r="W3225" s="5">
        <v>0</v>
      </c>
      <c r="Z3225" s="3">
        <v>46147</v>
      </c>
      <c r="AA3225" s="1" t="s">
        <v>40</v>
      </c>
      <c r="AB3225" s="1" t="s">
        <v>41</v>
      </c>
      <c r="AC3225" t="b">
        <f t="shared" si="200"/>
        <v>0</v>
      </c>
      <c r="AD3225" t="b">
        <f t="shared" si="201"/>
        <v>0</v>
      </c>
      <c r="AE3225" t="b">
        <f t="shared" si="202"/>
        <v>0</v>
      </c>
      <c r="AF3225" t="b">
        <f t="shared" si="203"/>
        <v>0</v>
      </c>
    </row>
    <row r="3226" spans="1:32">
      <c r="A3226" t="s">
        <v>9315</v>
      </c>
      <c r="B3226" s="1" t="s">
        <v>9316</v>
      </c>
      <c r="C3226" s="2">
        <v>46112.634895833296</v>
      </c>
      <c r="D3226" s="1" t="s">
        <v>30</v>
      </c>
      <c r="E3226" s="1" t="s">
        <v>3072</v>
      </c>
      <c r="F3226" s="1" t="s">
        <v>3073</v>
      </c>
      <c r="H3226" s="1" t="s">
        <v>9317</v>
      </c>
      <c r="I3226" s="1" t="s">
        <v>47</v>
      </c>
      <c r="J3226" s="1" t="s">
        <v>685</v>
      </c>
      <c r="K3226" s="1" t="s">
        <v>36</v>
      </c>
      <c r="L3226" t="s">
        <v>3073</v>
      </c>
      <c r="M3226" s="1" t="s">
        <v>37</v>
      </c>
      <c r="O3226" s="1" t="s">
        <v>30</v>
      </c>
      <c r="P3226" s="4">
        <v>198611</v>
      </c>
      <c r="Q3226" s="5">
        <v>8</v>
      </c>
      <c r="S3226" s="5">
        <v>9015</v>
      </c>
      <c r="T3226" s="1" t="s">
        <v>38</v>
      </c>
      <c r="U3226" s="4">
        <v>246416.74</v>
      </c>
      <c r="Y3226" s="1" t="s">
        <v>164</v>
      </c>
      <c r="Z3226" s="3">
        <v>46203</v>
      </c>
      <c r="AA3226" s="1" t="s">
        <v>61</v>
      </c>
      <c r="AB3226" s="1" t="s">
        <v>62</v>
      </c>
      <c r="AC3226" t="b">
        <f t="shared" si="200"/>
        <v>0</v>
      </c>
      <c r="AD3226" t="b">
        <f t="shared" si="201"/>
        <v>0</v>
      </c>
      <c r="AE3226" t="b">
        <f t="shared" si="202"/>
        <v>0</v>
      </c>
      <c r="AF3226" t="b">
        <f t="shared" si="203"/>
        <v>0</v>
      </c>
    </row>
    <row r="3227" spans="1:32">
      <c r="A3227" t="s">
        <v>9318</v>
      </c>
      <c r="B3227" s="1" t="s">
        <v>9319</v>
      </c>
      <c r="C3227" s="2">
        <v>46072.526388888902</v>
      </c>
      <c r="D3227" s="1" t="s">
        <v>30</v>
      </c>
      <c r="E3227" s="1" t="s">
        <v>9320</v>
      </c>
      <c r="F3227" s="1" t="s">
        <v>782</v>
      </c>
      <c r="H3227" s="1" t="s">
        <v>9321</v>
      </c>
      <c r="I3227" s="1" t="s">
        <v>34</v>
      </c>
      <c r="J3227" s="1" t="s">
        <v>35</v>
      </c>
      <c r="K3227" s="1" t="s">
        <v>36</v>
      </c>
      <c r="L3227" t="s">
        <v>782</v>
      </c>
      <c r="M3227" s="1" t="s">
        <v>37</v>
      </c>
      <c r="O3227" s="1" t="s">
        <v>30</v>
      </c>
      <c r="P3227" s="4">
        <v>198712</v>
      </c>
      <c r="Q3227" s="5">
        <v>22</v>
      </c>
      <c r="T3227" s="1" t="s">
        <v>38</v>
      </c>
      <c r="U3227" s="4">
        <v>240083.88</v>
      </c>
      <c r="V3227" s="5">
        <v>12</v>
      </c>
      <c r="W3227" s="5">
        <v>58</v>
      </c>
      <c r="Y3227" s="1" t="s">
        <v>60</v>
      </c>
      <c r="Z3227" s="3">
        <v>46163</v>
      </c>
      <c r="AA3227" s="1" t="s">
        <v>61</v>
      </c>
      <c r="AB3227" s="1" t="s">
        <v>62</v>
      </c>
      <c r="AC3227" t="b">
        <f t="shared" si="200"/>
        <v>0</v>
      </c>
      <c r="AD3227" t="b">
        <f t="shared" si="201"/>
        <v>0</v>
      </c>
      <c r="AE3227" t="b">
        <f t="shared" si="202"/>
        <v>0</v>
      </c>
      <c r="AF3227" t="b">
        <f t="shared" si="203"/>
        <v>0</v>
      </c>
    </row>
    <row r="3228" spans="1:32">
      <c r="A3228" t="s">
        <v>9322</v>
      </c>
      <c r="B3228" s="1" t="s">
        <v>9323</v>
      </c>
      <c r="C3228" s="2">
        <v>46089.023738425902</v>
      </c>
      <c r="D3228" s="1" t="s">
        <v>30</v>
      </c>
      <c r="E3228" s="1" t="s">
        <v>9324</v>
      </c>
      <c r="F3228" s="1" t="s">
        <v>4223</v>
      </c>
      <c r="H3228" s="1" t="s">
        <v>9325</v>
      </c>
      <c r="I3228" s="1" t="s">
        <v>47</v>
      </c>
      <c r="J3228" s="1" t="s">
        <v>129</v>
      </c>
      <c r="K3228" s="1" t="s">
        <v>36</v>
      </c>
      <c r="L3228" t="s">
        <v>4223</v>
      </c>
      <c r="O3228" s="1" t="s">
        <v>30</v>
      </c>
      <c r="P3228" s="4">
        <v>199152</v>
      </c>
      <c r="Q3228" s="5">
        <v>210</v>
      </c>
      <c r="S3228" s="5">
        <v>11064</v>
      </c>
      <c r="T3228" s="1" t="s">
        <v>38</v>
      </c>
      <c r="U3228" s="4">
        <v>240456.21</v>
      </c>
      <c r="Y3228" s="1" t="s">
        <v>39</v>
      </c>
      <c r="Z3228" s="3">
        <v>46156</v>
      </c>
      <c r="AA3228" s="1" t="s">
        <v>49</v>
      </c>
      <c r="AB3228" s="1" t="s">
        <v>50</v>
      </c>
      <c r="AC3228" t="b">
        <f t="shared" si="200"/>
        <v>0</v>
      </c>
      <c r="AD3228" t="b">
        <f t="shared" si="201"/>
        <v>0</v>
      </c>
      <c r="AE3228" t="b">
        <f t="shared" si="202"/>
        <v>0</v>
      </c>
      <c r="AF3228" t="b">
        <f t="shared" si="203"/>
        <v>0</v>
      </c>
    </row>
    <row r="3229" spans="1:32">
      <c r="A3229" t="s">
        <v>9326</v>
      </c>
      <c r="B3229" s="1" t="s">
        <v>9327</v>
      </c>
      <c r="C3229" s="2">
        <v>46099.938101851898</v>
      </c>
      <c r="D3229" s="1" t="s">
        <v>30</v>
      </c>
      <c r="E3229" s="1" t="s">
        <v>1507</v>
      </c>
      <c r="F3229" s="1" t="s">
        <v>346</v>
      </c>
      <c r="H3229" s="1" t="s">
        <v>1511</v>
      </c>
      <c r="I3229" s="1" t="s">
        <v>34</v>
      </c>
      <c r="J3229" s="1" t="s">
        <v>98</v>
      </c>
      <c r="K3229" s="1" t="s">
        <v>36</v>
      </c>
      <c r="L3229" t="s">
        <v>346</v>
      </c>
      <c r="O3229" s="1" t="s">
        <v>30</v>
      </c>
      <c r="P3229" s="4">
        <v>200000</v>
      </c>
      <c r="Q3229" s="5">
        <v>11</v>
      </c>
      <c r="T3229" s="1" t="s">
        <v>38</v>
      </c>
      <c r="U3229" s="4">
        <v>248379.96</v>
      </c>
      <c r="V3229" s="5">
        <v>17</v>
      </c>
      <c r="W3229" s="5">
        <v>0</v>
      </c>
      <c r="Y3229" s="1" t="s">
        <v>164</v>
      </c>
      <c r="Z3229" s="3">
        <v>46199</v>
      </c>
      <c r="AA3229" s="1" t="s">
        <v>61</v>
      </c>
      <c r="AB3229" s="1" t="s">
        <v>62</v>
      </c>
      <c r="AC3229" t="b">
        <f t="shared" si="200"/>
        <v>0</v>
      </c>
      <c r="AD3229" t="b">
        <f t="shared" si="201"/>
        <v>0</v>
      </c>
      <c r="AE3229" t="b">
        <f t="shared" si="202"/>
        <v>0</v>
      </c>
      <c r="AF3229" t="b">
        <f t="shared" si="203"/>
        <v>0</v>
      </c>
    </row>
    <row r="3230" spans="1:32">
      <c r="A3230" t="s">
        <v>9328</v>
      </c>
      <c r="B3230" s="1" t="s">
        <v>9329</v>
      </c>
      <c r="C3230" s="2">
        <v>46129.646701388898</v>
      </c>
      <c r="D3230" s="1" t="s">
        <v>30</v>
      </c>
      <c r="E3230" s="1" t="s">
        <v>9330</v>
      </c>
      <c r="F3230" s="1" t="s">
        <v>3764</v>
      </c>
      <c r="H3230" s="1" t="s">
        <v>9331</v>
      </c>
      <c r="I3230" s="1" t="s">
        <v>34</v>
      </c>
      <c r="J3230" s="1" t="s">
        <v>36</v>
      </c>
      <c r="K3230" s="1" t="s">
        <v>136</v>
      </c>
      <c r="L3230" t="s">
        <v>3764</v>
      </c>
      <c r="M3230" s="1" t="s">
        <v>74</v>
      </c>
      <c r="O3230" s="1" t="s">
        <v>30</v>
      </c>
      <c r="P3230" s="4">
        <v>200000</v>
      </c>
      <c r="Q3230" s="5">
        <v>10</v>
      </c>
      <c r="T3230" s="1" t="s">
        <v>38</v>
      </c>
      <c r="U3230" s="4">
        <v>254019.98</v>
      </c>
      <c r="V3230" s="5">
        <v>15</v>
      </c>
      <c r="W3230" s="5">
        <v>0</v>
      </c>
      <c r="Y3230" s="1" t="s">
        <v>1059</v>
      </c>
      <c r="Z3230" s="3">
        <v>46178</v>
      </c>
      <c r="AA3230" s="1" t="s">
        <v>61</v>
      </c>
      <c r="AB3230" s="1" t="s">
        <v>62</v>
      </c>
      <c r="AC3230" t="b">
        <f t="shared" si="200"/>
        <v>0</v>
      </c>
      <c r="AD3230" t="b">
        <f t="shared" si="201"/>
        <v>0</v>
      </c>
      <c r="AE3230" t="b">
        <f t="shared" si="202"/>
        <v>0</v>
      </c>
      <c r="AF3230" t="b">
        <f t="shared" si="203"/>
        <v>0</v>
      </c>
    </row>
    <row r="3231" spans="1:32">
      <c r="A3231" t="s">
        <v>9332</v>
      </c>
      <c r="B3231" s="1" t="s">
        <v>9333</v>
      </c>
      <c r="C3231" s="2">
        <v>46129.648275462998</v>
      </c>
      <c r="D3231" s="1" t="s">
        <v>30</v>
      </c>
      <c r="E3231" s="1" t="s">
        <v>9330</v>
      </c>
      <c r="F3231" s="1" t="s">
        <v>3764</v>
      </c>
      <c r="H3231" s="1" t="s">
        <v>9334</v>
      </c>
      <c r="I3231" s="1" t="s">
        <v>34</v>
      </c>
      <c r="J3231" s="1" t="s">
        <v>36</v>
      </c>
      <c r="K3231" s="1" t="s">
        <v>98</v>
      </c>
      <c r="L3231" t="s">
        <v>3764</v>
      </c>
      <c r="M3231" s="1" t="s">
        <v>74</v>
      </c>
      <c r="O3231" s="1" t="s">
        <v>30</v>
      </c>
      <c r="P3231" s="4">
        <v>200000</v>
      </c>
      <c r="Q3231" s="5">
        <v>10</v>
      </c>
      <c r="T3231" s="1" t="s">
        <v>38</v>
      </c>
      <c r="U3231" s="4">
        <v>254019.98</v>
      </c>
      <c r="V3231" s="5">
        <v>25</v>
      </c>
      <c r="W3231" s="5">
        <v>0</v>
      </c>
      <c r="Y3231" s="1" t="s">
        <v>1059</v>
      </c>
      <c r="Z3231" s="3">
        <v>46183</v>
      </c>
      <c r="AA3231" s="1" t="s">
        <v>61</v>
      </c>
      <c r="AB3231" s="1" t="s">
        <v>62</v>
      </c>
      <c r="AC3231" t="b">
        <f t="shared" si="200"/>
        <v>0</v>
      </c>
      <c r="AD3231" t="b">
        <f t="shared" si="201"/>
        <v>0</v>
      </c>
      <c r="AE3231" t="b">
        <f t="shared" si="202"/>
        <v>0</v>
      </c>
      <c r="AF3231" t="b">
        <f t="shared" si="203"/>
        <v>0</v>
      </c>
    </row>
    <row r="3232" spans="1:32">
      <c r="A3232" t="s">
        <v>9335</v>
      </c>
      <c r="B3232" s="1" t="s">
        <v>9336</v>
      </c>
      <c r="C3232" s="2">
        <v>46136.793333333299</v>
      </c>
      <c r="D3232" s="1" t="s">
        <v>30</v>
      </c>
      <c r="E3232" s="1" t="s">
        <v>9337</v>
      </c>
      <c r="F3232" s="1" t="s">
        <v>140</v>
      </c>
      <c r="H3232" s="1" t="s">
        <v>9338</v>
      </c>
      <c r="I3232" s="1" t="s">
        <v>34</v>
      </c>
      <c r="J3232" s="1" t="s">
        <v>36</v>
      </c>
      <c r="K3232" s="1" t="s">
        <v>375</v>
      </c>
      <c r="L3232" t="s">
        <v>140</v>
      </c>
      <c r="O3232" s="1" t="s">
        <v>30</v>
      </c>
      <c r="P3232" s="4">
        <v>200000</v>
      </c>
      <c r="Q3232" s="5">
        <v>6</v>
      </c>
      <c r="T3232" s="1" t="s">
        <v>38</v>
      </c>
      <c r="U3232" s="4">
        <v>254939.96</v>
      </c>
      <c r="V3232" s="5">
        <v>30</v>
      </c>
      <c r="W3232" s="5">
        <v>0</v>
      </c>
      <c r="Y3232" s="1" t="s">
        <v>81</v>
      </c>
      <c r="Z3232" s="3">
        <v>46227</v>
      </c>
      <c r="AA3232" s="1" t="s">
        <v>61</v>
      </c>
      <c r="AB3232" s="1" t="s">
        <v>62</v>
      </c>
      <c r="AC3232" t="b">
        <f t="shared" si="200"/>
        <v>0</v>
      </c>
      <c r="AD3232" t="b">
        <f t="shared" si="201"/>
        <v>0</v>
      </c>
      <c r="AE3232" t="b">
        <f t="shared" si="202"/>
        <v>0</v>
      </c>
      <c r="AF3232" t="b">
        <f t="shared" si="203"/>
        <v>0</v>
      </c>
    </row>
    <row r="3233" spans="1:32">
      <c r="A3233" t="s">
        <v>9339</v>
      </c>
      <c r="B3233" s="1" t="s">
        <v>9340</v>
      </c>
      <c r="C3233" s="2">
        <v>46134.839768518497</v>
      </c>
      <c r="D3233" s="1" t="s">
        <v>30</v>
      </c>
      <c r="E3233" s="1" t="s">
        <v>2071</v>
      </c>
      <c r="F3233" s="1" t="s">
        <v>410</v>
      </c>
      <c r="H3233" s="1" t="s">
        <v>2072</v>
      </c>
      <c r="I3233" s="1" t="s">
        <v>34</v>
      </c>
      <c r="J3233" s="1" t="s">
        <v>36</v>
      </c>
      <c r="K3233" s="1" t="s">
        <v>86</v>
      </c>
      <c r="L3233" t="s">
        <v>410</v>
      </c>
      <c r="O3233" s="1" t="s">
        <v>30</v>
      </c>
      <c r="P3233" s="4">
        <v>200000</v>
      </c>
      <c r="Q3233" s="5">
        <v>18</v>
      </c>
      <c r="T3233" s="1" t="s">
        <v>38</v>
      </c>
      <c r="U3233" s="4">
        <v>256280.03</v>
      </c>
      <c r="V3233" s="5">
        <v>36</v>
      </c>
      <c r="W3233" s="5">
        <v>0</v>
      </c>
      <c r="Y3233" s="1" t="s">
        <v>60</v>
      </c>
      <c r="Z3233" s="3">
        <v>46234</v>
      </c>
      <c r="AA3233" s="1" t="s">
        <v>40</v>
      </c>
      <c r="AB3233" s="1" t="s">
        <v>41</v>
      </c>
      <c r="AC3233" t="b">
        <f t="shared" si="200"/>
        <v>0</v>
      </c>
      <c r="AD3233" t="b">
        <f t="shared" si="201"/>
        <v>0</v>
      </c>
      <c r="AE3233" t="b">
        <f t="shared" si="202"/>
        <v>0</v>
      </c>
      <c r="AF3233" t="b">
        <f t="shared" si="203"/>
        <v>0</v>
      </c>
    </row>
    <row r="3234" spans="1:32">
      <c r="A3234" t="s">
        <v>9341</v>
      </c>
      <c r="B3234" s="1" t="s">
        <v>9342</v>
      </c>
      <c r="C3234" s="2">
        <v>46134.846157407403</v>
      </c>
      <c r="D3234" s="1" t="s">
        <v>30</v>
      </c>
      <c r="E3234" s="1" t="s">
        <v>2081</v>
      </c>
      <c r="F3234" s="1" t="s">
        <v>410</v>
      </c>
      <c r="H3234" s="1" t="s">
        <v>2089</v>
      </c>
      <c r="I3234" s="1" t="s">
        <v>47</v>
      </c>
      <c r="J3234" s="1" t="s">
        <v>53</v>
      </c>
      <c r="K3234" s="1" t="s">
        <v>36</v>
      </c>
      <c r="L3234" t="s">
        <v>410</v>
      </c>
      <c r="O3234" s="1" t="s">
        <v>30</v>
      </c>
      <c r="P3234" s="4">
        <v>200000</v>
      </c>
      <c r="Q3234" s="5">
        <v>7</v>
      </c>
      <c r="S3234" s="5">
        <v>10000</v>
      </c>
      <c r="T3234" s="1" t="s">
        <v>38</v>
      </c>
      <c r="U3234" s="4">
        <v>256280.03</v>
      </c>
      <c r="Y3234" s="1" t="s">
        <v>60</v>
      </c>
      <c r="Z3234" s="3">
        <v>46234</v>
      </c>
      <c r="AA3234" s="1" t="s">
        <v>40</v>
      </c>
      <c r="AB3234" s="1" t="s">
        <v>41</v>
      </c>
      <c r="AC3234" t="b">
        <f t="shared" si="200"/>
        <v>0</v>
      </c>
      <c r="AD3234" t="b">
        <f t="shared" si="201"/>
        <v>0</v>
      </c>
      <c r="AE3234" t="b">
        <f t="shared" si="202"/>
        <v>0</v>
      </c>
      <c r="AF3234" t="b">
        <f t="shared" si="203"/>
        <v>0</v>
      </c>
    </row>
    <row r="3235" spans="1:32">
      <c r="A3235" t="s">
        <v>9343</v>
      </c>
      <c r="B3235" s="1" t="s">
        <v>9344</v>
      </c>
      <c r="C3235" s="2">
        <v>46134.850023148101</v>
      </c>
      <c r="D3235" s="1" t="s">
        <v>30</v>
      </c>
      <c r="E3235" s="1" t="s">
        <v>2113</v>
      </c>
      <c r="F3235" s="1" t="s">
        <v>410</v>
      </c>
      <c r="H3235" s="1" t="s">
        <v>3570</v>
      </c>
      <c r="I3235" s="1" t="s">
        <v>34</v>
      </c>
      <c r="J3235" s="1" t="s">
        <v>109</v>
      </c>
      <c r="K3235" s="1" t="s">
        <v>36</v>
      </c>
      <c r="L3235" t="s">
        <v>410</v>
      </c>
      <c r="O3235" s="1" t="s">
        <v>30</v>
      </c>
      <c r="P3235" s="4">
        <v>200000</v>
      </c>
      <c r="Q3235" s="5">
        <v>10</v>
      </c>
      <c r="T3235" s="1" t="s">
        <v>38</v>
      </c>
      <c r="U3235" s="4">
        <v>256280.03</v>
      </c>
      <c r="V3235" s="5">
        <v>10</v>
      </c>
      <c r="W3235" s="5">
        <v>0</v>
      </c>
      <c r="Y3235" s="1" t="s">
        <v>60</v>
      </c>
      <c r="Z3235" s="3">
        <v>46234</v>
      </c>
      <c r="AA3235" s="1" t="s">
        <v>49</v>
      </c>
      <c r="AB3235" s="1" t="s">
        <v>50</v>
      </c>
      <c r="AC3235" t="b">
        <f t="shared" si="200"/>
        <v>0</v>
      </c>
      <c r="AD3235" t="b">
        <f t="shared" si="201"/>
        <v>0</v>
      </c>
      <c r="AE3235" t="b">
        <f t="shared" si="202"/>
        <v>0</v>
      </c>
      <c r="AF3235" t="b">
        <f t="shared" si="203"/>
        <v>0</v>
      </c>
    </row>
    <row r="3236" spans="1:32">
      <c r="A3236" t="s">
        <v>9345</v>
      </c>
      <c r="B3236" s="1" t="s">
        <v>9346</v>
      </c>
      <c r="C3236" s="2">
        <v>46139.552245370403</v>
      </c>
      <c r="D3236" s="1" t="s">
        <v>30</v>
      </c>
      <c r="E3236" s="1" t="s">
        <v>265</v>
      </c>
      <c r="F3236" s="1" t="s">
        <v>266</v>
      </c>
      <c r="H3236" s="1" t="s">
        <v>9347</v>
      </c>
      <c r="I3236" s="1" t="s">
        <v>47</v>
      </c>
      <c r="J3236" s="1" t="s">
        <v>36</v>
      </c>
      <c r="K3236" s="1" t="s">
        <v>129</v>
      </c>
      <c r="L3236" t="s">
        <v>266</v>
      </c>
      <c r="O3236" s="1" t="s">
        <v>30</v>
      </c>
      <c r="P3236" s="4">
        <v>200000</v>
      </c>
      <c r="Q3236" s="5">
        <v>20</v>
      </c>
      <c r="S3236" s="5">
        <v>5000</v>
      </c>
      <c r="T3236" s="1" t="s">
        <v>38</v>
      </c>
      <c r="U3236" s="4">
        <v>254939.96</v>
      </c>
      <c r="Y3236" s="1" t="s">
        <v>39</v>
      </c>
      <c r="Z3236" s="3">
        <v>46148</v>
      </c>
      <c r="AA3236" s="1" t="s">
        <v>61</v>
      </c>
      <c r="AB3236" s="1" t="s">
        <v>62</v>
      </c>
      <c r="AC3236" t="b">
        <f t="shared" si="200"/>
        <v>1</v>
      </c>
      <c r="AD3236" t="b">
        <f t="shared" si="201"/>
        <v>0</v>
      </c>
      <c r="AE3236" t="b">
        <f t="shared" si="202"/>
        <v>0</v>
      </c>
      <c r="AF3236" t="b">
        <f t="shared" si="203"/>
        <v>0</v>
      </c>
    </row>
    <row r="3237" spans="1:32">
      <c r="A3237" t="s">
        <v>9348</v>
      </c>
      <c r="B3237" s="1" t="s">
        <v>9349</v>
      </c>
      <c r="C3237" s="2">
        <v>46104.807592592602</v>
      </c>
      <c r="D3237" s="1" t="s">
        <v>30</v>
      </c>
      <c r="E3237" s="1" t="s">
        <v>4752</v>
      </c>
      <c r="F3237" s="1" t="s">
        <v>71</v>
      </c>
      <c r="H3237" s="1" t="s">
        <v>4753</v>
      </c>
      <c r="I3237" s="1" t="s">
        <v>47</v>
      </c>
      <c r="J3237" s="1" t="s">
        <v>129</v>
      </c>
      <c r="K3237" s="1" t="s">
        <v>36</v>
      </c>
      <c r="L3237" t="s">
        <v>209</v>
      </c>
      <c r="O3237" s="1" t="s">
        <v>30</v>
      </c>
      <c r="P3237" s="4">
        <v>200000</v>
      </c>
      <c r="Q3237" s="5">
        <v>12</v>
      </c>
      <c r="S3237" s="5">
        <v>10000</v>
      </c>
      <c r="T3237" s="1" t="s">
        <v>38</v>
      </c>
      <c r="U3237" s="4">
        <v>244719.93</v>
      </c>
      <c r="Z3237" s="3">
        <v>46203</v>
      </c>
      <c r="AA3237" s="1" t="s">
        <v>61</v>
      </c>
      <c r="AB3237" s="1" t="s">
        <v>62</v>
      </c>
      <c r="AC3237" t="b">
        <f t="shared" si="200"/>
        <v>0</v>
      </c>
      <c r="AD3237" t="b">
        <f t="shared" si="201"/>
        <v>0</v>
      </c>
      <c r="AE3237" t="b">
        <f t="shared" si="202"/>
        <v>0</v>
      </c>
      <c r="AF3237" t="b">
        <f t="shared" si="203"/>
        <v>0</v>
      </c>
    </row>
    <row r="3238" spans="1:32">
      <c r="A3238" t="s">
        <v>9350</v>
      </c>
      <c r="B3238" s="1" t="s">
        <v>9351</v>
      </c>
      <c r="C3238" s="2">
        <v>46120.565000000002</v>
      </c>
      <c r="D3238" s="1" t="s">
        <v>30</v>
      </c>
      <c r="E3238" s="1" t="s">
        <v>9352</v>
      </c>
      <c r="F3238" s="1" t="s">
        <v>1094</v>
      </c>
      <c r="H3238" s="1" t="s">
        <v>9353</v>
      </c>
      <c r="I3238" s="1" t="s">
        <v>34</v>
      </c>
      <c r="J3238" s="1" t="s">
        <v>36</v>
      </c>
      <c r="K3238" s="1" t="s">
        <v>180</v>
      </c>
      <c r="L3238" t="s">
        <v>1094</v>
      </c>
      <c r="M3238" s="1" t="s">
        <v>74</v>
      </c>
      <c r="O3238" s="1" t="s">
        <v>30</v>
      </c>
      <c r="P3238" s="4">
        <v>200000</v>
      </c>
      <c r="Q3238" s="5">
        <v>2</v>
      </c>
      <c r="T3238" s="1" t="s">
        <v>38</v>
      </c>
      <c r="U3238" s="4">
        <v>251580.09</v>
      </c>
      <c r="V3238" s="5">
        <v>40</v>
      </c>
      <c r="W3238" s="5">
        <v>0</v>
      </c>
      <c r="Y3238" s="1" t="s">
        <v>297</v>
      </c>
      <c r="Z3238" s="3">
        <v>46203</v>
      </c>
      <c r="AA3238" s="1" t="s">
        <v>40</v>
      </c>
      <c r="AB3238" s="1" t="s">
        <v>41</v>
      </c>
      <c r="AC3238" t="b">
        <f t="shared" si="200"/>
        <v>0</v>
      </c>
      <c r="AD3238" t="b">
        <f t="shared" si="201"/>
        <v>0</v>
      </c>
      <c r="AE3238" t="b">
        <f t="shared" si="202"/>
        <v>0</v>
      </c>
      <c r="AF3238" t="b">
        <f t="shared" si="203"/>
        <v>0</v>
      </c>
    </row>
    <row r="3239" spans="1:32">
      <c r="A3239" t="s">
        <v>9354</v>
      </c>
      <c r="B3239" s="1" t="s">
        <v>9355</v>
      </c>
      <c r="C3239" s="2">
        <v>46128.586643518502</v>
      </c>
      <c r="D3239" s="1" t="s">
        <v>30</v>
      </c>
      <c r="E3239" s="1" t="s">
        <v>7090</v>
      </c>
      <c r="F3239" s="1" t="s">
        <v>389</v>
      </c>
      <c r="H3239" s="1" t="s">
        <v>9356</v>
      </c>
      <c r="I3239" s="1" t="s">
        <v>34</v>
      </c>
      <c r="J3239" s="1" t="s">
        <v>129</v>
      </c>
      <c r="K3239" s="1" t="s">
        <v>36</v>
      </c>
      <c r="L3239" t="s">
        <v>389</v>
      </c>
      <c r="M3239" s="1" t="s">
        <v>37</v>
      </c>
      <c r="O3239" s="1" t="s">
        <v>30</v>
      </c>
      <c r="P3239" s="4">
        <v>200000</v>
      </c>
      <c r="Q3239" s="5">
        <v>30</v>
      </c>
      <c r="T3239" s="1" t="s">
        <v>38</v>
      </c>
      <c r="U3239" s="4">
        <v>253919.94</v>
      </c>
      <c r="V3239" s="5">
        <v>50</v>
      </c>
      <c r="W3239" s="5">
        <v>0</v>
      </c>
      <c r="Y3239" s="1" t="s">
        <v>391</v>
      </c>
      <c r="Z3239" s="3">
        <v>46246</v>
      </c>
      <c r="AA3239" s="1" t="s">
        <v>40</v>
      </c>
      <c r="AB3239" s="1" t="s">
        <v>41</v>
      </c>
      <c r="AC3239" t="b">
        <f t="shared" si="200"/>
        <v>0</v>
      </c>
      <c r="AD3239" t="b">
        <f t="shared" si="201"/>
        <v>0</v>
      </c>
      <c r="AE3239" t="b">
        <f t="shared" si="202"/>
        <v>0</v>
      </c>
      <c r="AF3239" t="b">
        <f t="shared" si="203"/>
        <v>0</v>
      </c>
    </row>
    <row r="3240" spans="1:32">
      <c r="A3240" t="s">
        <v>9357</v>
      </c>
      <c r="B3240" s="1" t="s">
        <v>9358</v>
      </c>
      <c r="C3240" s="2">
        <v>46106.754074074102</v>
      </c>
      <c r="D3240" s="1" t="s">
        <v>30</v>
      </c>
      <c r="E3240" s="1" t="s">
        <v>160</v>
      </c>
      <c r="F3240" s="1" t="s">
        <v>161</v>
      </c>
      <c r="H3240" s="1" t="s">
        <v>162</v>
      </c>
      <c r="I3240" s="1" t="s">
        <v>47</v>
      </c>
      <c r="J3240" s="1" t="s">
        <v>36</v>
      </c>
      <c r="K3240" s="1" t="s">
        <v>136</v>
      </c>
      <c r="L3240" t="s">
        <v>161</v>
      </c>
      <c r="M3240" s="1" t="s">
        <v>74</v>
      </c>
      <c r="O3240" s="1" t="s">
        <v>30</v>
      </c>
      <c r="P3240" s="4">
        <v>200000</v>
      </c>
      <c r="Q3240" s="5">
        <v>5</v>
      </c>
      <c r="S3240" s="5">
        <v>4281</v>
      </c>
      <c r="T3240" s="1" t="s">
        <v>38</v>
      </c>
      <c r="U3240" s="4">
        <v>246419.91</v>
      </c>
      <c r="Y3240" s="1" t="s">
        <v>164</v>
      </c>
      <c r="Z3240" s="3">
        <v>46203</v>
      </c>
      <c r="AA3240" s="1" t="s">
        <v>49</v>
      </c>
      <c r="AB3240" s="1" t="s">
        <v>50</v>
      </c>
      <c r="AC3240" t="b">
        <f t="shared" si="200"/>
        <v>0</v>
      </c>
      <c r="AD3240" t="b">
        <f t="shared" si="201"/>
        <v>0</v>
      </c>
      <c r="AE3240" t="b">
        <f t="shared" si="202"/>
        <v>0</v>
      </c>
      <c r="AF3240" t="b">
        <f t="shared" si="203"/>
        <v>0</v>
      </c>
    </row>
    <row r="3241" spans="1:32">
      <c r="A3241" t="s">
        <v>9359</v>
      </c>
      <c r="B3241" s="1" t="s">
        <v>9360</v>
      </c>
      <c r="C3241" s="2">
        <v>46106.754097222198</v>
      </c>
      <c r="D3241" s="1" t="s">
        <v>30</v>
      </c>
      <c r="E3241" s="1" t="s">
        <v>160</v>
      </c>
      <c r="F3241" s="1" t="s">
        <v>161</v>
      </c>
      <c r="H3241" s="1" t="s">
        <v>162</v>
      </c>
      <c r="I3241" s="1" t="s">
        <v>47</v>
      </c>
      <c r="J3241" s="1" t="s">
        <v>212</v>
      </c>
      <c r="K3241" s="1" t="s">
        <v>36</v>
      </c>
      <c r="L3241" t="s">
        <v>161</v>
      </c>
      <c r="M3241" s="1" t="s">
        <v>37</v>
      </c>
      <c r="O3241" s="1" t="s">
        <v>30</v>
      </c>
      <c r="P3241" s="4">
        <v>200000</v>
      </c>
      <c r="Q3241" s="5">
        <v>20</v>
      </c>
      <c r="S3241" s="5">
        <v>8330</v>
      </c>
      <c r="T3241" s="1" t="s">
        <v>38</v>
      </c>
      <c r="U3241" s="4">
        <v>246419.91</v>
      </c>
      <c r="Y3241" s="1" t="s">
        <v>164</v>
      </c>
      <c r="Z3241" s="3">
        <v>46203</v>
      </c>
      <c r="AA3241" s="1" t="s">
        <v>49</v>
      </c>
      <c r="AB3241" s="1" t="s">
        <v>50</v>
      </c>
      <c r="AC3241" t="b">
        <f t="shared" si="200"/>
        <v>0</v>
      </c>
      <c r="AD3241" t="b">
        <f t="shared" si="201"/>
        <v>0</v>
      </c>
      <c r="AE3241" t="b">
        <f t="shared" si="202"/>
        <v>0</v>
      </c>
      <c r="AF3241" t="b">
        <f t="shared" si="203"/>
        <v>0</v>
      </c>
    </row>
    <row r="3242" spans="1:32">
      <c r="A3242" t="s">
        <v>9361</v>
      </c>
      <c r="B3242" s="1" t="s">
        <v>9362</v>
      </c>
      <c r="C3242" s="2">
        <v>46106.754074074102</v>
      </c>
      <c r="D3242" s="1" t="s">
        <v>30</v>
      </c>
      <c r="E3242" s="1" t="s">
        <v>160</v>
      </c>
      <c r="F3242" s="1" t="s">
        <v>161</v>
      </c>
      <c r="H3242" s="1" t="s">
        <v>162</v>
      </c>
      <c r="I3242" s="1" t="s">
        <v>47</v>
      </c>
      <c r="J3242" s="1" t="s">
        <v>173</v>
      </c>
      <c r="K3242" s="1" t="s">
        <v>36</v>
      </c>
      <c r="L3242" t="s">
        <v>161</v>
      </c>
      <c r="M3242" s="1" t="s">
        <v>37</v>
      </c>
      <c r="O3242" s="1" t="s">
        <v>30</v>
      </c>
      <c r="P3242" s="4">
        <v>200000</v>
      </c>
      <c r="Q3242" s="5">
        <v>10</v>
      </c>
      <c r="S3242" s="5">
        <v>11045</v>
      </c>
      <c r="T3242" s="1" t="s">
        <v>38</v>
      </c>
      <c r="U3242" s="4">
        <v>246419.91</v>
      </c>
      <c r="Y3242" s="1" t="s">
        <v>164</v>
      </c>
      <c r="Z3242" s="3">
        <v>46203</v>
      </c>
      <c r="AA3242" s="1" t="s">
        <v>49</v>
      </c>
      <c r="AB3242" s="1" t="s">
        <v>50</v>
      </c>
      <c r="AC3242" t="b">
        <f t="shared" si="200"/>
        <v>0</v>
      </c>
      <c r="AD3242" t="b">
        <f t="shared" si="201"/>
        <v>0</v>
      </c>
      <c r="AE3242" t="b">
        <f t="shared" si="202"/>
        <v>0</v>
      </c>
      <c r="AF3242" t="b">
        <f t="shared" si="203"/>
        <v>0</v>
      </c>
    </row>
    <row r="3243" spans="1:32">
      <c r="A3243" t="s">
        <v>9363</v>
      </c>
      <c r="B3243" s="1" t="s">
        <v>9364</v>
      </c>
      <c r="C3243" s="2">
        <v>46077.657523148097</v>
      </c>
      <c r="D3243" s="1" t="s">
        <v>30</v>
      </c>
      <c r="E3243" s="1" t="s">
        <v>9365</v>
      </c>
      <c r="F3243" s="1" t="s">
        <v>1057</v>
      </c>
      <c r="H3243" s="1" t="s">
        <v>9366</v>
      </c>
      <c r="I3243" s="1" t="s">
        <v>34</v>
      </c>
      <c r="J3243" s="1" t="s">
        <v>129</v>
      </c>
      <c r="K3243" s="1" t="s">
        <v>36</v>
      </c>
      <c r="L3243" t="s">
        <v>1057</v>
      </c>
      <c r="M3243" s="1" t="s">
        <v>37</v>
      </c>
      <c r="O3243" s="1" t="s">
        <v>30</v>
      </c>
      <c r="P3243" s="4">
        <v>200000</v>
      </c>
      <c r="Q3243" s="5">
        <v>18</v>
      </c>
      <c r="T3243" s="1" t="s">
        <v>38</v>
      </c>
      <c r="U3243" s="4">
        <v>241859.92</v>
      </c>
      <c r="V3243" s="5">
        <v>18</v>
      </c>
      <c r="W3243" s="5">
        <v>0</v>
      </c>
      <c r="Y3243" s="1" t="s">
        <v>1059</v>
      </c>
      <c r="Z3243" s="3">
        <v>46157</v>
      </c>
      <c r="AA3243" s="1" t="s">
        <v>40</v>
      </c>
      <c r="AB3243" s="1" t="s">
        <v>41</v>
      </c>
      <c r="AC3243" t="b">
        <f t="shared" si="200"/>
        <v>0</v>
      </c>
      <c r="AD3243" t="b">
        <f t="shared" si="201"/>
        <v>0</v>
      </c>
      <c r="AE3243" t="b">
        <f t="shared" si="202"/>
        <v>0</v>
      </c>
      <c r="AF3243" t="b">
        <f t="shared" si="203"/>
        <v>0</v>
      </c>
    </row>
    <row r="3244" spans="1:32">
      <c r="A3244" t="s">
        <v>9367</v>
      </c>
      <c r="B3244" s="1" t="s">
        <v>9368</v>
      </c>
      <c r="C3244" s="2">
        <v>46077.856666666703</v>
      </c>
      <c r="D3244" s="1" t="s">
        <v>30</v>
      </c>
      <c r="E3244" s="1" t="s">
        <v>9369</v>
      </c>
      <c r="F3244" s="1" t="s">
        <v>1057</v>
      </c>
      <c r="H3244" s="1" t="s">
        <v>9370</v>
      </c>
      <c r="I3244" s="1" t="s">
        <v>34</v>
      </c>
      <c r="J3244" s="1" t="s">
        <v>148</v>
      </c>
      <c r="K3244" s="1" t="s">
        <v>36</v>
      </c>
      <c r="L3244" t="s">
        <v>1057</v>
      </c>
      <c r="M3244" s="1" t="s">
        <v>37</v>
      </c>
      <c r="O3244" s="1" t="s">
        <v>30</v>
      </c>
      <c r="P3244" s="4">
        <v>200000</v>
      </c>
      <c r="Q3244" s="5">
        <v>12</v>
      </c>
      <c r="T3244" s="1" t="s">
        <v>38</v>
      </c>
      <c r="U3244" s="4">
        <v>241859.92</v>
      </c>
      <c r="V3244" s="5">
        <v>12</v>
      </c>
      <c r="W3244" s="5">
        <v>0</v>
      </c>
      <c r="Y3244" s="1" t="s">
        <v>1059</v>
      </c>
      <c r="Z3244" s="3">
        <v>46170</v>
      </c>
      <c r="AA3244" s="1" t="s">
        <v>40</v>
      </c>
      <c r="AB3244" s="1" t="s">
        <v>41</v>
      </c>
      <c r="AC3244" t="b">
        <f t="shared" si="200"/>
        <v>0</v>
      </c>
      <c r="AD3244" t="b">
        <f t="shared" si="201"/>
        <v>0</v>
      </c>
      <c r="AE3244" t="b">
        <f t="shared" si="202"/>
        <v>0</v>
      </c>
      <c r="AF3244" t="b">
        <f t="shared" si="203"/>
        <v>0</v>
      </c>
    </row>
    <row r="3245" spans="1:32">
      <c r="A3245" t="s">
        <v>9371</v>
      </c>
      <c r="B3245" s="1" t="s">
        <v>9372</v>
      </c>
      <c r="C3245" s="2">
        <v>46126.035555555602</v>
      </c>
      <c r="D3245" s="1" t="s">
        <v>30</v>
      </c>
      <c r="E3245" s="1" t="s">
        <v>2836</v>
      </c>
      <c r="F3245" s="1" t="s">
        <v>71</v>
      </c>
      <c r="H3245" s="1" t="s">
        <v>2837</v>
      </c>
      <c r="I3245" s="1" t="s">
        <v>34</v>
      </c>
      <c r="J3245" s="1" t="s">
        <v>48</v>
      </c>
      <c r="K3245" s="1" t="s">
        <v>36</v>
      </c>
      <c r="L3245" t="s">
        <v>266</v>
      </c>
      <c r="O3245" s="1" t="s">
        <v>30</v>
      </c>
      <c r="P3245" s="4">
        <v>200000</v>
      </c>
      <c r="Q3245" s="5">
        <v>15</v>
      </c>
      <c r="T3245" s="1" t="s">
        <v>38</v>
      </c>
      <c r="U3245" s="4">
        <v>250239.99</v>
      </c>
      <c r="V3245" s="5">
        <v>2</v>
      </c>
      <c r="W3245" s="5">
        <v>10</v>
      </c>
      <c r="Z3245" s="3">
        <v>46149</v>
      </c>
      <c r="AA3245" s="1" t="s">
        <v>49</v>
      </c>
      <c r="AB3245" s="1" t="s">
        <v>50</v>
      </c>
      <c r="AC3245" t="b">
        <f t="shared" si="200"/>
        <v>0</v>
      </c>
      <c r="AD3245" t="b">
        <f t="shared" si="201"/>
        <v>0</v>
      </c>
      <c r="AE3245" t="b">
        <f t="shared" si="202"/>
        <v>0</v>
      </c>
      <c r="AF3245" t="b">
        <f t="shared" si="203"/>
        <v>0</v>
      </c>
    </row>
    <row r="3246" spans="1:32">
      <c r="A3246" t="s">
        <v>9373</v>
      </c>
      <c r="B3246" s="1" t="s">
        <v>9374</v>
      </c>
      <c r="C3246" s="2">
        <v>46104.807581018496</v>
      </c>
      <c r="D3246" s="1" t="s">
        <v>30</v>
      </c>
      <c r="E3246" s="1" t="s">
        <v>4752</v>
      </c>
      <c r="F3246" s="1" t="s">
        <v>71</v>
      </c>
      <c r="H3246" s="1" t="s">
        <v>4753</v>
      </c>
      <c r="I3246" s="1" t="s">
        <v>47</v>
      </c>
      <c r="J3246" s="1" t="s">
        <v>36</v>
      </c>
      <c r="K3246" s="1" t="s">
        <v>587</v>
      </c>
      <c r="L3246" t="s">
        <v>209</v>
      </c>
      <c r="O3246" s="1" t="s">
        <v>30</v>
      </c>
      <c r="P3246" s="4">
        <v>200000</v>
      </c>
      <c r="Q3246" s="5">
        <v>12</v>
      </c>
      <c r="S3246" s="5">
        <v>18693</v>
      </c>
      <c r="T3246" s="1" t="s">
        <v>38</v>
      </c>
      <c r="U3246" s="4">
        <v>244719.93</v>
      </c>
      <c r="Z3246" s="3">
        <v>46203</v>
      </c>
      <c r="AA3246" s="1" t="s">
        <v>61</v>
      </c>
      <c r="AB3246" s="1" t="s">
        <v>62</v>
      </c>
      <c r="AC3246" t="b">
        <f t="shared" si="200"/>
        <v>0</v>
      </c>
      <c r="AD3246" t="b">
        <f t="shared" si="201"/>
        <v>0</v>
      </c>
      <c r="AE3246" t="b">
        <f t="shared" si="202"/>
        <v>0</v>
      </c>
      <c r="AF3246" t="b">
        <f t="shared" si="203"/>
        <v>0</v>
      </c>
    </row>
    <row r="3247" spans="1:32">
      <c r="A3247" t="s">
        <v>9375</v>
      </c>
      <c r="B3247" s="1" t="s">
        <v>9376</v>
      </c>
      <c r="C3247" s="2">
        <v>46140.477627314802</v>
      </c>
      <c r="D3247" s="1" t="s">
        <v>30</v>
      </c>
      <c r="E3247" s="1" t="s">
        <v>6062</v>
      </c>
      <c r="F3247" s="1" t="s">
        <v>389</v>
      </c>
      <c r="H3247" s="1" t="s">
        <v>9377</v>
      </c>
      <c r="I3247" s="1" t="s">
        <v>97</v>
      </c>
      <c r="J3247" s="1" t="s">
        <v>36</v>
      </c>
      <c r="K3247" s="1" t="s">
        <v>86</v>
      </c>
      <c r="L3247" t="s">
        <v>389</v>
      </c>
      <c r="M3247" s="1" t="s">
        <v>74</v>
      </c>
      <c r="O3247" s="1" t="s">
        <v>30</v>
      </c>
      <c r="P3247" s="4">
        <v>200000</v>
      </c>
      <c r="Q3247" s="5">
        <v>10</v>
      </c>
      <c r="T3247" s="1" t="s">
        <v>38</v>
      </c>
      <c r="U3247" s="4">
        <v>255700.06</v>
      </c>
      <c r="Y3247" s="1" t="s">
        <v>391</v>
      </c>
      <c r="Z3247" s="3">
        <v>46256</v>
      </c>
      <c r="AA3247" s="1" t="s">
        <v>40</v>
      </c>
      <c r="AB3247" s="1" t="s">
        <v>41</v>
      </c>
      <c r="AC3247" t="b">
        <f t="shared" si="200"/>
        <v>0</v>
      </c>
      <c r="AD3247" t="b">
        <f t="shared" si="201"/>
        <v>0</v>
      </c>
      <c r="AE3247" t="b">
        <f t="shared" si="202"/>
        <v>0</v>
      </c>
      <c r="AF3247" t="b">
        <f t="shared" si="203"/>
        <v>0</v>
      </c>
    </row>
    <row r="3248" spans="1:32">
      <c r="A3248" t="s">
        <v>9378</v>
      </c>
      <c r="B3248" s="1" t="s">
        <v>9379</v>
      </c>
      <c r="C3248" s="2">
        <v>46052.791631944398</v>
      </c>
      <c r="D3248" s="1" t="s">
        <v>30</v>
      </c>
      <c r="E3248" s="1" t="s">
        <v>7252</v>
      </c>
      <c r="F3248" s="1" t="s">
        <v>389</v>
      </c>
      <c r="H3248" s="1" t="s">
        <v>9380</v>
      </c>
      <c r="I3248" s="1" t="s">
        <v>97</v>
      </c>
      <c r="J3248" s="1" t="s">
        <v>36</v>
      </c>
      <c r="K3248" s="1" t="s">
        <v>136</v>
      </c>
      <c r="L3248" t="s">
        <v>389</v>
      </c>
      <c r="M3248" s="1" t="s">
        <v>74</v>
      </c>
      <c r="O3248" s="1" t="s">
        <v>30</v>
      </c>
      <c r="P3248" s="4">
        <v>200000</v>
      </c>
      <c r="Q3248" s="5">
        <v>5</v>
      </c>
      <c r="T3248" s="1" t="s">
        <v>38</v>
      </c>
      <c r="U3248" s="4">
        <v>240040.03</v>
      </c>
      <c r="Y3248" s="1" t="s">
        <v>391</v>
      </c>
      <c r="Z3248" s="3">
        <v>46171</v>
      </c>
      <c r="AA3248" s="1" t="s">
        <v>40</v>
      </c>
      <c r="AB3248" s="1" t="s">
        <v>41</v>
      </c>
      <c r="AC3248" t="b">
        <f t="shared" si="200"/>
        <v>0</v>
      </c>
      <c r="AD3248" t="b">
        <f t="shared" si="201"/>
        <v>0</v>
      </c>
      <c r="AE3248" t="b">
        <f t="shared" si="202"/>
        <v>0</v>
      </c>
      <c r="AF3248" t="b">
        <f t="shared" si="203"/>
        <v>0</v>
      </c>
    </row>
    <row r="3249" spans="1:32">
      <c r="A3249" t="s">
        <v>9381</v>
      </c>
      <c r="B3249" s="1" t="s">
        <v>9382</v>
      </c>
      <c r="C3249" s="2">
        <v>46123.025625000002</v>
      </c>
      <c r="D3249" s="1" t="s">
        <v>30</v>
      </c>
      <c r="E3249" s="1" t="s">
        <v>9383</v>
      </c>
      <c r="F3249" s="1" t="s">
        <v>311</v>
      </c>
      <c r="H3249" s="1" t="s">
        <v>9384</v>
      </c>
      <c r="I3249" s="1" t="s">
        <v>34</v>
      </c>
      <c r="J3249" s="1" t="s">
        <v>35</v>
      </c>
      <c r="K3249" s="1" t="s">
        <v>36</v>
      </c>
      <c r="L3249" t="s">
        <v>311</v>
      </c>
      <c r="M3249" s="1" t="s">
        <v>37</v>
      </c>
      <c r="O3249" s="1" t="s">
        <v>30</v>
      </c>
      <c r="P3249" s="4">
        <v>200000</v>
      </c>
      <c r="Q3249" s="5">
        <v>1</v>
      </c>
      <c r="T3249" s="1" t="s">
        <v>38</v>
      </c>
      <c r="U3249" s="4">
        <v>240260.08</v>
      </c>
      <c r="V3249" s="5">
        <v>2</v>
      </c>
      <c r="W3249" s="5">
        <v>0</v>
      </c>
      <c r="Y3249" s="1" t="s">
        <v>164</v>
      </c>
      <c r="Z3249" s="3">
        <v>46140</v>
      </c>
      <c r="AA3249" s="1" t="s">
        <v>61</v>
      </c>
      <c r="AB3249" s="1" t="s">
        <v>62</v>
      </c>
      <c r="AC3249" t="b">
        <f t="shared" si="200"/>
        <v>0</v>
      </c>
      <c r="AD3249" t="b">
        <f t="shared" si="201"/>
        <v>0</v>
      </c>
      <c r="AE3249" t="b">
        <f t="shared" si="202"/>
        <v>0</v>
      </c>
      <c r="AF3249" t="b">
        <f t="shared" si="203"/>
        <v>0</v>
      </c>
    </row>
    <row r="3250" spans="1:32">
      <c r="A3250" t="s">
        <v>9385</v>
      </c>
      <c r="B3250" s="1" t="s">
        <v>9386</v>
      </c>
      <c r="C3250" s="2">
        <v>46062.870266203703</v>
      </c>
      <c r="D3250" s="1" t="s">
        <v>30</v>
      </c>
      <c r="E3250" s="1" t="s">
        <v>9387</v>
      </c>
      <c r="F3250" s="1" t="s">
        <v>216</v>
      </c>
      <c r="H3250" s="1" t="s">
        <v>9388</v>
      </c>
      <c r="I3250" s="1" t="s">
        <v>47</v>
      </c>
      <c r="J3250" s="1" t="s">
        <v>35</v>
      </c>
      <c r="K3250" s="1" t="s">
        <v>36</v>
      </c>
      <c r="L3250" t="s">
        <v>216</v>
      </c>
      <c r="M3250" s="1" t="s">
        <v>37</v>
      </c>
      <c r="O3250" s="1" t="s">
        <v>30</v>
      </c>
      <c r="P3250" s="4">
        <v>200000</v>
      </c>
      <c r="Q3250" s="5">
        <v>5</v>
      </c>
      <c r="S3250" s="5">
        <v>3548</v>
      </c>
      <c r="T3250" s="1" t="s">
        <v>38</v>
      </c>
      <c r="U3250" s="4">
        <v>241480.08</v>
      </c>
      <c r="Y3250" s="1" t="s">
        <v>39</v>
      </c>
      <c r="Z3250" s="3">
        <v>46154</v>
      </c>
      <c r="AA3250" s="1" t="s">
        <v>61</v>
      </c>
      <c r="AB3250" s="1" t="s">
        <v>62</v>
      </c>
      <c r="AC3250" t="b">
        <f t="shared" si="200"/>
        <v>0</v>
      </c>
      <c r="AD3250" t="b">
        <f t="shared" si="201"/>
        <v>0</v>
      </c>
      <c r="AE3250" t="b">
        <f t="shared" si="202"/>
        <v>0</v>
      </c>
      <c r="AF3250" t="b">
        <f t="shared" si="203"/>
        <v>0</v>
      </c>
    </row>
    <row r="3251" spans="1:32">
      <c r="A3251" t="s">
        <v>9389</v>
      </c>
      <c r="B3251" s="1" t="s">
        <v>9390</v>
      </c>
      <c r="C3251" s="2">
        <v>46111.533217592601</v>
      </c>
      <c r="D3251" s="1" t="s">
        <v>30</v>
      </c>
      <c r="E3251" s="1" t="s">
        <v>9391</v>
      </c>
      <c r="F3251" s="1" t="s">
        <v>389</v>
      </c>
      <c r="H3251" s="1" t="s">
        <v>9392</v>
      </c>
      <c r="I3251" s="1" t="s">
        <v>34</v>
      </c>
      <c r="J3251" s="1" t="s">
        <v>36</v>
      </c>
      <c r="K3251" s="1" t="s">
        <v>80</v>
      </c>
      <c r="L3251" t="s">
        <v>389</v>
      </c>
      <c r="M3251" s="1" t="s">
        <v>74</v>
      </c>
      <c r="O3251" s="1" t="s">
        <v>30</v>
      </c>
      <c r="P3251" s="4">
        <v>200000</v>
      </c>
      <c r="Q3251" s="5">
        <v>12</v>
      </c>
      <c r="T3251" s="1" t="s">
        <v>38</v>
      </c>
      <c r="U3251" s="4">
        <v>246959.97</v>
      </c>
      <c r="V3251" s="5">
        <v>24</v>
      </c>
      <c r="W3251" s="5">
        <v>0</v>
      </c>
      <c r="Y3251" s="1" t="s">
        <v>391</v>
      </c>
      <c r="Z3251" s="3">
        <v>46233</v>
      </c>
      <c r="AA3251" s="1" t="s">
        <v>40</v>
      </c>
      <c r="AB3251" s="1" t="s">
        <v>41</v>
      </c>
      <c r="AC3251" t="b">
        <f t="shared" si="200"/>
        <v>0</v>
      </c>
      <c r="AD3251" t="b">
        <f t="shared" si="201"/>
        <v>0</v>
      </c>
      <c r="AE3251" t="b">
        <f t="shared" si="202"/>
        <v>0</v>
      </c>
      <c r="AF3251" t="b">
        <f t="shared" si="203"/>
        <v>0</v>
      </c>
    </row>
    <row r="3252" spans="1:32">
      <c r="A3252" t="s">
        <v>9393</v>
      </c>
      <c r="B3252" s="1" t="s">
        <v>9394</v>
      </c>
      <c r="C3252" s="2">
        <v>46083.833726851903</v>
      </c>
      <c r="D3252" s="1" t="s">
        <v>30</v>
      </c>
      <c r="E3252" s="1" t="s">
        <v>2146</v>
      </c>
      <c r="F3252" s="1" t="s">
        <v>71</v>
      </c>
      <c r="H3252" s="1" t="s">
        <v>4118</v>
      </c>
      <c r="I3252" s="1" t="s">
        <v>34</v>
      </c>
      <c r="J3252" s="1" t="s">
        <v>124</v>
      </c>
      <c r="K3252" s="1" t="s">
        <v>36</v>
      </c>
      <c r="L3252" t="s">
        <v>410</v>
      </c>
      <c r="O3252" s="1" t="s">
        <v>30</v>
      </c>
      <c r="P3252" s="4">
        <v>200000</v>
      </c>
      <c r="Q3252" s="5">
        <v>16</v>
      </c>
      <c r="T3252" s="1" t="s">
        <v>38</v>
      </c>
      <c r="U3252" s="4">
        <v>245560.03</v>
      </c>
      <c r="V3252" s="5">
        <v>34</v>
      </c>
      <c r="W3252" s="5">
        <v>0</v>
      </c>
      <c r="Z3252" s="3">
        <v>46173</v>
      </c>
      <c r="AA3252" s="1" t="s">
        <v>61</v>
      </c>
      <c r="AB3252" s="1" t="s">
        <v>62</v>
      </c>
      <c r="AC3252" t="b">
        <f t="shared" si="200"/>
        <v>0</v>
      </c>
      <c r="AD3252" t="b">
        <f t="shared" si="201"/>
        <v>0</v>
      </c>
      <c r="AE3252" t="b">
        <f t="shared" si="202"/>
        <v>0</v>
      </c>
      <c r="AF3252" t="b">
        <f t="shared" si="203"/>
        <v>0</v>
      </c>
    </row>
    <row r="3253" spans="1:32">
      <c r="A3253" t="s">
        <v>9395</v>
      </c>
      <c r="B3253" s="1" t="s">
        <v>9396</v>
      </c>
      <c r="C3253" s="2">
        <v>46139.722106481502</v>
      </c>
      <c r="D3253" s="1" t="s">
        <v>30</v>
      </c>
      <c r="E3253" s="1" t="s">
        <v>9397</v>
      </c>
      <c r="F3253" s="1" t="s">
        <v>78</v>
      </c>
      <c r="H3253" s="1" t="s">
        <v>9398</v>
      </c>
      <c r="I3253" s="1" t="s">
        <v>34</v>
      </c>
      <c r="J3253" s="1" t="s">
        <v>36</v>
      </c>
      <c r="K3253" s="1" t="s">
        <v>129</v>
      </c>
      <c r="L3253" t="s">
        <v>78</v>
      </c>
      <c r="M3253" s="1" t="s">
        <v>74</v>
      </c>
      <c r="O3253" s="1" t="s">
        <v>30</v>
      </c>
      <c r="P3253" s="4">
        <v>200000</v>
      </c>
      <c r="Q3253" s="5">
        <v>3</v>
      </c>
      <c r="T3253" s="1" t="s">
        <v>38</v>
      </c>
      <c r="U3253" s="4">
        <v>255700.06</v>
      </c>
      <c r="V3253" s="5">
        <v>40</v>
      </c>
      <c r="W3253" s="5">
        <v>0</v>
      </c>
      <c r="Y3253" s="1" t="s">
        <v>81</v>
      </c>
      <c r="Z3253" s="3">
        <v>46173</v>
      </c>
      <c r="AA3253" s="1" t="s">
        <v>49</v>
      </c>
      <c r="AB3253" s="1" t="s">
        <v>50</v>
      </c>
      <c r="AC3253" t="b">
        <f t="shared" si="200"/>
        <v>1</v>
      </c>
      <c r="AD3253" t="b">
        <f t="shared" si="201"/>
        <v>0</v>
      </c>
      <c r="AE3253" t="b">
        <f t="shared" si="202"/>
        <v>0</v>
      </c>
      <c r="AF3253" t="b">
        <f t="shared" si="203"/>
        <v>0</v>
      </c>
    </row>
    <row r="3254" spans="1:32">
      <c r="A3254" t="s">
        <v>9399</v>
      </c>
      <c r="B3254" s="1" t="s">
        <v>9400</v>
      </c>
      <c r="C3254" s="2">
        <v>46138.6479398148</v>
      </c>
      <c r="D3254" s="1" t="s">
        <v>30</v>
      </c>
      <c r="E3254" s="1" t="s">
        <v>3909</v>
      </c>
      <c r="F3254" s="1" t="s">
        <v>969</v>
      </c>
      <c r="H3254" s="1" t="s">
        <v>3910</v>
      </c>
      <c r="I3254" s="1" t="s">
        <v>34</v>
      </c>
      <c r="J3254" s="1" t="s">
        <v>80</v>
      </c>
      <c r="K3254" s="1" t="s">
        <v>36</v>
      </c>
      <c r="L3254" t="s">
        <v>969</v>
      </c>
      <c r="M3254" s="1" t="s">
        <v>37</v>
      </c>
      <c r="O3254" s="1" t="s">
        <v>30</v>
      </c>
      <c r="P3254" s="4">
        <v>200000</v>
      </c>
      <c r="Q3254" s="5">
        <v>7</v>
      </c>
      <c r="T3254" s="1" t="s">
        <v>38</v>
      </c>
      <c r="U3254" s="4">
        <v>254939.96</v>
      </c>
      <c r="V3254" s="5">
        <v>12</v>
      </c>
      <c r="W3254" s="5">
        <v>0</v>
      </c>
      <c r="Y3254" s="1" t="s">
        <v>39</v>
      </c>
      <c r="Z3254" s="3">
        <v>46157</v>
      </c>
      <c r="AA3254" s="1" t="s">
        <v>49</v>
      </c>
      <c r="AB3254" s="1" t="s">
        <v>50</v>
      </c>
      <c r="AC3254" t="b">
        <f t="shared" si="200"/>
        <v>1</v>
      </c>
      <c r="AD3254" t="b">
        <f t="shared" si="201"/>
        <v>0</v>
      </c>
      <c r="AE3254" t="b">
        <f t="shared" si="202"/>
        <v>0</v>
      </c>
      <c r="AF3254" t="b">
        <f t="shared" si="203"/>
        <v>0</v>
      </c>
    </row>
    <row r="3255" spans="1:32">
      <c r="A3255" t="s">
        <v>9401</v>
      </c>
      <c r="B3255" s="1" t="s">
        <v>9402</v>
      </c>
      <c r="C3255" s="2">
        <v>46112.6024652778</v>
      </c>
      <c r="D3255" s="1" t="s">
        <v>30</v>
      </c>
      <c r="E3255" s="1" t="s">
        <v>9403</v>
      </c>
      <c r="F3255" s="1" t="s">
        <v>3764</v>
      </c>
      <c r="H3255" s="1" t="s">
        <v>9404</v>
      </c>
      <c r="I3255" s="1" t="s">
        <v>47</v>
      </c>
      <c r="J3255" s="1" t="s">
        <v>35</v>
      </c>
      <c r="K3255" s="1" t="s">
        <v>36</v>
      </c>
      <c r="L3255" t="s">
        <v>3764</v>
      </c>
      <c r="M3255" s="1" t="s">
        <v>37</v>
      </c>
      <c r="O3255" s="1" t="s">
        <v>30</v>
      </c>
      <c r="P3255" s="4">
        <v>200000</v>
      </c>
      <c r="Q3255" s="5">
        <v>20</v>
      </c>
      <c r="S3255" s="5">
        <v>6000</v>
      </c>
      <c r="T3255" s="1" t="s">
        <v>38</v>
      </c>
      <c r="U3255" s="4">
        <v>247539.94</v>
      </c>
      <c r="Y3255" s="1" t="s">
        <v>1059</v>
      </c>
      <c r="Z3255" s="3">
        <v>46142</v>
      </c>
      <c r="AA3255" s="1" t="s">
        <v>49</v>
      </c>
      <c r="AB3255" s="1" t="s">
        <v>50</v>
      </c>
      <c r="AC3255" t="b">
        <f t="shared" si="200"/>
        <v>0</v>
      </c>
      <c r="AD3255" t="b">
        <f t="shared" si="201"/>
        <v>0</v>
      </c>
      <c r="AE3255" t="b">
        <f t="shared" si="202"/>
        <v>0</v>
      </c>
      <c r="AF3255" t="b">
        <f t="shared" si="203"/>
        <v>0</v>
      </c>
    </row>
    <row r="3256" spans="1:32">
      <c r="A3256" t="s">
        <v>9405</v>
      </c>
      <c r="B3256" s="1" t="s">
        <v>9406</v>
      </c>
      <c r="C3256" s="2">
        <v>46101.747673611098</v>
      </c>
      <c r="D3256" s="1" t="s">
        <v>30</v>
      </c>
      <c r="E3256" s="1" t="s">
        <v>8107</v>
      </c>
      <c r="F3256" s="1" t="s">
        <v>311</v>
      </c>
      <c r="H3256" s="1" t="s">
        <v>9407</v>
      </c>
      <c r="I3256" s="1" t="s">
        <v>34</v>
      </c>
      <c r="J3256" s="1" t="s">
        <v>212</v>
      </c>
      <c r="K3256" s="1" t="s">
        <v>36</v>
      </c>
      <c r="L3256" t="s">
        <v>311</v>
      </c>
      <c r="M3256" s="1" t="s">
        <v>37</v>
      </c>
      <c r="O3256" s="1" t="s">
        <v>30</v>
      </c>
      <c r="P3256" s="4">
        <v>200000</v>
      </c>
      <c r="Q3256" s="5">
        <v>1</v>
      </c>
      <c r="T3256" s="1" t="s">
        <v>38</v>
      </c>
      <c r="U3256" s="4">
        <v>246280.01</v>
      </c>
      <c r="V3256" s="5">
        <v>0</v>
      </c>
      <c r="W3256" s="5">
        <v>178</v>
      </c>
      <c r="Y3256" s="1" t="s">
        <v>164</v>
      </c>
      <c r="Z3256" s="3">
        <v>46192</v>
      </c>
      <c r="AA3256" s="1" t="s">
        <v>61</v>
      </c>
      <c r="AB3256" s="1" t="s">
        <v>62</v>
      </c>
      <c r="AC3256" t="b">
        <f t="shared" si="200"/>
        <v>0</v>
      </c>
      <c r="AD3256" t="b">
        <f t="shared" si="201"/>
        <v>0</v>
      </c>
      <c r="AE3256" t="b">
        <f t="shared" si="202"/>
        <v>0</v>
      </c>
      <c r="AF3256" t="b">
        <f t="shared" si="203"/>
        <v>0</v>
      </c>
    </row>
    <row r="3257" spans="1:32">
      <c r="A3257" t="s">
        <v>9408</v>
      </c>
      <c r="B3257" s="1" t="s">
        <v>9409</v>
      </c>
      <c r="C3257" s="2">
        <v>46113.830081018503</v>
      </c>
      <c r="D3257" s="1" t="s">
        <v>30</v>
      </c>
      <c r="E3257" s="1" t="s">
        <v>2060</v>
      </c>
      <c r="F3257" s="1" t="s">
        <v>71</v>
      </c>
      <c r="H3257" s="1" t="s">
        <v>2061</v>
      </c>
      <c r="I3257" s="1" t="s">
        <v>34</v>
      </c>
      <c r="J3257" s="1" t="s">
        <v>36</v>
      </c>
      <c r="K3257" s="1" t="s">
        <v>329</v>
      </c>
      <c r="L3257" t="s">
        <v>410</v>
      </c>
      <c r="O3257" s="1" t="s">
        <v>30</v>
      </c>
      <c r="P3257" s="4">
        <v>200000</v>
      </c>
      <c r="Q3257" s="5">
        <v>20</v>
      </c>
      <c r="T3257" s="1" t="s">
        <v>38</v>
      </c>
      <c r="U3257" s="4">
        <v>249360.07</v>
      </c>
      <c r="V3257" s="5">
        <v>40</v>
      </c>
      <c r="W3257" s="5">
        <v>0</v>
      </c>
      <c r="Z3257" s="3">
        <v>46203</v>
      </c>
      <c r="AA3257" s="1" t="s">
        <v>61</v>
      </c>
      <c r="AB3257" s="1" t="s">
        <v>62</v>
      </c>
      <c r="AC3257" t="b">
        <f t="shared" si="200"/>
        <v>0</v>
      </c>
      <c r="AD3257" t="b">
        <f t="shared" si="201"/>
        <v>0</v>
      </c>
      <c r="AE3257" t="b">
        <f t="shared" si="202"/>
        <v>0</v>
      </c>
      <c r="AF3257" t="b">
        <f t="shared" si="203"/>
        <v>0</v>
      </c>
    </row>
    <row r="3258" spans="1:32">
      <c r="A3258" t="s">
        <v>9410</v>
      </c>
      <c r="B3258" s="1" t="s">
        <v>9411</v>
      </c>
      <c r="C3258" s="2">
        <v>46126.037731481498</v>
      </c>
      <c r="D3258" s="1" t="s">
        <v>30</v>
      </c>
      <c r="E3258" s="1" t="s">
        <v>265</v>
      </c>
      <c r="F3258" s="1" t="s">
        <v>71</v>
      </c>
      <c r="H3258" s="1" t="s">
        <v>2421</v>
      </c>
      <c r="I3258" s="1" t="s">
        <v>34</v>
      </c>
      <c r="J3258" s="1" t="s">
        <v>129</v>
      </c>
      <c r="K3258" s="1" t="s">
        <v>36</v>
      </c>
      <c r="L3258" t="s">
        <v>266</v>
      </c>
      <c r="O3258" s="1" t="s">
        <v>30</v>
      </c>
      <c r="P3258" s="4">
        <v>200000</v>
      </c>
      <c r="Q3258" s="5">
        <v>50</v>
      </c>
      <c r="T3258" s="1" t="s">
        <v>38</v>
      </c>
      <c r="U3258" s="4">
        <v>250239.99</v>
      </c>
      <c r="V3258" s="5">
        <v>100</v>
      </c>
      <c r="W3258" s="5">
        <v>200</v>
      </c>
      <c r="Z3258" s="3">
        <v>46149</v>
      </c>
      <c r="AA3258" s="1" t="s">
        <v>61</v>
      </c>
      <c r="AB3258" s="1" t="s">
        <v>62</v>
      </c>
      <c r="AC3258" t="b">
        <f t="shared" si="200"/>
        <v>0</v>
      </c>
      <c r="AD3258" t="b">
        <f t="shared" si="201"/>
        <v>0</v>
      </c>
      <c r="AE3258" t="b">
        <f t="shared" si="202"/>
        <v>0</v>
      </c>
      <c r="AF3258" t="b">
        <f t="shared" si="203"/>
        <v>0</v>
      </c>
    </row>
    <row r="3259" spans="1:32">
      <c r="A3259" t="s">
        <v>9412</v>
      </c>
      <c r="B3259" s="1" t="s">
        <v>9413</v>
      </c>
      <c r="C3259" s="2">
        <v>46135.798969907402</v>
      </c>
      <c r="D3259" s="1" t="s">
        <v>30</v>
      </c>
      <c r="E3259" s="1" t="s">
        <v>9414</v>
      </c>
      <c r="F3259" s="1" t="s">
        <v>266</v>
      </c>
      <c r="H3259" s="1" t="s">
        <v>9415</v>
      </c>
      <c r="I3259" s="1" t="s">
        <v>34</v>
      </c>
      <c r="J3259" s="1" t="s">
        <v>35</v>
      </c>
      <c r="K3259" s="1" t="s">
        <v>36</v>
      </c>
      <c r="L3259" t="s">
        <v>266</v>
      </c>
      <c r="O3259" s="1" t="s">
        <v>30</v>
      </c>
      <c r="P3259" s="4">
        <v>200000</v>
      </c>
      <c r="Q3259" s="5">
        <v>30</v>
      </c>
      <c r="T3259" s="1" t="s">
        <v>38</v>
      </c>
      <c r="U3259" s="4">
        <v>246280.01</v>
      </c>
      <c r="V3259" s="5">
        <v>100</v>
      </c>
      <c r="W3259" s="5">
        <v>30</v>
      </c>
      <c r="Y3259" s="1" t="s">
        <v>39</v>
      </c>
      <c r="Z3259" s="3">
        <v>46148</v>
      </c>
      <c r="AA3259" s="1" t="s">
        <v>61</v>
      </c>
      <c r="AB3259" s="1" t="s">
        <v>62</v>
      </c>
      <c r="AC3259" t="b">
        <f t="shared" si="200"/>
        <v>0</v>
      </c>
      <c r="AD3259" t="b">
        <f t="shared" si="201"/>
        <v>0</v>
      </c>
      <c r="AE3259" t="b">
        <f t="shared" si="202"/>
        <v>0</v>
      </c>
      <c r="AF3259" t="b">
        <f t="shared" si="203"/>
        <v>0</v>
      </c>
    </row>
    <row r="3260" spans="1:32">
      <c r="A3260" t="s">
        <v>9416</v>
      </c>
      <c r="B3260" s="1" t="s">
        <v>9417</v>
      </c>
      <c r="C3260" s="2">
        <v>46112.742696759298</v>
      </c>
      <c r="D3260" s="1" t="s">
        <v>30</v>
      </c>
      <c r="E3260" s="1" t="s">
        <v>9418</v>
      </c>
      <c r="F3260" s="1" t="s">
        <v>492</v>
      </c>
      <c r="H3260" s="1" t="s">
        <v>9419</v>
      </c>
      <c r="I3260" s="1" t="s">
        <v>34</v>
      </c>
      <c r="J3260" s="1" t="s">
        <v>35</v>
      </c>
      <c r="K3260" s="1" t="s">
        <v>36</v>
      </c>
      <c r="L3260" t="s">
        <v>492</v>
      </c>
      <c r="M3260" s="1" t="s">
        <v>37</v>
      </c>
      <c r="O3260" s="1" t="s">
        <v>30</v>
      </c>
      <c r="P3260" s="4">
        <v>200000</v>
      </c>
      <c r="Q3260" s="5">
        <v>6</v>
      </c>
      <c r="T3260" s="1" t="s">
        <v>38</v>
      </c>
      <c r="U3260" s="4">
        <v>241439.97</v>
      </c>
      <c r="V3260" s="5">
        <v>12</v>
      </c>
      <c r="W3260" s="5">
        <v>10</v>
      </c>
      <c r="Y3260" s="1" t="s">
        <v>60</v>
      </c>
      <c r="Z3260" s="3">
        <v>46162</v>
      </c>
      <c r="AA3260" s="1" t="s">
        <v>40</v>
      </c>
      <c r="AB3260" s="1" t="s">
        <v>41</v>
      </c>
      <c r="AC3260" t="b">
        <f t="shared" si="200"/>
        <v>0</v>
      </c>
      <c r="AD3260" t="b">
        <f t="shared" si="201"/>
        <v>0</v>
      </c>
      <c r="AE3260" t="b">
        <f t="shared" si="202"/>
        <v>0</v>
      </c>
      <c r="AF3260" t="b">
        <f t="shared" si="203"/>
        <v>0</v>
      </c>
    </row>
    <row r="3261" spans="1:32">
      <c r="A3261" t="s">
        <v>9420</v>
      </c>
      <c r="B3261" s="1" t="s">
        <v>9421</v>
      </c>
      <c r="C3261" s="2">
        <v>46073.8233680556</v>
      </c>
      <c r="D3261" s="1" t="s">
        <v>30</v>
      </c>
      <c r="E3261" s="1" t="s">
        <v>9337</v>
      </c>
      <c r="F3261" s="1" t="s">
        <v>140</v>
      </c>
      <c r="H3261" s="1" t="s">
        <v>9422</v>
      </c>
      <c r="I3261" s="1" t="s">
        <v>34</v>
      </c>
      <c r="J3261" s="1" t="s">
        <v>587</v>
      </c>
      <c r="K3261" s="1" t="s">
        <v>36</v>
      </c>
      <c r="L3261" t="s">
        <v>140</v>
      </c>
      <c r="O3261" s="1" t="s">
        <v>30</v>
      </c>
      <c r="P3261" s="4">
        <v>200000</v>
      </c>
      <c r="Q3261" s="5">
        <v>5</v>
      </c>
      <c r="T3261" s="1" t="s">
        <v>38</v>
      </c>
      <c r="U3261" s="4">
        <v>243380.06</v>
      </c>
      <c r="V3261" s="5">
        <v>30</v>
      </c>
      <c r="W3261" s="5">
        <v>0</v>
      </c>
      <c r="Y3261" s="1" t="s">
        <v>81</v>
      </c>
      <c r="Z3261" s="3">
        <v>46142</v>
      </c>
      <c r="AA3261" s="1" t="s">
        <v>49</v>
      </c>
      <c r="AB3261" s="1" t="s">
        <v>50</v>
      </c>
      <c r="AC3261" t="b">
        <f t="shared" si="200"/>
        <v>0</v>
      </c>
      <c r="AD3261" t="b">
        <f t="shared" si="201"/>
        <v>0</v>
      </c>
      <c r="AE3261" t="b">
        <f t="shared" si="202"/>
        <v>0</v>
      </c>
      <c r="AF3261" t="b">
        <f t="shared" si="203"/>
        <v>0</v>
      </c>
    </row>
    <row r="3262" spans="1:32">
      <c r="A3262" t="s">
        <v>9423</v>
      </c>
      <c r="B3262" s="1" t="s">
        <v>9424</v>
      </c>
      <c r="C3262" s="2">
        <v>46049.459143518499</v>
      </c>
      <c r="D3262" s="1" t="s">
        <v>30</v>
      </c>
      <c r="E3262" s="1" t="s">
        <v>9195</v>
      </c>
      <c r="F3262" s="1" t="s">
        <v>379</v>
      </c>
      <c r="H3262" s="1" t="s">
        <v>9196</v>
      </c>
      <c r="I3262" s="1" t="s">
        <v>97</v>
      </c>
      <c r="J3262" s="1" t="s">
        <v>36</v>
      </c>
      <c r="K3262" s="1" t="s">
        <v>73</v>
      </c>
      <c r="L3262" t="s">
        <v>379</v>
      </c>
      <c r="O3262" s="1" t="s">
        <v>30</v>
      </c>
      <c r="P3262" s="4">
        <v>200000</v>
      </c>
      <c r="Q3262" s="5">
        <v>10</v>
      </c>
      <c r="T3262" s="1" t="s">
        <v>38</v>
      </c>
      <c r="U3262" s="4">
        <v>238659.93</v>
      </c>
      <c r="Y3262" s="1" t="s">
        <v>60</v>
      </c>
      <c r="Z3262" s="3">
        <v>46156</v>
      </c>
      <c r="AA3262" s="1" t="s">
        <v>61</v>
      </c>
      <c r="AB3262" s="1" t="s">
        <v>62</v>
      </c>
      <c r="AC3262" t="b">
        <f t="shared" si="200"/>
        <v>0</v>
      </c>
      <c r="AD3262" t="b">
        <f t="shared" si="201"/>
        <v>0</v>
      </c>
      <c r="AE3262" t="b">
        <f t="shared" si="202"/>
        <v>0</v>
      </c>
      <c r="AF3262" t="b">
        <f t="shared" si="203"/>
        <v>0</v>
      </c>
    </row>
    <row r="3263" spans="1:32">
      <c r="A3263" t="s">
        <v>9425</v>
      </c>
      <c r="B3263" s="1" t="s">
        <v>9426</v>
      </c>
      <c r="C3263" s="2">
        <v>46042.585347222201</v>
      </c>
      <c r="D3263" s="1" t="s">
        <v>30</v>
      </c>
      <c r="E3263" s="1" t="s">
        <v>9427</v>
      </c>
      <c r="F3263" s="1" t="s">
        <v>1169</v>
      </c>
      <c r="H3263" s="1" t="s">
        <v>9428</v>
      </c>
      <c r="I3263" s="1" t="s">
        <v>34</v>
      </c>
      <c r="J3263" s="1" t="s">
        <v>300</v>
      </c>
      <c r="K3263" s="1" t="s">
        <v>36</v>
      </c>
      <c r="L3263" t="s">
        <v>1169</v>
      </c>
      <c r="M3263" s="1" t="s">
        <v>37</v>
      </c>
      <c r="O3263" s="1" t="s">
        <v>30</v>
      </c>
      <c r="P3263" s="4">
        <v>200000</v>
      </c>
      <c r="Q3263" s="5">
        <v>6</v>
      </c>
      <c r="T3263" s="1" t="s">
        <v>38</v>
      </c>
      <c r="U3263" s="4">
        <v>239359.91</v>
      </c>
      <c r="V3263" s="5">
        <v>30</v>
      </c>
      <c r="W3263" s="5">
        <v>10</v>
      </c>
      <c r="Y3263" s="1" t="s">
        <v>297</v>
      </c>
      <c r="Z3263" s="3">
        <v>46142</v>
      </c>
      <c r="AA3263" s="1" t="s">
        <v>61</v>
      </c>
      <c r="AB3263" s="1" t="s">
        <v>62</v>
      </c>
      <c r="AC3263" t="b">
        <f t="shared" si="200"/>
        <v>0</v>
      </c>
      <c r="AD3263" t="b">
        <f t="shared" si="201"/>
        <v>0</v>
      </c>
      <c r="AE3263" t="b">
        <f t="shared" si="202"/>
        <v>0</v>
      </c>
      <c r="AF3263" t="b">
        <f t="shared" si="203"/>
        <v>0</v>
      </c>
    </row>
    <row r="3264" spans="1:32">
      <c r="A3264" t="s">
        <v>9429</v>
      </c>
      <c r="B3264" s="1" t="s">
        <v>9430</v>
      </c>
      <c r="C3264" s="2">
        <v>46113.830046296302</v>
      </c>
      <c r="D3264" s="1" t="s">
        <v>30</v>
      </c>
      <c r="E3264" s="1" t="s">
        <v>2060</v>
      </c>
      <c r="F3264" s="1" t="s">
        <v>71</v>
      </c>
      <c r="H3264" s="1" t="s">
        <v>2061</v>
      </c>
      <c r="I3264" s="1" t="s">
        <v>34</v>
      </c>
      <c r="J3264" s="1" t="s">
        <v>36</v>
      </c>
      <c r="K3264" s="1" t="s">
        <v>440</v>
      </c>
      <c r="L3264" t="s">
        <v>410</v>
      </c>
      <c r="O3264" s="1" t="s">
        <v>30</v>
      </c>
      <c r="P3264" s="4">
        <v>200000</v>
      </c>
      <c r="Q3264" s="5">
        <v>20</v>
      </c>
      <c r="T3264" s="1" t="s">
        <v>38</v>
      </c>
      <c r="U3264" s="4">
        <v>249360.07</v>
      </c>
      <c r="V3264" s="5">
        <v>40</v>
      </c>
      <c r="W3264" s="5">
        <v>0</v>
      </c>
      <c r="Z3264" s="3">
        <v>46203</v>
      </c>
      <c r="AA3264" s="1" t="s">
        <v>61</v>
      </c>
      <c r="AB3264" s="1" t="s">
        <v>62</v>
      </c>
      <c r="AC3264" t="b">
        <f t="shared" si="200"/>
        <v>0</v>
      </c>
      <c r="AD3264" t="b">
        <f t="shared" si="201"/>
        <v>0</v>
      </c>
      <c r="AE3264" t="b">
        <f t="shared" si="202"/>
        <v>0</v>
      </c>
      <c r="AF3264" t="b">
        <f t="shared" si="203"/>
        <v>0</v>
      </c>
    </row>
    <row r="3265" spans="1:32">
      <c r="A3265" t="s">
        <v>9431</v>
      </c>
      <c r="B3265" s="1" t="s">
        <v>9432</v>
      </c>
      <c r="C3265" s="2">
        <v>46135.780428240701</v>
      </c>
      <c r="D3265" s="1" t="s">
        <v>30</v>
      </c>
      <c r="E3265" s="1" t="s">
        <v>3210</v>
      </c>
      <c r="F3265" s="1" t="s">
        <v>249</v>
      </c>
      <c r="H3265" s="1" t="s">
        <v>9433</v>
      </c>
      <c r="I3265" s="1" t="s">
        <v>34</v>
      </c>
      <c r="J3265" s="1" t="s">
        <v>36</v>
      </c>
      <c r="K3265" s="1" t="s">
        <v>173</v>
      </c>
      <c r="L3265" t="s">
        <v>249</v>
      </c>
      <c r="O3265" s="1" t="s">
        <v>30</v>
      </c>
      <c r="P3265" s="4">
        <v>200000</v>
      </c>
      <c r="Q3265" s="5">
        <v>5</v>
      </c>
      <c r="T3265" s="1" t="s">
        <v>38</v>
      </c>
      <c r="U3265" s="4">
        <v>254440.06</v>
      </c>
      <c r="V3265" s="5">
        <v>10</v>
      </c>
      <c r="W3265" s="5">
        <v>0</v>
      </c>
      <c r="Y3265" s="1" t="s">
        <v>251</v>
      </c>
      <c r="Z3265" s="3">
        <v>46140</v>
      </c>
      <c r="AA3265" s="1" t="s">
        <v>40</v>
      </c>
      <c r="AB3265" s="1" t="s">
        <v>41</v>
      </c>
      <c r="AC3265" t="b">
        <f t="shared" si="200"/>
        <v>0</v>
      </c>
      <c r="AD3265" t="b">
        <f t="shared" si="201"/>
        <v>0</v>
      </c>
      <c r="AE3265" t="b">
        <f t="shared" si="202"/>
        <v>0</v>
      </c>
      <c r="AF3265" t="b">
        <f t="shared" si="203"/>
        <v>0</v>
      </c>
    </row>
    <row r="3266" spans="1:32">
      <c r="A3266" t="s">
        <v>9434</v>
      </c>
      <c r="B3266" s="1" t="s">
        <v>9435</v>
      </c>
      <c r="C3266" s="2">
        <v>46089.873159722199</v>
      </c>
      <c r="D3266" s="1" t="s">
        <v>30</v>
      </c>
      <c r="E3266" s="1" t="s">
        <v>9436</v>
      </c>
      <c r="F3266" s="1" t="s">
        <v>410</v>
      </c>
      <c r="H3266" s="1" t="s">
        <v>9437</v>
      </c>
      <c r="I3266" s="1" t="s">
        <v>47</v>
      </c>
      <c r="J3266" s="1" t="s">
        <v>36</v>
      </c>
      <c r="K3266" s="1" t="s">
        <v>238</v>
      </c>
      <c r="L3266" t="s">
        <v>410</v>
      </c>
      <c r="O3266" s="1" t="s">
        <v>30</v>
      </c>
      <c r="P3266" s="4">
        <v>200000</v>
      </c>
      <c r="Q3266" s="5">
        <v>12</v>
      </c>
      <c r="S3266" s="5">
        <v>8000</v>
      </c>
      <c r="T3266" s="1" t="s">
        <v>38</v>
      </c>
      <c r="U3266" s="4">
        <v>244699.98</v>
      </c>
      <c r="Y3266" s="1" t="s">
        <v>60</v>
      </c>
      <c r="Z3266" s="3">
        <v>46173</v>
      </c>
      <c r="AA3266" s="1" t="s">
        <v>61</v>
      </c>
      <c r="AB3266" s="1" t="s">
        <v>62</v>
      </c>
      <c r="AC3266" t="b">
        <f t="shared" ref="AC3266:AC3329" si="204">ISNUMBER( SEARCH("HOT",H3266))</f>
        <v>0</v>
      </c>
      <c r="AD3266" t="b">
        <f t="shared" ref="AD3266:AD3329" si="205">ISNUMBER( SEARCH("COMM",H3266))</f>
        <v>0</v>
      </c>
      <c r="AE3266" t="b">
        <f t="shared" ref="AE3266:AE3329" si="206">ISNUMBER( SEARCH("REEFER",H3266))</f>
        <v>0</v>
      </c>
      <c r="AF3266" t="b">
        <f t="shared" ref="AF3266:AF3329" si="207">ISNUMBER( SEARCH("P01",H3266))</f>
        <v>0</v>
      </c>
    </row>
    <row r="3267" spans="1:32">
      <c r="A3267" t="s">
        <v>9438</v>
      </c>
      <c r="B3267" s="1" t="s">
        <v>9439</v>
      </c>
      <c r="C3267" s="2">
        <v>46139.493252314802</v>
      </c>
      <c r="D3267" s="1" t="s">
        <v>30</v>
      </c>
      <c r="E3267" s="1" t="s">
        <v>2204</v>
      </c>
      <c r="F3267" s="1" t="s">
        <v>410</v>
      </c>
      <c r="H3267" s="1" t="s">
        <v>4080</v>
      </c>
      <c r="I3267" s="1" t="s">
        <v>34</v>
      </c>
      <c r="J3267" s="1" t="s">
        <v>300</v>
      </c>
      <c r="K3267" s="1" t="s">
        <v>36</v>
      </c>
      <c r="L3267" t="s">
        <v>410</v>
      </c>
      <c r="O3267" s="1" t="s">
        <v>30</v>
      </c>
      <c r="P3267" s="4">
        <v>200000</v>
      </c>
      <c r="Q3267" s="5">
        <v>18</v>
      </c>
      <c r="T3267" s="1" t="s">
        <v>38</v>
      </c>
      <c r="U3267" s="4">
        <v>244699.98</v>
      </c>
      <c r="V3267" s="5">
        <v>10</v>
      </c>
      <c r="W3267" s="5">
        <v>30</v>
      </c>
      <c r="Y3267" s="1" t="s">
        <v>60</v>
      </c>
      <c r="Z3267" s="3">
        <v>46173</v>
      </c>
      <c r="AA3267" s="1" t="s">
        <v>49</v>
      </c>
      <c r="AB3267" s="1" t="s">
        <v>50</v>
      </c>
      <c r="AC3267" t="b">
        <f t="shared" si="204"/>
        <v>0</v>
      </c>
      <c r="AD3267" t="b">
        <f t="shared" si="205"/>
        <v>0</v>
      </c>
      <c r="AE3267" t="b">
        <f t="shared" si="206"/>
        <v>0</v>
      </c>
      <c r="AF3267" t="b">
        <f t="shared" si="207"/>
        <v>0</v>
      </c>
    </row>
    <row r="3268" spans="1:32">
      <c r="A3268" t="s">
        <v>9440</v>
      </c>
      <c r="B3268" s="1" t="s">
        <v>9441</v>
      </c>
      <c r="C3268" s="2">
        <v>46139.493217592601</v>
      </c>
      <c r="D3268" s="1" t="s">
        <v>30</v>
      </c>
      <c r="E3268" s="1" t="s">
        <v>2204</v>
      </c>
      <c r="F3268" s="1" t="s">
        <v>410</v>
      </c>
      <c r="H3268" s="1" t="s">
        <v>4080</v>
      </c>
      <c r="I3268" s="1" t="s">
        <v>34</v>
      </c>
      <c r="J3268" s="1" t="s">
        <v>220</v>
      </c>
      <c r="K3268" s="1" t="s">
        <v>36</v>
      </c>
      <c r="L3268" t="s">
        <v>410</v>
      </c>
      <c r="O3268" s="1" t="s">
        <v>30</v>
      </c>
      <c r="P3268" s="4">
        <v>200000</v>
      </c>
      <c r="Q3268" s="5">
        <v>36</v>
      </c>
      <c r="T3268" s="1" t="s">
        <v>38</v>
      </c>
      <c r="U3268" s="4">
        <v>244699.98</v>
      </c>
      <c r="V3268" s="5">
        <v>0</v>
      </c>
      <c r="W3268" s="5">
        <v>60</v>
      </c>
      <c r="Y3268" s="1" t="s">
        <v>60</v>
      </c>
      <c r="Z3268" s="3">
        <v>46173</v>
      </c>
      <c r="AA3268" s="1" t="s">
        <v>49</v>
      </c>
      <c r="AB3268" s="1" t="s">
        <v>50</v>
      </c>
      <c r="AC3268" t="b">
        <f t="shared" si="204"/>
        <v>0</v>
      </c>
      <c r="AD3268" t="b">
        <f t="shared" si="205"/>
        <v>0</v>
      </c>
      <c r="AE3268" t="b">
        <f t="shared" si="206"/>
        <v>0</v>
      </c>
      <c r="AF3268" t="b">
        <f t="shared" si="207"/>
        <v>0</v>
      </c>
    </row>
    <row r="3269" spans="1:32">
      <c r="A3269" t="s">
        <v>9442</v>
      </c>
      <c r="B3269" s="1" t="s">
        <v>9443</v>
      </c>
      <c r="C3269" s="2">
        <v>46139.493194444403</v>
      </c>
      <c r="D3269" s="1" t="s">
        <v>30</v>
      </c>
      <c r="E3269" s="1" t="s">
        <v>2204</v>
      </c>
      <c r="F3269" s="1" t="s">
        <v>410</v>
      </c>
      <c r="H3269" s="1" t="s">
        <v>4080</v>
      </c>
      <c r="I3269" s="1" t="s">
        <v>34</v>
      </c>
      <c r="J3269" s="1" t="s">
        <v>238</v>
      </c>
      <c r="K3269" s="1" t="s">
        <v>36</v>
      </c>
      <c r="L3269" t="s">
        <v>410</v>
      </c>
      <c r="O3269" s="1" t="s">
        <v>30</v>
      </c>
      <c r="P3269" s="4">
        <v>200000</v>
      </c>
      <c r="Q3269" s="5">
        <v>18</v>
      </c>
      <c r="T3269" s="1" t="s">
        <v>38</v>
      </c>
      <c r="U3269" s="4">
        <v>244699.98</v>
      </c>
      <c r="V3269" s="5">
        <v>20</v>
      </c>
      <c r="W3269" s="5">
        <v>50</v>
      </c>
      <c r="Y3269" s="1" t="s">
        <v>60</v>
      </c>
      <c r="Z3269" s="3">
        <v>46173</v>
      </c>
      <c r="AA3269" s="1" t="s">
        <v>49</v>
      </c>
      <c r="AB3269" s="1" t="s">
        <v>50</v>
      </c>
      <c r="AC3269" t="b">
        <f t="shared" si="204"/>
        <v>0</v>
      </c>
      <c r="AD3269" t="b">
        <f t="shared" si="205"/>
        <v>0</v>
      </c>
      <c r="AE3269" t="b">
        <f t="shared" si="206"/>
        <v>0</v>
      </c>
      <c r="AF3269" t="b">
        <f t="shared" si="207"/>
        <v>0</v>
      </c>
    </row>
    <row r="3270" spans="1:32">
      <c r="A3270" t="s">
        <v>9444</v>
      </c>
      <c r="B3270" s="1" t="s">
        <v>9445</v>
      </c>
      <c r="C3270" s="2">
        <v>46139.489212963003</v>
      </c>
      <c r="D3270" s="1" t="s">
        <v>30</v>
      </c>
      <c r="E3270" s="1" t="s">
        <v>2204</v>
      </c>
      <c r="F3270" s="1" t="s">
        <v>410</v>
      </c>
      <c r="H3270" s="1" t="s">
        <v>2205</v>
      </c>
      <c r="I3270" s="1" t="s">
        <v>47</v>
      </c>
      <c r="J3270" s="1" t="s">
        <v>176</v>
      </c>
      <c r="K3270" s="1" t="s">
        <v>36</v>
      </c>
      <c r="L3270" t="s">
        <v>410</v>
      </c>
      <c r="O3270" s="1" t="s">
        <v>30</v>
      </c>
      <c r="P3270" s="4">
        <v>200000</v>
      </c>
      <c r="Q3270" s="5">
        <v>17</v>
      </c>
      <c r="S3270" s="5">
        <v>15500</v>
      </c>
      <c r="T3270" s="1" t="s">
        <v>38</v>
      </c>
      <c r="U3270" s="4">
        <v>244699.98</v>
      </c>
      <c r="Y3270" s="1" t="s">
        <v>60</v>
      </c>
      <c r="Z3270" s="3">
        <v>46173</v>
      </c>
      <c r="AA3270" s="1" t="s">
        <v>49</v>
      </c>
      <c r="AB3270" s="1" t="s">
        <v>50</v>
      </c>
      <c r="AC3270" t="b">
        <f t="shared" si="204"/>
        <v>0</v>
      </c>
      <c r="AD3270" t="b">
        <f t="shared" si="205"/>
        <v>0</v>
      </c>
      <c r="AE3270" t="b">
        <f t="shared" si="206"/>
        <v>0</v>
      </c>
      <c r="AF3270" t="b">
        <f t="shared" si="207"/>
        <v>0</v>
      </c>
    </row>
    <row r="3271" spans="1:32">
      <c r="A3271" t="s">
        <v>9446</v>
      </c>
      <c r="B3271" s="1" t="s">
        <v>9447</v>
      </c>
      <c r="C3271" s="2">
        <v>46126.6011111111</v>
      </c>
      <c r="D3271" s="1" t="s">
        <v>30</v>
      </c>
      <c r="E3271" s="1" t="s">
        <v>6953</v>
      </c>
      <c r="F3271" s="1" t="s">
        <v>2864</v>
      </c>
      <c r="H3271" s="1" t="s">
        <v>9448</v>
      </c>
      <c r="I3271" s="1" t="s">
        <v>34</v>
      </c>
      <c r="J3271" s="1" t="s">
        <v>36</v>
      </c>
      <c r="K3271" s="1" t="s">
        <v>80</v>
      </c>
      <c r="L3271" t="s">
        <v>2864</v>
      </c>
      <c r="O3271" s="1" t="s">
        <v>30</v>
      </c>
      <c r="P3271" s="4">
        <v>200000</v>
      </c>
      <c r="Q3271" s="5">
        <v>8</v>
      </c>
      <c r="T3271" s="1" t="s">
        <v>38</v>
      </c>
      <c r="U3271" s="4">
        <v>250239.99</v>
      </c>
      <c r="V3271" s="5">
        <v>18</v>
      </c>
      <c r="W3271" s="5">
        <v>1000</v>
      </c>
      <c r="Y3271" s="1" t="s">
        <v>39</v>
      </c>
      <c r="Z3271" s="3">
        <v>46140</v>
      </c>
      <c r="AA3271" s="1" t="s">
        <v>49</v>
      </c>
      <c r="AB3271" s="1" t="s">
        <v>50</v>
      </c>
      <c r="AC3271" t="b">
        <f t="shared" si="204"/>
        <v>0</v>
      </c>
      <c r="AD3271" t="b">
        <f t="shared" si="205"/>
        <v>0</v>
      </c>
      <c r="AE3271" t="b">
        <f t="shared" si="206"/>
        <v>0</v>
      </c>
      <c r="AF3271" t="b">
        <f t="shared" si="207"/>
        <v>0</v>
      </c>
    </row>
    <row r="3272" spans="1:32">
      <c r="A3272" t="s">
        <v>9449</v>
      </c>
      <c r="B3272" s="1" t="s">
        <v>9450</v>
      </c>
      <c r="C3272" s="2">
        <v>46118.8208101852</v>
      </c>
      <c r="D3272" s="1" t="s">
        <v>30</v>
      </c>
      <c r="E3272" s="1" t="s">
        <v>9451</v>
      </c>
      <c r="F3272" s="1" t="s">
        <v>1057</v>
      </c>
      <c r="H3272" s="1" t="s">
        <v>9452</v>
      </c>
      <c r="I3272" s="1" t="s">
        <v>34</v>
      </c>
      <c r="J3272" s="1" t="s">
        <v>36</v>
      </c>
      <c r="K3272" s="1" t="s">
        <v>129</v>
      </c>
      <c r="L3272" t="s">
        <v>1057</v>
      </c>
      <c r="M3272" s="1" t="s">
        <v>74</v>
      </c>
      <c r="O3272" s="1" t="s">
        <v>30</v>
      </c>
      <c r="P3272" s="4">
        <v>200000</v>
      </c>
      <c r="Q3272" s="5">
        <v>6</v>
      </c>
      <c r="T3272" s="1" t="s">
        <v>38</v>
      </c>
      <c r="U3272" s="4">
        <v>248979.92</v>
      </c>
      <c r="V3272" s="5">
        <v>6</v>
      </c>
      <c r="W3272" s="5">
        <v>0</v>
      </c>
      <c r="Y3272" s="1" t="s">
        <v>1059</v>
      </c>
      <c r="Z3272" s="3">
        <v>46150</v>
      </c>
      <c r="AA3272" s="1" t="s">
        <v>49</v>
      </c>
      <c r="AB3272" s="1" t="s">
        <v>50</v>
      </c>
      <c r="AC3272" t="b">
        <f t="shared" si="204"/>
        <v>0</v>
      </c>
      <c r="AD3272" t="b">
        <f t="shared" si="205"/>
        <v>1</v>
      </c>
      <c r="AE3272" t="b">
        <f t="shared" si="206"/>
        <v>0</v>
      </c>
      <c r="AF3272" t="b">
        <f t="shared" si="207"/>
        <v>0</v>
      </c>
    </row>
    <row r="3273" spans="1:32">
      <c r="A3273" t="s">
        <v>9453</v>
      </c>
      <c r="B3273" s="1" t="s">
        <v>9454</v>
      </c>
      <c r="C3273" s="2">
        <v>46112.746817129599</v>
      </c>
      <c r="D3273" s="1" t="s">
        <v>30</v>
      </c>
      <c r="E3273" s="1" t="s">
        <v>1316</v>
      </c>
      <c r="F3273" s="1" t="s">
        <v>492</v>
      </c>
      <c r="H3273" s="1" t="s">
        <v>9455</v>
      </c>
      <c r="I3273" s="1" t="s">
        <v>34</v>
      </c>
      <c r="J3273" s="1" t="s">
        <v>277</v>
      </c>
      <c r="K3273" s="1" t="s">
        <v>36</v>
      </c>
      <c r="L3273" t="s">
        <v>492</v>
      </c>
      <c r="M3273" s="1" t="s">
        <v>37</v>
      </c>
      <c r="O3273" s="1" t="s">
        <v>30</v>
      </c>
      <c r="P3273" s="4">
        <v>200000</v>
      </c>
      <c r="Q3273" s="5">
        <v>5</v>
      </c>
      <c r="T3273" s="1" t="s">
        <v>38</v>
      </c>
      <c r="U3273" s="4">
        <v>247279.94</v>
      </c>
      <c r="V3273" s="5">
        <v>10</v>
      </c>
      <c r="W3273" s="5">
        <v>5</v>
      </c>
      <c r="Y3273" s="1" t="s">
        <v>60</v>
      </c>
      <c r="Z3273" s="3">
        <v>46157</v>
      </c>
      <c r="AA3273" s="1" t="s">
        <v>494</v>
      </c>
      <c r="AB3273" s="1" t="s">
        <v>495</v>
      </c>
      <c r="AC3273" t="b">
        <f t="shared" si="204"/>
        <v>0</v>
      </c>
      <c r="AD3273" t="b">
        <f t="shared" si="205"/>
        <v>0</v>
      </c>
      <c r="AE3273" t="b">
        <f t="shared" si="206"/>
        <v>0</v>
      </c>
      <c r="AF3273" t="b">
        <f t="shared" si="207"/>
        <v>0</v>
      </c>
    </row>
    <row r="3274" spans="1:32">
      <c r="A3274" t="s">
        <v>9456</v>
      </c>
      <c r="B3274" s="1" t="s">
        <v>9457</v>
      </c>
      <c r="C3274" s="2">
        <v>46109.030740740702</v>
      </c>
      <c r="D3274" s="1" t="s">
        <v>30</v>
      </c>
      <c r="E3274" s="1" t="s">
        <v>9458</v>
      </c>
      <c r="F3274" s="1" t="s">
        <v>969</v>
      </c>
      <c r="H3274" s="1" t="s">
        <v>9459</v>
      </c>
      <c r="I3274" s="1" t="s">
        <v>47</v>
      </c>
      <c r="J3274" s="1" t="s">
        <v>194</v>
      </c>
      <c r="K3274" s="1" t="s">
        <v>36</v>
      </c>
      <c r="L3274" t="s">
        <v>969</v>
      </c>
      <c r="M3274" s="1" t="s">
        <v>37</v>
      </c>
      <c r="O3274" s="1" t="s">
        <v>30</v>
      </c>
      <c r="P3274" s="4">
        <v>200000</v>
      </c>
      <c r="Q3274" s="5">
        <v>25</v>
      </c>
      <c r="S3274" s="5">
        <v>5000</v>
      </c>
      <c r="T3274" s="1" t="s">
        <v>38</v>
      </c>
      <c r="U3274" s="4">
        <v>246959.97</v>
      </c>
      <c r="Y3274" s="1" t="s">
        <v>39</v>
      </c>
      <c r="Z3274" s="3">
        <v>46146</v>
      </c>
      <c r="AA3274" s="1" t="s">
        <v>61</v>
      </c>
      <c r="AB3274" s="1" t="s">
        <v>62</v>
      </c>
      <c r="AC3274" t="b">
        <f t="shared" si="204"/>
        <v>0</v>
      </c>
      <c r="AD3274" t="b">
        <f t="shared" si="205"/>
        <v>0</v>
      </c>
      <c r="AE3274" t="b">
        <f t="shared" si="206"/>
        <v>0</v>
      </c>
      <c r="AF3274" t="b">
        <f t="shared" si="207"/>
        <v>0</v>
      </c>
    </row>
    <row r="3275" spans="1:32">
      <c r="A3275" t="s">
        <v>9460</v>
      </c>
      <c r="B3275" s="1" t="s">
        <v>9461</v>
      </c>
      <c r="C3275" s="2">
        <v>46109.034236111103</v>
      </c>
      <c r="D3275" s="1" t="s">
        <v>30</v>
      </c>
      <c r="E3275" s="1" t="s">
        <v>7150</v>
      </c>
      <c r="F3275" s="1" t="s">
        <v>969</v>
      </c>
      <c r="H3275" s="1" t="s">
        <v>7151</v>
      </c>
      <c r="I3275" s="1" t="s">
        <v>34</v>
      </c>
      <c r="J3275" s="1" t="s">
        <v>36</v>
      </c>
      <c r="K3275" s="1" t="s">
        <v>65</v>
      </c>
      <c r="L3275" t="s">
        <v>969</v>
      </c>
      <c r="M3275" s="1" t="s">
        <v>74</v>
      </c>
      <c r="O3275" s="1" t="s">
        <v>30</v>
      </c>
      <c r="P3275" s="4">
        <v>200000</v>
      </c>
      <c r="Q3275" s="5">
        <v>8</v>
      </c>
      <c r="T3275" s="1" t="s">
        <v>38</v>
      </c>
      <c r="U3275" s="4">
        <v>246959.97</v>
      </c>
      <c r="V3275" s="5">
        <v>18</v>
      </c>
      <c r="W3275" s="5">
        <v>0</v>
      </c>
      <c r="Y3275" s="1" t="s">
        <v>39</v>
      </c>
      <c r="Z3275" s="3">
        <v>46147</v>
      </c>
      <c r="AA3275" s="1" t="s">
        <v>40</v>
      </c>
      <c r="AB3275" s="1" t="s">
        <v>41</v>
      </c>
      <c r="AC3275" t="b">
        <f t="shared" si="204"/>
        <v>0</v>
      </c>
      <c r="AD3275" t="b">
        <f t="shared" si="205"/>
        <v>0</v>
      </c>
      <c r="AE3275" t="b">
        <f t="shared" si="206"/>
        <v>0</v>
      </c>
      <c r="AF3275" t="b">
        <f t="shared" si="207"/>
        <v>0</v>
      </c>
    </row>
    <row r="3276" spans="1:32">
      <c r="A3276" t="s">
        <v>9462</v>
      </c>
      <c r="B3276" s="1" t="s">
        <v>9463</v>
      </c>
      <c r="C3276" s="2">
        <v>46109.034224536997</v>
      </c>
      <c r="D3276" s="1" t="s">
        <v>30</v>
      </c>
      <c r="E3276" s="1" t="s">
        <v>7150</v>
      </c>
      <c r="F3276" s="1" t="s">
        <v>969</v>
      </c>
      <c r="H3276" s="1" t="s">
        <v>7151</v>
      </c>
      <c r="I3276" s="1" t="s">
        <v>34</v>
      </c>
      <c r="J3276" s="1" t="s">
        <v>36</v>
      </c>
      <c r="K3276" s="1" t="s">
        <v>48</v>
      </c>
      <c r="L3276" t="s">
        <v>969</v>
      </c>
      <c r="M3276" s="1" t="s">
        <v>74</v>
      </c>
      <c r="O3276" s="1" t="s">
        <v>30</v>
      </c>
      <c r="P3276" s="4">
        <v>200000</v>
      </c>
      <c r="Q3276" s="5">
        <v>5</v>
      </c>
      <c r="T3276" s="1" t="s">
        <v>38</v>
      </c>
      <c r="U3276" s="4">
        <v>246959.97</v>
      </c>
      <c r="V3276" s="5">
        <v>16</v>
      </c>
      <c r="W3276" s="5">
        <v>0</v>
      </c>
      <c r="Y3276" s="1" t="s">
        <v>39</v>
      </c>
      <c r="Z3276" s="3">
        <v>46147</v>
      </c>
      <c r="AA3276" s="1" t="s">
        <v>40</v>
      </c>
      <c r="AB3276" s="1" t="s">
        <v>41</v>
      </c>
      <c r="AC3276" t="b">
        <f t="shared" si="204"/>
        <v>0</v>
      </c>
      <c r="AD3276" t="b">
        <f t="shared" si="205"/>
        <v>0</v>
      </c>
      <c r="AE3276" t="b">
        <f t="shared" si="206"/>
        <v>0</v>
      </c>
      <c r="AF3276" t="b">
        <f t="shared" si="207"/>
        <v>0</v>
      </c>
    </row>
    <row r="3277" spans="1:32">
      <c r="A3277" t="s">
        <v>9464</v>
      </c>
      <c r="B3277" s="1" t="s">
        <v>9465</v>
      </c>
      <c r="C3277" s="2">
        <v>46109.034236111103</v>
      </c>
      <c r="D3277" s="1" t="s">
        <v>30</v>
      </c>
      <c r="E3277" s="1" t="s">
        <v>7150</v>
      </c>
      <c r="F3277" s="1" t="s">
        <v>969</v>
      </c>
      <c r="H3277" s="1" t="s">
        <v>7151</v>
      </c>
      <c r="I3277" s="1" t="s">
        <v>34</v>
      </c>
      <c r="J3277" s="1" t="s">
        <v>36</v>
      </c>
      <c r="K3277" s="1" t="s">
        <v>329</v>
      </c>
      <c r="L3277" t="s">
        <v>969</v>
      </c>
      <c r="M3277" s="1" t="s">
        <v>74</v>
      </c>
      <c r="O3277" s="1" t="s">
        <v>30</v>
      </c>
      <c r="P3277" s="4">
        <v>200000</v>
      </c>
      <c r="Q3277" s="5">
        <v>7</v>
      </c>
      <c r="T3277" s="1" t="s">
        <v>38</v>
      </c>
      <c r="U3277" s="4">
        <v>246959.97</v>
      </c>
      <c r="V3277" s="5">
        <v>16</v>
      </c>
      <c r="W3277" s="5">
        <v>0</v>
      </c>
      <c r="Y3277" s="1" t="s">
        <v>39</v>
      </c>
      <c r="Z3277" s="3">
        <v>46147</v>
      </c>
      <c r="AA3277" s="1" t="s">
        <v>40</v>
      </c>
      <c r="AB3277" s="1" t="s">
        <v>41</v>
      </c>
      <c r="AC3277" t="b">
        <f t="shared" si="204"/>
        <v>0</v>
      </c>
      <c r="AD3277" t="b">
        <f t="shared" si="205"/>
        <v>0</v>
      </c>
      <c r="AE3277" t="b">
        <f t="shared" si="206"/>
        <v>0</v>
      </c>
      <c r="AF3277" t="b">
        <f t="shared" si="207"/>
        <v>0</v>
      </c>
    </row>
    <row r="3278" spans="1:32">
      <c r="A3278" t="s">
        <v>9466</v>
      </c>
      <c r="B3278" s="1" t="s">
        <v>9467</v>
      </c>
      <c r="C3278" s="2">
        <v>46111.963865740698</v>
      </c>
      <c r="D3278" s="1" t="s">
        <v>30</v>
      </c>
      <c r="E3278" s="1" t="s">
        <v>4458</v>
      </c>
      <c r="F3278" s="1" t="s">
        <v>969</v>
      </c>
      <c r="H3278" s="1" t="s">
        <v>4459</v>
      </c>
      <c r="I3278" s="1" t="s">
        <v>47</v>
      </c>
      <c r="J3278" s="1" t="s">
        <v>124</v>
      </c>
      <c r="K3278" s="1" t="s">
        <v>36</v>
      </c>
      <c r="L3278" t="s">
        <v>969</v>
      </c>
      <c r="M3278" s="1" t="s">
        <v>37</v>
      </c>
      <c r="O3278" s="1" t="s">
        <v>30</v>
      </c>
      <c r="P3278" s="4">
        <v>200000</v>
      </c>
      <c r="Q3278" s="5">
        <v>5</v>
      </c>
      <c r="S3278" s="5">
        <v>5000</v>
      </c>
      <c r="T3278" s="1" t="s">
        <v>38</v>
      </c>
      <c r="U3278" s="4">
        <v>248140.07</v>
      </c>
      <c r="Y3278" s="1" t="s">
        <v>39</v>
      </c>
      <c r="Z3278" s="3">
        <v>46150</v>
      </c>
      <c r="AA3278" s="1" t="s">
        <v>49</v>
      </c>
      <c r="AB3278" s="1" t="s">
        <v>50</v>
      </c>
      <c r="AC3278" t="b">
        <f t="shared" si="204"/>
        <v>0</v>
      </c>
      <c r="AD3278" t="b">
        <f t="shared" si="205"/>
        <v>0</v>
      </c>
      <c r="AE3278" t="b">
        <f t="shared" si="206"/>
        <v>0</v>
      </c>
      <c r="AF3278" t="b">
        <f t="shared" si="207"/>
        <v>0</v>
      </c>
    </row>
    <row r="3279" spans="1:32">
      <c r="A3279" t="s">
        <v>9468</v>
      </c>
      <c r="B3279" s="1" t="s">
        <v>9469</v>
      </c>
      <c r="C3279" s="2">
        <v>46111.963877314804</v>
      </c>
      <c r="D3279" s="1" t="s">
        <v>30</v>
      </c>
      <c r="E3279" s="1" t="s">
        <v>4458</v>
      </c>
      <c r="F3279" s="1" t="s">
        <v>969</v>
      </c>
      <c r="H3279" s="1" t="s">
        <v>4459</v>
      </c>
      <c r="I3279" s="1" t="s">
        <v>47</v>
      </c>
      <c r="J3279" s="1" t="s">
        <v>300</v>
      </c>
      <c r="K3279" s="1" t="s">
        <v>36</v>
      </c>
      <c r="L3279" t="s">
        <v>969</v>
      </c>
      <c r="M3279" s="1" t="s">
        <v>37</v>
      </c>
      <c r="O3279" s="1" t="s">
        <v>30</v>
      </c>
      <c r="P3279" s="4">
        <v>200000</v>
      </c>
      <c r="Q3279" s="5">
        <v>5</v>
      </c>
      <c r="S3279" s="5">
        <v>3000</v>
      </c>
      <c r="T3279" s="1" t="s">
        <v>38</v>
      </c>
      <c r="U3279" s="4">
        <v>248140.07</v>
      </c>
      <c r="Y3279" s="1" t="s">
        <v>39</v>
      </c>
      <c r="Z3279" s="3">
        <v>46150</v>
      </c>
      <c r="AA3279" s="1" t="s">
        <v>49</v>
      </c>
      <c r="AB3279" s="1" t="s">
        <v>50</v>
      </c>
      <c r="AC3279" t="b">
        <f t="shared" si="204"/>
        <v>0</v>
      </c>
      <c r="AD3279" t="b">
        <f t="shared" si="205"/>
        <v>0</v>
      </c>
      <c r="AE3279" t="b">
        <f t="shared" si="206"/>
        <v>0</v>
      </c>
      <c r="AF3279" t="b">
        <f t="shared" si="207"/>
        <v>0</v>
      </c>
    </row>
    <row r="3280" spans="1:32">
      <c r="A3280" t="s">
        <v>9470</v>
      </c>
      <c r="B3280" s="1" t="s">
        <v>9471</v>
      </c>
      <c r="C3280" s="2">
        <v>46111.981296296297</v>
      </c>
      <c r="D3280" s="1" t="s">
        <v>30</v>
      </c>
      <c r="E3280" s="1" t="s">
        <v>9472</v>
      </c>
      <c r="F3280" s="1" t="s">
        <v>969</v>
      </c>
      <c r="H3280" s="1" t="s">
        <v>9473</v>
      </c>
      <c r="I3280" s="1" t="s">
        <v>47</v>
      </c>
      <c r="J3280" s="1" t="s">
        <v>129</v>
      </c>
      <c r="K3280" s="1" t="s">
        <v>36</v>
      </c>
      <c r="L3280" t="s">
        <v>969</v>
      </c>
      <c r="M3280" s="1" t="s">
        <v>37</v>
      </c>
      <c r="O3280" s="1" t="s">
        <v>30</v>
      </c>
      <c r="P3280" s="4">
        <v>200000</v>
      </c>
      <c r="Q3280" s="5">
        <v>10</v>
      </c>
      <c r="S3280" s="5">
        <v>5000</v>
      </c>
      <c r="T3280" s="1" t="s">
        <v>38</v>
      </c>
      <c r="U3280" s="4">
        <v>248140.07</v>
      </c>
      <c r="Y3280" s="1" t="s">
        <v>39</v>
      </c>
      <c r="Z3280" s="3">
        <v>46150</v>
      </c>
      <c r="AA3280" s="1" t="s">
        <v>61</v>
      </c>
      <c r="AB3280" s="1" t="s">
        <v>62</v>
      </c>
      <c r="AC3280" t="b">
        <f t="shared" si="204"/>
        <v>0</v>
      </c>
      <c r="AD3280" t="b">
        <f t="shared" si="205"/>
        <v>0</v>
      </c>
      <c r="AE3280" t="b">
        <f t="shared" si="206"/>
        <v>0</v>
      </c>
      <c r="AF3280" t="b">
        <f t="shared" si="207"/>
        <v>0</v>
      </c>
    </row>
    <row r="3281" spans="1:32">
      <c r="A3281" t="s">
        <v>9474</v>
      </c>
      <c r="B3281" s="1" t="s">
        <v>9475</v>
      </c>
      <c r="C3281" s="2">
        <v>46134.7824189815</v>
      </c>
      <c r="D3281" s="1" t="s">
        <v>30</v>
      </c>
      <c r="E3281" s="1" t="s">
        <v>8505</v>
      </c>
      <c r="F3281" s="1" t="s">
        <v>3764</v>
      </c>
      <c r="H3281" s="1" t="s">
        <v>9476</v>
      </c>
      <c r="I3281" s="1" t="s">
        <v>47</v>
      </c>
      <c r="J3281" s="1" t="s">
        <v>36</v>
      </c>
      <c r="K3281" s="1" t="s">
        <v>86</v>
      </c>
      <c r="L3281" t="s">
        <v>3764</v>
      </c>
      <c r="M3281" s="1" t="s">
        <v>74</v>
      </c>
      <c r="O3281" s="1" t="s">
        <v>30</v>
      </c>
      <c r="P3281" s="4">
        <v>200000</v>
      </c>
      <c r="Q3281" s="5">
        <v>14</v>
      </c>
      <c r="S3281" s="5">
        <v>3000</v>
      </c>
      <c r="T3281" s="1" t="s">
        <v>38</v>
      </c>
      <c r="U3281" s="4">
        <v>256280.03</v>
      </c>
      <c r="Y3281" s="1" t="s">
        <v>1059</v>
      </c>
      <c r="Z3281" s="3">
        <v>46170</v>
      </c>
      <c r="AA3281" s="1" t="s">
        <v>61</v>
      </c>
      <c r="AB3281" s="1" t="s">
        <v>62</v>
      </c>
      <c r="AC3281" t="b">
        <f t="shared" si="204"/>
        <v>0</v>
      </c>
      <c r="AD3281" t="b">
        <f t="shared" si="205"/>
        <v>0</v>
      </c>
      <c r="AE3281" t="b">
        <f t="shared" si="206"/>
        <v>0</v>
      </c>
      <c r="AF3281" t="b">
        <f t="shared" si="207"/>
        <v>0</v>
      </c>
    </row>
    <row r="3282" spans="1:32">
      <c r="A3282" t="s">
        <v>9477</v>
      </c>
      <c r="B3282" s="1" t="s">
        <v>9478</v>
      </c>
      <c r="C3282" s="2">
        <v>46132.784282407403</v>
      </c>
      <c r="D3282" s="1" t="s">
        <v>30</v>
      </c>
      <c r="E3282" s="1" t="s">
        <v>9479</v>
      </c>
      <c r="F3282" s="1" t="s">
        <v>410</v>
      </c>
      <c r="H3282" s="1" t="s">
        <v>9480</v>
      </c>
      <c r="I3282" s="1" t="s">
        <v>34</v>
      </c>
      <c r="J3282" s="1" t="s">
        <v>36</v>
      </c>
      <c r="K3282" s="1" t="s">
        <v>915</v>
      </c>
      <c r="L3282" t="s">
        <v>410</v>
      </c>
      <c r="O3282" s="1" t="s">
        <v>30</v>
      </c>
      <c r="P3282" s="4">
        <v>200000</v>
      </c>
      <c r="Q3282" s="5">
        <v>12</v>
      </c>
      <c r="T3282" s="1" t="s">
        <v>38</v>
      </c>
      <c r="U3282" s="4">
        <v>248379.96</v>
      </c>
      <c r="V3282" s="5">
        <v>12</v>
      </c>
      <c r="W3282" s="5">
        <v>0</v>
      </c>
      <c r="Y3282" s="1" t="s">
        <v>60</v>
      </c>
      <c r="Z3282" s="3">
        <v>46203</v>
      </c>
      <c r="AA3282" s="1" t="s">
        <v>40</v>
      </c>
      <c r="AB3282" s="1" t="s">
        <v>41</v>
      </c>
      <c r="AC3282" t="b">
        <f t="shared" si="204"/>
        <v>0</v>
      </c>
      <c r="AD3282" t="b">
        <f t="shared" si="205"/>
        <v>0</v>
      </c>
      <c r="AE3282" t="b">
        <f t="shared" si="206"/>
        <v>0</v>
      </c>
      <c r="AF3282" t="b">
        <f t="shared" si="207"/>
        <v>0</v>
      </c>
    </row>
    <row r="3283" spans="1:32">
      <c r="A3283" t="s">
        <v>9481</v>
      </c>
      <c r="B3283" s="1" t="s">
        <v>9482</v>
      </c>
      <c r="C3283" s="2">
        <v>46132.784282407403</v>
      </c>
      <c r="D3283" s="1" t="s">
        <v>30</v>
      </c>
      <c r="E3283" s="1" t="s">
        <v>9479</v>
      </c>
      <c r="F3283" s="1" t="s">
        <v>410</v>
      </c>
      <c r="H3283" s="1" t="s">
        <v>9480</v>
      </c>
      <c r="I3283" s="1" t="s">
        <v>34</v>
      </c>
      <c r="J3283" s="1" t="s">
        <v>36</v>
      </c>
      <c r="K3283" s="1" t="s">
        <v>4063</v>
      </c>
      <c r="L3283" t="s">
        <v>410</v>
      </c>
      <c r="O3283" s="1" t="s">
        <v>30</v>
      </c>
      <c r="P3283" s="4">
        <v>200000</v>
      </c>
      <c r="Q3283" s="5">
        <v>12</v>
      </c>
      <c r="T3283" s="1" t="s">
        <v>38</v>
      </c>
      <c r="U3283" s="4">
        <v>248379.96</v>
      </c>
      <c r="V3283" s="5">
        <v>12</v>
      </c>
      <c r="W3283" s="5">
        <v>0</v>
      </c>
      <c r="Y3283" s="1" t="s">
        <v>60</v>
      </c>
      <c r="Z3283" s="3">
        <v>46203</v>
      </c>
      <c r="AA3283" s="1" t="s">
        <v>40</v>
      </c>
      <c r="AB3283" s="1" t="s">
        <v>41</v>
      </c>
      <c r="AC3283" t="b">
        <f t="shared" si="204"/>
        <v>0</v>
      </c>
      <c r="AD3283" t="b">
        <f t="shared" si="205"/>
        <v>0</v>
      </c>
      <c r="AE3283" t="b">
        <f t="shared" si="206"/>
        <v>0</v>
      </c>
      <c r="AF3283" t="b">
        <f t="shared" si="207"/>
        <v>0</v>
      </c>
    </row>
    <row r="3284" spans="1:32">
      <c r="A3284" t="s">
        <v>9483</v>
      </c>
      <c r="B3284" s="1" t="s">
        <v>9484</v>
      </c>
      <c r="C3284" s="2">
        <v>46132.784965277802</v>
      </c>
      <c r="D3284" s="1" t="s">
        <v>30</v>
      </c>
      <c r="E3284" s="1" t="s">
        <v>1363</v>
      </c>
      <c r="F3284" s="1" t="s">
        <v>410</v>
      </c>
      <c r="H3284" s="1" t="s">
        <v>1364</v>
      </c>
      <c r="I3284" s="1" t="s">
        <v>34</v>
      </c>
      <c r="J3284" s="1" t="s">
        <v>35</v>
      </c>
      <c r="K3284" s="1" t="s">
        <v>36</v>
      </c>
      <c r="L3284" t="s">
        <v>410</v>
      </c>
      <c r="M3284" s="1" t="s">
        <v>37</v>
      </c>
      <c r="O3284" s="1" t="s">
        <v>30</v>
      </c>
      <c r="P3284" s="4">
        <v>200000</v>
      </c>
      <c r="Q3284" s="5">
        <v>8</v>
      </c>
      <c r="T3284" s="1" t="s">
        <v>38</v>
      </c>
      <c r="U3284" s="4">
        <v>248379.96</v>
      </c>
      <c r="V3284" s="5">
        <v>8</v>
      </c>
      <c r="W3284" s="5">
        <v>30</v>
      </c>
      <c r="Y3284" s="1" t="s">
        <v>60</v>
      </c>
      <c r="Z3284" s="3">
        <v>46203</v>
      </c>
      <c r="AA3284" s="1" t="s">
        <v>40</v>
      </c>
      <c r="AB3284" s="1" t="s">
        <v>41</v>
      </c>
      <c r="AC3284" t="b">
        <f t="shared" si="204"/>
        <v>0</v>
      </c>
      <c r="AD3284" t="b">
        <f t="shared" si="205"/>
        <v>0</v>
      </c>
      <c r="AE3284" t="b">
        <f t="shared" si="206"/>
        <v>0</v>
      </c>
      <c r="AF3284" t="b">
        <f t="shared" si="207"/>
        <v>0</v>
      </c>
    </row>
    <row r="3285" spans="1:32">
      <c r="A3285" t="s">
        <v>9485</v>
      </c>
      <c r="B3285" s="1" t="s">
        <v>9486</v>
      </c>
      <c r="C3285" s="2">
        <v>46100.804861111101</v>
      </c>
      <c r="D3285" s="1" t="s">
        <v>30</v>
      </c>
      <c r="E3285" s="1" t="s">
        <v>9487</v>
      </c>
      <c r="F3285" s="1" t="s">
        <v>410</v>
      </c>
      <c r="H3285" s="1" t="s">
        <v>9488</v>
      </c>
      <c r="I3285" s="1" t="s">
        <v>47</v>
      </c>
      <c r="J3285" s="1" t="s">
        <v>124</v>
      </c>
      <c r="K3285" s="1" t="s">
        <v>36</v>
      </c>
      <c r="L3285" t="s">
        <v>410</v>
      </c>
      <c r="M3285" s="1" t="s">
        <v>37</v>
      </c>
      <c r="O3285" s="1" t="s">
        <v>30</v>
      </c>
      <c r="P3285" s="4">
        <v>200000</v>
      </c>
      <c r="Q3285" s="5">
        <v>40</v>
      </c>
      <c r="S3285" s="5">
        <v>1600</v>
      </c>
      <c r="T3285" s="1" t="s">
        <v>38</v>
      </c>
      <c r="U3285" s="4">
        <v>248379.96</v>
      </c>
      <c r="Y3285" s="1" t="s">
        <v>60</v>
      </c>
      <c r="Z3285" s="3">
        <v>46203</v>
      </c>
      <c r="AA3285" s="1" t="s">
        <v>61</v>
      </c>
      <c r="AB3285" s="1" t="s">
        <v>62</v>
      </c>
      <c r="AC3285" t="b">
        <f t="shared" si="204"/>
        <v>0</v>
      </c>
      <c r="AD3285" t="b">
        <f t="shared" si="205"/>
        <v>0</v>
      </c>
      <c r="AE3285" t="b">
        <f t="shared" si="206"/>
        <v>0</v>
      </c>
      <c r="AF3285" t="b">
        <f t="shared" si="207"/>
        <v>0</v>
      </c>
    </row>
    <row r="3286" spans="1:32">
      <c r="A3286" t="s">
        <v>9489</v>
      </c>
      <c r="B3286" s="1" t="s">
        <v>9490</v>
      </c>
      <c r="C3286" s="2">
        <v>46100.823148148098</v>
      </c>
      <c r="D3286" s="1" t="s">
        <v>30</v>
      </c>
      <c r="E3286" s="1" t="s">
        <v>9491</v>
      </c>
      <c r="F3286" s="1" t="s">
        <v>410</v>
      </c>
      <c r="H3286" s="1" t="s">
        <v>9492</v>
      </c>
      <c r="I3286" s="1" t="s">
        <v>34</v>
      </c>
      <c r="J3286" s="1" t="s">
        <v>35</v>
      </c>
      <c r="K3286" s="1" t="s">
        <v>36</v>
      </c>
      <c r="L3286" t="s">
        <v>410</v>
      </c>
      <c r="M3286" s="1" t="s">
        <v>37</v>
      </c>
      <c r="O3286" s="1" t="s">
        <v>30</v>
      </c>
      <c r="P3286" s="4">
        <v>200000</v>
      </c>
      <c r="Q3286" s="5">
        <v>12</v>
      </c>
      <c r="T3286" s="1" t="s">
        <v>38</v>
      </c>
      <c r="U3286" s="4">
        <v>248379.96</v>
      </c>
      <c r="V3286" s="5">
        <v>10</v>
      </c>
      <c r="W3286" s="5">
        <v>30</v>
      </c>
      <c r="Y3286" s="1" t="s">
        <v>60</v>
      </c>
      <c r="Z3286" s="3">
        <v>46203</v>
      </c>
      <c r="AA3286" s="1" t="s">
        <v>61</v>
      </c>
      <c r="AB3286" s="1" t="s">
        <v>62</v>
      </c>
      <c r="AC3286" t="b">
        <f t="shared" si="204"/>
        <v>0</v>
      </c>
      <c r="AD3286" t="b">
        <f t="shared" si="205"/>
        <v>0</v>
      </c>
      <c r="AE3286" t="b">
        <f t="shared" si="206"/>
        <v>0</v>
      </c>
      <c r="AF3286" t="b">
        <f t="shared" si="207"/>
        <v>0</v>
      </c>
    </row>
    <row r="3287" spans="1:32">
      <c r="A3287" t="s">
        <v>9493</v>
      </c>
      <c r="B3287" s="1" t="s">
        <v>9494</v>
      </c>
      <c r="C3287" s="2">
        <v>46080.023773148103</v>
      </c>
      <c r="D3287" s="1" t="s">
        <v>30</v>
      </c>
      <c r="E3287" s="1" t="s">
        <v>6235</v>
      </c>
      <c r="F3287" s="1" t="s">
        <v>216</v>
      </c>
      <c r="H3287" s="1" t="s">
        <v>6236</v>
      </c>
      <c r="I3287" s="1" t="s">
        <v>34</v>
      </c>
      <c r="J3287" s="1" t="s">
        <v>35</v>
      </c>
      <c r="K3287" s="1" t="s">
        <v>36</v>
      </c>
      <c r="L3287" t="s">
        <v>216</v>
      </c>
      <c r="M3287" s="1" t="s">
        <v>37</v>
      </c>
      <c r="O3287" s="1" t="s">
        <v>30</v>
      </c>
      <c r="P3287" s="4">
        <v>200000</v>
      </c>
      <c r="Q3287" s="5">
        <v>11</v>
      </c>
      <c r="T3287" s="1" t="s">
        <v>38</v>
      </c>
      <c r="U3287" s="4">
        <v>241640.05</v>
      </c>
      <c r="V3287" s="5">
        <v>11</v>
      </c>
      <c r="W3287" s="5">
        <v>10</v>
      </c>
      <c r="Y3287" s="1" t="s">
        <v>39</v>
      </c>
      <c r="Z3287" s="3">
        <v>46160</v>
      </c>
      <c r="AA3287" s="1" t="s">
        <v>49</v>
      </c>
      <c r="AB3287" s="1" t="s">
        <v>50</v>
      </c>
      <c r="AC3287" t="b">
        <f t="shared" si="204"/>
        <v>0</v>
      </c>
      <c r="AD3287" t="b">
        <f t="shared" si="205"/>
        <v>0</v>
      </c>
      <c r="AE3287" t="b">
        <f t="shared" si="206"/>
        <v>0</v>
      </c>
      <c r="AF3287" t="b">
        <f t="shared" si="207"/>
        <v>0</v>
      </c>
    </row>
    <row r="3288" spans="1:32">
      <c r="A3288" t="s">
        <v>9495</v>
      </c>
      <c r="B3288" s="1" t="s">
        <v>9496</v>
      </c>
      <c r="C3288" s="2">
        <v>46128.665844907402</v>
      </c>
      <c r="D3288" s="1" t="s">
        <v>30</v>
      </c>
      <c r="E3288" s="1" t="s">
        <v>9497</v>
      </c>
      <c r="F3288" s="1" t="s">
        <v>346</v>
      </c>
      <c r="H3288" s="1" t="s">
        <v>9498</v>
      </c>
      <c r="I3288" s="1" t="s">
        <v>34</v>
      </c>
      <c r="J3288" s="1" t="s">
        <v>36</v>
      </c>
      <c r="K3288" s="1" t="s">
        <v>129</v>
      </c>
      <c r="L3288" t="s">
        <v>346</v>
      </c>
      <c r="O3288" s="1" t="s">
        <v>30</v>
      </c>
      <c r="P3288" s="4">
        <v>200000</v>
      </c>
      <c r="Q3288" s="5">
        <v>2</v>
      </c>
      <c r="T3288" s="1" t="s">
        <v>38</v>
      </c>
      <c r="U3288" s="4">
        <v>246779.94</v>
      </c>
      <c r="V3288" s="5">
        <v>2</v>
      </c>
      <c r="W3288" s="5">
        <v>0</v>
      </c>
      <c r="Y3288" s="1" t="s">
        <v>164</v>
      </c>
      <c r="Z3288" s="3">
        <v>46161</v>
      </c>
      <c r="AA3288" s="1" t="s">
        <v>40</v>
      </c>
      <c r="AB3288" s="1" t="s">
        <v>41</v>
      </c>
      <c r="AC3288" t="b">
        <f t="shared" si="204"/>
        <v>0</v>
      </c>
      <c r="AD3288" t="b">
        <f t="shared" si="205"/>
        <v>0</v>
      </c>
      <c r="AE3288" t="b">
        <f t="shared" si="206"/>
        <v>0</v>
      </c>
      <c r="AF3288" t="b">
        <f t="shared" si="207"/>
        <v>0</v>
      </c>
    </row>
    <row r="3289" spans="1:32">
      <c r="A3289" t="s">
        <v>9499</v>
      </c>
      <c r="B3289" s="1" t="s">
        <v>9500</v>
      </c>
      <c r="C3289" s="2">
        <v>46134.751840277801</v>
      </c>
      <c r="D3289" s="1" t="s">
        <v>30</v>
      </c>
      <c r="E3289" s="1" t="s">
        <v>2310</v>
      </c>
      <c r="F3289" s="1" t="s">
        <v>410</v>
      </c>
      <c r="H3289" s="1" t="s">
        <v>2311</v>
      </c>
      <c r="I3289" s="1" t="s">
        <v>47</v>
      </c>
      <c r="J3289" s="1" t="s">
        <v>129</v>
      </c>
      <c r="K3289" s="1" t="s">
        <v>36</v>
      </c>
      <c r="L3289" t="s">
        <v>410</v>
      </c>
      <c r="O3289" s="1" t="s">
        <v>30</v>
      </c>
      <c r="P3289" s="4">
        <v>200000</v>
      </c>
      <c r="Q3289" s="5">
        <v>19</v>
      </c>
      <c r="S3289" s="5">
        <v>5500</v>
      </c>
      <c r="T3289" s="1" t="s">
        <v>38</v>
      </c>
      <c r="U3289" s="4">
        <v>256280.03</v>
      </c>
      <c r="Y3289" s="1" t="s">
        <v>60</v>
      </c>
      <c r="Z3289" s="3">
        <v>46234</v>
      </c>
      <c r="AA3289" s="1" t="s">
        <v>61</v>
      </c>
      <c r="AB3289" s="1" t="s">
        <v>62</v>
      </c>
      <c r="AC3289" t="b">
        <f t="shared" si="204"/>
        <v>0</v>
      </c>
      <c r="AD3289" t="b">
        <f t="shared" si="205"/>
        <v>0</v>
      </c>
      <c r="AE3289" t="b">
        <f t="shared" si="206"/>
        <v>0</v>
      </c>
      <c r="AF3289" t="b">
        <f t="shared" si="207"/>
        <v>0</v>
      </c>
    </row>
    <row r="3290" spans="1:32">
      <c r="A3290" t="s">
        <v>9501</v>
      </c>
      <c r="B3290" s="1" t="s">
        <v>9502</v>
      </c>
      <c r="C3290" s="2">
        <v>46134.7583564815</v>
      </c>
      <c r="D3290" s="1" t="s">
        <v>30</v>
      </c>
      <c r="E3290" s="1" t="s">
        <v>2316</v>
      </c>
      <c r="F3290" s="1" t="s">
        <v>410</v>
      </c>
      <c r="H3290" s="1" t="s">
        <v>7223</v>
      </c>
      <c r="I3290" s="1" t="s">
        <v>47</v>
      </c>
      <c r="J3290" s="1" t="s">
        <v>36</v>
      </c>
      <c r="K3290" s="1" t="s">
        <v>3047</v>
      </c>
      <c r="L3290" t="s">
        <v>410</v>
      </c>
      <c r="O3290" s="1" t="s">
        <v>30</v>
      </c>
      <c r="P3290" s="4">
        <v>200000</v>
      </c>
      <c r="Q3290" s="5">
        <v>13</v>
      </c>
      <c r="S3290" s="5">
        <v>500</v>
      </c>
      <c r="T3290" s="1" t="s">
        <v>38</v>
      </c>
      <c r="U3290" s="4">
        <v>256280.03</v>
      </c>
      <c r="Y3290" s="1" t="s">
        <v>60</v>
      </c>
      <c r="Z3290" s="3">
        <v>46234</v>
      </c>
      <c r="AA3290" s="1" t="s">
        <v>61</v>
      </c>
      <c r="AB3290" s="1" t="s">
        <v>62</v>
      </c>
      <c r="AC3290" t="b">
        <f t="shared" si="204"/>
        <v>0</v>
      </c>
      <c r="AD3290" t="b">
        <f t="shared" si="205"/>
        <v>0</v>
      </c>
      <c r="AE3290" t="b">
        <f t="shared" si="206"/>
        <v>0</v>
      </c>
      <c r="AF3290" t="b">
        <f t="shared" si="207"/>
        <v>0</v>
      </c>
    </row>
    <row r="3291" spans="1:32">
      <c r="A3291" t="s">
        <v>9503</v>
      </c>
      <c r="B3291" s="1" t="s">
        <v>9504</v>
      </c>
      <c r="C3291" s="2">
        <v>46083.833761574097</v>
      </c>
      <c r="D3291" s="1" t="s">
        <v>30</v>
      </c>
      <c r="E3291" s="1" t="s">
        <v>2146</v>
      </c>
      <c r="F3291" s="1" t="s">
        <v>71</v>
      </c>
      <c r="H3291" s="1" t="s">
        <v>4118</v>
      </c>
      <c r="I3291" s="1" t="s">
        <v>34</v>
      </c>
      <c r="J3291" s="1" t="s">
        <v>1009</v>
      </c>
      <c r="K3291" s="1" t="s">
        <v>36</v>
      </c>
      <c r="L3291" t="s">
        <v>410</v>
      </c>
      <c r="O3291" s="1" t="s">
        <v>30</v>
      </c>
      <c r="P3291" s="4">
        <v>200000</v>
      </c>
      <c r="Q3291" s="5">
        <v>15</v>
      </c>
      <c r="T3291" s="1" t="s">
        <v>38</v>
      </c>
      <c r="U3291" s="4">
        <v>245560.03</v>
      </c>
      <c r="V3291" s="5">
        <v>20</v>
      </c>
      <c r="W3291" s="5">
        <v>0</v>
      </c>
      <c r="Z3291" s="3">
        <v>46173</v>
      </c>
      <c r="AA3291" s="1" t="s">
        <v>61</v>
      </c>
      <c r="AB3291" s="1" t="s">
        <v>62</v>
      </c>
      <c r="AC3291" t="b">
        <f t="shared" si="204"/>
        <v>0</v>
      </c>
      <c r="AD3291" t="b">
        <f t="shared" si="205"/>
        <v>0</v>
      </c>
      <c r="AE3291" t="b">
        <f t="shared" si="206"/>
        <v>0</v>
      </c>
      <c r="AF3291" t="b">
        <f t="shared" si="207"/>
        <v>0</v>
      </c>
    </row>
    <row r="3292" spans="1:32">
      <c r="A3292" t="s">
        <v>9505</v>
      </c>
      <c r="B3292" s="1" t="s">
        <v>9506</v>
      </c>
      <c r="C3292" s="2">
        <v>46072.560555555603</v>
      </c>
      <c r="D3292" s="1" t="s">
        <v>30</v>
      </c>
      <c r="E3292" s="1" t="s">
        <v>1680</v>
      </c>
      <c r="F3292" s="1" t="s">
        <v>295</v>
      </c>
      <c r="H3292" s="1" t="s">
        <v>1681</v>
      </c>
      <c r="I3292" s="1" t="s">
        <v>47</v>
      </c>
      <c r="J3292" s="1" t="s">
        <v>212</v>
      </c>
      <c r="K3292" s="1" t="s">
        <v>36</v>
      </c>
      <c r="L3292" t="s">
        <v>295</v>
      </c>
      <c r="M3292" s="1" t="s">
        <v>37</v>
      </c>
      <c r="O3292" s="1" t="s">
        <v>30</v>
      </c>
      <c r="P3292" s="4">
        <v>200000</v>
      </c>
      <c r="Q3292" s="5">
        <v>32</v>
      </c>
      <c r="S3292" s="5">
        <v>8000</v>
      </c>
      <c r="T3292" s="1" t="s">
        <v>38</v>
      </c>
      <c r="U3292" s="4">
        <v>241640.05</v>
      </c>
      <c r="Y3292" s="1" t="s">
        <v>297</v>
      </c>
      <c r="Z3292" s="3">
        <v>46157</v>
      </c>
      <c r="AA3292" s="1" t="s">
        <v>61</v>
      </c>
      <c r="AB3292" s="1" t="s">
        <v>62</v>
      </c>
      <c r="AC3292" t="b">
        <f t="shared" si="204"/>
        <v>0</v>
      </c>
      <c r="AD3292" t="b">
        <f t="shared" si="205"/>
        <v>0</v>
      </c>
      <c r="AE3292" t="b">
        <f t="shared" si="206"/>
        <v>0</v>
      </c>
      <c r="AF3292" t="b">
        <f t="shared" si="207"/>
        <v>0</v>
      </c>
    </row>
    <row r="3293" spans="1:32">
      <c r="A3293" t="s">
        <v>9507</v>
      </c>
      <c r="B3293" s="1" t="s">
        <v>9508</v>
      </c>
      <c r="C3293" s="2">
        <v>46072.752951388902</v>
      </c>
      <c r="D3293" s="1" t="s">
        <v>30</v>
      </c>
      <c r="E3293" s="1" t="s">
        <v>9509</v>
      </c>
      <c r="F3293" s="1" t="s">
        <v>379</v>
      </c>
      <c r="H3293" s="1" t="s">
        <v>9510</v>
      </c>
      <c r="I3293" s="1" t="s">
        <v>97</v>
      </c>
      <c r="J3293" s="1" t="s">
        <v>36</v>
      </c>
      <c r="K3293" s="1" t="s">
        <v>86</v>
      </c>
      <c r="L3293" t="s">
        <v>379</v>
      </c>
      <c r="O3293" s="1" t="s">
        <v>30</v>
      </c>
      <c r="P3293" s="4">
        <v>200000</v>
      </c>
      <c r="Q3293" s="5">
        <v>10</v>
      </c>
      <c r="T3293" s="1" t="s">
        <v>38</v>
      </c>
      <c r="U3293" s="4">
        <v>242719.91</v>
      </c>
      <c r="Y3293" s="1" t="s">
        <v>60</v>
      </c>
      <c r="Z3293" s="3">
        <v>46142</v>
      </c>
      <c r="AA3293" s="1" t="s">
        <v>61</v>
      </c>
      <c r="AB3293" s="1" t="s">
        <v>62</v>
      </c>
      <c r="AC3293" t="b">
        <f t="shared" si="204"/>
        <v>0</v>
      </c>
      <c r="AD3293" t="b">
        <f t="shared" si="205"/>
        <v>0</v>
      </c>
      <c r="AE3293" t="b">
        <f t="shared" si="206"/>
        <v>0</v>
      </c>
      <c r="AF3293" t="b">
        <f t="shared" si="207"/>
        <v>0</v>
      </c>
    </row>
    <row r="3294" spans="1:32">
      <c r="A3294" t="s">
        <v>9511</v>
      </c>
      <c r="B3294" s="1" t="s">
        <v>9512</v>
      </c>
      <c r="C3294" s="2">
        <v>46072.752951388902</v>
      </c>
      <c r="D3294" s="1" t="s">
        <v>30</v>
      </c>
      <c r="E3294" s="1" t="s">
        <v>9509</v>
      </c>
      <c r="F3294" s="1" t="s">
        <v>379</v>
      </c>
      <c r="H3294" s="1" t="s">
        <v>9510</v>
      </c>
      <c r="I3294" s="1" t="s">
        <v>97</v>
      </c>
      <c r="J3294" s="1" t="s">
        <v>36</v>
      </c>
      <c r="K3294" s="1" t="s">
        <v>136</v>
      </c>
      <c r="L3294" t="s">
        <v>379</v>
      </c>
      <c r="O3294" s="1" t="s">
        <v>30</v>
      </c>
      <c r="P3294" s="4">
        <v>200000</v>
      </c>
      <c r="Q3294" s="5">
        <v>10</v>
      </c>
      <c r="T3294" s="1" t="s">
        <v>38</v>
      </c>
      <c r="U3294" s="4">
        <v>242719.91</v>
      </c>
      <c r="Y3294" s="1" t="s">
        <v>60</v>
      </c>
      <c r="Z3294" s="3">
        <v>46142</v>
      </c>
      <c r="AA3294" s="1" t="s">
        <v>61</v>
      </c>
      <c r="AB3294" s="1" t="s">
        <v>62</v>
      </c>
      <c r="AC3294" t="b">
        <f t="shared" si="204"/>
        <v>0</v>
      </c>
      <c r="AD3294" t="b">
        <f t="shared" si="205"/>
        <v>0</v>
      </c>
      <c r="AE3294" t="b">
        <f t="shared" si="206"/>
        <v>0</v>
      </c>
      <c r="AF3294" t="b">
        <f t="shared" si="207"/>
        <v>0</v>
      </c>
    </row>
    <row r="3295" spans="1:32">
      <c r="A3295" t="s">
        <v>9513</v>
      </c>
      <c r="B3295" s="1" t="s">
        <v>9514</v>
      </c>
      <c r="C3295" s="2">
        <v>46128.601412037002</v>
      </c>
      <c r="D3295" s="1" t="s">
        <v>30</v>
      </c>
      <c r="E3295" s="1" t="s">
        <v>1507</v>
      </c>
      <c r="F3295" s="1" t="s">
        <v>346</v>
      </c>
      <c r="H3295" s="1" t="s">
        <v>9515</v>
      </c>
      <c r="I3295" s="1" t="s">
        <v>47</v>
      </c>
      <c r="J3295" s="1" t="s">
        <v>36</v>
      </c>
      <c r="K3295" s="1" t="s">
        <v>48</v>
      </c>
      <c r="L3295" t="s">
        <v>346</v>
      </c>
      <c r="O3295" s="1" t="s">
        <v>30</v>
      </c>
      <c r="P3295" s="4">
        <v>200000</v>
      </c>
      <c r="Q3295" s="5">
        <v>3</v>
      </c>
      <c r="S3295" s="5">
        <v>9000</v>
      </c>
      <c r="T3295" s="1" t="s">
        <v>38</v>
      </c>
      <c r="U3295" s="4">
        <v>243380.06</v>
      </c>
      <c r="Y3295" s="1" t="s">
        <v>164</v>
      </c>
      <c r="Z3295" s="3">
        <v>46156</v>
      </c>
      <c r="AA3295" s="1" t="s">
        <v>49</v>
      </c>
      <c r="AB3295" s="1" t="s">
        <v>50</v>
      </c>
      <c r="AC3295" t="b">
        <f t="shared" si="204"/>
        <v>0</v>
      </c>
      <c r="AD3295" t="b">
        <f t="shared" si="205"/>
        <v>0</v>
      </c>
      <c r="AE3295" t="b">
        <f t="shared" si="206"/>
        <v>0</v>
      </c>
      <c r="AF3295" t="b">
        <f t="shared" si="207"/>
        <v>0</v>
      </c>
    </row>
    <row r="3296" spans="1:32">
      <c r="A3296" t="s">
        <v>9516</v>
      </c>
      <c r="B3296" s="1" t="s">
        <v>9517</v>
      </c>
      <c r="C3296" s="2">
        <v>46114.716192129599</v>
      </c>
      <c r="D3296" s="1" t="s">
        <v>30</v>
      </c>
      <c r="E3296" s="1" t="s">
        <v>9518</v>
      </c>
      <c r="F3296" s="1" t="s">
        <v>216</v>
      </c>
      <c r="H3296" s="1" t="s">
        <v>9519</v>
      </c>
      <c r="I3296" s="1" t="s">
        <v>450</v>
      </c>
      <c r="J3296" s="1" t="s">
        <v>451</v>
      </c>
      <c r="K3296" s="1" t="s">
        <v>36</v>
      </c>
      <c r="L3296" t="s">
        <v>216</v>
      </c>
      <c r="M3296" s="1" t="s">
        <v>74</v>
      </c>
      <c r="O3296" s="1" t="s">
        <v>30</v>
      </c>
      <c r="P3296" s="4">
        <v>200000</v>
      </c>
      <c r="Q3296" s="5">
        <v>380</v>
      </c>
      <c r="T3296" s="1" t="s">
        <v>38</v>
      </c>
      <c r="U3296" s="4">
        <v>249360.07</v>
      </c>
      <c r="Y3296" s="1" t="s">
        <v>39</v>
      </c>
      <c r="Z3296" s="3">
        <v>46219</v>
      </c>
      <c r="AA3296" s="1" t="s">
        <v>494</v>
      </c>
      <c r="AB3296" s="1" t="s">
        <v>495</v>
      </c>
      <c r="AC3296" t="b">
        <f t="shared" si="204"/>
        <v>0</v>
      </c>
      <c r="AD3296" t="b">
        <f t="shared" si="205"/>
        <v>0</v>
      </c>
      <c r="AE3296" t="b">
        <f t="shared" si="206"/>
        <v>0</v>
      </c>
      <c r="AF3296" t="b">
        <f t="shared" si="207"/>
        <v>0</v>
      </c>
    </row>
    <row r="3297" spans="1:32">
      <c r="A3297" t="s">
        <v>9520</v>
      </c>
      <c r="B3297" s="1" t="s">
        <v>9521</v>
      </c>
      <c r="C3297" s="2">
        <v>46097.802118055602</v>
      </c>
      <c r="D3297" s="1" t="s">
        <v>30</v>
      </c>
      <c r="E3297" s="1" t="s">
        <v>9522</v>
      </c>
      <c r="F3297" s="1" t="s">
        <v>1169</v>
      </c>
      <c r="H3297" s="1" t="s">
        <v>9523</v>
      </c>
      <c r="I3297" s="1" t="s">
        <v>34</v>
      </c>
      <c r="J3297" s="1" t="s">
        <v>80</v>
      </c>
      <c r="K3297" s="1" t="s">
        <v>36</v>
      </c>
      <c r="L3297" t="s">
        <v>1169</v>
      </c>
      <c r="M3297" s="1" t="s">
        <v>37</v>
      </c>
      <c r="O3297" s="1" t="s">
        <v>30</v>
      </c>
      <c r="P3297" s="4">
        <v>200000</v>
      </c>
      <c r="Q3297" s="5">
        <v>10</v>
      </c>
      <c r="T3297" s="1" t="s">
        <v>38</v>
      </c>
      <c r="U3297" s="4">
        <v>247539.94</v>
      </c>
      <c r="V3297" s="5">
        <v>6</v>
      </c>
      <c r="W3297" s="5">
        <v>16</v>
      </c>
      <c r="Y3297" s="1" t="s">
        <v>297</v>
      </c>
      <c r="Z3297" s="3">
        <v>46203</v>
      </c>
      <c r="AA3297" s="1" t="s">
        <v>61</v>
      </c>
      <c r="AB3297" s="1" t="s">
        <v>62</v>
      </c>
      <c r="AC3297" t="b">
        <f t="shared" si="204"/>
        <v>0</v>
      </c>
      <c r="AD3297" t="b">
        <f t="shared" si="205"/>
        <v>0</v>
      </c>
      <c r="AE3297" t="b">
        <f t="shared" si="206"/>
        <v>0</v>
      </c>
      <c r="AF3297" t="b">
        <f t="shared" si="207"/>
        <v>0</v>
      </c>
    </row>
    <row r="3298" spans="1:32">
      <c r="A3298" t="s">
        <v>9524</v>
      </c>
      <c r="B3298" s="1" t="s">
        <v>9525</v>
      </c>
      <c r="C3298" s="2">
        <v>46080.915567129603</v>
      </c>
      <c r="D3298" s="1" t="s">
        <v>30</v>
      </c>
      <c r="E3298" s="1" t="s">
        <v>6436</v>
      </c>
      <c r="F3298" s="1" t="s">
        <v>389</v>
      </c>
      <c r="H3298" s="1" t="s">
        <v>9526</v>
      </c>
      <c r="I3298" s="1" t="s">
        <v>34</v>
      </c>
      <c r="J3298" s="1" t="s">
        <v>36</v>
      </c>
      <c r="K3298" s="1" t="s">
        <v>180</v>
      </c>
      <c r="L3298" t="s">
        <v>389</v>
      </c>
      <c r="M3298" s="1" t="s">
        <v>74</v>
      </c>
      <c r="O3298" s="1" t="s">
        <v>30</v>
      </c>
      <c r="P3298" s="4">
        <v>200000</v>
      </c>
      <c r="Q3298" s="5">
        <v>20</v>
      </c>
      <c r="T3298" s="1" t="s">
        <v>38</v>
      </c>
      <c r="U3298" s="4">
        <v>245899.99</v>
      </c>
      <c r="V3298" s="5">
        <v>40</v>
      </c>
      <c r="W3298" s="5">
        <v>0</v>
      </c>
      <c r="Y3298" s="1" t="s">
        <v>391</v>
      </c>
      <c r="Z3298" s="3">
        <v>46184</v>
      </c>
      <c r="AA3298" s="1" t="s">
        <v>61</v>
      </c>
      <c r="AB3298" s="1" t="s">
        <v>62</v>
      </c>
      <c r="AC3298" t="b">
        <f t="shared" si="204"/>
        <v>0</v>
      </c>
      <c r="AD3298" t="b">
        <f t="shared" si="205"/>
        <v>0</v>
      </c>
      <c r="AE3298" t="b">
        <f t="shared" si="206"/>
        <v>0</v>
      </c>
      <c r="AF3298" t="b">
        <f t="shared" si="207"/>
        <v>0</v>
      </c>
    </row>
    <row r="3299" spans="1:32">
      <c r="A3299" t="s">
        <v>9527</v>
      </c>
      <c r="B3299" s="1" t="s">
        <v>9528</v>
      </c>
      <c r="C3299" s="2">
        <v>46136.595335648097</v>
      </c>
      <c r="D3299" s="1" t="s">
        <v>30</v>
      </c>
      <c r="E3299" s="1" t="s">
        <v>9529</v>
      </c>
      <c r="F3299" s="1" t="s">
        <v>161</v>
      </c>
      <c r="H3299" s="1" t="s">
        <v>9530</v>
      </c>
      <c r="I3299" s="1" t="s">
        <v>450</v>
      </c>
      <c r="J3299" s="1" t="s">
        <v>451</v>
      </c>
      <c r="K3299" s="1" t="s">
        <v>36</v>
      </c>
      <c r="L3299" t="s">
        <v>161</v>
      </c>
      <c r="M3299" s="1" t="s">
        <v>37</v>
      </c>
      <c r="O3299" s="1" t="s">
        <v>30</v>
      </c>
      <c r="P3299" s="4">
        <v>200000</v>
      </c>
      <c r="Q3299" s="5">
        <v>30</v>
      </c>
      <c r="T3299" s="1" t="s">
        <v>38</v>
      </c>
      <c r="U3299" s="4">
        <v>257439.94</v>
      </c>
      <c r="Y3299" s="1" t="s">
        <v>164</v>
      </c>
      <c r="Z3299" s="3">
        <v>46221</v>
      </c>
      <c r="AA3299" s="1" t="s">
        <v>61</v>
      </c>
      <c r="AB3299" s="1" t="s">
        <v>62</v>
      </c>
      <c r="AC3299" t="b">
        <f t="shared" si="204"/>
        <v>0</v>
      </c>
      <c r="AD3299" t="b">
        <f t="shared" si="205"/>
        <v>0</v>
      </c>
      <c r="AE3299" t="b">
        <f t="shared" si="206"/>
        <v>0</v>
      </c>
      <c r="AF3299" t="b">
        <f t="shared" si="207"/>
        <v>0</v>
      </c>
    </row>
    <row r="3300" spans="1:32">
      <c r="A3300" t="s">
        <v>9531</v>
      </c>
      <c r="B3300" s="1" t="s">
        <v>9532</v>
      </c>
      <c r="C3300" s="2">
        <v>46100.770069444399</v>
      </c>
      <c r="D3300" s="1" t="s">
        <v>30</v>
      </c>
      <c r="E3300" s="1" t="s">
        <v>5074</v>
      </c>
      <c r="F3300" s="1" t="s">
        <v>161</v>
      </c>
      <c r="H3300" s="1" t="s">
        <v>9533</v>
      </c>
      <c r="I3300" s="1" t="s">
        <v>34</v>
      </c>
      <c r="J3300" s="1" t="s">
        <v>129</v>
      </c>
      <c r="K3300" s="1" t="s">
        <v>36</v>
      </c>
      <c r="L3300" t="s">
        <v>161</v>
      </c>
      <c r="M3300" s="1" t="s">
        <v>37</v>
      </c>
      <c r="O3300" s="1" t="s">
        <v>30</v>
      </c>
      <c r="P3300" s="4">
        <v>200000</v>
      </c>
      <c r="Q3300" s="5">
        <v>20</v>
      </c>
      <c r="T3300" s="1" t="s">
        <v>38</v>
      </c>
      <c r="U3300" s="4">
        <v>248379.96</v>
      </c>
      <c r="V3300" s="5">
        <v>10</v>
      </c>
      <c r="W3300" s="5">
        <v>50</v>
      </c>
      <c r="Y3300" s="1" t="s">
        <v>164</v>
      </c>
      <c r="Z3300" s="3">
        <v>46203</v>
      </c>
      <c r="AA3300" s="1" t="s">
        <v>61</v>
      </c>
      <c r="AB3300" s="1" t="s">
        <v>62</v>
      </c>
      <c r="AC3300" t="b">
        <f t="shared" si="204"/>
        <v>0</v>
      </c>
      <c r="AD3300" t="b">
        <f t="shared" si="205"/>
        <v>0</v>
      </c>
      <c r="AE3300" t="b">
        <f t="shared" si="206"/>
        <v>0</v>
      </c>
      <c r="AF3300" t="b">
        <f t="shared" si="207"/>
        <v>0</v>
      </c>
    </row>
    <row r="3301" spans="1:32">
      <c r="A3301" t="s">
        <v>9534</v>
      </c>
      <c r="B3301" s="1" t="s">
        <v>9535</v>
      </c>
      <c r="C3301" s="2">
        <v>46100.781782407401</v>
      </c>
      <c r="D3301" s="1" t="s">
        <v>30</v>
      </c>
      <c r="E3301" s="1" t="s">
        <v>5074</v>
      </c>
      <c r="F3301" s="1" t="s">
        <v>161</v>
      </c>
      <c r="H3301" s="1" t="s">
        <v>9536</v>
      </c>
      <c r="I3301" s="1" t="s">
        <v>47</v>
      </c>
      <c r="J3301" s="1" t="s">
        <v>129</v>
      </c>
      <c r="K3301" s="1" t="s">
        <v>36</v>
      </c>
      <c r="L3301" t="s">
        <v>161</v>
      </c>
      <c r="M3301" s="1" t="s">
        <v>37</v>
      </c>
      <c r="O3301" s="1" t="s">
        <v>30</v>
      </c>
      <c r="P3301" s="4">
        <v>200000</v>
      </c>
      <c r="Q3301" s="5">
        <v>10</v>
      </c>
      <c r="S3301" s="5">
        <v>30000</v>
      </c>
      <c r="T3301" s="1" t="s">
        <v>38</v>
      </c>
      <c r="U3301" s="4">
        <v>248379.96</v>
      </c>
      <c r="Y3301" s="1" t="s">
        <v>164</v>
      </c>
      <c r="Z3301" s="3">
        <v>46203</v>
      </c>
      <c r="AA3301" s="1" t="s">
        <v>61</v>
      </c>
      <c r="AB3301" s="1" t="s">
        <v>62</v>
      </c>
      <c r="AC3301" t="b">
        <f t="shared" si="204"/>
        <v>0</v>
      </c>
      <c r="AD3301" t="b">
        <f t="shared" si="205"/>
        <v>0</v>
      </c>
      <c r="AE3301" t="b">
        <f t="shared" si="206"/>
        <v>0</v>
      </c>
      <c r="AF3301" t="b">
        <f t="shared" si="207"/>
        <v>0</v>
      </c>
    </row>
    <row r="3302" spans="1:32">
      <c r="A3302" t="s">
        <v>9537</v>
      </c>
      <c r="B3302" s="1" t="s">
        <v>9538</v>
      </c>
      <c r="C3302" s="2">
        <v>46044.707986111098</v>
      </c>
      <c r="D3302" s="1" t="s">
        <v>30</v>
      </c>
      <c r="E3302" s="1" t="s">
        <v>378</v>
      </c>
      <c r="F3302" s="1" t="s">
        <v>379</v>
      </c>
      <c r="H3302" s="1" t="s">
        <v>380</v>
      </c>
      <c r="I3302" s="1" t="s">
        <v>47</v>
      </c>
      <c r="J3302" s="1" t="s">
        <v>180</v>
      </c>
      <c r="K3302" s="1" t="s">
        <v>36</v>
      </c>
      <c r="L3302" t="s">
        <v>379</v>
      </c>
      <c r="O3302" s="1" t="s">
        <v>30</v>
      </c>
      <c r="P3302" s="4">
        <v>200000</v>
      </c>
      <c r="Q3302" s="5">
        <v>5</v>
      </c>
      <c r="S3302" s="5">
        <v>6000</v>
      </c>
      <c r="T3302" s="1" t="s">
        <v>38</v>
      </c>
      <c r="U3302" s="4">
        <v>238020.07</v>
      </c>
      <c r="Y3302" s="1" t="s">
        <v>60</v>
      </c>
      <c r="Z3302" s="3">
        <v>46157</v>
      </c>
      <c r="AA3302" s="1" t="s">
        <v>61</v>
      </c>
      <c r="AB3302" s="1" t="s">
        <v>62</v>
      </c>
      <c r="AC3302" t="b">
        <f t="shared" si="204"/>
        <v>0</v>
      </c>
      <c r="AD3302" t="b">
        <f t="shared" si="205"/>
        <v>0</v>
      </c>
      <c r="AE3302" t="b">
        <f t="shared" si="206"/>
        <v>0</v>
      </c>
      <c r="AF3302" t="b">
        <f t="shared" si="207"/>
        <v>0</v>
      </c>
    </row>
    <row r="3303" spans="1:32">
      <c r="A3303" t="s">
        <v>9539</v>
      </c>
      <c r="B3303" s="1" t="s">
        <v>9540</v>
      </c>
      <c r="C3303" s="2">
        <v>46044.707951388897</v>
      </c>
      <c r="D3303" s="1" t="s">
        <v>30</v>
      </c>
      <c r="E3303" s="1" t="s">
        <v>378</v>
      </c>
      <c r="F3303" s="1" t="s">
        <v>379</v>
      </c>
      <c r="H3303" s="1" t="s">
        <v>380</v>
      </c>
      <c r="I3303" s="1" t="s">
        <v>47</v>
      </c>
      <c r="J3303" s="1" t="s">
        <v>53</v>
      </c>
      <c r="K3303" s="1" t="s">
        <v>36</v>
      </c>
      <c r="L3303" t="s">
        <v>379</v>
      </c>
      <c r="O3303" s="1" t="s">
        <v>30</v>
      </c>
      <c r="P3303" s="4">
        <v>200000</v>
      </c>
      <c r="Q3303" s="5">
        <v>8</v>
      </c>
      <c r="S3303" s="5">
        <v>1800</v>
      </c>
      <c r="T3303" s="1" t="s">
        <v>38</v>
      </c>
      <c r="U3303" s="4">
        <v>238020.07</v>
      </c>
      <c r="Y3303" s="1" t="s">
        <v>60</v>
      </c>
      <c r="Z3303" s="3">
        <v>46157</v>
      </c>
      <c r="AA3303" s="1" t="s">
        <v>61</v>
      </c>
      <c r="AB3303" s="1" t="s">
        <v>62</v>
      </c>
      <c r="AC3303" t="b">
        <f t="shared" si="204"/>
        <v>0</v>
      </c>
      <c r="AD3303" t="b">
        <f t="shared" si="205"/>
        <v>0</v>
      </c>
      <c r="AE3303" t="b">
        <f t="shared" si="206"/>
        <v>0</v>
      </c>
      <c r="AF3303" t="b">
        <f t="shared" si="207"/>
        <v>0</v>
      </c>
    </row>
    <row r="3304" spans="1:32">
      <c r="A3304" t="s">
        <v>9541</v>
      </c>
      <c r="B3304" s="1" t="s">
        <v>9542</v>
      </c>
      <c r="C3304" s="2">
        <v>46132.728344907402</v>
      </c>
      <c r="D3304" s="1" t="s">
        <v>30</v>
      </c>
      <c r="E3304" s="1" t="s">
        <v>9543</v>
      </c>
      <c r="F3304" s="1" t="s">
        <v>389</v>
      </c>
      <c r="H3304" s="1" t="s">
        <v>9544</v>
      </c>
      <c r="I3304" s="1" t="s">
        <v>34</v>
      </c>
      <c r="J3304" s="1" t="s">
        <v>259</v>
      </c>
      <c r="K3304" s="1" t="s">
        <v>36</v>
      </c>
      <c r="L3304" t="s">
        <v>389</v>
      </c>
      <c r="M3304" s="1" t="s">
        <v>37</v>
      </c>
      <c r="O3304" s="1" t="s">
        <v>30</v>
      </c>
      <c r="P3304" s="4">
        <v>200000</v>
      </c>
      <c r="Q3304" s="5">
        <v>14</v>
      </c>
      <c r="T3304" s="1" t="s">
        <v>38</v>
      </c>
      <c r="U3304" s="4">
        <v>254900.01</v>
      </c>
      <c r="V3304" s="5">
        <v>30</v>
      </c>
      <c r="W3304" s="5">
        <v>0</v>
      </c>
      <c r="Y3304" s="1" t="s">
        <v>391</v>
      </c>
      <c r="Z3304" s="3">
        <v>46252</v>
      </c>
      <c r="AA3304" s="1" t="s">
        <v>61</v>
      </c>
      <c r="AB3304" s="1" t="s">
        <v>62</v>
      </c>
      <c r="AC3304" t="b">
        <f t="shared" si="204"/>
        <v>0</v>
      </c>
      <c r="AD3304" t="b">
        <f t="shared" si="205"/>
        <v>0</v>
      </c>
      <c r="AE3304" t="b">
        <f t="shared" si="206"/>
        <v>0</v>
      </c>
      <c r="AF3304" t="b">
        <f t="shared" si="207"/>
        <v>0</v>
      </c>
    </row>
    <row r="3305" spans="1:32">
      <c r="A3305" t="s">
        <v>9545</v>
      </c>
      <c r="B3305" s="1" t="s">
        <v>9546</v>
      </c>
      <c r="C3305" s="2">
        <v>46085.561145833301</v>
      </c>
      <c r="D3305" s="1" t="s">
        <v>30</v>
      </c>
      <c r="E3305" s="1" t="s">
        <v>9547</v>
      </c>
      <c r="F3305" s="1" t="s">
        <v>1016</v>
      </c>
      <c r="H3305" s="1" t="s">
        <v>9548</v>
      </c>
      <c r="I3305" s="1" t="s">
        <v>34</v>
      </c>
      <c r="J3305" s="1" t="s">
        <v>36</v>
      </c>
      <c r="K3305" s="1" t="s">
        <v>86</v>
      </c>
      <c r="L3305" t="s">
        <v>1016</v>
      </c>
      <c r="O3305" s="1" t="s">
        <v>30</v>
      </c>
      <c r="P3305" s="4">
        <v>200000</v>
      </c>
      <c r="Q3305" s="5">
        <v>5</v>
      </c>
      <c r="T3305" s="1" t="s">
        <v>38</v>
      </c>
      <c r="U3305" s="4">
        <v>245380.07</v>
      </c>
      <c r="V3305" s="5">
        <v>10</v>
      </c>
      <c r="W3305" s="5">
        <v>0</v>
      </c>
      <c r="Y3305" s="1" t="s">
        <v>1018</v>
      </c>
      <c r="Z3305" s="3">
        <v>46203</v>
      </c>
      <c r="AA3305" s="1" t="s">
        <v>61</v>
      </c>
      <c r="AB3305" s="1" t="s">
        <v>62</v>
      </c>
      <c r="AC3305" t="b">
        <f t="shared" si="204"/>
        <v>0</v>
      </c>
      <c r="AD3305" t="b">
        <f t="shared" si="205"/>
        <v>0</v>
      </c>
      <c r="AE3305" t="b">
        <f t="shared" si="206"/>
        <v>0</v>
      </c>
      <c r="AF3305" t="b">
        <f t="shared" si="207"/>
        <v>0</v>
      </c>
    </row>
    <row r="3306" spans="1:32">
      <c r="A3306" t="s">
        <v>9549</v>
      </c>
      <c r="B3306" s="1" t="s">
        <v>9550</v>
      </c>
      <c r="C3306" s="2">
        <v>46085.563240740703</v>
      </c>
      <c r="D3306" s="1" t="s">
        <v>30</v>
      </c>
      <c r="E3306" s="1" t="s">
        <v>9547</v>
      </c>
      <c r="F3306" s="1" t="s">
        <v>1016</v>
      </c>
      <c r="H3306" s="1" t="s">
        <v>9551</v>
      </c>
      <c r="I3306" s="1" t="s">
        <v>34</v>
      </c>
      <c r="J3306" s="1" t="s">
        <v>36</v>
      </c>
      <c r="K3306" s="1" t="s">
        <v>372</v>
      </c>
      <c r="L3306" t="s">
        <v>1016</v>
      </c>
      <c r="O3306" s="1" t="s">
        <v>30</v>
      </c>
      <c r="P3306" s="4">
        <v>200000</v>
      </c>
      <c r="Q3306" s="5">
        <v>5</v>
      </c>
      <c r="T3306" s="1" t="s">
        <v>38</v>
      </c>
      <c r="U3306" s="4">
        <v>245380.07</v>
      </c>
      <c r="V3306" s="5">
        <v>10</v>
      </c>
      <c r="W3306" s="5">
        <v>0</v>
      </c>
      <c r="Y3306" s="1" t="s">
        <v>1018</v>
      </c>
      <c r="Z3306" s="3">
        <v>46203</v>
      </c>
      <c r="AA3306" s="1" t="s">
        <v>61</v>
      </c>
      <c r="AB3306" s="1" t="s">
        <v>62</v>
      </c>
      <c r="AC3306" t="b">
        <f t="shared" si="204"/>
        <v>0</v>
      </c>
      <c r="AD3306" t="b">
        <f t="shared" si="205"/>
        <v>0</v>
      </c>
      <c r="AE3306" t="b">
        <f t="shared" si="206"/>
        <v>0</v>
      </c>
      <c r="AF3306" t="b">
        <f t="shared" si="207"/>
        <v>0</v>
      </c>
    </row>
    <row r="3307" spans="1:32">
      <c r="A3307" t="s">
        <v>9552</v>
      </c>
      <c r="B3307" s="1" t="s">
        <v>9553</v>
      </c>
      <c r="C3307" s="2">
        <v>46115.0402777778</v>
      </c>
      <c r="D3307" s="1" t="s">
        <v>30</v>
      </c>
      <c r="E3307" s="1" t="s">
        <v>9554</v>
      </c>
      <c r="F3307" s="1" t="s">
        <v>969</v>
      </c>
      <c r="H3307" s="1" t="s">
        <v>9555</v>
      </c>
      <c r="I3307" s="1" t="s">
        <v>47</v>
      </c>
      <c r="J3307" s="1" t="s">
        <v>35</v>
      </c>
      <c r="K3307" s="1" t="s">
        <v>36</v>
      </c>
      <c r="L3307" t="s">
        <v>969</v>
      </c>
      <c r="M3307" s="1" t="s">
        <v>37</v>
      </c>
      <c r="O3307" s="1" t="s">
        <v>30</v>
      </c>
      <c r="P3307" s="4">
        <v>200000</v>
      </c>
      <c r="Q3307" s="5">
        <v>10</v>
      </c>
      <c r="S3307" s="5">
        <v>2000</v>
      </c>
      <c r="T3307" s="1" t="s">
        <v>38</v>
      </c>
      <c r="U3307" s="4">
        <v>249360.07</v>
      </c>
      <c r="Y3307" s="1" t="s">
        <v>39</v>
      </c>
      <c r="Z3307" s="3">
        <v>46175</v>
      </c>
      <c r="AA3307" s="1" t="s">
        <v>40</v>
      </c>
      <c r="AB3307" s="1" t="s">
        <v>41</v>
      </c>
      <c r="AC3307" t="b">
        <f t="shared" si="204"/>
        <v>0</v>
      </c>
      <c r="AD3307" t="b">
        <f t="shared" si="205"/>
        <v>0</v>
      </c>
      <c r="AE3307" t="b">
        <f t="shared" si="206"/>
        <v>0</v>
      </c>
      <c r="AF3307" t="b">
        <f t="shared" si="207"/>
        <v>0</v>
      </c>
    </row>
    <row r="3308" spans="1:32">
      <c r="A3308" t="s">
        <v>9556</v>
      </c>
      <c r="B3308" s="1" t="s">
        <v>9557</v>
      </c>
      <c r="C3308" s="2">
        <v>46122.578379629602</v>
      </c>
      <c r="D3308" s="1" t="s">
        <v>30</v>
      </c>
      <c r="E3308" s="1" t="s">
        <v>9558</v>
      </c>
      <c r="F3308" s="1" t="s">
        <v>1639</v>
      </c>
      <c r="H3308" s="1" t="s">
        <v>9559</v>
      </c>
      <c r="I3308" s="1" t="s">
        <v>34</v>
      </c>
      <c r="J3308" s="1" t="s">
        <v>124</v>
      </c>
      <c r="K3308" s="1" t="s">
        <v>36</v>
      </c>
      <c r="L3308" t="s">
        <v>1639</v>
      </c>
      <c r="M3308" s="1" t="s">
        <v>37</v>
      </c>
      <c r="O3308" s="1" t="s">
        <v>30</v>
      </c>
      <c r="P3308" s="4">
        <v>200000</v>
      </c>
      <c r="Q3308" s="5">
        <v>30</v>
      </c>
      <c r="T3308" s="1" t="s">
        <v>38</v>
      </c>
      <c r="U3308" s="4">
        <v>250900.09</v>
      </c>
      <c r="V3308" s="5">
        <v>50</v>
      </c>
      <c r="W3308" s="5">
        <v>0</v>
      </c>
      <c r="Y3308" s="1" t="s">
        <v>297</v>
      </c>
      <c r="Z3308" s="3">
        <v>46142</v>
      </c>
      <c r="AA3308" s="1" t="s">
        <v>49</v>
      </c>
      <c r="AB3308" s="1" t="s">
        <v>50</v>
      </c>
      <c r="AC3308" t="b">
        <f t="shared" si="204"/>
        <v>0</v>
      </c>
      <c r="AD3308" t="b">
        <f t="shared" si="205"/>
        <v>0</v>
      </c>
      <c r="AE3308" t="b">
        <f t="shared" si="206"/>
        <v>0</v>
      </c>
      <c r="AF3308" t="b">
        <f t="shared" si="207"/>
        <v>0</v>
      </c>
    </row>
    <row r="3309" spans="1:32">
      <c r="A3309" t="s">
        <v>9560</v>
      </c>
      <c r="B3309" s="1" t="s">
        <v>9561</v>
      </c>
      <c r="C3309" s="2">
        <v>46129.741701388899</v>
      </c>
      <c r="D3309" s="1" t="s">
        <v>30</v>
      </c>
      <c r="E3309" s="1" t="s">
        <v>9562</v>
      </c>
      <c r="F3309" s="1" t="s">
        <v>3764</v>
      </c>
      <c r="H3309" s="1" t="s">
        <v>9563</v>
      </c>
      <c r="I3309" s="1" t="s">
        <v>34</v>
      </c>
      <c r="J3309" s="1" t="s">
        <v>35</v>
      </c>
      <c r="K3309" s="1" t="s">
        <v>36</v>
      </c>
      <c r="L3309" t="s">
        <v>3764</v>
      </c>
      <c r="M3309" s="1" t="s">
        <v>37</v>
      </c>
      <c r="O3309" s="1" t="s">
        <v>30</v>
      </c>
      <c r="P3309" s="4">
        <v>200000</v>
      </c>
      <c r="Q3309" s="5">
        <v>15</v>
      </c>
      <c r="T3309" s="1" t="s">
        <v>38</v>
      </c>
      <c r="U3309" s="4">
        <v>253919.94</v>
      </c>
      <c r="V3309" s="5">
        <v>0</v>
      </c>
      <c r="W3309" s="5">
        <v>150</v>
      </c>
      <c r="Y3309" s="1" t="s">
        <v>1059</v>
      </c>
      <c r="Z3309" s="3">
        <v>46143</v>
      </c>
      <c r="AA3309" s="1" t="s">
        <v>40</v>
      </c>
      <c r="AB3309" s="1" t="s">
        <v>41</v>
      </c>
      <c r="AC3309" t="b">
        <f t="shared" si="204"/>
        <v>0</v>
      </c>
      <c r="AD3309" t="b">
        <f t="shared" si="205"/>
        <v>0</v>
      </c>
      <c r="AE3309" t="b">
        <f t="shared" si="206"/>
        <v>0</v>
      </c>
      <c r="AF3309" t="b">
        <f t="shared" si="207"/>
        <v>0</v>
      </c>
    </row>
    <row r="3310" spans="1:32">
      <c r="A3310" t="s">
        <v>9564</v>
      </c>
      <c r="B3310" s="1" t="s">
        <v>9565</v>
      </c>
      <c r="C3310" s="2">
        <v>46135.537905092599</v>
      </c>
      <c r="D3310" s="1" t="s">
        <v>30</v>
      </c>
      <c r="E3310" s="1" t="s">
        <v>3790</v>
      </c>
      <c r="F3310" s="1" t="s">
        <v>266</v>
      </c>
      <c r="H3310" s="1" t="s">
        <v>7294</v>
      </c>
      <c r="I3310" s="1" t="s">
        <v>34</v>
      </c>
      <c r="J3310" s="1" t="s">
        <v>80</v>
      </c>
      <c r="K3310" s="1" t="s">
        <v>36</v>
      </c>
      <c r="L3310" t="s">
        <v>266</v>
      </c>
      <c r="O3310" s="1" t="s">
        <v>30</v>
      </c>
      <c r="P3310" s="4">
        <v>200000</v>
      </c>
      <c r="Q3310" s="5">
        <v>20</v>
      </c>
      <c r="T3310" s="1" t="s">
        <v>38</v>
      </c>
      <c r="U3310" s="4">
        <v>248360.06</v>
      </c>
      <c r="V3310" s="5">
        <v>40</v>
      </c>
      <c r="W3310" s="5">
        <v>30</v>
      </c>
      <c r="Y3310" s="1" t="s">
        <v>39</v>
      </c>
      <c r="Z3310" s="3">
        <v>46149</v>
      </c>
      <c r="AA3310" s="1" t="s">
        <v>40</v>
      </c>
      <c r="AB3310" s="1" t="s">
        <v>41</v>
      </c>
      <c r="AC3310" t="b">
        <f t="shared" si="204"/>
        <v>0</v>
      </c>
      <c r="AD3310" t="b">
        <f t="shared" si="205"/>
        <v>0</v>
      </c>
      <c r="AE3310" t="b">
        <f t="shared" si="206"/>
        <v>0</v>
      </c>
      <c r="AF3310" t="b">
        <f t="shared" si="207"/>
        <v>0</v>
      </c>
    </row>
    <row r="3311" spans="1:32">
      <c r="A3311" t="s">
        <v>9566</v>
      </c>
      <c r="B3311" s="1" t="s">
        <v>9567</v>
      </c>
      <c r="C3311" s="2">
        <v>46135.537905092599</v>
      </c>
      <c r="D3311" s="1" t="s">
        <v>30</v>
      </c>
      <c r="E3311" s="1" t="s">
        <v>3790</v>
      </c>
      <c r="F3311" s="1" t="s">
        <v>266</v>
      </c>
      <c r="H3311" s="1" t="s">
        <v>7294</v>
      </c>
      <c r="I3311" s="1" t="s">
        <v>34</v>
      </c>
      <c r="J3311" s="1" t="s">
        <v>212</v>
      </c>
      <c r="K3311" s="1" t="s">
        <v>36</v>
      </c>
      <c r="L3311" t="s">
        <v>266</v>
      </c>
      <c r="O3311" s="1" t="s">
        <v>30</v>
      </c>
      <c r="P3311" s="4">
        <v>200000</v>
      </c>
      <c r="Q3311" s="5">
        <v>15</v>
      </c>
      <c r="T3311" s="1" t="s">
        <v>38</v>
      </c>
      <c r="U3311" s="4">
        <v>248360.06</v>
      </c>
      <c r="V3311" s="5">
        <v>20</v>
      </c>
      <c r="W3311" s="5">
        <v>30</v>
      </c>
      <c r="Y3311" s="1" t="s">
        <v>39</v>
      </c>
      <c r="Z3311" s="3">
        <v>46149</v>
      </c>
      <c r="AA3311" s="1" t="s">
        <v>40</v>
      </c>
      <c r="AB3311" s="1" t="s">
        <v>41</v>
      </c>
      <c r="AC3311" t="b">
        <f t="shared" si="204"/>
        <v>0</v>
      </c>
      <c r="AD3311" t="b">
        <f t="shared" si="205"/>
        <v>0</v>
      </c>
      <c r="AE3311" t="b">
        <f t="shared" si="206"/>
        <v>0</v>
      </c>
      <c r="AF3311" t="b">
        <f t="shared" si="207"/>
        <v>0</v>
      </c>
    </row>
    <row r="3312" spans="1:32">
      <c r="A3312" t="s">
        <v>9568</v>
      </c>
      <c r="B3312" s="1" t="s">
        <v>9569</v>
      </c>
      <c r="C3312" s="2">
        <v>46135.537881944401</v>
      </c>
      <c r="D3312" s="1" t="s">
        <v>30</v>
      </c>
      <c r="E3312" s="1" t="s">
        <v>3790</v>
      </c>
      <c r="F3312" s="1" t="s">
        <v>266</v>
      </c>
      <c r="H3312" s="1" t="s">
        <v>7294</v>
      </c>
      <c r="I3312" s="1" t="s">
        <v>34</v>
      </c>
      <c r="J3312" s="1" t="s">
        <v>109</v>
      </c>
      <c r="K3312" s="1" t="s">
        <v>36</v>
      </c>
      <c r="L3312" t="s">
        <v>266</v>
      </c>
      <c r="O3312" s="1" t="s">
        <v>30</v>
      </c>
      <c r="P3312" s="4">
        <v>200000</v>
      </c>
      <c r="Q3312" s="5">
        <v>20</v>
      </c>
      <c r="T3312" s="1" t="s">
        <v>38</v>
      </c>
      <c r="U3312" s="4">
        <v>248360.06</v>
      </c>
      <c r="V3312" s="5">
        <v>35</v>
      </c>
      <c r="W3312" s="5">
        <v>30</v>
      </c>
      <c r="Y3312" s="1" t="s">
        <v>39</v>
      </c>
      <c r="Z3312" s="3">
        <v>46149</v>
      </c>
      <c r="AA3312" s="1" t="s">
        <v>40</v>
      </c>
      <c r="AB3312" s="1" t="s">
        <v>41</v>
      </c>
      <c r="AC3312" t="b">
        <f t="shared" si="204"/>
        <v>0</v>
      </c>
      <c r="AD3312" t="b">
        <f t="shared" si="205"/>
        <v>0</v>
      </c>
      <c r="AE3312" t="b">
        <f t="shared" si="206"/>
        <v>0</v>
      </c>
      <c r="AF3312" t="b">
        <f t="shared" si="207"/>
        <v>0</v>
      </c>
    </row>
    <row r="3313" spans="1:32">
      <c r="A3313" t="s">
        <v>9570</v>
      </c>
      <c r="B3313" s="1" t="s">
        <v>9571</v>
      </c>
      <c r="C3313" s="2">
        <v>46083.848159722198</v>
      </c>
      <c r="D3313" s="1" t="s">
        <v>30</v>
      </c>
      <c r="E3313" s="1" t="s">
        <v>2146</v>
      </c>
      <c r="F3313" s="1" t="s">
        <v>71</v>
      </c>
      <c r="H3313" s="1" t="s">
        <v>2147</v>
      </c>
      <c r="I3313" s="1" t="s">
        <v>34</v>
      </c>
      <c r="J3313" s="1" t="s">
        <v>36</v>
      </c>
      <c r="K3313" s="1" t="s">
        <v>587</v>
      </c>
      <c r="L3313" t="s">
        <v>410</v>
      </c>
      <c r="O3313" s="1" t="s">
        <v>30</v>
      </c>
      <c r="P3313" s="4">
        <v>200000</v>
      </c>
      <c r="Q3313" s="5">
        <v>16</v>
      </c>
      <c r="T3313" s="1" t="s">
        <v>38</v>
      </c>
      <c r="U3313" s="4">
        <v>245560.03</v>
      </c>
      <c r="V3313" s="5">
        <v>16</v>
      </c>
      <c r="W3313" s="5">
        <v>0</v>
      </c>
      <c r="Z3313" s="3">
        <v>46173</v>
      </c>
      <c r="AA3313" s="1" t="s">
        <v>61</v>
      </c>
      <c r="AB3313" s="1" t="s">
        <v>62</v>
      </c>
      <c r="AC3313" t="b">
        <f t="shared" si="204"/>
        <v>0</v>
      </c>
      <c r="AD3313" t="b">
        <f t="shared" si="205"/>
        <v>0</v>
      </c>
      <c r="AE3313" t="b">
        <f t="shared" si="206"/>
        <v>0</v>
      </c>
      <c r="AF3313" t="b">
        <f t="shared" si="207"/>
        <v>0</v>
      </c>
    </row>
    <row r="3314" spans="1:32">
      <c r="A3314" t="s">
        <v>9572</v>
      </c>
      <c r="B3314" s="1" t="s">
        <v>9573</v>
      </c>
      <c r="C3314" s="2">
        <v>46107.896979166697</v>
      </c>
      <c r="D3314" s="1" t="s">
        <v>30</v>
      </c>
      <c r="E3314" s="1" t="s">
        <v>7090</v>
      </c>
      <c r="F3314" s="1" t="s">
        <v>389</v>
      </c>
      <c r="H3314" s="1" t="s">
        <v>9574</v>
      </c>
      <c r="I3314" s="1" t="s">
        <v>47</v>
      </c>
      <c r="J3314" s="1" t="s">
        <v>129</v>
      </c>
      <c r="K3314" s="1" t="s">
        <v>36</v>
      </c>
      <c r="L3314" t="s">
        <v>389</v>
      </c>
      <c r="M3314" s="1" t="s">
        <v>37</v>
      </c>
      <c r="O3314" s="1" t="s">
        <v>30</v>
      </c>
      <c r="P3314" s="4">
        <v>200000</v>
      </c>
      <c r="Q3314" s="5">
        <v>35</v>
      </c>
      <c r="S3314" s="5">
        <v>10000</v>
      </c>
      <c r="T3314" s="1" t="s">
        <v>38</v>
      </c>
      <c r="U3314" s="4">
        <v>247279.94</v>
      </c>
      <c r="Y3314" s="1" t="s">
        <v>391</v>
      </c>
      <c r="Z3314" s="3">
        <v>46226</v>
      </c>
      <c r="AA3314" s="1" t="s">
        <v>40</v>
      </c>
      <c r="AB3314" s="1" t="s">
        <v>41</v>
      </c>
      <c r="AC3314" t="b">
        <f t="shared" si="204"/>
        <v>0</v>
      </c>
      <c r="AD3314" t="b">
        <f t="shared" si="205"/>
        <v>0</v>
      </c>
      <c r="AE3314" t="b">
        <f t="shared" si="206"/>
        <v>0</v>
      </c>
      <c r="AF3314" t="b">
        <f t="shared" si="207"/>
        <v>0</v>
      </c>
    </row>
    <row r="3315" spans="1:32">
      <c r="A3315" t="s">
        <v>9575</v>
      </c>
      <c r="B3315" s="1" t="s">
        <v>9576</v>
      </c>
      <c r="C3315" s="2">
        <v>46077.655636574098</v>
      </c>
      <c r="D3315" s="1" t="s">
        <v>30</v>
      </c>
      <c r="E3315" s="1" t="s">
        <v>2767</v>
      </c>
      <c r="F3315" s="1" t="s">
        <v>1057</v>
      </c>
      <c r="H3315" s="1" t="s">
        <v>9577</v>
      </c>
      <c r="I3315" s="1" t="s">
        <v>47</v>
      </c>
      <c r="J3315" s="1" t="s">
        <v>35</v>
      </c>
      <c r="K3315" s="1" t="s">
        <v>36</v>
      </c>
      <c r="L3315" t="s">
        <v>1057</v>
      </c>
      <c r="M3315" s="1" t="s">
        <v>37</v>
      </c>
      <c r="O3315" s="1" t="s">
        <v>30</v>
      </c>
      <c r="P3315" s="4">
        <v>200000</v>
      </c>
      <c r="Q3315" s="5">
        <v>53</v>
      </c>
      <c r="S3315" s="5">
        <v>5700</v>
      </c>
      <c r="T3315" s="1" t="s">
        <v>38</v>
      </c>
      <c r="U3315" s="4">
        <v>241940.02</v>
      </c>
      <c r="Y3315" s="1" t="s">
        <v>1059</v>
      </c>
      <c r="Z3315" s="3">
        <v>46142</v>
      </c>
      <c r="AA3315" s="1" t="s">
        <v>61</v>
      </c>
      <c r="AB3315" s="1" t="s">
        <v>62</v>
      </c>
      <c r="AC3315" t="b">
        <f t="shared" si="204"/>
        <v>0</v>
      </c>
      <c r="AD3315" t="b">
        <f t="shared" si="205"/>
        <v>0</v>
      </c>
      <c r="AE3315" t="b">
        <f t="shared" si="206"/>
        <v>0</v>
      </c>
      <c r="AF3315" t="b">
        <f t="shared" si="207"/>
        <v>0</v>
      </c>
    </row>
    <row r="3316" spans="1:32">
      <c r="A3316" t="s">
        <v>9578</v>
      </c>
      <c r="B3316" s="1" t="s">
        <v>9579</v>
      </c>
      <c r="C3316" s="2">
        <v>46111.806539351899</v>
      </c>
      <c r="D3316" s="1" t="s">
        <v>30</v>
      </c>
      <c r="E3316" s="1" t="s">
        <v>9580</v>
      </c>
      <c r="F3316" s="1" t="s">
        <v>1639</v>
      </c>
      <c r="H3316" s="1" t="s">
        <v>9581</v>
      </c>
      <c r="I3316" s="1" t="s">
        <v>34</v>
      </c>
      <c r="J3316" s="1" t="s">
        <v>277</v>
      </c>
      <c r="K3316" s="1" t="s">
        <v>36</v>
      </c>
      <c r="L3316" t="s">
        <v>1639</v>
      </c>
      <c r="M3316" s="1" t="s">
        <v>37</v>
      </c>
      <c r="O3316" s="1" t="s">
        <v>30</v>
      </c>
      <c r="P3316" s="4">
        <v>200000</v>
      </c>
      <c r="Q3316" s="5">
        <v>20</v>
      </c>
      <c r="T3316" s="1" t="s">
        <v>38</v>
      </c>
      <c r="U3316" s="4">
        <v>243380.06</v>
      </c>
      <c r="V3316" s="5">
        <v>80</v>
      </c>
      <c r="W3316" s="5">
        <v>0</v>
      </c>
      <c r="Y3316" s="1" t="s">
        <v>297</v>
      </c>
      <c r="Z3316" s="3">
        <v>46203</v>
      </c>
      <c r="AA3316" s="1" t="s">
        <v>61</v>
      </c>
      <c r="AB3316" s="1" t="s">
        <v>62</v>
      </c>
      <c r="AC3316" t="b">
        <f t="shared" si="204"/>
        <v>0</v>
      </c>
      <c r="AD3316" t="b">
        <f t="shared" si="205"/>
        <v>0</v>
      </c>
      <c r="AE3316" t="b">
        <f t="shared" si="206"/>
        <v>0</v>
      </c>
      <c r="AF3316" t="b">
        <f t="shared" si="207"/>
        <v>0</v>
      </c>
    </row>
    <row r="3317" spans="1:32">
      <c r="A3317" t="s">
        <v>9582</v>
      </c>
      <c r="B3317" s="1" t="s">
        <v>9583</v>
      </c>
      <c r="C3317" s="2">
        <v>46111.8069328704</v>
      </c>
      <c r="D3317" s="1" t="s">
        <v>30</v>
      </c>
      <c r="E3317" s="1" t="s">
        <v>9580</v>
      </c>
      <c r="F3317" s="1" t="s">
        <v>1639</v>
      </c>
      <c r="H3317" s="1" t="s">
        <v>9584</v>
      </c>
      <c r="I3317" s="1" t="s">
        <v>34</v>
      </c>
      <c r="J3317" s="1" t="s">
        <v>180</v>
      </c>
      <c r="K3317" s="1" t="s">
        <v>36</v>
      </c>
      <c r="L3317" t="s">
        <v>1639</v>
      </c>
      <c r="M3317" s="1" t="s">
        <v>37</v>
      </c>
      <c r="O3317" s="1" t="s">
        <v>30</v>
      </c>
      <c r="P3317" s="4">
        <v>200000</v>
      </c>
      <c r="Q3317" s="5">
        <v>15</v>
      </c>
      <c r="T3317" s="1" t="s">
        <v>38</v>
      </c>
      <c r="U3317" s="4">
        <v>243380.06</v>
      </c>
      <c r="V3317" s="5">
        <v>60</v>
      </c>
      <c r="W3317" s="5">
        <v>0</v>
      </c>
      <c r="Y3317" s="1" t="s">
        <v>297</v>
      </c>
      <c r="Z3317" s="3">
        <v>46203</v>
      </c>
      <c r="AA3317" s="1" t="s">
        <v>61</v>
      </c>
      <c r="AB3317" s="1" t="s">
        <v>62</v>
      </c>
      <c r="AC3317" t="b">
        <f t="shared" si="204"/>
        <v>0</v>
      </c>
      <c r="AD3317" t="b">
        <f t="shared" si="205"/>
        <v>0</v>
      </c>
      <c r="AE3317" t="b">
        <f t="shared" si="206"/>
        <v>0</v>
      </c>
      <c r="AF3317" t="b">
        <f t="shared" si="207"/>
        <v>0</v>
      </c>
    </row>
    <row r="3318" spans="1:32">
      <c r="A3318" t="s">
        <v>9585</v>
      </c>
      <c r="B3318" s="1" t="s">
        <v>9586</v>
      </c>
      <c r="C3318" s="2">
        <v>46111.807326388902</v>
      </c>
      <c r="D3318" s="1" t="s">
        <v>30</v>
      </c>
      <c r="E3318" s="1" t="s">
        <v>9580</v>
      </c>
      <c r="F3318" s="1" t="s">
        <v>1639</v>
      </c>
      <c r="H3318" s="1" t="s">
        <v>9587</v>
      </c>
      <c r="I3318" s="1" t="s">
        <v>34</v>
      </c>
      <c r="J3318" s="1" t="s">
        <v>35</v>
      </c>
      <c r="K3318" s="1" t="s">
        <v>36</v>
      </c>
      <c r="L3318" t="s">
        <v>1639</v>
      </c>
      <c r="M3318" s="1" t="s">
        <v>37</v>
      </c>
      <c r="O3318" s="1" t="s">
        <v>30</v>
      </c>
      <c r="P3318" s="4">
        <v>200000</v>
      </c>
      <c r="Q3318" s="5">
        <v>15</v>
      </c>
      <c r="T3318" s="1" t="s">
        <v>38</v>
      </c>
      <c r="U3318" s="4">
        <v>243380.06</v>
      </c>
      <c r="V3318" s="5">
        <v>60</v>
      </c>
      <c r="W3318" s="5">
        <v>0</v>
      </c>
      <c r="Y3318" s="1" t="s">
        <v>297</v>
      </c>
      <c r="Z3318" s="3">
        <v>46203</v>
      </c>
      <c r="AA3318" s="1" t="s">
        <v>61</v>
      </c>
      <c r="AB3318" s="1" t="s">
        <v>62</v>
      </c>
      <c r="AC3318" t="b">
        <f t="shared" si="204"/>
        <v>0</v>
      </c>
      <c r="AD3318" t="b">
        <f t="shared" si="205"/>
        <v>0</v>
      </c>
      <c r="AE3318" t="b">
        <f t="shared" si="206"/>
        <v>0</v>
      </c>
      <c r="AF3318" t="b">
        <f t="shared" si="207"/>
        <v>0</v>
      </c>
    </row>
    <row r="3319" spans="1:32">
      <c r="A3319" t="s">
        <v>9588</v>
      </c>
      <c r="B3319" s="1" t="s">
        <v>9589</v>
      </c>
      <c r="C3319" s="2">
        <v>46122.557326388902</v>
      </c>
      <c r="D3319" s="1" t="s">
        <v>30</v>
      </c>
      <c r="E3319" s="1" t="s">
        <v>4398</v>
      </c>
      <c r="F3319" s="1" t="s">
        <v>1639</v>
      </c>
      <c r="H3319" s="1" t="s">
        <v>9590</v>
      </c>
      <c r="I3319" s="1" t="s">
        <v>47</v>
      </c>
      <c r="J3319" s="1" t="s">
        <v>35</v>
      </c>
      <c r="K3319" s="1" t="s">
        <v>36</v>
      </c>
      <c r="L3319" t="s">
        <v>1639</v>
      </c>
      <c r="M3319" s="1" t="s">
        <v>37</v>
      </c>
      <c r="O3319" s="1" t="s">
        <v>30</v>
      </c>
      <c r="P3319" s="4">
        <v>200000</v>
      </c>
      <c r="Q3319" s="5">
        <v>10</v>
      </c>
      <c r="S3319" s="5">
        <v>3000</v>
      </c>
      <c r="T3319" s="1" t="s">
        <v>38</v>
      </c>
      <c r="U3319" s="4">
        <v>243380.06</v>
      </c>
      <c r="Y3319" s="1" t="s">
        <v>297</v>
      </c>
      <c r="Z3319" s="3">
        <v>46203</v>
      </c>
      <c r="AA3319" s="1" t="s">
        <v>40</v>
      </c>
      <c r="AB3319" s="1" t="s">
        <v>41</v>
      </c>
      <c r="AC3319" t="b">
        <f t="shared" si="204"/>
        <v>0</v>
      </c>
      <c r="AD3319" t="b">
        <f t="shared" si="205"/>
        <v>0</v>
      </c>
      <c r="AE3319" t="b">
        <f t="shared" si="206"/>
        <v>0</v>
      </c>
      <c r="AF3319" t="b">
        <f t="shared" si="207"/>
        <v>0</v>
      </c>
    </row>
    <row r="3320" spans="1:32">
      <c r="A3320" t="s">
        <v>9591</v>
      </c>
      <c r="B3320" s="1" t="s">
        <v>9592</v>
      </c>
      <c r="C3320" s="2">
        <v>46121.994733796302</v>
      </c>
      <c r="D3320" s="1" t="s">
        <v>30</v>
      </c>
      <c r="E3320" s="1" t="s">
        <v>6957</v>
      </c>
      <c r="F3320" s="1" t="s">
        <v>346</v>
      </c>
      <c r="H3320" s="1" t="s">
        <v>9593</v>
      </c>
      <c r="I3320" s="1" t="s">
        <v>34</v>
      </c>
      <c r="J3320" s="1" t="s">
        <v>36</v>
      </c>
      <c r="K3320" s="1" t="s">
        <v>440</v>
      </c>
      <c r="L3320" t="s">
        <v>346</v>
      </c>
      <c r="O3320" s="1" t="s">
        <v>30</v>
      </c>
      <c r="P3320" s="4">
        <v>200000</v>
      </c>
      <c r="Q3320" s="5">
        <v>1</v>
      </c>
      <c r="T3320" s="1" t="s">
        <v>38</v>
      </c>
      <c r="U3320" s="4">
        <v>250900.09</v>
      </c>
      <c r="V3320" s="5">
        <v>4</v>
      </c>
      <c r="W3320" s="5">
        <v>0</v>
      </c>
      <c r="Y3320" s="1" t="s">
        <v>164</v>
      </c>
      <c r="Z3320" s="3">
        <v>46230</v>
      </c>
      <c r="AA3320" s="1" t="s">
        <v>49</v>
      </c>
      <c r="AB3320" s="1" t="s">
        <v>50</v>
      </c>
      <c r="AC3320" t="b">
        <f t="shared" si="204"/>
        <v>0</v>
      </c>
      <c r="AD3320" t="b">
        <f t="shared" si="205"/>
        <v>0</v>
      </c>
      <c r="AE3320" t="b">
        <f t="shared" si="206"/>
        <v>0</v>
      </c>
      <c r="AF3320" t="b">
        <f t="shared" si="207"/>
        <v>0</v>
      </c>
    </row>
    <row r="3321" spans="1:32">
      <c r="A3321" t="s">
        <v>9594</v>
      </c>
      <c r="B3321" s="1" t="s">
        <v>9595</v>
      </c>
      <c r="C3321" s="2">
        <v>46086.576689814799</v>
      </c>
      <c r="D3321" s="1" t="s">
        <v>30</v>
      </c>
      <c r="E3321" s="1" t="s">
        <v>1048</v>
      </c>
      <c r="F3321" s="1" t="s">
        <v>161</v>
      </c>
      <c r="H3321" s="1" t="s">
        <v>9596</v>
      </c>
      <c r="I3321" s="1" t="s">
        <v>47</v>
      </c>
      <c r="J3321" s="1" t="s">
        <v>348</v>
      </c>
      <c r="K3321" s="1" t="s">
        <v>36</v>
      </c>
      <c r="L3321" t="s">
        <v>161</v>
      </c>
      <c r="M3321" s="1" t="s">
        <v>37</v>
      </c>
      <c r="O3321" s="1" t="s">
        <v>30</v>
      </c>
      <c r="P3321" s="4">
        <v>200000</v>
      </c>
      <c r="Q3321" s="5">
        <v>10</v>
      </c>
      <c r="S3321" s="5">
        <v>250</v>
      </c>
      <c r="T3321" s="1" t="s">
        <v>38</v>
      </c>
      <c r="U3321" s="4">
        <v>245960.08</v>
      </c>
      <c r="Y3321" s="1" t="s">
        <v>164</v>
      </c>
      <c r="Z3321" s="3">
        <v>46173</v>
      </c>
      <c r="AA3321" s="1" t="s">
        <v>61</v>
      </c>
      <c r="AB3321" s="1" t="s">
        <v>62</v>
      </c>
      <c r="AC3321" t="b">
        <f t="shared" si="204"/>
        <v>0</v>
      </c>
      <c r="AD3321" t="b">
        <f t="shared" si="205"/>
        <v>0</v>
      </c>
      <c r="AE3321" t="b">
        <f t="shared" si="206"/>
        <v>0</v>
      </c>
      <c r="AF3321" t="b">
        <f t="shared" si="207"/>
        <v>0</v>
      </c>
    </row>
    <row r="3322" spans="1:32">
      <c r="A3322" t="s">
        <v>9597</v>
      </c>
      <c r="B3322" s="1" t="s">
        <v>9598</v>
      </c>
      <c r="C3322" s="2">
        <v>46113.830034722203</v>
      </c>
      <c r="D3322" s="1" t="s">
        <v>30</v>
      </c>
      <c r="E3322" s="1" t="s">
        <v>2060</v>
      </c>
      <c r="F3322" s="1" t="s">
        <v>71</v>
      </c>
      <c r="H3322" s="1" t="s">
        <v>2061</v>
      </c>
      <c r="I3322" s="1" t="s">
        <v>34</v>
      </c>
      <c r="J3322" s="1" t="s">
        <v>36</v>
      </c>
      <c r="K3322" s="1" t="s">
        <v>151</v>
      </c>
      <c r="L3322" t="s">
        <v>410</v>
      </c>
      <c r="O3322" s="1" t="s">
        <v>30</v>
      </c>
      <c r="P3322" s="4">
        <v>200000</v>
      </c>
      <c r="Q3322" s="5">
        <v>20</v>
      </c>
      <c r="T3322" s="1" t="s">
        <v>38</v>
      </c>
      <c r="U3322" s="4">
        <v>249360.07</v>
      </c>
      <c r="V3322" s="5">
        <v>40</v>
      </c>
      <c r="W3322" s="5">
        <v>0</v>
      </c>
      <c r="Z3322" s="3">
        <v>46203</v>
      </c>
      <c r="AA3322" s="1" t="s">
        <v>61</v>
      </c>
      <c r="AB3322" s="1" t="s">
        <v>62</v>
      </c>
      <c r="AC3322" t="b">
        <f t="shared" si="204"/>
        <v>0</v>
      </c>
      <c r="AD3322" t="b">
        <f t="shared" si="205"/>
        <v>0</v>
      </c>
      <c r="AE3322" t="b">
        <f t="shared" si="206"/>
        <v>0</v>
      </c>
      <c r="AF3322" t="b">
        <f t="shared" si="207"/>
        <v>0</v>
      </c>
    </row>
    <row r="3323" spans="1:32">
      <c r="A3323" t="s">
        <v>9599</v>
      </c>
      <c r="B3323" s="1" t="s">
        <v>9600</v>
      </c>
      <c r="C3323" s="2">
        <v>46092.802002314798</v>
      </c>
      <c r="D3323" s="1" t="s">
        <v>30</v>
      </c>
      <c r="E3323" s="1" t="s">
        <v>160</v>
      </c>
      <c r="F3323" s="1" t="s">
        <v>161</v>
      </c>
      <c r="H3323" s="1" t="s">
        <v>9601</v>
      </c>
      <c r="I3323" s="1" t="s">
        <v>34</v>
      </c>
      <c r="J3323" s="1" t="s">
        <v>129</v>
      </c>
      <c r="K3323" s="1" t="s">
        <v>36</v>
      </c>
      <c r="L3323" t="s">
        <v>161</v>
      </c>
      <c r="M3323" s="1" t="s">
        <v>37</v>
      </c>
      <c r="O3323" s="1" t="s">
        <v>30</v>
      </c>
      <c r="P3323" s="4">
        <v>200000</v>
      </c>
      <c r="Q3323" s="5">
        <v>5</v>
      </c>
      <c r="T3323" s="1" t="s">
        <v>38</v>
      </c>
      <c r="U3323" s="4">
        <v>249219.96</v>
      </c>
      <c r="V3323" s="5">
        <v>4</v>
      </c>
      <c r="W3323" s="5">
        <v>5</v>
      </c>
      <c r="Y3323" s="1" t="s">
        <v>164</v>
      </c>
      <c r="Z3323" s="3">
        <v>46179</v>
      </c>
      <c r="AA3323" s="1" t="s">
        <v>61</v>
      </c>
      <c r="AB3323" s="1" t="s">
        <v>62</v>
      </c>
      <c r="AC3323" t="b">
        <f t="shared" si="204"/>
        <v>0</v>
      </c>
      <c r="AD3323" t="b">
        <f t="shared" si="205"/>
        <v>0</v>
      </c>
      <c r="AE3323" t="b">
        <f t="shared" si="206"/>
        <v>0</v>
      </c>
      <c r="AF3323" t="b">
        <f t="shared" si="207"/>
        <v>0</v>
      </c>
    </row>
    <row r="3324" spans="1:32">
      <c r="A3324" t="s">
        <v>9602</v>
      </c>
      <c r="B3324" s="1" t="s">
        <v>9603</v>
      </c>
      <c r="C3324" s="2">
        <v>46135.829965277801</v>
      </c>
      <c r="D3324" s="1" t="s">
        <v>30</v>
      </c>
      <c r="E3324" s="1" t="s">
        <v>6953</v>
      </c>
      <c r="F3324" s="1" t="s">
        <v>2864</v>
      </c>
      <c r="H3324" s="1" t="s">
        <v>9604</v>
      </c>
      <c r="I3324" s="1" t="s">
        <v>34</v>
      </c>
      <c r="J3324" s="1" t="s">
        <v>36</v>
      </c>
      <c r="K3324" s="1" t="s">
        <v>372</v>
      </c>
      <c r="L3324" t="s">
        <v>2864</v>
      </c>
      <c r="O3324" s="1" t="s">
        <v>30</v>
      </c>
      <c r="P3324" s="4">
        <v>200000</v>
      </c>
      <c r="Q3324" s="5">
        <v>4</v>
      </c>
      <c r="T3324" s="1" t="s">
        <v>38</v>
      </c>
      <c r="U3324" s="4">
        <v>257439.94</v>
      </c>
      <c r="V3324" s="5">
        <v>10</v>
      </c>
      <c r="W3324" s="5">
        <v>1000</v>
      </c>
      <c r="Y3324" s="1" t="s">
        <v>39</v>
      </c>
      <c r="Z3324" s="3">
        <v>46149</v>
      </c>
      <c r="AA3324" s="1" t="s">
        <v>49</v>
      </c>
      <c r="AB3324" s="1" t="s">
        <v>50</v>
      </c>
      <c r="AC3324" t="b">
        <f t="shared" si="204"/>
        <v>1</v>
      </c>
      <c r="AD3324" t="b">
        <f t="shared" si="205"/>
        <v>0</v>
      </c>
      <c r="AE3324" t="b">
        <f t="shared" si="206"/>
        <v>0</v>
      </c>
      <c r="AF3324" t="b">
        <f t="shared" si="207"/>
        <v>0</v>
      </c>
    </row>
    <row r="3325" spans="1:32">
      <c r="A3325" t="s">
        <v>9605</v>
      </c>
      <c r="B3325" s="1" t="s">
        <v>9606</v>
      </c>
      <c r="C3325" s="2">
        <v>46083.848113425898</v>
      </c>
      <c r="D3325" s="1" t="s">
        <v>30</v>
      </c>
      <c r="E3325" s="1" t="s">
        <v>2146</v>
      </c>
      <c r="F3325" s="1" t="s">
        <v>71</v>
      </c>
      <c r="H3325" s="1" t="s">
        <v>2147</v>
      </c>
      <c r="I3325" s="1" t="s">
        <v>34</v>
      </c>
      <c r="J3325" s="1" t="s">
        <v>36</v>
      </c>
      <c r="K3325" s="1" t="s">
        <v>904</v>
      </c>
      <c r="L3325" t="s">
        <v>410</v>
      </c>
      <c r="O3325" s="1" t="s">
        <v>30</v>
      </c>
      <c r="P3325" s="4">
        <v>200000</v>
      </c>
      <c r="Q3325" s="5">
        <v>18</v>
      </c>
      <c r="T3325" s="1" t="s">
        <v>38</v>
      </c>
      <c r="U3325" s="4">
        <v>245560.03</v>
      </c>
      <c r="V3325" s="5">
        <v>18</v>
      </c>
      <c r="W3325" s="5">
        <v>0</v>
      </c>
      <c r="Z3325" s="3">
        <v>46173</v>
      </c>
      <c r="AA3325" s="1" t="s">
        <v>61</v>
      </c>
      <c r="AB3325" s="1" t="s">
        <v>62</v>
      </c>
      <c r="AC3325" t="b">
        <f t="shared" si="204"/>
        <v>0</v>
      </c>
      <c r="AD3325" t="b">
        <f t="shared" si="205"/>
        <v>0</v>
      </c>
      <c r="AE3325" t="b">
        <f t="shared" si="206"/>
        <v>0</v>
      </c>
      <c r="AF3325" t="b">
        <f t="shared" si="207"/>
        <v>0</v>
      </c>
    </row>
    <row r="3326" spans="1:32">
      <c r="A3326" t="s">
        <v>9607</v>
      </c>
      <c r="B3326" s="1" t="s">
        <v>9608</v>
      </c>
      <c r="C3326" s="2">
        <v>46090.775196759299</v>
      </c>
      <c r="D3326" s="1" t="s">
        <v>30</v>
      </c>
      <c r="E3326" s="1" t="s">
        <v>9609</v>
      </c>
      <c r="F3326" s="1" t="s">
        <v>2864</v>
      </c>
      <c r="H3326" s="1" t="s">
        <v>9610</v>
      </c>
      <c r="I3326" s="1" t="s">
        <v>34</v>
      </c>
      <c r="J3326" s="1" t="s">
        <v>36</v>
      </c>
      <c r="K3326" s="1" t="s">
        <v>685</v>
      </c>
      <c r="L3326" t="s">
        <v>2864</v>
      </c>
      <c r="O3326" s="1" t="s">
        <v>30</v>
      </c>
      <c r="P3326" s="4">
        <v>200000</v>
      </c>
      <c r="Q3326" s="5">
        <v>1</v>
      </c>
      <c r="T3326" s="1" t="s">
        <v>38</v>
      </c>
      <c r="U3326" s="4">
        <v>246879.95</v>
      </c>
      <c r="V3326" s="5">
        <v>4</v>
      </c>
      <c r="W3326" s="5">
        <v>1000</v>
      </c>
      <c r="Y3326" s="1" t="s">
        <v>39</v>
      </c>
      <c r="Z3326" s="3">
        <v>46161</v>
      </c>
      <c r="AA3326" s="1" t="s">
        <v>40</v>
      </c>
      <c r="AB3326" s="1" t="s">
        <v>41</v>
      </c>
      <c r="AC3326" t="b">
        <f t="shared" si="204"/>
        <v>0</v>
      </c>
      <c r="AD3326" t="b">
        <f t="shared" si="205"/>
        <v>0</v>
      </c>
      <c r="AE3326" t="b">
        <f t="shared" si="206"/>
        <v>0</v>
      </c>
      <c r="AF3326" t="b">
        <f t="shared" si="207"/>
        <v>0</v>
      </c>
    </row>
    <row r="3327" spans="1:32">
      <c r="A3327" t="s">
        <v>9611</v>
      </c>
      <c r="B3327" s="1" t="s">
        <v>9612</v>
      </c>
      <c r="C3327" s="2">
        <v>46092.737199074101</v>
      </c>
      <c r="D3327" s="1" t="s">
        <v>30</v>
      </c>
      <c r="E3327" s="1" t="s">
        <v>1722</v>
      </c>
      <c r="F3327" s="1" t="s">
        <v>71</v>
      </c>
      <c r="H3327" s="1" t="s">
        <v>1723</v>
      </c>
      <c r="I3327" s="1" t="s">
        <v>34</v>
      </c>
      <c r="J3327" s="1" t="s">
        <v>59</v>
      </c>
      <c r="K3327" s="1" t="s">
        <v>36</v>
      </c>
      <c r="L3327" t="s">
        <v>266</v>
      </c>
      <c r="O3327" s="1" t="s">
        <v>30</v>
      </c>
      <c r="P3327" s="4">
        <v>200000</v>
      </c>
      <c r="Q3327" s="5">
        <v>30</v>
      </c>
      <c r="T3327" s="1" t="s">
        <v>38</v>
      </c>
      <c r="U3327" s="4">
        <v>248360.06</v>
      </c>
      <c r="V3327" s="5">
        <v>1200</v>
      </c>
      <c r="W3327" s="5">
        <v>50</v>
      </c>
      <c r="Z3327" s="3">
        <v>46156</v>
      </c>
      <c r="AA3327" s="1" t="s">
        <v>61</v>
      </c>
      <c r="AB3327" s="1" t="s">
        <v>62</v>
      </c>
      <c r="AC3327" t="b">
        <f t="shared" si="204"/>
        <v>0</v>
      </c>
      <c r="AD3327" t="b">
        <f t="shared" si="205"/>
        <v>0</v>
      </c>
      <c r="AE3327" t="b">
        <f t="shared" si="206"/>
        <v>0</v>
      </c>
      <c r="AF3327" t="b">
        <f t="shared" si="207"/>
        <v>0</v>
      </c>
    </row>
    <row r="3328" spans="1:32">
      <c r="A3328" t="s">
        <v>9613</v>
      </c>
      <c r="B3328" s="1" t="s">
        <v>9614</v>
      </c>
      <c r="C3328" s="2">
        <v>46126.038854166698</v>
      </c>
      <c r="D3328" s="1" t="s">
        <v>30</v>
      </c>
      <c r="E3328" s="1" t="s">
        <v>6350</v>
      </c>
      <c r="F3328" s="1" t="s">
        <v>266</v>
      </c>
      <c r="H3328" s="1" t="s">
        <v>6476</v>
      </c>
      <c r="I3328" s="1" t="s">
        <v>34</v>
      </c>
      <c r="J3328" s="1" t="s">
        <v>35</v>
      </c>
      <c r="K3328" s="1" t="s">
        <v>36</v>
      </c>
      <c r="L3328" t="s">
        <v>266</v>
      </c>
      <c r="M3328" s="1" t="s">
        <v>37</v>
      </c>
      <c r="O3328" s="1" t="s">
        <v>30</v>
      </c>
      <c r="P3328" s="4">
        <v>200000</v>
      </c>
      <c r="Q3328" s="5">
        <v>60</v>
      </c>
      <c r="T3328" s="1" t="s">
        <v>38</v>
      </c>
      <c r="U3328" s="4">
        <v>250239.99</v>
      </c>
      <c r="V3328" s="5">
        <v>10</v>
      </c>
      <c r="W3328" s="5">
        <v>100</v>
      </c>
      <c r="Y3328" s="1" t="s">
        <v>39</v>
      </c>
      <c r="Z3328" s="3">
        <v>46142</v>
      </c>
      <c r="AA3328" s="1" t="s">
        <v>61</v>
      </c>
      <c r="AB3328" s="1" t="s">
        <v>62</v>
      </c>
      <c r="AC3328" t="b">
        <f t="shared" si="204"/>
        <v>0</v>
      </c>
      <c r="AD3328" t="b">
        <f t="shared" si="205"/>
        <v>0</v>
      </c>
      <c r="AE3328" t="b">
        <f t="shared" si="206"/>
        <v>0</v>
      </c>
      <c r="AF3328" t="b">
        <f t="shared" si="207"/>
        <v>0</v>
      </c>
    </row>
    <row r="3329" spans="1:32">
      <c r="A3329" t="s">
        <v>9615</v>
      </c>
      <c r="B3329" s="1" t="s">
        <v>9616</v>
      </c>
      <c r="C3329" s="2">
        <v>46126.038865740702</v>
      </c>
      <c r="D3329" s="1" t="s">
        <v>30</v>
      </c>
      <c r="E3329" s="1" t="s">
        <v>6350</v>
      </c>
      <c r="F3329" s="1" t="s">
        <v>266</v>
      </c>
      <c r="H3329" s="1" t="s">
        <v>6476</v>
      </c>
      <c r="I3329" s="1" t="s">
        <v>34</v>
      </c>
      <c r="J3329" s="1" t="s">
        <v>124</v>
      </c>
      <c r="K3329" s="1" t="s">
        <v>36</v>
      </c>
      <c r="L3329" t="s">
        <v>266</v>
      </c>
      <c r="M3329" s="1" t="s">
        <v>37</v>
      </c>
      <c r="O3329" s="1" t="s">
        <v>30</v>
      </c>
      <c r="P3329" s="4">
        <v>200000</v>
      </c>
      <c r="Q3329" s="5">
        <v>80</v>
      </c>
      <c r="T3329" s="1" t="s">
        <v>38</v>
      </c>
      <c r="U3329" s="4">
        <v>250239.99</v>
      </c>
      <c r="V3329" s="5">
        <v>15</v>
      </c>
      <c r="W3329" s="5">
        <v>200</v>
      </c>
      <c r="Y3329" s="1" t="s">
        <v>39</v>
      </c>
      <c r="Z3329" s="3">
        <v>46142</v>
      </c>
      <c r="AA3329" s="1" t="s">
        <v>61</v>
      </c>
      <c r="AB3329" s="1" t="s">
        <v>62</v>
      </c>
      <c r="AC3329" t="b">
        <f t="shared" si="204"/>
        <v>0</v>
      </c>
      <c r="AD3329" t="b">
        <f t="shared" si="205"/>
        <v>0</v>
      </c>
      <c r="AE3329" t="b">
        <f t="shared" si="206"/>
        <v>0</v>
      </c>
      <c r="AF3329" t="b">
        <f t="shared" si="207"/>
        <v>0</v>
      </c>
    </row>
    <row r="3330" spans="1:32">
      <c r="A3330" t="s">
        <v>9617</v>
      </c>
      <c r="B3330" s="1" t="s">
        <v>9618</v>
      </c>
      <c r="C3330" s="2">
        <v>46126.038865740702</v>
      </c>
      <c r="D3330" s="1" t="s">
        <v>30</v>
      </c>
      <c r="E3330" s="1" t="s">
        <v>6350</v>
      </c>
      <c r="F3330" s="1" t="s">
        <v>266</v>
      </c>
      <c r="H3330" s="1" t="s">
        <v>6476</v>
      </c>
      <c r="I3330" s="1" t="s">
        <v>34</v>
      </c>
      <c r="J3330" s="1" t="s">
        <v>238</v>
      </c>
      <c r="K3330" s="1" t="s">
        <v>36</v>
      </c>
      <c r="L3330" t="s">
        <v>266</v>
      </c>
      <c r="M3330" s="1" t="s">
        <v>37</v>
      </c>
      <c r="O3330" s="1" t="s">
        <v>30</v>
      </c>
      <c r="P3330" s="4">
        <v>200000</v>
      </c>
      <c r="Q3330" s="5">
        <v>20</v>
      </c>
      <c r="T3330" s="1" t="s">
        <v>38</v>
      </c>
      <c r="U3330" s="4">
        <v>250239.99</v>
      </c>
      <c r="V3330" s="5">
        <v>5</v>
      </c>
      <c r="W3330" s="5">
        <v>40</v>
      </c>
      <c r="Y3330" s="1" t="s">
        <v>39</v>
      </c>
      <c r="Z3330" s="3">
        <v>46142</v>
      </c>
      <c r="AA3330" s="1" t="s">
        <v>61</v>
      </c>
      <c r="AB3330" s="1" t="s">
        <v>62</v>
      </c>
      <c r="AC3330" t="b">
        <f t="shared" ref="AC3330:AC3393" si="208">ISNUMBER( SEARCH("HOT",H3330))</f>
        <v>0</v>
      </c>
      <c r="AD3330" t="b">
        <f t="shared" ref="AD3330:AD3393" si="209">ISNUMBER( SEARCH("COMM",H3330))</f>
        <v>0</v>
      </c>
      <c r="AE3330" t="b">
        <f t="shared" ref="AE3330:AE3393" si="210">ISNUMBER( SEARCH("REEFER",H3330))</f>
        <v>0</v>
      </c>
      <c r="AF3330" t="b">
        <f t="shared" ref="AF3330:AF3393" si="211">ISNUMBER( SEARCH("P01",H3330))</f>
        <v>0</v>
      </c>
    </row>
    <row r="3331" spans="1:32">
      <c r="A3331" t="s">
        <v>9619</v>
      </c>
      <c r="B3331" s="1" t="s">
        <v>9620</v>
      </c>
      <c r="C3331" s="2">
        <v>46126.038877314801</v>
      </c>
      <c r="D3331" s="1" t="s">
        <v>30</v>
      </c>
      <c r="E3331" s="1" t="s">
        <v>6350</v>
      </c>
      <c r="F3331" s="1" t="s">
        <v>266</v>
      </c>
      <c r="H3331" s="1" t="s">
        <v>6476</v>
      </c>
      <c r="I3331" s="1" t="s">
        <v>34</v>
      </c>
      <c r="J3331" s="1" t="s">
        <v>48</v>
      </c>
      <c r="K3331" s="1" t="s">
        <v>36</v>
      </c>
      <c r="L3331" t="s">
        <v>266</v>
      </c>
      <c r="M3331" s="1" t="s">
        <v>37</v>
      </c>
      <c r="O3331" s="1" t="s">
        <v>30</v>
      </c>
      <c r="P3331" s="4">
        <v>200000</v>
      </c>
      <c r="Q3331" s="5">
        <v>15</v>
      </c>
      <c r="T3331" s="1" t="s">
        <v>38</v>
      </c>
      <c r="U3331" s="4">
        <v>250239.99</v>
      </c>
      <c r="V3331" s="5">
        <v>20</v>
      </c>
      <c r="W3331" s="5">
        <v>50</v>
      </c>
      <c r="Y3331" s="1" t="s">
        <v>39</v>
      </c>
      <c r="Z3331" s="3">
        <v>46142</v>
      </c>
      <c r="AA3331" s="1" t="s">
        <v>61</v>
      </c>
      <c r="AB3331" s="1" t="s">
        <v>62</v>
      </c>
      <c r="AC3331" t="b">
        <f t="shared" si="208"/>
        <v>0</v>
      </c>
      <c r="AD3331" t="b">
        <f t="shared" si="209"/>
        <v>0</v>
      </c>
      <c r="AE3331" t="b">
        <f t="shared" si="210"/>
        <v>0</v>
      </c>
      <c r="AF3331" t="b">
        <f t="shared" si="211"/>
        <v>0</v>
      </c>
    </row>
    <row r="3332" spans="1:32">
      <c r="A3332" t="s">
        <v>9621</v>
      </c>
      <c r="B3332" s="1" t="s">
        <v>9622</v>
      </c>
      <c r="C3332" s="2">
        <v>46035.791423611103</v>
      </c>
      <c r="D3332" s="1" t="s">
        <v>30</v>
      </c>
      <c r="E3332" s="1" t="s">
        <v>70</v>
      </c>
      <c r="F3332" s="1" t="s">
        <v>32</v>
      </c>
      <c r="H3332" s="1" t="s">
        <v>9623</v>
      </c>
      <c r="I3332" s="1" t="s">
        <v>34</v>
      </c>
      <c r="J3332" s="1" t="s">
        <v>36</v>
      </c>
      <c r="K3332" s="1" t="s">
        <v>59</v>
      </c>
      <c r="L3332" t="s">
        <v>32</v>
      </c>
      <c r="O3332" s="1" t="s">
        <v>30</v>
      </c>
      <c r="P3332" s="4">
        <v>200000</v>
      </c>
      <c r="Q3332" s="5">
        <v>933</v>
      </c>
      <c r="T3332" s="1" t="s">
        <v>38</v>
      </c>
      <c r="U3332" s="4">
        <v>238259.99</v>
      </c>
      <c r="V3332" s="5">
        <v>18000</v>
      </c>
      <c r="W3332" s="5">
        <v>0</v>
      </c>
      <c r="Y3332" s="1" t="s">
        <v>39</v>
      </c>
      <c r="Z3332" s="3">
        <v>46173</v>
      </c>
      <c r="AA3332" s="1" t="s">
        <v>40</v>
      </c>
      <c r="AB3332" s="1" t="s">
        <v>41</v>
      </c>
      <c r="AC3332" t="b">
        <f t="shared" si="208"/>
        <v>0</v>
      </c>
      <c r="AD3332" t="b">
        <f t="shared" si="209"/>
        <v>0</v>
      </c>
      <c r="AE3332" t="b">
        <f t="shared" si="210"/>
        <v>0</v>
      </c>
      <c r="AF3332" t="b">
        <f t="shared" si="211"/>
        <v>0</v>
      </c>
    </row>
    <row r="3333" spans="1:32">
      <c r="A3333" t="s">
        <v>9624</v>
      </c>
      <c r="B3333" s="1" t="s">
        <v>9625</v>
      </c>
      <c r="C3333" s="2">
        <v>46077.562754629602</v>
      </c>
      <c r="D3333" s="1" t="s">
        <v>30</v>
      </c>
      <c r="E3333" s="1" t="s">
        <v>6403</v>
      </c>
      <c r="F3333" s="1" t="s">
        <v>216</v>
      </c>
      <c r="H3333" s="1" t="s">
        <v>6598</v>
      </c>
      <c r="I3333" s="1" t="s">
        <v>34</v>
      </c>
      <c r="J3333" s="1" t="s">
        <v>35</v>
      </c>
      <c r="K3333" s="1" t="s">
        <v>36</v>
      </c>
      <c r="L3333" t="s">
        <v>216</v>
      </c>
      <c r="M3333" s="1" t="s">
        <v>37</v>
      </c>
      <c r="O3333" s="1" t="s">
        <v>30</v>
      </c>
      <c r="P3333" s="4">
        <v>200000</v>
      </c>
      <c r="Q3333" s="5">
        <v>10</v>
      </c>
      <c r="T3333" s="1" t="s">
        <v>38</v>
      </c>
      <c r="U3333" s="4">
        <v>244699.98</v>
      </c>
      <c r="V3333" s="5">
        <v>10</v>
      </c>
      <c r="W3333" s="5">
        <v>0</v>
      </c>
      <c r="Y3333" s="1" t="s">
        <v>39</v>
      </c>
      <c r="Z3333" s="3">
        <v>46174</v>
      </c>
      <c r="AA3333" s="1" t="s">
        <v>40</v>
      </c>
      <c r="AB3333" s="1" t="s">
        <v>41</v>
      </c>
      <c r="AC3333" t="b">
        <f t="shared" si="208"/>
        <v>0</v>
      </c>
      <c r="AD3333" t="b">
        <f t="shared" si="209"/>
        <v>0</v>
      </c>
      <c r="AE3333" t="b">
        <f t="shared" si="210"/>
        <v>0</v>
      </c>
      <c r="AF3333" t="b">
        <f t="shared" si="211"/>
        <v>0</v>
      </c>
    </row>
    <row r="3334" spans="1:32">
      <c r="A3334" t="s">
        <v>9626</v>
      </c>
      <c r="B3334" s="1" t="s">
        <v>9627</v>
      </c>
      <c r="C3334" s="2">
        <v>46134.811446759297</v>
      </c>
      <c r="D3334" s="1" t="s">
        <v>30</v>
      </c>
      <c r="E3334" s="1" t="s">
        <v>5195</v>
      </c>
      <c r="F3334" s="1" t="s">
        <v>410</v>
      </c>
      <c r="H3334" s="1" t="s">
        <v>9628</v>
      </c>
      <c r="I3334" s="1" t="s">
        <v>34</v>
      </c>
      <c r="J3334" s="1" t="s">
        <v>212</v>
      </c>
      <c r="K3334" s="1" t="s">
        <v>36</v>
      </c>
      <c r="L3334" t="s">
        <v>410</v>
      </c>
      <c r="O3334" s="1" t="s">
        <v>30</v>
      </c>
      <c r="P3334" s="4">
        <v>200000</v>
      </c>
      <c r="Q3334" s="5">
        <v>12</v>
      </c>
      <c r="T3334" s="1" t="s">
        <v>38</v>
      </c>
      <c r="U3334" s="4">
        <v>256280.03</v>
      </c>
      <c r="V3334" s="5">
        <v>0</v>
      </c>
      <c r="W3334" s="5">
        <v>200</v>
      </c>
      <c r="Y3334" s="1" t="s">
        <v>60</v>
      </c>
      <c r="Z3334" s="3">
        <v>46234</v>
      </c>
      <c r="AA3334" s="1" t="s">
        <v>61</v>
      </c>
      <c r="AB3334" s="1" t="s">
        <v>62</v>
      </c>
      <c r="AC3334" t="b">
        <f t="shared" si="208"/>
        <v>0</v>
      </c>
      <c r="AD3334" t="b">
        <f t="shared" si="209"/>
        <v>0</v>
      </c>
      <c r="AE3334" t="b">
        <f t="shared" si="210"/>
        <v>0</v>
      </c>
      <c r="AF3334" t="b">
        <f t="shared" si="211"/>
        <v>0</v>
      </c>
    </row>
    <row r="3335" spans="1:32">
      <c r="A3335" t="s">
        <v>9629</v>
      </c>
      <c r="B3335" s="1" t="s">
        <v>9630</v>
      </c>
      <c r="C3335" s="2">
        <v>46134.811840277798</v>
      </c>
      <c r="D3335" s="1" t="s">
        <v>30</v>
      </c>
      <c r="E3335" s="1" t="s">
        <v>9631</v>
      </c>
      <c r="F3335" s="1" t="s">
        <v>410</v>
      </c>
      <c r="H3335" s="1" t="s">
        <v>9632</v>
      </c>
      <c r="I3335" s="1" t="s">
        <v>47</v>
      </c>
      <c r="J3335" s="1" t="s">
        <v>124</v>
      </c>
      <c r="K3335" s="1" t="s">
        <v>36</v>
      </c>
      <c r="L3335" t="s">
        <v>410</v>
      </c>
      <c r="M3335" s="1" t="s">
        <v>37</v>
      </c>
      <c r="O3335" s="1" t="s">
        <v>30</v>
      </c>
      <c r="P3335" s="4">
        <v>200000</v>
      </c>
      <c r="Q3335" s="5">
        <v>25</v>
      </c>
      <c r="S3335" s="5">
        <v>5000</v>
      </c>
      <c r="T3335" s="1" t="s">
        <v>38</v>
      </c>
      <c r="U3335" s="4">
        <v>256280.03</v>
      </c>
      <c r="Y3335" s="1" t="s">
        <v>60</v>
      </c>
      <c r="Z3335" s="3">
        <v>46234</v>
      </c>
      <c r="AA3335" s="1" t="s">
        <v>61</v>
      </c>
      <c r="AB3335" s="1" t="s">
        <v>62</v>
      </c>
      <c r="AC3335" t="b">
        <f t="shared" si="208"/>
        <v>0</v>
      </c>
      <c r="AD3335" t="b">
        <f t="shared" si="209"/>
        <v>0</v>
      </c>
      <c r="AE3335" t="b">
        <f t="shared" si="210"/>
        <v>0</v>
      </c>
      <c r="AF3335" t="b">
        <f t="shared" si="211"/>
        <v>0</v>
      </c>
    </row>
    <row r="3336" spans="1:32">
      <c r="A3336" t="s">
        <v>9633</v>
      </c>
      <c r="B3336" s="1" t="s">
        <v>9634</v>
      </c>
      <c r="C3336" s="2">
        <v>46134.813611111102</v>
      </c>
      <c r="D3336" s="1" t="s">
        <v>30</v>
      </c>
      <c r="E3336" s="1" t="s">
        <v>2436</v>
      </c>
      <c r="F3336" s="1" t="s">
        <v>410</v>
      </c>
      <c r="H3336" s="1" t="s">
        <v>2437</v>
      </c>
      <c r="I3336" s="1" t="s">
        <v>34</v>
      </c>
      <c r="J3336" s="1" t="s">
        <v>885</v>
      </c>
      <c r="K3336" s="1" t="s">
        <v>36</v>
      </c>
      <c r="L3336" t="s">
        <v>410</v>
      </c>
      <c r="O3336" s="1" t="s">
        <v>30</v>
      </c>
      <c r="P3336" s="4">
        <v>200000</v>
      </c>
      <c r="Q3336" s="5">
        <v>10</v>
      </c>
      <c r="T3336" s="1" t="s">
        <v>38</v>
      </c>
      <c r="U3336" s="4">
        <v>256280.03</v>
      </c>
      <c r="V3336" s="5">
        <v>22</v>
      </c>
      <c r="W3336" s="5">
        <v>0</v>
      </c>
      <c r="Y3336" s="1" t="s">
        <v>60</v>
      </c>
      <c r="Z3336" s="3">
        <v>46234</v>
      </c>
      <c r="AA3336" s="1" t="s">
        <v>61</v>
      </c>
      <c r="AB3336" s="1" t="s">
        <v>62</v>
      </c>
      <c r="AC3336" t="b">
        <f t="shared" si="208"/>
        <v>0</v>
      </c>
      <c r="AD3336" t="b">
        <f t="shared" si="209"/>
        <v>0</v>
      </c>
      <c r="AE3336" t="b">
        <f t="shared" si="210"/>
        <v>0</v>
      </c>
      <c r="AF3336" t="b">
        <f t="shared" si="211"/>
        <v>0</v>
      </c>
    </row>
    <row r="3337" spans="1:32">
      <c r="A3337" t="s">
        <v>9635</v>
      </c>
      <c r="B3337" s="1" t="s">
        <v>9636</v>
      </c>
      <c r="C3337" s="2">
        <v>46134.818599537</v>
      </c>
      <c r="D3337" s="1" t="s">
        <v>30</v>
      </c>
      <c r="E3337" s="1" t="s">
        <v>2447</v>
      </c>
      <c r="F3337" s="1" t="s">
        <v>410</v>
      </c>
      <c r="H3337" s="1" t="s">
        <v>2455</v>
      </c>
      <c r="I3337" s="1" t="s">
        <v>34</v>
      </c>
      <c r="J3337" s="1" t="s">
        <v>35</v>
      </c>
      <c r="K3337" s="1" t="s">
        <v>36</v>
      </c>
      <c r="L3337" t="s">
        <v>410</v>
      </c>
      <c r="O3337" s="1" t="s">
        <v>30</v>
      </c>
      <c r="P3337" s="4">
        <v>200000</v>
      </c>
      <c r="Q3337" s="5">
        <v>15</v>
      </c>
      <c r="T3337" s="1" t="s">
        <v>38</v>
      </c>
      <c r="U3337" s="4">
        <v>256280.03</v>
      </c>
      <c r="V3337" s="5">
        <v>2</v>
      </c>
      <c r="W3337" s="5">
        <v>100</v>
      </c>
      <c r="Y3337" s="1" t="s">
        <v>60</v>
      </c>
      <c r="Z3337" s="3">
        <v>46234</v>
      </c>
      <c r="AA3337" s="1" t="s">
        <v>61</v>
      </c>
      <c r="AB3337" s="1" t="s">
        <v>62</v>
      </c>
      <c r="AC3337" t="b">
        <f t="shared" si="208"/>
        <v>0</v>
      </c>
      <c r="AD3337" t="b">
        <f t="shared" si="209"/>
        <v>0</v>
      </c>
      <c r="AE3337" t="b">
        <f t="shared" si="210"/>
        <v>0</v>
      </c>
      <c r="AF3337" t="b">
        <f t="shared" si="211"/>
        <v>0</v>
      </c>
    </row>
    <row r="3338" spans="1:32">
      <c r="A3338" t="s">
        <v>9637</v>
      </c>
      <c r="B3338" s="1" t="s">
        <v>9638</v>
      </c>
      <c r="C3338" s="2">
        <v>46134.824027777802</v>
      </c>
      <c r="D3338" s="1" t="s">
        <v>30</v>
      </c>
      <c r="E3338" s="1" t="s">
        <v>5215</v>
      </c>
      <c r="F3338" s="1" t="s">
        <v>410</v>
      </c>
      <c r="H3338" s="1" t="s">
        <v>5216</v>
      </c>
      <c r="I3338" s="1" t="s">
        <v>47</v>
      </c>
      <c r="J3338" s="1" t="s">
        <v>36</v>
      </c>
      <c r="K3338" s="1" t="s">
        <v>80</v>
      </c>
      <c r="L3338" t="s">
        <v>410</v>
      </c>
      <c r="O3338" s="1" t="s">
        <v>30</v>
      </c>
      <c r="P3338" s="4">
        <v>200000</v>
      </c>
      <c r="Q3338" s="5">
        <v>10</v>
      </c>
      <c r="S3338" s="5">
        <v>2000</v>
      </c>
      <c r="T3338" s="1" t="s">
        <v>38</v>
      </c>
      <c r="U3338" s="4">
        <v>256280.03</v>
      </c>
      <c r="Y3338" s="1" t="s">
        <v>60</v>
      </c>
      <c r="Z3338" s="3">
        <v>46234</v>
      </c>
      <c r="AA3338" s="1" t="s">
        <v>61</v>
      </c>
      <c r="AB3338" s="1" t="s">
        <v>62</v>
      </c>
      <c r="AC3338" t="b">
        <f t="shared" si="208"/>
        <v>0</v>
      </c>
      <c r="AD3338" t="b">
        <f t="shared" si="209"/>
        <v>0</v>
      </c>
      <c r="AE3338" t="b">
        <f t="shared" si="210"/>
        <v>0</v>
      </c>
      <c r="AF3338" t="b">
        <f t="shared" si="211"/>
        <v>0</v>
      </c>
    </row>
    <row r="3339" spans="1:32">
      <c r="A3339" t="s">
        <v>9639</v>
      </c>
      <c r="B3339" s="1" t="s">
        <v>9640</v>
      </c>
      <c r="C3339" s="2">
        <v>46134.824016203696</v>
      </c>
      <c r="D3339" s="1" t="s">
        <v>30</v>
      </c>
      <c r="E3339" s="1" t="s">
        <v>5215</v>
      </c>
      <c r="F3339" s="1" t="s">
        <v>410</v>
      </c>
      <c r="H3339" s="1" t="s">
        <v>5221</v>
      </c>
      <c r="I3339" s="1" t="s">
        <v>34</v>
      </c>
      <c r="J3339" s="1" t="s">
        <v>36</v>
      </c>
      <c r="K3339" s="1" t="s">
        <v>157</v>
      </c>
      <c r="L3339" t="s">
        <v>410</v>
      </c>
      <c r="O3339" s="1" t="s">
        <v>30</v>
      </c>
      <c r="P3339" s="4">
        <v>200000</v>
      </c>
      <c r="Q3339" s="5">
        <v>10</v>
      </c>
      <c r="T3339" s="1" t="s">
        <v>38</v>
      </c>
      <c r="U3339" s="4">
        <v>256280.03</v>
      </c>
      <c r="V3339" s="5">
        <v>10</v>
      </c>
      <c r="W3339" s="5">
        <v>50</v>
      </c>
      <c r="Y3339" s="1" t="s">
        <v>60</v>
      </c>
      <c r="Z3339" s="3">
        <v>46234</v>
      </c>
      <c r="AA3339" s="1" t="s">
        <v>61</v>
      </c>
      <c r="AB3339" s="1" t="s">
        <v>62</v>
      </c>
      <c r="AC3339" t="b">
        <f t="shared" si="208"/>
        <v>0</v>
      </c>
      <c r="AD3339" t="b">
        <f t="shared" si="209"/>
        <v>0</v>
      </c>
      <c r="AE3339" t="b">
        <f t="shared" si="210"/>
        <v>0</v>
      </c>
      <c r="AF3339" t="b">
        <f t="shared" si="211"/>
        <v>0</v>
      </c>
    </row>
    <row r="3340" spans="1:32">
      <c r="A3340" t="s">
        <v>9641</v>
      </c>
      <c r="B3340" s="1" t="s">
        <v>9642</v>
      </c>
      <c r="C3340" s="2">
        <v>46134.824120370402</v>
      </c>
      <c r="D3340" s="1" t="s">
        <v>30</v>
      </c>
      <c r="E3340" s="1" t="s">
        <v>5215</v>
      </c>
      <c r="F3340" s="1" t="s">
        <v>410</v>
      </c>
      <c r="H3340" s="1" t="s">
        <v>5221</v>
      </c>
      <c r="I3340" s="1" t="s">
        <v>34</v>
      </c>
      <c r="J3340" s="1" t="s">
        <v>36</v>
      </c>
      <c r="K3340" s="1" t="s">
        <v>584</v>
      </c>
      <c r="L3340" t="s">
        <v>410</v>
      </c>
      <c r="O3340" s="1" t="s">
        <v>30</v>
      </c>
      <c r="P3340" s="4">
        <v>200000</v>
      </c>
      <c r="Q3340" s="5">
        <v>10</v>
      </c>
      <c r="T3340" s="1" t="s">
        <v>38</v>
      </c>
      <c r="U3340" s="4">
        <v>256280.03</v>
      </c>
      <c r="V3340" s="5">
        <v>10</v>
      </c>
      <c r="W3340" s="5">
        <v>50</v>
      </c>
      <c r="Y3340" s="1" t="s">
        <v>60</v>
      </c>
      <c r="Z3340" s="3">
        <v>46234</v>
      </c>
      <c r="AA3340" s="1" t="s">
        <v>61</v>
      </c>
      <c r="AB3340" s="1" t="s">
        <v>62</v>
      </c>
      <c r="AC3340" t="b">
        <f t="shared" si="208"/>
        <v>0</v>
      </c>
      <c r="AD3340" t="b">
        <f t="shared" si="209"/>
        <v>0</v>
      </c>
      <c r="AE3340" t="b">
        <f t="shared" si="210"/>
        <v>0</v>
      </c>
      <c r="AF3340" t="b">
        <f t="shared" si="211"/>
        <v>0</v>
      </c>
    </row>
    <row r="3341" spans="1:32">
      <c r="A3341" t="s">
        <v>9643</v>
      </c>
      <c r="B3341" s="1" t="s">
        <v>9644</v>
      </c>
      <c r="C3341" s="2">
        <v>46134.824062500003</v>
      </c>
      <c r="D3341" s="1" t="s">
        <v>30</v>
      </c>
      <c r="E3341" s="1" t="s">
        <v>5215</v>
      </c>
      <c r="F3341" s="1" t="s">
        <v>410</v>
      </c>
      <c r="H3341" s="1" t="s">
        <v>5221</v>
      </c>
      <c r="I3341" s="1" t="s">
        <v>34</v>
      </c>
      <c r="J3341" s="1" t="s">
        <v>36</v>
      </c>
      <c r="K3341" s="1" t="s">
        <v>1205</v>
      </c>
      <c r="L3341" t="s">
        <v>410</v>
      </c>
      <c r="O3341" s="1" t="s">
        <v>30</v>
      </c>
      <c r="P3341" s="4">
        <v>200000</v>
      </c>
      <c r="Q3341" s="5">
        <v>10</v>
      </c>
      <c r="T3341" s="1" t="s">
        <v>38</v>
      </c>
      <c r="U3341" s="4">
        <v>256280.03</v>
      </c>
      <c r="V3341" s="5">
        <v>10</v>
      </c>
      <c r="W3341" s="5">
        <v>50</v>
      </c>
      <c r="Y3341" s="1" t="s">
        <v>60</v>
      </c>
      <c r="Z3341" s="3">
        <v>46234</v>
      </c>
      <c r="AA3341" s="1" t="s">
        <v>61</v>
      </c>
      <c r="AB3341" s="1" t="s">
        <v>62</v>
      </c>
      <c r="AC3341" t="b">
        <f t="shared" si="208"/>
        <v>0</v>
      </c>
      <c r="AD3341" t="b">
        <f t="shared" si="209"/>
        <v>0</v>
      </c>
      <c r="AE3341" t="b">
        <f t="shared" si="210"/>
        <v>0</v>
      </c>
      <c r="AF3341" t="b">
        <f t="shared" si="211"/>
        <v>0</v>
      </c>
    </row>
    <row r="3342" spans="1:32">
      <c r="A3342" t="s">
        <v>9645</v>
      </c>
      <c r="B3342" s="1" t="s">
        <v>9646</v>
      </c>
      <c r="C3342" s="2">
        <v>46134.824039351799</v>
      </c>
      <c r="D3342" s="1" t="s">
        <v>30</v>
      </c>
      <c r="E3342" s="1" t="s">
        <v>5215</v>
      </c>
      <c r="F3342" s="1" t="s">
        <v>410</v>
      </c>
      <c r="H3342" s="1" t="s">
        <v>5221</v>
      </c>
      <c r="I3342" s="1" t="s">
        <v>34</v>
      </c>
      <c r="J3342" s="1" t="s">
        <v>36</v>
      </c>
      <c r="K3342" s="1" t="s">
        <v>915</v>
      </c>
      <c r="L3342" t="s">
        <v>410</v>
      </c>
      <c r="O3342" s="1" t="s">
        <v>30</v>
      </c>
      <c r="P3342" s="4">
        <v>200000</v>
      </c>
      <c r="Q3342" s="5">
        <v>10</v>
      </c>
      <c r="T3342" s="1" t="s">
        <v>38</v>
      </c>
      <c r="U3342" s="4">
        <v>256280.03</v>
      </c>
      <c r="V3342" s="5">
        <v>10</v>
      </c>
      <c r="W3342" s="5">
        <v>50</v>
      </c>
      <c r="Y3342" s="1" t="s">
        <v>60</v>
      </c>
      <c r="Z3342" s="3">
        <v>46234</v>
      </c>
      <c r="AA3342" s="1" t="s">
        <v>61</v>
      </c>
      <c r="AB3342" s="1" t="s">
        <v>62</v>
      </c>
      <c r="AC3342" t="b">
        <f t="shared" si="208"/>
        <v>0</v>
      </c>
      <c r="AD3342" t="b">
        <f t="shared" si="209"/>
        <v>0</v>
      </c>
      <c r="AE3342" t="b">
        <f t="shared" si="210"/>
        <v>0</v>
      </c>
      <c r="AF3342" t="b">
        <f t="shared" si="211"/>
        <v>0</v>
      </c>
    </row>
    <row r="3343" spans="1:32">
      <c r="A3343" t="s">
        <v>9647</v>
      </c>
      <c r="B3343" s="1" t="s">
        <v>9648</v>
      </c>
      <c r="C3343" s="2">
        <v>46134.824039351799</v>
      </c>
      <c r="D3343" s="1" t="s">
        <v>30</v>
      </c>
      <c r="E3343" s="1" t="s">
        <v>5215</v>
      </c>
      <c r="F3343" s="1" t="s">
        <v>410</v>
      </c>
      <c r="H3343" s="1" t="s">
        <v>5221</v>
      </c>
      <c r="I3343" s="1" t="s">
        <v>34</v>
      </c>
      <c r="J3343" s="1" t="s">
        <v>36</v>
      </c>
      <c r="K3343" s="1" t="s">
        <v>348</v>
      </c>
      <c r="L3343" t="s">
        <v>410</v>
      </c>
      <c r="O3343" s="1" t="s">
        <v>30</v>
      </c>
      <c r="P3343" s="4">
        <v>200000</v>
      </c>
      <c r="Q3343" s="5">
        <v>10</v>
      </c>
      <c r="T3343" s="1" t="s">
        <v>38</v>
      </c>
      <c r="U3343" s="4">
        <v>256280.03</v>
      </c>
      <c r="V3343" s="5">
        <v>10</v>
      </c>
      <c r="W3343" s="5">
        <v>50</v>
      </c>
      <c r="Y3343" s="1" t="s">
        <v>60</v>
      </c>
      <c r="Z3343" s="3">
        <v>46234</v>
      </c>
      <c r="AA3343" s="1" t="s">
        <v>61</v>
      </c>
      <c r="AB3343" s="1" t="s">
        <v>62</v>
      </c>
      <c r="AC3343" t="b">
        <f t="shared" si="208"/>
        <v>0</v>
      </c>
      <c r="AD3343" t="b">
        <f t="shared" si="209"/>
        <v>0</v>
      </c>
      <c r="AE3343" t="b">
        <f t="shared" si="210"/>
        <v>0</v>
      </c>
      <c r="AF3343" t="b">
        <f t="shared" si="211"/>
        <v>0</v>
      </c>
    </row>
    <row r="3344" spans="1:32">
      <c r="A3344" t="s">
        <v>9649</v>
      </c>
      <c r="B3344" s="1" t="s">
        <v>9650</v>
      </c>
      <c r="C3344" s="2">
        <v>46134.824062500003</v>
      </c>
      <c r="D3344" s="1" t="s">
        <v>30</v>
      </c>
      <c r="E3344" s="1" t="s">
        <v>5215</v>
      </c>
      <c r="F3344" s="1" t="s">
        <v>410</v>
      </c>
      <c r="H3344" s="1" t="s">
        <v>5221</v>
      </c>
      <c r="I3344" s="1" t="s">
        <v>34</v>
      </c>
      <c r="J3344" s="1" t="s">
        <v>36</v>
      </c>
      <c r="K3344" s="1" t="s">
        <v>835</v>
      </c>
      <c r="L3344" t="s">
        <v>410</v>
      </c>
      <c r="O3344" s="1" t="s">
        <v>30</v>
      </c>
      <c r="P3344" s="4">
        <v>200000</v>
      </c>
      <c r="Q3344" s="5">
        <v>10</v>
      </c>
      <c r="T3344" s="1" t="s">
        <v>38</v>
      </c>
      <c r="U3344" s="4">
        <v>256280.03</v>
      </c>
      <c r="V3344" s="5">
        <v>10</v>
      </c>
      <c r="W3344" s="5">
        <v>50</v>
      </c>
      <c r="Y3344" s="1" t="s">
        <v>60</v>
      </c>
      <c r="Z3344" s="3">
        <v>46234</v>
      </c>
      <c r="AA3344" s="1" t="s">
        <v>61</v>
      </c>
      <c r="AB3344" s="1" t="s">
        <v>62</v>
      </c>
      <c r="AC3344" t="b">
        <f t="shared" si="208"/>
        <v>0</v>
      </c>
      <c r="AD3344" t="b">
        <f t="shared" si="209"/>
        <v>0</v>
      </c>
      <c r="AE3344" t="b">
        <f t="shared" si="210"/>
        <v>0</v>
      </c>
      <c r="AF3344" t="b">
        <f t="shared" si="211"/>
        <v>0</v>
      </c>
    </row>
    <row r="3345" spans="1:32">
      <c r="A3345" t="s">
        <v>9651</v>
      </c>
      <c r="B3345" s="1" t="s">
        <v>9652</v>
      </c>
      <c r="C3345" s="2">
        <v>46134.824120370402</v>
      </c>
      <c r="D3345" s="1" t="s">
        <v>30</v>
      </c>
      <c r="E3345" s="1" t="s">
        <v>5215</v>
      </c>
      <c r="F3345" s="1" t="s">
        <v>410</v>
      </c>
      <c r="H3345" s="1" t="s">
        <v>5221</v>
      </c>
      <c r="I3345" s="1" t="s">
        <v>34</v>
      </c>
      <c r="J3345" s="1" t="s">
        <v>36</v>
      </c>
      <c r="K3345" s="1" t="s">
        <v>985</v>
      </c>
      <c r="L3345" t="s">
        <v>410</v>
      </c>
      <c r="O3345" s="1" t="s">
        <v>30</v>
      </c>
      <c r="P3345" s="4">
        <v>200000</v>
      </c>
      <c r="Q3345" s="5">
        <v>10</v>
      </c>
      <c r="T3345" s="1" t="s">
        <v>38</v>
      </c>
      <c r="U3345" s="4">
        <v>256280.03</v>
      </c>
      <c r="V3345" s="5">
        <v>10</v>
      </c>
      <c r="W3345" s="5">
        <v>50</v>
      </c>
      <c r="Y3345" s="1" t="s">
        <v>60</v>
      </c>
      <c r="Z3345" s="3">
        <v>46234</v>
      </c>
      <c r="AA3345" s="1" t="s">
        <v>61</v>
      </c>
      <c r="AB3345" s="1" t="s">
        <v>62</v>
      </c>
      <c r="AC3345" t="b">
        <f t="shared" si="208"/>
        <v>0</v>
      </c>
      <c r="AD3345" t="b">
        <f t="shared" si="209"/>
        <v>0</v>
      </c>
      <c r="AE3345" t="b">
        <f t="shared" si="210"/>
        <v>0</v>
      </c>
      <c r="AF3345" t="b">
        <f t="shared" si="211"/>
        <v>0</v>
      </c>
    </row>
    <row r="3346" spans="1:32">
      <c r="A3346" t="s">
        <v>9653</v>
      </c>
      <c r="B3346" s="1" t="s">
        <v>9654</v>
      </c>
      <c r="C3346" s="2">
        <v>46134.824097222197</v>
      </c>
      <c r="D3346" s="1" t="s">
        <v>30</v>
      </c>
      <c r="E3346" s="1" t="s">
        <v>5215</v>
      </c>
      <c r="F3346" s="1" t="s">
        <v>410</v>
      </c>
      <c r="H3346" s="1" t="s">
        <v>5221</v>
      </c>
      <c r="I3346" s="1" t="s">
        <v>34</v>
      </c>
      <c r="J3346" s="1" t="s">
        <v>36</v>
      </c>
      <c r="K3346" s="1" t="s">
        <v>1381</v>
      </c>
      <c r="L3346" t="s">
        <v>410</v>
      </c>
      <c r="O3346" s="1" t="s">
        <v>30</v>
      </c>
      <c r="P3346" s="4">
        <v>200000</v>
      </c>
      <c r="Q3346" s="5">
        <v>10</v>
      </c>
      <c r="T3346" s="1" t="s">
        <v>38</v>
      </c>
      <c r="U3346" s="4">
        <v>256280.03</v>
      </c>
      <c r="V3346" s="5">
        <v>10</v>
      </c>
      <c r="W3346" s="5">
        <v>50</v>
      </c>
      <c r="Y3346" s="1" t="s">
        <v>60</v>
      </c>
      <c r="Z3346" s="3">
        <v>46234</v>
      </c>
      <c r="AA3346" s="1" t="s">
        <v>61</v>
      </c>
      <c r="AB3346" s="1" t="s">
        <v>62</v>
      </c>
      <c r="AC3346" t="b">
        <f t="shared" si="208"/>
        <v>0</v>
      </c>
      <c r="AD3346" t="b">
        <f t="shared" si="209"/>
        <v>0</v>
      </c>
      <c r="AE3346" t="b">
        <f t="shared" si="210"/>
        <v>0</v>
      </c>
      <c r="AF3346" t="b">
        <f t="shared" si="211"/>
        <v>0</v>
      </c>
    </row>
    <row r="3347" spans="1:32">
      <c r="A3347" t="s">
        <v>9655</v>
      </c>
      <c r="B3347" s="1" t="s">
        <v>9656</v>
      </c>
      <c r="C3347" s="2">
        <v>46134.824143518497</v>
      </c>
      <c r="D3347" s="1" t="s">
        <v>30</v>
      </c>
      <c r="E3347" s="1" t="s">
        <v>5215</v>
      </c>
      <c r="F3347" s="1" t="s">
        <v>410</v>
      </c>
      <c r="H3347" s="1" t="s">
        <v>5221</v>
      </c>
      <c r="I3347" s="1" t="s">
        <v>34</v>
      </c>
      <c r="J3347" s="1" t="s">
        <v>36</v>
      </c>
      <c r="K3347" s="1" t="s">
        <v>375</v>
      </c>
      <c r="L3347" t="s">
        <v>410</v>
      </c>
      <c r="O3347" s="1" t="s">
        <v>30</v>
      </c>
      <c r="P3347" s="4">
        <v>200000</v>
      </c>
      <c r="Q3347" s="5">
        <v>10</v>
      </c>
      <c r="T3347" s="1" t="s">
        <v>38</v>
      </c>
      <c r="U3347" s="4">
        <v>256280.03</v>
      </c>
      <c r="V3347" s="5">
        <v>10</v>
      </c>
      <c r="W3347" s="5">
        <v>50</v>
      </c>
      <c r="Y3347" s="1" t="s">
        <v>60</v>
      </c>
      <c r="Z3347" s="3">
        <v>46234</v>
      </c>
      <c r="AA3347" s="1" t="s">
        <v>61</v>
      </c>
      <c r="AB3347" s="1" t="s">
        <v>62</v>
      </c>
      <c r="AC3347" t="b">
        <f t="shared" si="208"/>
        <v>0</v>
      </c>
      <c r="AD3347" t="b">
        <f t="shared" si="209"/>
        <v>0</v>
      </c>
      <c r="AE3347" t="b">
        <f t="shared" si="210"/>
        <v>0</v>
      </c>
      <c r="AF3347" t="b">
        <f t="shared" si="211"/>
        <v>0</v>
      </c>
    </row>
    <row r="3348" spans="1:32">
      <c r="A3348" t="s">
        <v>9657</v>
      </c>
      <c r="B3348" s="1" t="s">
        <v>9658</v>
      </c>
      <c r="C3348" s="2">
        <v>46134.824131944399</v>
      </c>
      <c r="D3348" s="1" t="s">
        <v>30</v>
      </c>
      <c r="E3348" s="1" t="s">
        <v>5215</v>
      </c>
      <c r="F3348" s="1" t="s">
        <v>410</v>
      </c>
      <c r="H3348" s="1" t="s">
        <v>5221</v>
      </c>
      <c r="I3348" s="1" t="s">
        <v>34</v>
      </c>
      <c r="J3348" s="1" t="s">
        <v>36</v>
      </c>
      <c r="K3348" s="1" t="s">
        <v>277</v>
      </c>
      <c r="L3348" t="s">
        <v>410</v>
      </c>
      <c r="O3348" s="1" t="s">
        <v>30</v>
      </c>
      <c r="P3348" s="4">
        <v>200000</v>
      </c>
      <c r="Q3348" s="5">
        <v>10</v>
      </c>
      <c r="T3348" s="1" t="s">
        <v>38</v>
      </c>
      <c r="U3348" s="4">
        <v>256280.03</v>
      </c>
      <c r="V3348" s="5">
        <v>10</v>
      </c>
      <c r="W3348" s="5">
        <v>50</v>
      </c>
      <c r="Y3348" s="1" t="s">
        <v>60</v>
      </c>
      <c r="Z3348" s="3">
        <v>46234</v>
      </c>
      <c r="AA3348" s="1" t="s">
        <v>61</v>
      </c>
      <c r="AB3348" s="1" t="s">
        <v>62</v>
      </c>
      <c r="AC3348" t="b">
        <f t="shared" si="208"/>
        <v>0</v>
      </c>
      <c r="AD3348" t="b">
        <f t="shared" si="209"/>
        <v>0</v>
      </c>
      <c r="AE3348" t="b">
        <f t="shared" si="210"/>
        <v>0</v>
      </c>
      <c r="AF3348" t="b">
        <f t="shared" si="211"/>
        <v>0</v>
      </c>
    </row>
    <row r="3349" spans="1:32">
      <c r="A3349" t="s">
        <v>9659</v>
      </c>
      <c r="B3349" s="1" t="s">
        <v>9660</v>
      </c>
      <c r="C3349" s="2">
        <v>46134.829317129603</v>
      </c>
      <c r="D3349" s="1" t="s">
        <v>30</v>
      </c>
      <c r="E3349" s="1" t="s">
        <v>2462</v>
      </c>
      <c r="F3349" s="1" t="s">
        <v>410</v>
      </c>
      <c r="H3349" s="1" t="s">
        <v>2463</v>
      </c>
      <c r="I3349" s="1" t="s">
        <v>34</v>
      </c>
      <c r="J3349" s="1" t="s">
        <v>148</v>
      </c>
      <c r="K3349" s="1" t="s">
        <v>36</v>
      </c>
      <c r="L3349" t="s">
        <v>410</v>
      </c>
      <c r="O3349" s="1" t="s">
        <v>30</v>
      </c>
      <c r="P3349" s="4">
        <v>200000</v>
      </c>
      <c r="Q3349" s="5">
        <v>15</v>
      </c>
      <c r="T3349" s="1" t="s">
        <v>38</v>
      </c>
      <c r="U3349" s="4">
        <v>256280.03</v>
      </c>
      <c r="V3349" s="5">
        <v>13</v>
      </c>
      <c r="W3349" s="5">
        <v>20</v>
      </c>
      <c r="Y3349" s="1" t="s">
        <v>60</v>
      </c>
      <c r="Z3349" s="3">
        <v>46234</v>
      </c>
      <c r="AA3349" s="1" t="s">
        <v>61</v>
      </c>
      <c r="AB3349" s="1" t="s">
        <v>62</v>
      </c>
      <c r="AC3349" t="b">
        <f t="shared" si="208"/>
        <v>0</v>
      </c>
      <c r="AD3349" t="b">
        <f t="shared" si="209"/>
        <v>0</v>
      </c>
      <c r="AE3349" t="b">
        <f t="shared" si="210"/>
        <v>0</v>
      </c>
      <c r="AF3349" t="b">
        <f t="shared" si="211"/>
        <v>0</v>
      </c>
    </row>
    <row r="3350" spans="1:32">
      <c r="A3350" t="s">
        <v>9661</v>
      </c>
      <c r="B3350" s="1" t="s">
        <v>9662</v>
      </c>
      <c r="C3350" s="2">
        <v>46092.737222222197</v>
      </c>
      <c r="D3350" s="1" t="s">
        <v>30</v>
      </c>
      <c r="E3350" s="1" t="s">
        <v>1722</v>
      </c>
      <c r="F3350" s="1" t="s">
        <v>71</v>
      </c>
      <c r="H3350" s="1" t="s">
        <v>1723</v>
      </c>
      <c r="I3350" s="1" t="s">
        <v>34</v>
      </c>
      <c r="J3350" s="1" t="s">
        <v>124</v>
      </c>
      <c r="K3350" s="1" t="s">
        <v>36</v>
      </c>
      <c r="L3350" t="s">
        <v>266</v>
      </c>
      <c r="O3350" s="1" t="s">
        <v>30</v>
      </c>
      <c r="P3350" s="4">
        <v>200000</v>
      </c>
      <c r="Q3350" s="5">
        <v>20</v>
      </c>
      <c r="T3350" s="1" t="s">
        <v>38</v>
      </c>
      <c r="U3350" s="4">
        <v>248360.06</v>
      </c>
      <c r="V3350" s="5">
        <v>400</v>
      </c>
      <c r="W3350" s="5">
        <v>50</v>
      </c>
      <c r="Z3350" s="3">
        <v>46156</v>
      </c>
      <c r="AA3350" s="1" t="s">
        <v>61</v>
      </c>
      <c r="AB3350" s="1" t="s">
        <v>62</v>
      </c>
      <c r="AC3350" t="b">
        <f t="shared" si="208"/>
        <v>0</v>
      </c>
      <c r="AD3350" t="b">
        <f t="shared" si="209"/>
        <v>0</v>
      </c>
      <c r="AE3350" t="b">
        <f t="shared" si="210"/>
        <v>0</v>
      </c>
      <c r="AF3350" t="b">
        <f t="shared" si="211"/>
        <v>0</v>
      </c>
    </row>
    <row r="3351" spans="1:32">
      <c r="A3351" t="s">
        <v>9663</v>
      </c>
      <c r="B3351" s="1" t="s">
        <v>9664</v>
      </c>
      <c r="C3351" s="2">
        <v>46062.548923611103</v>
      </c>
      <c r="D3351" s="1" t="s">
        <v>30</v>
      </c>
      <c r="E3351" s="1" t="s">
        <v>6773</v>
      </c>
      <c r="F3351" s="1" t="s">
        <v>209</v>
      </c>
      <c r="H3351" s="1" t="s">
        <v>6774</v>
      </c>
      <c r="I3351" s="1" t="s">
        <v>47</v>
      </c>
      <c r="J3351" s="1" t="s">
        <v>173</v>
      </c>
      <c r="K3351" s="1" t="s">
        <v>36</v>
      </c>
      <c r="L3351" t="s">
        <v>209</v>
      </c>
      <c r="O3351" s="1" t="s">
        <v>30</v>
      </c>
      <c r="P3351" s="4">
        <v>200000</v>
      </c>
      <c r="Q3351" s="5">
        <v>20</v>
      </c>
      <c r="S3351" s="5">
        <v>15000</v>
      </c>
      <c r="T3351" s="1" t="s">
        <v>38</v>
      </c>
      <c r="U3351" s="4">
        <v>241300.01</v>
      </c>
      <c r="Y3351" s="1" t="s">
        <v>39</v>
      </c>
      <c r="Z3351" s="3">
        <v>46150</v>
      </c>
      <c r="AA3351" s="1" t="s">
        <v>61</v>
      </c>
      <c r="AB3351" s="1" t="s">
        <v>62</v>
      </c>
      <c r="AC3351" t="b">
        <f t="shared" si="208"/>
        <v>0</v>
      </c>
      <c r="AD3351" t="b">
        <f t="shared" si="209"/>
        <v>0</v>
      </c>
      <c r="AE3351" t="b">
        <f t="shared" si="210"/>
        <v>0</v>
      </c>
      <c r="AF3351" t="b">
        <f t="shared" si="211"/>
        <v>0</v>
      </c>
    </row>
    <row r="3352" spans="1:32">
      <c r="A3352" t="s">
        <v>9665</v>
      </c>
      <c r="B3352" s="1" t="s">
        <v>9666</v>
      </c>
      <c r="C3352" s="2">
        <v>46062.551562499997</v>
      </c>
      <c r="D3352" s="1" t="s">
        <v>30</v>
      </c>
      <c r="E3352" s="1" t="s">
        <v>1203</v>
      </c>
      <c r="F3352" s="1" t="s">
        <v>209</v>
      </c>
      <c r="H3352" s="1" t="s">
        <v>1204</v>
      </c>
      <c r="I3352" s="1" t="s">
        <v>34</v>
      </c>
      <c r="J3352" s="1" t="s">
        <v>65</v>
      </c>
      <c r="K3352" s="1" t="s">
        <v>36</v>
      </c>
      <c r="L3352" t="s">
        <v>209</v>
      </c>
      <c r="O3352" s="1" t="s">
        <v>30</v>
      </c>
      <c r="P3352" s="4">
        <v>200000</v>
      </c>
      <c r="Q3352" s="5">
        <v>54</v>
      </c>
      <c r="T3352" s="1" t="s">
        <v>38</v>
      </c>
      <c r="U3352" s="4">
        <v>241300.01</v>
      </c>
      <c r="V3352" s="5">
        <v>113</v>
      </c>
      <c r="W3352" s="5">
        <v>0</v>
      </c>
      <c r="Y3352" s="1" t="s">
        <v>39</v>
      </c>
      <c r="Z3352" s="3">
        <v>46150</v>
      </c>
      <c r="AA3352" s="1" t="s">
        <v>61</v>
      </c>
      <c r="AB3352" s="1" t="s">
        <v>62</v>
      </c>
      <c r="AC3352" t="b">
        <f t="shared" si="208"/>
        <v>0</v>
      </c>
      <c r="AD3352" t="b">
        <f t="shared" si="209"/>
        <v>0</v>
      </c>
      <c r="AE3352" t="b">
        <f t="shared" si="210"/>
        <v>0</v>
      </c>
      <c r="AF3352" t="b">
        <f t="shared" si="211"/>
        <v>0</v>
      </c>
    </row>
    <row r="3353" spans="1:32">
      <c r="A3353" t="s">
        <v>9667</v>
      </c>
      <c r="B3353" s="1" t="s">
        <v>9668</v>
      </c>
      <c r="C3353" s="2">
        <v>46073.5317476852</v>
      </c>
      <c r="D3353" s="1" t="s">
        <v>30</v>
      </c>
      <c r="E3353" s="1" t="s">
        <v>6494</v>
      </c>
      <c r="F3353" s="1" t="s">
        <v>379</v>
      </c>
      <c r="H3353" s="1" t="s">
        <v>6495</v>
      </c>
      <c r="I3353" s="1" t="s">
        <v>47</v>
      </c>
      <c r="J3353" s="1" t="s">
        <v>36</v>
      </c>
      <c r="K3353" s="1" t="s">
        <v>48</v>
      </c>
      <c r="L3353" t="s">
        <v>379</v>
      </c>
      <c r="O3353" s="1" t="s">
        <v>30</v>
      </c>
      <c r="P3353" s="4">
        <v>200000</v>
      </c>
      <c r="Q3353" s="5">
        <v>38</v>
      </c>
      <c r="S3353" s="5">
        <v>7600</v>
      </c>
      <c r="T3353" s="1" t="s">
        <v>38</v>
      </c>
      <c r="U3353" s="4">
        <v>242719.91</v>
      </c>
      <c r="Y3353" s="1" t="s">
        <v>60</v>
      </c>
      <c r="Z3353" s="3">
        <v>46190</v>
      </c>
      <c r="AA3353" s="1" t="s">
        <v>61</v>
      </c>
      <c r="AB3353" s="1" t="s">
        <v>62</v>
      </c>
      <c r="AC3353" t="b">
        <f t="shared" si="208"/>
        <v>0</v>
      </c>
      <c r="AD3353" t="b">
        <f t="shared" si="209"/>
        <v>0</v>
      </c>
      <c r="AE3353" t="b">
        <f t="shared" si="210"/>
        <v>0</v>
      </c>
      <c r="AF3353" t="b">
        <f t="shared" si="211"/>
        <v>0</v>
      </c>
    </row>
    <row r="3354" spans="1:32">
      <c r="A3354" t="s">
        <v>9669</v>
      </c>
      <c r="B3354" s="1" t="s">
        <v>9670</v>
      </c>
      <c r="C3354" s="2">
        <v>46073.532280092601</v>
      </c>
      <c r="D3354" s="1" t="s">
        <v>30</v>
      </c>
      <c r="E3354" s="1" t="s">
        <v>6494</v>
      </c>
      <c r="F3354" s="1" t="s">
        <v>379</v>
      </c>
      <c r="H3354" s="1" t="s">
        <v>9027</v>
      </c>
      <c r="I3354" s="1" t="s">
        <v>406</v>
      </c>
      <c r="J3354" s="1" t="s">
        <v>36</v>
      </c>
      <c r="K3354" s="1" t="s">
        <v>73</v>
      </c>
      <c r="L3354" t="s">
        <v>379</v>
      </c>
      <c r="O3354" s="1" t="s">
        <v>30</v>
      </c>
      <c r="P3354" s="4">
        <v>200000</v>
      </c>
      <c r="Q3354" s="5">
        <v>12</v>
      </c>
      <c r="T3354" s="1" t="s">
        <v>38</v>
      </c>
      <c r="U3354" s="4">
        <v>242719.91</v>
      </c>
      <c r="Y3354" s="1" t="s">
        <v>60</v>
      </c>
      <c r="Z3354" s="3">
        <v>46190</v>
      </c>
      <c r="AA3354" s="1" t="s">
        <v>61</v>
      </c>
      <c r="AB3354" s="1" t="s">
        <v>62</v>
      </c>
      <c r="AC3354" t="b">
        <f t="shared" si="208"/>
        <v>0</v>
      </c>
      <c r="AD3354" t="b">
        <f t="shared" si="209"/>
        <v>0</v>
      </c>
      <c r="AE3354" t="b">
        <f t="shared" si="210"/>
        <v>0</v>
      </c>
      <c r="AF3354" t="b">
        <f t="shared" si="211"/>
        <v>0</v>
      </c>
    </row>
    <row r="3355" spans="1:32">
      <c r="A3355" t="s">
        <v>9671</v>
      </c>
      <c r="B3355" s="1" t="s">
        <v>9672</v>
      </c>
      <c r="C3355" s="2">
        <v>46073.547604166699</v>
      </c>
      <c r="D3355" s="1" t="s">
        <v>30</v>
      </c>
      <c r="E3355" s="1" t="s">
        <v>9673</v>
      </c>
      <c r="F3355" s="1" t="s">
        <v>379</v>
      </c>
      <c r="H3355" s="1" t="s">
        <v>9674</v>
      </c>
      <c r="I3355" s="1" t="s">
        <v>34</v>
      </c>
      <c r="J3355" s="1" t="s">
        <v>36</v>
      </c>
      <c r="K3355" s="1" t="s">
        <v>145</v>
      </c>
      <c r="L3355" t="s">
        <v>379</v>
      </c>
      <c r="O3355" s="1" t="s">
        <v>30</v>
      </c>
      <c r="P3355" s="4">
        <v>200000</v>
      </c>
      <c r="Q3355" s="5">
        <v>6</v>
      </c>
      <c r="T3355" s="1" t="s">
        <v>38</v>
      </c>
      <c r="U3355" s="4">
        <v>242719.91</v>
      </c>
      <c r="V3355" s="5">
        <v>12</v>
      </c>
      <c r="W3355" s="5">
        <v>0</v>
      </c>
      <c r="Y3355" s="1" t="s">
        <v>60</v>
      </c>
      <c r="Z3355" s="3">
        <v>46234</v>
      </c>
      <c r="AA3355" s="1" t="s">
        <v>61</v>
      </c>
      <c r="AB3355" s="1" t="s">
        <v>62</v>
      </c>
      <c r="AC3355" t="b">
        <f t="shared" si="208"/>
        <v>0</v>
      </c>
      <c r="AD3355" t="b">
        <f t="shared" si="209"/>
        <v>0</v>
      </c>
      <c r="AE3355" t="b">
        <f t="shared" si="210"/>
        <v>0</v>
      </c>
      <c r="AF3355" t="b">
        <f t="shared" si="211"/>
        <v>0</v>
      </c>
    </row>
    <row r="3356" spans="1:32">
      <c r="A3356" t="s">
        <v>9675</v>
      </c>
      <c r="B3356" s="1" t="s">
        <v>9676</v>
      </c>
      <c r="C3356" s="2">
        <v>46129.622337963003</v>
      </c>
      <c r="D3356" s="1" t="s">
        <v>30</v>
      </c>
      <c r="E3356" s="1" t="s">
        <v>9677</v>
      </c>
      <c r="F3356" s="1" t="s">
        <v>161</v>
      </c>
      <c r="H3356" s="1" t="s">
        <v>9678</v>
      </c>
      <c r="I3356" s="1" t="s">
        <v>34</v>
      </c>
      <c r="J3356" s="1" t="s">
        <v>86</v>
      </c>
      <c r="K3356" s="1" t="s">
        <v>36</v>
      </c>
      <c r="L3356" t="s">
        <v>161</v>
      </c>
      <c r="M3356" s="1" t="s">
        <v>37</v>
      </c>
      <c r="O3356" s="1" t="s">
        <v>30</v>
      </c>
      <c r="P3356" s="4">
        <v>200000</v>
      </c>
      <c r="Q3356" s="5">
        <v>20</v>
      </c>
      <c r="T3356" s="1" t="s">
        <v>38</v>
      </c>
      <c r="U3356" s="4">
        <v>254019.98</v>
      </c>
      <c r="V3356" s="5">
        <v>40</v>
      </c>
      <c r="W3356" s="5">
        <v>0</v>
      </c>
      <c r="Y3356" s="1" t="s">
        <v>164</v>
      </c>
      <c r="Z3356" s="3">
        <v>46214</v>
      </c>
      <c r="AA3356" s="1" t="s">
        <v>61</v>
      </c>
      <c r="AB3356" s="1" t="s">
        <v>62</v>
      </c>
      <c r="AC3356" t="b">
        <f t="shared" si="208"/>
        <v>0</v>
      </c>
      <c r="AD3356" t="b">
        <f t="shared" si="209"/>
        <v>0</v>
      </c>
      <c r="AE3356" t="b">
        <f t="shared" si="210"/>
        <v>0</v>
      </c>
      <c r="AF3356" t="b">
        <f t="shared" si="211"/>
        <v>0</v>
      </c>
    </row>
    <row r="3357" spans="1:32">
      <c r="A3357" t="s">
        <v>9679</v>
      </c>
      <c r="B3357" s="1" t="s">
        <v>9680</v>
      </c>
      <c r="C3357" s="2">
        <v>46062.755196759303</v>
      </c>
      <c r="D3357" s="1" t="s">
        <v>30</v>
      </c>
      <c r="E3357" s="1" t="s">
        <v>7650</v>
      </c>
      <c r="F3357" s="1" t="s">
        <v>171</v>
      </c>
      <c r="H3357" s="1" t="s">
        <v>9681</v>
      </c>
      <c r="I3357" s="1" t="s">
        <v>47</v>
      </c>
      <c r="J3357" s="1" t="s">
        <v>36</v>
      </c>
      <c r="K3357" s="1" t="s">
        <v>348</v>
      </c>
      <c r="L3357" t="s">
        <v>171</v>
      </c>
      <c r="O3357" s="1" t="s">
        <v>30</v>
      </c>
      <c r="P3357" s="4">
        <v>200000</v>
      </c>
      <c r="Q3357" s="5">
        <v>20</v>
      </c>
      <c r="S3357" s="5">
        <v>23000</v>
      </c>
      <c r="T3357" s="1" t="s">
        <v>38</v>
      </c>
      <c r="U3357" s="4">
        <v>241440.04</v>
      </c>
      <c r="Y3357" s="1" t="s">
        <v>39</v>
      </c>
      <c r="Z3357" s="3">
        <v>46164</v>
      </c>
      <c r="AA3357" s="1" t="s">
        <v>40</v>
      </c>
      <c r="AB3357" s="1" t="s">
        <v>41</v>
      </c>
      <c r="AC3357" t="b">
        <f t="shared" si="208"/>
        <v>0</v>
      </c>
      <c r="AD3357" t="b">
        <f t="shared" si="209"/>
        <v>0</v>
      </c>
      <c r="AE3357" t="b">
        <f t="shared" si="210"/>
        <v>0</v>
      </c>
      <c r="AF3357" t="b">
        <f t="shared" si="211"/>
        <v>0</v>
      </c>
    </row>
    <row r="3358" spans="1:32">
      <c r="A3358" t="s">
        <v>9682</v>
      </c>
      <c r="B3358" s="1" t="s">
        <v>9683</v>
      </c>
      <c r="C3358" s="2">
        <v>46113.8301041667</v>
      </c>
      <c r="D3358" s="1" t="s">
        <v>30</v>
      </c>
      <c r="E3358" s="1" t="s">
        <v>2060</v>
      </c>
      <c r="F3358" s="1" t="s">
        <v>71</v>
      </c>
      <c r="H3358" s="1" t="s">
        <v>2061</v>
      </c>
      <c r="I3358" s="1" t="s">
        <v>34</v>
      </c>
      <c r="J3358" s="1" t="s">
        <v>36</v>
      </c>
      <c r="K3358" s="1" t="s">
        <v>885</v>
      </c>
      <c r="L3358" t="s">
        <v>410</v>
      </c>
      <c r="O3358" s="1" t="s">
        <v>30</v>
      </c>
      <c r="P3358" s="4">
        <v>200000</v>
      </c>
      <c r="Q3358" s="5">
        <v>18</v>
      </c>
      <c r="T3358" s="1" t="s">
        <v>38</v>
      </c>
      <c r="U3358" s="4">
        <v>249360.07</v>
      </c>
      <c r="V3358" s="5">
        <v>36</v>
      </c>
      <c r="W3358" s="5">
        <v>0</v>
      </c>
      <c r="Z3358" s="3">
        <v>46203</v>
      </c>
      <c r="AA3358" s="1" t="s">
        <v>61</v>
      </c>
      <c r="AB3358" s="1" t="s">
        <v>62</v>
      </c>
      <c r="AC3358" t="b">
        <f t="shared" si="208"/>
        <v>0</v>
      </c>
      <c r="AD3358" t="b">
        <f t="shared" si="209"/>
        <v>0</v>
      </c>
      <c r="AE3358" t="b">
        <f t="shared" si="210"/>
        <v>0</v>
      </c>
      <c r="AF3358" t="b">
        <f t="shared" si="211"/>
        <v>0</v>
      </c>
    </row>
    <row r="3359" spans="1:32">
      <c r="A3359" t="s">
        <v>9684</v>
      </c>
      <c r="B3359" s="1" t="s">
        <v>9685</v>
      </c>
      <c r="C3359" s="2">
        <v>46031.794733796298</v>
      </c>
      <c r="D3359" s="1" t="s">
        <v>30</v>
      </c>
      <c r="E3359" s="1" t="s">
        <v>9686</v>
      </c>
      <c r="F3359" s="1" t="s">
        <v>1169</v>
      </c>
      <c r="H3359" s="1" t="s">
        <v>9687</v>
      </c>
      <c r="I3359" s="1" t="s">
        <v>34</v>
      </c>
      <c r="J3359" s="1" t="s">
        <v>124</v>
      </c>
      <c r="K3359" s="1" t="s">
        <v>36</v>
      </c>
      <c r="L3359" t="s">
        <v>1169</v>
      </c>
      <c r="M3359" s="1" t="s">
        <v>37</v>
      </c>
      <c r="O3359" s="1" t="s">
        <v>30</v>
      </c>
      <c r="P3359" s="4">
        <v>200000</v>
      </c>
      <c r="Q3359" s="5">
        <v>64</v>
      </c>
      <c r="T3359" s="1" t="s">
        <v>38</v>
      </c>
      <c r="U3359" s="4">
        <v>238320</v>
      </c>
      <c r="V3359" s="5">
        <v>230</v>
      </c>
      <c r="W3359" s="5">
        <v>10</v>
      </c>
      <c r="Y3359" s="1" t="s">
        <v>297</v>
      </c>
      <c r="Z3359" s="3">
        <v>46142</v>
      </c>
      <c r="AA3359" s="1" t="s">
        <v>61</v>
      </c>
      <c r="AB3359" s="1" t="s">
        <v>62</v>
      </c>
      <c r="AC3359" t="b">
        <f t="shared" si="208"/>
        <v>0</v>
      </c>
      <c r="AD3359" t="b">
        <f t="shared" si="209"/>
        <v>0</v>
      </c>
      <c r="AE3359" t="b">
        <f t="shared" si="210"/>
        <v>0</v>
      </c>
      <c r="AF3359" t="b">
        <f t="shared" si="211"/>
        <v>0</v>
      </c>
    </row>
    <row r="3360" spans="1:32">
      <c r="A3360" t="s">
        <v>9688</v>
      </c>
      <c r="B3360" s="1" t="s">
        <v>9689</v>
      </c>
      <c r="C3360" s="2">
        <v>46113.702928240702</v>
      </c>
      <c r="D3360" s="1" t="s">
        <v>30</v>
      </c>
      <c r="E3360" s="1" t="s">
        <v>2426</v>
      </c>
      <c r="F3360" s="1" t="s">
        <v>1222</v>
      </c>
      <c r="H3360" s="1" t="s">
        <v>9690</v>
      </c>
      <c r="I3360" s="1" t="s">
        <v>34</v>
      </c>
      <c r="J3360" s="1" t="s">
        <v>36</v>
      </c>
      <c r="K3360" s="1" t="s">
        <v>129</v>
      </c>
      <c r="L3360" t="s">
        <v>1222</v>
      </c>
      <c r="M3360" s="1" t="s">
        <v>74</v>
      </c>
      <c r="O3360" s="1" t="s">
        <v>30</v>
      </c>
      <c r="P3360" s="4">
        <v>200495</v>
      </c>
      <c r="Q3360" s="5">
        <v>12</v>
      </c>
      <c r="T3360" s="1" t="s">
        <v>38</v>
      </c>
      <c r="U3360" s="4">
        <v>249977.24</v>
      </c>
      <c r="V3360" s="5">
        <v>32</v>
      </c>
      <c r="W3360" s="5">
        <v>0</v>
      </c>
      <c r="Y3360" s="1" t="s">
        <v>391</v>
      </c>
      <c r="Z3360" s="3">
        <v>46234</v>
      </c>
      <c r="AA3360" s="1" t="s">
        <v>40</v>
      </c>
      <c r="AB3360" s="1" t="s">
        <v>41</v>
      </c>
      <c r="AC3360" t="b">
        <f t="shared" si="208"/>
        <v>0</v>
      </c>
      <c r="AD3360" t="b">
        <f t="shared" si="209"/>
        <v>0</v>
      </c>
      <c r="AE3360" t="b">
        <f t="shared" si="210"/>
        <v>0</v>
      </c>
      <c r="AF3360" t="b">
        <f t="shared" si="211"/>
        <v>0</v>
      </c>
    </row>
    <row r="3361" spans="1:32">
      <c r="A3361" t="s">
        <v>9691</v>
      </c>
      <c r="B3361" s="1" t="s">
        <v>9692</v>
      </c>
      <c r="C3361" s="2">
        <v>46020.507916666698</v>
      </c>
      <c r="D3361" s="1" t="s">
        <v>30</v>
      </c>
      <c r="E3361" s="1" t="s">
        <v>283</v>
      </c>
      <c r="F3361" s="1" t="s">
        <v>71</v>
      </c>
      <c r="H3361" s="1" t="s">
        <v>1090</v>
      </c>
      <c r="I3361" s="1" t="s">
        <v>34</v>
      </c>
      <c r="J3361" s="1" t="s">
        <v>48</v>
      </c>
      <c r="K3361" s="1" t="s">
        <v>36</v>
      </c>
      <c r="L3361" t="s">
        <v>199</v>
      </c>
      <c r="M3361" s="1" t="s">
        <v>74</v>
      </c>
      <c r="O3361" s="1" t="s">
        <v>30</v>
      </c>
      <c r="P3361" s="4">
        <v>202449</v>
      </c>
      <c r="Q3361" s="5">
        <v>39</v>
      </c>
      <c r="T3361" s="1" t="s">
        <v>38</v>
      </c>
      <c r="U3361" s="4">
        <v>229556.98</v>
      </c>
      <c r="V3361" s="5">
        <v>39</v>
      </c>
      <c r="W3361" s="5">
        <v>0</v>
      </c>
      <c r="Z3361" s="3">
        <v>46147</v>
      </c>
      <c r="AA3361" s="1" t="s">
        <v>40</v>
      </c>
      <c r="AB3361" s="1" t="s">
        <v>41</v>
      </c>
      <c r="AC3361" t="b">
        <f t="shared" si="208"/>
        <v>0</v>
      </c>
      <c r="AD3361" t="b">
        <f t="shared" si="209"/>
        <v>0</v>
      </c>
      <c r="AE3361" t="b">
        <f t="shared" si="210"/>
        <v>0</v>
      </c>
      <c r="AF3361" t="b">
        <f t="shared" si="211"/>
        <v>0</v>
      </c>
    </row>
    <row r="3362" spans="1:32">
      <c r="A3362" t="s">
        <v>9693</v>
      </c>
      <c r="B3362" s="1" t="s">
        <v>9694</v>
      </c>
      <c r="C3362" s="2">
        <v>46104.6148958333</v>
      </c>
      <c r="D3362" s="1" t="s">
        <v>30</v>
      </c>
      <c r="E3362" s="1" t="s">
        <v>3358</v>
      </c>
      <c r="F3362" s="1" t="s">
        <v>974</v>
      </c>
      <c r="H3362" s="1" t="s">
        <v>9695</v>
      </c>
      <c r="I3362" s="1" t="s">
        <v>47</v>
      </c>
      <c r="J3362" s="1" t="s">
        <v>372</v>
      </c>
      <c r="K3362" s="1" t="s">
        <v>36</v>
      </c>
      <c r="L3362" t="s">
        <v>974</v>
      </c>
      <c r="O3362" s="1" t="s">
        <v>30</v>
      </c>
      <c r="P3362" s="4">
        <v>202500</v>
      </c>
      <c r="Q3362" s="5">
        <v>5</v>
      </c>
      <c r="S3362" s="5">
        <v>15000</v>
      </c>
      <c r="T3362" s="1" t="s">
        <v>38</v>
      </c>
      <c r="U3362" s="4">
        <v>249358.51</v>
      </c>
      <c r="Y3362" s="1" t="s">
        <v>164</v>
      </c>
      <c r="Z3362" s="3">
        <v>46226</v>
      </c>
      <c r="AA3362" s="1" t="s">
        <v>40</v>
      </c>
      <c r="AB3362" s="1" t="s">
        <v>41</v>
      </c>
      <c r="AC3362" t="b">
        <f t="shared" si="208"/>
        <v>0</v>
      </c>
      <c r="AD3362" t="b">
        <f t="shared" si="209"/>
        <v>0</v>
      </c>
      <c r="AE3362" t="b">
        <f t="shared" si="210"/>
        <v>0</v>
      </c>
      <c r="AF3362" t="b">
        <f t="shared" si="211"/>
        <v>0</v>
      </c>
    </row>
    <row r="3363" spans="1:32">
      <c r="A3363" t="s">
        <v>9696</v>
      </c>
      <c r="B3363" s="1" t="s">
        <v>9697</v>
      </c>
      <c r="C3363" s="2">
        <v>46080.588622685202</v>
      </c>
      <c r="D3363" s="1" t="s">
        <v>30</v>
      </c>
      <c r="E3363" s="1" t="s">
        <v>9698</v>
      </c>
      <c r="F3363" s="1" t="s">
        <v>171</v>
      </c>
      <c r="H3363" s="1" t="s">
        <v>9699</v>
      </c>
      <c r="I3363" s="1" t="s">
        <v>47</v>
      </c>
      <c r="J3363" s="1" t="s">
        <v>59</v>
      </c>
      <c r="K3363" s="1" t="s">
        <v>36</v>
      </c>
      <c r="L3363" t="s">
        <v>171</v>
      </c>
      <c r="O3363" s="1" t="s">
        <v>30</v>
      </c>
      <c r="P3363" s="4">
        <v>202516</v>
      </c>
      <c r="Q3363" s="5">
        <v>3</v>
      </c>
      <c r="S3363" s="5">
        <v>7500</v>
      </c>
      <c r="T3363" s="1" t="s">
        <v>38</v>
      </c>
      <c r="U3363" s="4">
        <v>243100.22</v>
      </c>
      <c r="Y3363" s="1" t="s">
        <v>39</v>
      </c>
      <c r="Z3363" s="3">
        <v>46171</v>
      </c>
      <c r="AA3363" s="1" t="s">
        <v>40</v>
      </c>
      <c r="AB3363" s="1" t="s">
        <v>41</v>
      </c>
      <c r="AC3363" t="b">
        <f t="shared" si="208"/>
        <v>0</v>
      </c>
      <c r="AD3363" t="b">
        <f t="shared" si="209"/>
        <v>0</v>
      </c>
      <c r="AE3363" t="b">
        <f t="shared" si="210"/>
        <v>0</v>
      </c>
      <c r="AF3363" t="b">
        <f t="shared" si="211"/>
        <v>0</v>
      </c>
    </row>
    <row r="3364" spans="1:32">
      <c r="A3364" t="s">
        <v>9700</v>
      </c>
      <c r="B3364" s="1" t="s">
        <v>9701</v>
      </c>
      <c r="C3364" s="2">
        <v>46020.507789351897</v>
      </c>
      <c r="D3364" s="1" t="s">
        <v>30</v>
      </c>
      <c r="E3364" s="1" t="s">
        <v>283</v>
      </c>
      <c r="F3364" s="1" t="s">
        <v>71</v>
      </c>
      <c r="H3364" s="1" t="s">
        <v>1090</v>
      </c>
      <c r="I3364" s="1" t="s">
        <v>34</v>
      </c>
      <c r="J3364" s="1" t="s">
        <v>36</v>
      </c>
      <c r="K3364" s="1" t="s">
        <v>277</v>
      </c>
      <c r="L3364" t="s">
        <v>199</v>
      </c>
      <c r="M3364" s="1" t="s">
        <v>74</v>
      </c>
      <c r="O3364" s="1" t="s">
        <v>30</v>
      </c>
      <c r="P3364" s="4">
        <v>202875</v>
      </c>
      <c r="Q3364" s="5">
        <v>5</v>
      </c>
      <c r="T3364" s="1" t="s">
        <v>38</v>
      </c>
      <c r="U3364" s="4">
        <v>230040.02</v>
      </c>
      <c r="V3364" s="5">
        <v>10</v>
      </c>
      <c r="W3364" s="5">
        <v>0</v>
      </c>
      <c r="Z3364" s="3">
        <v>46147</v>
      </c>
      <c r="AA3364" s="1" t="s">
        <v>40</v>
      </c>
      <c r="AB3364" s="1" t="s">
        <v>41</v>
      </c>
      <c r="AC3364" t="b">
        <f t="shared" si="208"/>
        <v>0</v>
      </c>
      <c r="AD3364" t="b">
        <f t="shared" si="209"/>
        <v>0</v>
      </c>
      <c r="AE3364" t="b">
        <f t="shared" si="210"/>
        <v>0</v>
      </c>
      <c r="AF3364" t="b">
        <f t="shared" si="211"/>
        <v>0</v>
      </c>
    </row>
    <row r="3365" spans="1:32">
      <c r="A3365" t="s">
        <v>9702</v>
      </c>
      <c r="B3365" s="1" t="s">
        <v>9703</v>
      </c>
      <c r="C3365" s="2">
        <v>46114.803981481498</v>
      </c>
      <c r="D3365" s="1" t="s">
        <v>30</v>
      </c>
      <c r="E3365" s="1" t="s">
        <v>468</v>
      </c>
      <c r="F3365" s="1" t="s">
        <v>71</v>
      </c>
      <c r="H3365" s="1" t="s">
        <v>469</v>
      </c>
      <c r="I3365" s="1" t="s">
        <v>34</v>
      </c>
      <c r="J3365" s="1" t="s">
        <v>36</v>
      </c>
      <c r="K3365" s="1" t="s">
        <v>270</v>
      </c>
      <c r="L3365" t="s">
        <v>199</v>
      </c>
      <c r="M3365" s="1" t="s">
        <v>74</v>
      </c>
      <c r="O3365" s="1" t="s">
        <v>30</v>
      </c>
      <c r="P3365" s="4">
        <v>203395</v>
      </c>
      <c r="Q3365" s="5">
        <v>20</v>
      </c>
      <c r="T3365" s="1" t="s">
        <v>38</v>
      </c>
      <c r="U3365" s="4">
        <v>252596.21</v>
      </c>
      <c r="V3365" s="5">
        <v>20</v>
      </c>
      <c r="W3365" s="5">
        <v>0</v>
      </c>
      <c r="Z3365" s="3">
        <v>46145</v>
      </c>
      <c r="AA3365" s="1" t="s">
        <v>40</v>
      </c>
      <c r="AB3365" s="1" t="s">
        <v>41</v>
      </c>
      <c r="AC3365" t="b">
        <f t="shared" si="208"/>
        <v>0</v>
      </c>
      <c r="AD3365" t="b">
        <f t="shared" si="209"/>
        <v>0</v>
      </c>
      <c r="AE3365" t="b">
        <f t="shared" si="210"/>
        <v>0</v>
      </c>
      <c r="AF3365" t="b">
        <f t="shared" si="211"/>
        <v>0</v>
      </c>
    </row>
    <row r="3366" spans="1:32">
      <c r="A3366" t="s">
        <v>9704</v>
      </c>
      <c r="B3366" s="1" t="s">
        <v>9705</v>
      </c>
      <c r="C3366" s="2">
        <v>46129.833564814799</v>
      </c>
      <c r="D3366" s="1" t="s">
        <v>30</v>
      </c>
      <c r="E3366" s="1" t="s">
        <v>781</v>
      </c>
      <c r="F3366" s="1" t="s">
        <v>782</v>
      </c>
      <c r="H3366" s="1" t="s">
        <v>783</v>
      </c>
      <c r="I3366" s="1" t="s">
        <v>47</v>
      </c>
      <c r="J3366" s="1" t="s">
        <v>80</v>
      </c>
      <c r="K3366" s="1" t="s">
        <v>36</v>
      </c>
      <c r="L3366" t="s">
        <v>782</v>
      </c>
      <c r="M3366" s="1" t="s">
        <v>37</v>
      </c>
      <c r="O3366" s="1" t="s">
        <v>30</v>
      </c>
      <c r="P3366" s="4">
        <v>203463</v>
      </c>
      <c r="Q3366" s="5">
        <v>13</v>
      </c>
      <c r="S3366" s="5">
        <v>4028</v>
      </c>
      <c r="T3366" s="1" t="s">
        <v>38</v>
      </c>
      <c r="U3366" s="4">
        <v>258621.83</v>
      </c>
      <c r="Y3366" s="1" t="s">
        <v>60</v>
      </c>
      <c r="Z3366" s="3">
        <v>46150</v>
      </c>
      <c r="AA3366" s="1" t="s">
        <v>40</v>
      </c>
      <c r="AB3366" s="1" t="s">
        <v>41</v>
      </c>
      <c r="AC3366" t="b">
        <f t="shared" si="208"/>
        <v>0</v>
      </c>
      <c r="AD3366" t="b">
        <f t="shared" si="209"/>
        <v>0</v>
      </c>
      <c r="AE3366" t="b">
        <f t="shared" si="210"/>
        <v>0</v>
      </c>
      <c r="AF3366" t="b">
        <f t="shared" si="211"/>
        <v>0</v>
      </c>
    </row>
    <row r="3367" spans="1:32">
      <c r="A3367" t="s">
        <v>9706</v>
      </c>
      <c r="B3367" s="1" t="s">
        <v>9707</v>
      </c>
      <c r="C3367" s="2">
        <v>46126.488101851799</v>
      </c>
      <c r="D3367" s="1" t="s">
        <v>30</v>
      </c>
      <c r="E3367" s="1" t="s">
        <v>918</v>
      </c>
      <c r="F3367" s="1" t="s">
        <v>782</v>
      </c>
      <c r="H3367" s="1" t="s">
        <v>919</v>
      </c>
      <c r="I3367" s="1" t="s">
        <v>34</v>
      </c>
      <c r="J3367" s="1" t="s">
        <v>212</v>
      </c>
      <c r="K3367" s="1" t="s">
        <v>36</v>
      </c>
      <c r="L3367" t="s">
        <v>782</v>
      </c>
      <c r="M3367" s="1" t="s">
        <v>37</v>
      </c>
      <c r="O3367" s="1" t="s">
        <v>30</v>
      </c>
      <c r="P3367" s="4">
        <v>203520</v>
      </c>
      <c r="Q3367" s="5">
        <v>12</v>
      </c>
      <c r="T3367" s="1" t="s">
        <v>38</v>
      </c>
      <c r="U3367" s="4">
        <v>258612.94</v>
      </c>
      <c r="V3367" s="5">
        <v>0</v>
      </c>
      <c r="W3367" s="5">
        <v>20</v>
      </c>
      <c r="Y3367" s="1" t="s">
        <v>60</v>
      </c>
      <c r="Z3367" s="3">
        <v>46210</v>
      </c>
      <c r="AA3367" s="1" t="s">
        <v>49</v>
      </c>
      <c r="AB3367" s="1" t="s">
        <v>50</v>
      </c>
      <c r="AC3367" t="b">
        <f t="shared" si="208"/>
        <v>0</v>
      </c>
      <c r="AD3367" t="b">
        <f t="shared" si="209"/>
        <v>0</v>
      </c>
      <c r="AE3367" t="b">
        <f t="shared" si="210"/>
        <v>0</v>
      </c>
      <c r="AF3367" t="b">
        <f t="shared" si="211"/>
        <v>0</v>
      </c>
    </row>
    <row r="3368" spans="1:32">
      <c r="A3368" t="s">
        <v>9708</v>
      </c>
      <c r="B3368" s="1" t="s">
        <v>9709</v>
      </c>
      <c r="C3368" s="2">
        <v>46080.840729166703</v>
      </c>
      <c r="D3368" s="1" t="s">
        <v>30</v>
      </c>
      <c r="E3368" s="1" t="s">
        <v>1862</v>
      </c>
      <c r="F3368" s="1" t="s">
        <v>71</v>
      </c>
      <c r="H3368" s="1" t="s">
        <v>1863</v>
      </c>
      <c r="I3368" s="1" t="s">
        <v>47</v>
      </c>
      <c r="J3368" s="1" t="s">
        <v>36</v>
      </c>
      <c r="K3368" s="1" t="s">
        <v>98</v>
      </c>
      <c r="L3368" t="s">
        <v>199</v>
      </c>
      <c r="M3368" s="1" t="s">
        <v>74</v>
      </c>
      <c r="O3368" s="1" t="s">
        <v>30</v>
      </c>
      <c r="P3368" s="4">
        <v>204102</v>
      </c>
      <c r="Q3368" s="5">
        <v>10</v>
      </c>
      <c r="S3368" s="5">
        <v>11663</v>
      </c>
      <c r="T3368" s="1" t="s">
        <v>38</v>
      </c>
      <c r="U3368" s="4">
        <v>234778.55</v>
      </c>
      <c r="Z3368" s="3">
        <v>46152</v>
      </c>
      <c r="AA3368" s="1" t="s">
        <v>49</v>
      </c>
      <c r="AB3368" s="1" t="s">
        <v>50</v>
      </c>
      <c r="AC3368" t="b">
        <f t="shared" si="208"/>
        <v>0</v>
      </c>
      <c r="AD3368" t="b">
        <f t="shared" si="209"/>
        <v>0</v>
      </c>
      <c r="AE3368" t="b">
        <f t="shared" si="210"/>
        <v>0</v>
      </c>
      <c r="AF3368" t="b">
        <f t="shared" si="211"/>
        <v>0</v>
      </c>
    </row>
    <row r="3369" spans="1:32">
      <c r="A3369" t="s">
        <v>9710</v>
      </c>
      <c r="B3369" s="1" t="s">
        <v>9711</v>
      </c>
      <c r="C3369" s="2">
        <v>46134.839340277802</v>
      </c>
      <c r="D3369" s="1" t="s">
        <v>30</v>
      </c>
      <c r="E3369" s="1" t="s">
        <v>892</v>
      </c>
      <c r="F3369" s="1" t="s">
        <v>410</v>
      </c>
      <c r="H3369" s="1" t="s">
        <v>893</v>
      </c>
      <c r="I3369" s="1" t="s">
        <v>47</v>
      </c>
      <c r="J3369" s="1" t="s">
        <v>36</v>
      </c>
      <c r="K3369" s="1" t="s">
        <v>129</v>
      </c>
      <c r="L3369" t="s">
        <v>410</v>
      </c>
      <c r="O3369" s="1" t="s">
        <v>30</v>
      </c>
      <c r="P3369" s="4">
        <v>205000</v>
      </c>
      <c r="Q3369" s="5">
        <v>41</v>
      </c>
      <c r="S3369" s="5">
        <v>820</v>
      </c>
      <c r="T3369" s="1" t="s">
        <v>38</v>
      </c>
      <c r="U3369" s="4">
        <v>262687.03000000003</v>
      </c>
      <c r="Y3369" s="1" t="s">
        <v>60</v>
      </c>
      <c r="Z3369" s="3">
        <v>46234</v>
      </c>
      <c r="AA3369" s="1" t="s">
        <v>40</v>
      </c>
      <c r="AB3369" s="1" t="s">
        <v>41</v>
      </c>
      <c r="AC3369" t="b">
        <f t="shared" si="208"/>
        <v>0</v>
      </c>
      <c r="AD3369" t="b">
        <f t="shared" si="209"/>
        <v>0</v>
      </c>
      <c r="AE3369" t="b">
        <f t="shared" si="210"/>
        <v>0</v>
      </c>
      <c r="AF3369" t="b">
        <f t="shared" si="211"/>
        <v>0</v>
      </c>
    </row>
    <row r="3370" spans="1:32">
      <c r="A3370" t="s">
        <v>9712</v>
      </c>
      <c r="B3370" s="1" t="s">
        <v>9713</v>
      </c>
      <c r="C3370" s="2">
        <v>46072.683518518497</v>
      </c>
      <c r="D3370" s="1" t="s">
        <v>30</v>
      </c>
      <c r="E3370" s="1" t="s">
        <v>1772</v>
      </c>
      <c r="F3370" s="1" t="s">
        <v>216</v>
      </c>
      <c r="H3370" s="1" t="s">
        <v>9714</v>
      </c>
      <c r="I3370" s="1" t="s">
        <v>47</v>
      </c>
      <c r="J3370" s="1" t="s">
        <v>36</v>
      </c>
      <c r="K3370" s="1" t="s">
        <v>129</v>
      </c>
      <c r="L3370" t="s">
        <v>216</v>
      </c>
      <c r="M3370" s="1" t="s">
        <v>74</v>
      </c>
      <c r="O3370" s="1" t="s">
        <v>30</v>
      </c>
      <c r="P3370" s="4">
        <v>206000</v>
      </c>
      <c r="Q3370" s="5">
        <v>1</v>
      </c>
      <c r="S3370" s="5">
        <v>30000</v>
      </c>
      <c r="T3370" s="1" t="s">
        <v>38</v>
      </c>
      <c r="U3370" s="4">
        <v>248889.25</v>
      </c>
      <c r="Y3370" s="1" t="s">
        <v>39</v>
      </c>
      <c r="Z3370" s="3">
        <v>46160</v>
      </c>
      <c r="AA3370" s="1" t="s">
        <v>49</v>
      </c>
      <c r="AB3370" s="1" t="s">
        <v>50</v>
      </c>
      <c r="AC3370" t="b">
        <f t="shared" si="208"/>
        <v>0</v>
      </c>
      <c r="AD3370" t="b">
        <f t="shared" si="209"/>
        <v>0</v>
      </c>
      <c r="AE3370" t="b">
        <f t="shared" si="210"/>
        <v>0</v>
      </c>
      <c r="AF3370" t="b">
        <f t="shared" si="211"/>
        <v>0</v>
      </c>
    </row>
    <row r="3371" spans="1:32">
      <c r="A3371" t="s">
        <v>9715</v>
      </c>
      <c r="B3371" s="1" t="s">
        <v>9716</v>
      </c>
      <c r="C3371" s="2">
        <v>46126.768437500003</v>
      </c>
      <c r="D3371" s="1" t="s">
        <v>30</v>
      </c>
      <c r="E3371" s="1" t="s">
        <v>3002</v>
      </c>
      <c r="F3371" s="1" t="s">
        <v>974</v>
      </c>
      <c r="H3371" s="1" t="s">
        <v>9717</v>
      </c>
      <c r="I3371" s="1" t="s">
        <v>47</v>
      </c>
      <c r="J3371" s="1" t="s">
        <v>35</v>
      </c>
      <c r="K3371" s="1" t="s">
        <v>36</v>
      </c>
      <c r="L3371" t="s">
        <v>974</v>
      </c>
      <c r="O3371" s="1" t="s">
        <v>30</v>
      </c>
      <c r="P3371" s="4">
        <v>206010</v>
      </c>
      <c r="Q3371" s="5">
        <v>15</v>
      </c>
      <c r="S3371" s="5">
        <v>3600</v>
      </c>
      <c r="T3371" s="1" t="s">
        <v>38</v>
      </c>
      <c r="U3371" s="4">
        <v>245831.66</v>
      </c>
      <c r="Y3371" s="1" t="s">
        <v>164</v>
      </c>
      <c r="Z3371" s="3">
        <v>46176</v>
      </c>
      <c r="AA3371" s="1" t="s">
        <v>49</v>
      </c>
      <c r="AB3371" s="1" t="s">
        <v>50</v>
      </c>
      <c r="AC3371" t="b">
        <f t="shared" si="208"/>
        <v>0</v>
      </c>
      <c r="AD3371" t="b">
        <f t="shared" si="209"/>
        <v>0</v>
      </c>
      <c r="AE3371" t="b">
        <f t="shared" si="210"/>
        <v>0</v>
      </c>
      <c r="AF3371" t="b">
        <f t="shared" si="211"/>
        <v>0</v>
      </c>
    </row>
    <row r="3372" spans="1:32">
      <c r="A3372" t="s">
        <v>9718</v>
      </c>
      <c r="B3372" s="1" t="s">
        <v>9719</v>
      </c>
      <c r="C3372" s="2">
        <v>46083.804976851898</v>
      </c>
      <c r="D3372" s="1" t="s">
        <v>30</v>
      </c>
      <c r="E3372" s="1" t="s">
        <v>1824</v>
      </c>
      <c r="F3372" s="1" t="s">
        <v>216</v>
      </c>
      <c r="H3372" s="1" t="s">
        <v>1825</v>
      </c>
      <c r="I3372" s="1" t="s">
        <v>34</v>
      </c>
      <c r="J3372" s="1" t="s">
        <v>35</v>
      </c>
      <c r="K3372" s="1" t="s">
        <v>36</v>
      </c>
      <c r="L3372" t="s">
        <v>216</v>
      </c>
      <c r="M3372" s="1" t="s">
        <v>37</v>
      </c>
      <c r="O3372" s="1" t="s">
        <v>30</v>
      </c>
      <c r="P3372" s="4">
        <v>207000</v>
      </c>
      <c r="Q3372" s="5">
        <v>30</v>
      </c>
      <c r="T3372" s="1" t="s">
        <v>38</v>
      </c>
      <c r="U3372" s="4">
        <v>254154.63</v>
      </c>
      <c r="V3372" s="5">
        <v>6</v>
      </c>
      <c r="W3372" s="5">
        <v>103</v>
      </c>
      <c r="Y3372" s="1" t="s">
        <v>39</v>
      </c>
      <c r="Z3372" s="3">
        <v>46184</v>
      </c>
      <c r="AA3372" s="1" t="s">
        <v>61</v>
      </c>
      <c r="AB3372" s="1" t="s">
        <v>62</v>
      </c>
      <c r="AC3372" t="b">
        <f t="shared" si="208"/>
        <v>0</v>
      </c>
      <c r="AD3372" t="b">
        <f t="shared" si="209"/>
        <v>0</v>
      </c>
      <c r="AE3372" t="b">
        <f t="shared" si="210"/>
        <v>0</v>
      </c>
      <c r="AF3372" t="b">
        <f t="shared" si="211"/>
        <v>0</v>
      </c>
    </row>
    <row r="3373" spans="1:32">
      <c r="A3373" t="s">
        <v>9720</v>
      </c>
      <c r="B3373" s="1" t="s">
        <v>9721</v>
      </c>
      <c r="C3373" s="2">
        <v>46076.535185185203</v>
      </c>
      <c r="D3373" s="1" t="s">
        <v>30</v>
      </c>
      <c r="E3373" s="1" t="s">
        <v>9722</v>
      </c>
      <c r="F3373" s="1" t="s">
        <v>782</v>
      </c>
      <c r="H3373" s="1" t="s">
        <v>9723</v>
      </c>
      <c r="I3373" s="1" t="s">
        <v>406</v>
      </c>
      <c r="J3373" s="1" t="s">
        <v>36</v>
      </c>
      <c r="K3373" s="1" t="s">
        <v>73</v>
      </c>
      <c r="L3373" t="s">
        <v>782</v>
      </c>
      <c r="O3373" s="1" t="s">
        <v>30</v>
      </c>
      <c r="P3373" s="4">
        <v>207360</v>
      </c>
      <c r="Q3373" s="5">
        <v>8</v>
      </c>
      <c r="T3373" s="1" t="s">
        <v>38</v>
      </c>
      <c r="U3373" s="4">
        <v>252336.45</v>
      </c>
      <c r="Y3373" s="1" t="s">
        <v>60</v>
      </c>
      <c r="Z3373" s="3">
        <v>46169</v>
      </c>
      <c r="AA3373" s="1" t="s">
        <v>61</v>
      </c>
      <c r="AB3373" s="1" t="s">
        <v>62</v>
      </c>
      <c r="AC3373" t="b">
        <f t="shared" si="208"/>
        <v>0</v>
      </c>
      <c r="AD3373" t="b">
        <f t="shared" si="209"/>
        <v>0</v>
      </c>
      <c r="AE3373" t="b">
        <f t="shared" si="210"/>
        <v>0</v>
      </c>
      <c r="AF3373" t="b">
        <f t="shared" si="211"/>
        <v>0</v>
      </c>
    </row>
    <row r="3374" spans="1:32">
      <c r="A3374" t="s">
        <v>9724</v>
      </c>
      <c r="B3374" s="1" t="s">
        <v>9725</v>
      </c>
      <c r="C3374" s="2">
        <v>46134.691863425898</v>
      </c>
      <c r="D3374" s="1" t="s">
        <v>30</v>
      </c>
      <c r="E3374" s="1" t="s">
        <v>3537</v>
      </c>
      <c r="F3374" s="1" t="s">
        <v>782</v>
      </c>
      <c r="H3374" s="1" t="s">
        <v>9726</v>
      </c>
      <c r="I3374" s="1" t="s">
        <v>406</v>
      </c>
      <c r="J3374" s="1" t="s">
        <v>36</v>
      </c>
      <c r="K3374" s="1" t="s">
        <v>136</v>
      </c>
      <c r="L3374" t="s">
        <v>782</v>
      </c>
      <c r="O3374" s="1" t="s">
        <v>30</v>
      </c>
      <c r="P3374" s="4">
        <v>207360</v>
      </c>
      <c r="Q3374" s="5">
        <v>8</v>
      </c>
      <c r="T3374" s="1" t="s">
        <v>38</v>
      </c>
      <c r="U3374" s="4">
        <v>248977.19</v>
      </c>
      <c r="Y3374" s="1" t="s">
        <v>60</v>
      </c>
      <c r="Z3374" s="3">
        <v>46147</v>
      </c>
      <c r="AA3374" s="1" t="s">
        <v>61</v>
      </c>
      <c r="AB3374" s="1" t="s">
        <v>62</v>
      </c>
      <c r="AC3374" t="b">
        <f t="shared" si="208"/>
        <v>0</v>
      </c>
      <c r="AD3374" t="b">
        <f t="shared" si="209"/>
        <v>0</v>
      </c>
      <c r="AE3374" t="b">
        <f t="shared" si="210"/>
        <v>0</v>
      </c>
      <c r="AF3374" t="b">
        <f t="shared" si="211"/>
        <v>0</v>
      </c>
    </row>
    <row r="3375" spans="1:32">
      <c r="A3375" t="s">
        <v>9727</v>
      </c>
      <c r="B3375" s="1" t="s">
        <v>9728</v>
      </c>
      <c r="C3375" s="2">
        <v>46136.530856481499</v>
      </c>
      <c r="D3375" s="1" t="s">
        <v>30</v>
      </c>
      <c r="E3375" s="1" t="s">
        <v>8080</v>
      </c>
      <c r="F3375" s="1" t="s">
        <v>782</v>
      </c>
      <c r="H3375" s="1" t="s">
        <v>8081</v>
      </c>
      <c r="I3375" s="1" t="s">
        <v>406</v>
      </c>
      <c r="J3375" s="1" t="s">
        <v>36</v>
      </c>
      <c r="K3375" s="1" t="s">
        <v>73</v>
      </c>
      <c r="L3375" t="s">
        <v>782</v>
      </c>
      <c r="O3375" s="1" t="s">
        <v>30</v>
      </c>
      <c r="P3375" s="4">
        <v>207360</v>
      </c>
      <c r="Q3375" s="5">
        <v>8</v>
      </c>
      <c r="T3375" s="1" t="s">
        <v>38</v>
      </c>
      <c r="U3375" s="4">
        <v>248977.19</v>
      </c>
      <c r="Y3375" s="1" t="s">
        <v>60</v>
      </c>
      <c r="Z3375" s="3">
        <v>46149</v>
      </c>
      <c r="AA3375" s="1" t="s">
        <v>61</v>
      </c>
      <c r="AB3375" s="1" t="s">
        <v>62</v>
      </c>
      <c r="AC3375" t="b">
        <f t="shared" si="208"/>
        <v>0</v>
      </c>
      <c r="AD3375" t="b">
        <f t="shared" si="209"/>
        <v>0</v>
      </c>
      <c r="AE3375" t="b">
        <f t="shared" si="210"/>
        <v>0</v>
      </c>
      <c r="AF3375" t="b">
        <f t="shared" si="211"/>
        <v>0</v>
      </c>
    </row>
    <row r="3376" spans="1:32">
      <c r="A3376" t="s">
        <v>9729</v>
      </c>
      <c r="B3376" s="1" t="s">
        <v>9730</v>
      </c>
      <c r="C3376" s="2">
        <v>46129.5147222222</v>
      </c>
      <c r="D3376" s="1" t="s">
        <v>30</v>
      </c>
      <c r="E3376" s="1" t="s">
        <v>84</v>
      </c>
      <c r="F3376" s="1" t="s">
        <v>45</v>
      </c>
      <c r="H3376" s="1" t="s">
        <v>597</v>
      </c>
      <c r="I3376" s="1" t="s">
        <v>34</v>
      </c>
      <c r="J3376" s="1" t="s">
        <v>623</v>
      </c>
      <c r="K3376" s="1" t="s">
        <v>36</v>
      </c>
      <c r="L3376" t="s">
        <v>45</v>
      </c>
      <c r="M3376" s="1" t="s">
        <v>37</v>
      </c>
      <c r="O3376" s="1" t="s">
        <v>30</v>
      </c>
      <c r="P3376" s="4">
        <v>207480</v>
      </c>
      <c r="Q3376" s="5">
        <v>50</v>
      </c>
      <c r="T3376" s="1" t="s">
        <v>38</v>
      </c>
      <c r="U3376" s="4">
        <v>260097.02</v>
      </c>
      <c r="V3376" s="5">
        <v>0</v>
      </c>
      <c r="W3376" s="5">
        <v>57</v>
      </c>
      <c r="Y3376" s="1" t="s">
        <v>39</v>
      </c>
      <c r="Z3376" s="3">
        <v>46173</v>
      </c>
      <c r="AA3376" s="1" t="s">
        <v>40</v>
      </c>
      <c r="AB3376" s="1" t="s">
        <v>41</v>
      </c>
      <c r="AC3376" t="b">
        <f t="shared" si="208"/>
        <v>1</v>
      </c>
      <c r="AD3376" t="b">
        <f t="shared" si="209"/>
        <v>0</v>
      </c>
      <c r="AE3376" t="b">
        <f t="shared" si="210"/>
        <v>0</v>
      </c>
      <c r="AF3376" t="b">
        <f t="shared" si="211"/>
        <v>0</v>
      </c>
    </row>
    <row r="3377" spans="1:32">
      <c r="A3377" t="s">
        <v>9731</v>
      </c>
      <c r="B3377" s="1" t="s">
        <v>9732</v>
      </c>
      <c r="C3377" s="2">
        <v>46108.795231481497</v>
      </c>
      <c r="D3377" s="1" t="s">
        <v>30</v>
      </c>
      <c r="E3377" s="1" t="s">
        <v>8763</v>
      </c>
      <c r="F3377" s="1" t="s">
        <v>782</v>
      </c>
      <c r="H3377" s="1" t="s">
        <v>8764</v>
      </c>
      <c r="I3377" s="1" t="s">
        <v>406</v>
      </c>
      <c r="J3377" s="1" t="s">
        <v>36</v>
      </c>
      <c r="K3377" s="1" t="s">
        <v>416</v>
      </c>
      <c r="L3377" t="s">
        <v>782</v>
      </c>
      <c r="O3377" s="1" t="s">
        <v>30</v>
      </c>
      <c r="P3377" s="4">
        <v>207760</v>
      </c>
      <c r="Q3377" s="5">
        <v>8</v>
      </c>
      <c r="T3377" s="1" t="s">
        <v>38</v>
      </c>
      <c r="U3377" s="4">
        <v>256542.02</v>
      </c>
      <c r="Y3377" s="1" t="s">
        <v>60</v>
      </c>
      <c r="Z3377" s="3">
        <v>46189</v>
      </c>
      <c r="AA3377" s="1" t="s">
        <v>61</v>
      </c>
      <c r="AB3377" s="1" t="s">
        <v>62</v>
      </c>
      <c r="AC3377" t="b">
        <f t="shared" si="208"/>
        <v>0</v>
      </c>
      <c r="AD3377" t="b">
        <f t="shared" si="209"/>
        <v>0</v>
      </c>
      <c r="AE3377" t="b">
        <f t="shared" si="210"/>
        <v>0</v>
      </c>
      <c r="AF3377" t="b">
        <f t="shared" si="211"/>
        <v>0</v>
      </c>
    </row>
    <row r="3378" spans="1:32">
      <c r="A3378" t="s">
        <v>9733</v>
      </c>
      <c r="B3378" s="1" t="s">
        <v>9734</v>
      </c>
      <c r="C3378" s="2">
        <v>46127.754282407397</v>
      </c>
      <c r="D3378" s="1" t="s">
        <v>30</v>
      </c>
      <c r="E3378" s="1" t="s">
        <v>4662</v>
      </c>
      <c r="F3378" s="1" t="s">
        <v>974</v>
      </c>
      <c r="H3378" s="1" t="s">
        <v>9735</v>
      </c>
      <c r="I3378" s="1" t="s">
        <v>34</v>
      </c>
      <c r="J3378" s="1" t="s">
        <v>36</v>
      </c>
      <c r="K3378" s="1" t="s">
        <v>35</v>
      </c>
      <c r="L3378" t="s">
        <v>974</v>
      </c>
      <c r="O3378" s="1" t="s">
        <v>30</v>
      </c>
      <c r="P3378" s="4">
        <v>208000</v>
      </c>
      <c r="Q3378" s="5">
        <v>99</v>
      </c>
      <c r="T3378" s="1" t="s">
        <v>38</v>
      </c>
      <c r="U3378" s="4">
        <v>264076.73</v>
      </c>
      <c r="V3378" s="5">
        <v>0</v>
      </c>
      <c r="W3378" s="5">
        <v>1058</v>
      </c>
      <c r="Y3378" s="1" t="s">
        <v>164</v>
      </c>
      <c r="Z3378" s="3">
        <v>46239</v>
      </c>
      <c r="AA3378" s="1" t="s">
        <v>61</v>
      </c>
      <c r="AB3378" s="1" t="s">
        <v>62</v>
      </c>
      <c r="AC3378" t="b">
        <f t="shared" si="208"/>
        <v>0</v>
      </c>
      <c r="AD3378" t="b">
        <f t="shared" si="209"/>
        <v>0</v>
      </c>
      <c r="AE3378" t="b">
        <f t="shared" si="210"/>
        <v>0</v>
      </c>
      <c r="AF3378" t="b">
        <f t="shared" si="211"/>
        <v>0</v>
      </c>
    </row>
    <row r="3379" spans="1:32">
      <c r="A3379" t="s">
        <v>9736</v>
      </c>
      <c r="B3379" s="1" t="s">
        <v>9737</v>
      </c>
      <c r="C3379" s="2">
        <v>46130.9520023148</v>
      </c>
      <c r="D3379" s="1" t="s">
        <v>30</v>
      </c>
      <c r="E3379" s="1" t="s">
        <v>9738</v>
      </c>
      <c r="F3379" s="1" t="s">
        <v>666</v>
      </c>
      <c r="H3379" s="1" t="s">
        <v>9739</v>
      </c>
      <c r="I3379" s="1" t="s">
        <v>47</v>
      </c>
      <c r="J3379" s="1" t="s">
        <v>124</v>
      </c>
      <c r="K3379" s="1" t="s">
        <v>36</v>
      </c>
      <c r="L3379" t="s">
        <v>666</v>
      </c>
      <c r="O3379" s="1" t="s">
        <v>30</v>
      </c>
      <c r="P3379" s="4">
        <v>208000</v>
      </c>
      <c r="Q3379" s="5">
        <v>450</v>
      </c>
      <c r="S3379" s="5">
        <v>20000</v>
      </c>
      <c r="T3379" s="1" t="s">
        <v>38</v>
      </c>
      <c r="U3379" s="4">
        <v>258315.15</v>
      </c>
      <c r="Y3379" s="1" t="s">
        <v>39</v>
      </c>
      <c r="Z3379" s="3">
        <v>46142</v>
      </c>
      <c r="AA3379" s="1" t="s">
        <v>49</v>
      </c>
      <c r="AB3379" s="1" t="s">
        <v>50</v>
      </c>
      <c r="AC3379" t="b">
        <f t="shared" si="208"/>
        <v>0</v>
      </c>
      <c r="AD3379" t="b">
        <f t="shared" si="209"/>
        <v>0</v>
      </c>
      <c r="AE3379" t="b">
        <f t="shared" si="210"/>
        <v>0</v>
      </c>
      <c r="AF3379" t="b">
        <f t="shared" si="211"/>
        <v>0</v>
      </c>
    </row>
    <row r="3380" spans="1:32">
      <c r="A3380" t="s">
        <v>9740</v>
      </c>
      <c r="B3380" s="1" t="s">
        <v>9741</v>
      </c>
      <c r="C3380" s="2">
        <v>46114.866041666697</v>
      </c>
      <c r="D3380" s="1" t="s">
        <v>30</v>
      </c>
      <c r="E3380" s="1" t="s">
        <v>7650</v>
      </c>
      <c r="F3380" s="1" t="s">
        <v>171</v>
      </c>
      <c r="H3380" s="1" t="s">
        <v>9742</v>
      </c>
      <c r="I3380" s="1" t="s">
        <v>47</v>
      </c>
      <c r="J3380" s="1" t="s">
        <v>36</v>
      </c>
      <c r="K3380" s="1" t="s">
        <v>9743</v>
      </c>
      <c r="L3380" t="s">
        <v>171</v>
      </c>
      <c r="O3380" s="1" t="s">
        <v>30</v>
      </c>
      <c r="P3380" s="4">
        <v>208650</v>
      </c>
      <c r="Q3380" s="5">
        <v>15</v>
      </c>
      <c r="S3380" s="5">
        <v>20000</v>
      </c>
      <c r="T3380" s="1" t="s">
        <v>38</v>
      </c>
      <c r="U3380" s="4">
        <v>250066.98</v>
      </c>
      <c r="Y3380" s="1" t="s">
        <v>39</v>
      </c>
      <c r="Z3380" s="3">
        <v>46171</v>
      </c>
      <c r="AA3380" s="1" t="s">
        <v>40</v>
      </c>
      <c r="AB3380" s="1" t="s">
        <v>41</v>
      </c>
      <c r="AC3380" t="b">
        <f t="shared" si="208"/>
        <v>0</v>
      </c>
      <c r="AD3380" t="b">
        <f t="shared" si="209"/>
        <v>0</v>
      </c>
      <c r="AE3380" t="b">
        <f t="shared" si="210"/>
        <v>0</v>
      </c>
      <c r="AF3380" t="b">
        <f t="shared" si="211"/>
        <v>0</v>
      </c>
    </row>
    <row r="3381" spans="1:32">
      <c r="A3381" t="s">
        <v>9744</v>
      </c>
      <c r="B3381" s="1" t="s">
        <v>9745</v>
      </c>
      <c r="C3381" s="2">
        <v>46087.5948726852</v>
      </c>
      <c r="D3381" s="1" t="s">
        <v>30</v>
      </c>
      <c r="E3381" s="1" t="s">
        <v>9746</v>
      </c>
      <c r="F3381" s="1" t="s">
        <v>782</v>
      </c>
      <c r="H3381" s="1" t="s">
        <v>9747</v>
      </c>
      <c r="I3381" s="1" t="s">
        <v>34</v>
      </c>
      <c r="J3381" s="1" t="s">
        <v>35</v>
      </c>
      <c r="K3381" s="1" t="s">
        <v>36</v>
      </c>
      <c r="L3381" t="s">
        <v>782</v>
      </c>
      <c r="O3381" s="1" t="s">
        <v>30</v>
      </c>
      <c r="P3381" s="4">
        <v>208805</v>
      </c>
      <c r="Q3381" s="5">
        <v>5</v>
      </c>
      <c r="T3381" s="1" t="s">
        <v>38</v>
      </c>
      <c r="U3381" s="4">
        <v>255995.01</v>
      </c>
      <c r="V3381" s="5">
        <v>16</v>
      </c>
      <c r="W3381" s="5">
        <v>0</v>
      </c>
      <c r="Y3381" s="1" t="s">
        <v>60</v>
      </c>
      <c r="Z3381" s="3">
        <v>46176</v>
      </c>
      <c r="AA3381" s="1" t="s">
        <v>61</v>
      </c>
      <c r="AB3381" s="1" t="s">
        <v>62</v>
      </c>
      <c r="AC3381" t="b">
        <f t="shared" si="208"/>
        <v>0</v>
      </c>
      <c r="AD3381" t="b">
        <f t="shared" si="209"/>
        <v>0</v>
      </c>
      <c r="AE3381" t="b">
        <f t="shared" si="210"/>
        <v>0</v>
      </c>
      <c r="AF3381" t="b">
        <f t="shared" si="211"/>
        <v>0</v>
      </c>
    </row>
    <row r="3382" spans="1:32">
      <c r="A3382" t="s">
        <v>9748</v>
      </c>
      <c r="B3382" s="1" t="s">
        <v>9749</v>
      </c>
      <c r="C3382" s="2">
        <v>46132.825219907398</v>
      </c>
      <c r="D3382" s="1" t="s">
        <v>30</v>
      </c>
      <c r="E3382" s="1" t="s">
        <v>4729</v>
      </c>
      <c r="F3382" s="1" t="s">
        <v>1222</v>
      </c>
      <c r="H3382" s="1" t="s">
        <v>4730</v>
      </c>
      <c r="I3382" s="1" t="s">
        <v>47</v>
      </c>
      <c r="J3382" s="1" t="s">
        <v>35</v>
      </c>
      <c r="K3382" s="1" t="s">
        <v>36</v>
      </c>
      <c r="L3382" t="s">
        <v>1222</v>
      </c>
      <c r="M3382" s="1" t="s">
        <v>37</v>
      </c>
      <c r="O3382" s="1" t="s">
        <v>30</v>
      </c>
      <c r="P3382" s="4">
        <v>208920</v>
      </c>
      <c r="Q3382" s="5">
        <v>4</v>
      </c>
      <c r="S3382" s="5">
        <v>1250</v>
      </c>
      <c r="T3382" s="1" t="s">
        <v>38</v>
      </c>
      <c r="U3382" s="4">
        <v>266268.55</v>
      </c>
      <c r="Y3382" s="1" t="s">
        <v>391</v>
      </c>
      <c r="Z3382" s="3">
        <v>46231</v>
      </c>
      <c r="AA3382" s="1" t="s">
        <v>61</v>
      </c>
      <c r="AB3382" s="1" t="s">
        <v>62</v>
      </c>
      <c r="AC3382" t="b">
        <f t="shared" si="208"/>
        <v>0</v>
      </c>
      <c r="AD3382" t="b">
        <f t="shared" si="209"/>
        <v>0</v>
      </c>
      <c r="AE3382" t="b">
        <f t="shared" si="210"/>
        <v>0</v>
      </c>
      <c r="AF3382" t="b">
        <f t="shared" si="211"/>
        <v>0</v>
      </c>
    </row>
    <row r="3383" spans="1:32">
      <c r="A3383" t="s">
        <v>9750</v>
      </c>
      <c r="B3383" s="1" t="s">
        <v>9751</v>
      </c>
      <c r="C3383" s="2">
        <v>46113.097847222198</v>
      </c>
      <c r="D3383" s="1" t="s">
        <v>30</v>
      </c>
      <c r="E3383" s="1" t="s">
        <v>115</v>
      </c>
      <c r="F3383" s="1" t="s">
        <v>45</v>
      </c>
      <c r="H3383" s="1" t="s">
        <v>116</v>
      </c>
      <c r="I3383" s="1" t="s">
        <v>47</v>
      </c>
      <c r="J3383" s="1" t="s">
        <v>124</v>
      </c>
      <c r="K3383" s="1" t="s">
        <v>36</v>
      </c>
      <c r="L3383" t="s">
        <v>45</v>
      </c>
      <c r="M3383" s="1" t="s">
        <v>37</v>
      </c>
      <c r="O3383" s="1" t="s">
        <v>30</v>
      </c>
      <c r="P3383" s="4">
        <v>209975</v>
      </c>
      <c r="Q3383" s="5">
        <v>20</v>
      </c>
      <c r="S3383" s="5">
        <v>12780</v>
      </c>
      <c r="T3383" s="1" t="s">
        <v>38</v>
      </c>
      <c r="U3383" s="4">
        <v>261397.79</v>
      </c>
      <c r="Y3383" s="1" t="s">
        <v>39</v>
      </c>
      <c r="Z3383" s="3">
        <v>46173</v>
      </c>
      <c r="AA3383" s="1" t="s">
        <v>40</v>
      </c>
      <c r="AB3383" s="1" t="s">
        <v>41</v>
      </c>
      <c r="AC3383" t="b">
        <f t="shared" si="208"/>
        <v>0</v>
      </c>
      <c r="AD3383" t="b">
        <f t="shared" si="209"/>
        <v>0</v>
      </c>
      <c r="AE3383" t="b">
        <f t="shared" si="210"/>
        <v>0</v>
      </c>
      <c r="AF3383" t="b">
        <f t="shared" si="211"/>
        <v>0</v>
      </c>
    </row>
    <row r="3384" spans="1:32">
      <c r="A3384" t="s">
        <v>9752</v>
      </c>
      <c r="B3384" s="1" t="s">
        <v>9753</v>
      </c>
      <c r="C3384" s="2">
        <v>46125.7397569444</v>
      </c>
      <c r="D3384" s="1" t="s">
        <v>30</v>
      </c>
      <c r="E3384" s="1" t="s">
        <v>2668</v>
      </c>
      <c r="F3384" s="1" t="s">
        <v>974</v>
      </c>
      <c r="H3384" s="1" t="s">
        <v>9754</v>
      </c>
      <c r="I3384" s="1" t="s">
        <v>34</v>
      </c>
      <c r="J3384" s="1" t="s">
        <v>180</v>
      </c>
      <c r="K3384" s="1" t="s">
        <v>36</v>
      </c>
      <c r="L3384" t="s">
        <v>974</v>
      </c>
      <c r="O3384" s="1" t="s">
        <v>30</v>
      </c>
      <c r="P3384" s="4">
        <v>210000</v>
      </c>
      <c r="Q3384" s="5">
        <v>10</v>
      </c>
      <c r="T3384" s="1" t="s">
        <v>38</v>
      </c>
      <c r="U3384" s="4">
        <v>266847.08</v>
      </c>
      <c r="V3384" s="5">
        <v>14</v>
      </c>
      <c r="W3384" s="5">
        <v>0</v>
      </c>
      <c r="Y3384" s="1" t="s">
        <v>164</v>
      </c>
      <c r="Z3384" s="3">
        <v>46240</v>
      </c>
      <c r="AA3384" s="1" t="s">
        <v>61</v>
      </c>
      <c r="AB3384" s="1" t="s">
        <v>62</v>
      </c>
      <c r="AC3384" t="b">
        <f t="shared" si="208"/>
        <v>0</v>
      </c>
      <c r="AD3384" t="b">
        <f t="shared" si="209"/>
        <v>0</v>
      </c>
      <c r="AE3384" t="b">
        <f t="shared" si="210"/>
        <v>0</v>
      </c>
      <c r="AF3384" t="b">
        <f t="shared" si="211"/>
        <v>0</v>
      </c>
    </row>
    <row r="3385" spans="1:32">
      <c r="A3385" t="s">
        <v>9755</v>
      </c>
      <c r="B3385" s="1" t="s">
        <v>9756</v>
      </c>
      <c r="C3385" s="2">
        <v>46120.823391203703</v>
      </c>
      <c r="D3385" s="1" t="s">
        <v>30</v>
      </c>
      <c r="E3385" s="1" t="s">
        <v>4839</v>
      </c>
      <c r="F3385" s="1" t="s">
        <v>389</v>
      </c>
      <c r="H3385" s="1" t="s">
        <v>9757</v>
      </c>
      <c r="I3385" s="1" t="s">
        <v>34</v>
      </c>
      <c r="J3385" s="1" t="s">
        <v>35</v>
      </c>
      <c r="K3385" s="1" t="s">
        <v>36</v>
      </c>
      <c r="L3385" t="s">
        <v>389</v>
      </c>
      <c r="O3385" s="1" t="s">
        <v>30</v>
      </c>
      <c r="P3385" s="4">
        <v>210000</v>
      </c>
      <c r="Q3385" s="5">
        <v>13</v>
      </c>
      <c r="T3385" s="1" t="s">
        <v>38</v>
      </c>
      <c r="U3385" s="4">
        <v>256955.92</v>
      </c>
      <c r="V3385" s="5">
        <v>25</v>
      </c>
      <c r="W3385" s="5">
        <v>0</v>
      </c>
      <c r="Y3385" s="1" t="s">
        <v>391</v>
      </c>
      <c r="Z3385" s="3">
        <v>46224</v>
      </c>
      <c r="AA3385" s="1" t="s">
        <v>40</v>
      </c>
      <c r="AB3385" s="1" t="s">
        <v>41</v>
      </c>
      <c r="AC3385" t="b">
        <f t="shared" si="208"/>
        <v>0</v>
      </c>
      <c r="AD3385" t="b">
        <f t="shared" si="209"/>
        <v>0</v>
      </c>
      <c r="AE3385" t="b">
        <f t="shared" si="210"/>
        <v>1</v>
      </c>
      <c r="AF3385" t="b">
        <f t="shared" si="211"/>
        <v>0</v>
      </c>
    </row>
    <row r="3386" spans="1:32">
      <c r="A3386" t="s">
        <v>9758</v>
      </c>
      <c r="B3386" s="1" t="s">
        <v>9759</v>
      </c>
      <c r="C3386" s="2">
        <v>46100.805057870399</v>
      </c>
      <c r="D3386" s="1" t="s">
        <v>30</v>
      </c>
      <c r="E3386" s="1" t="s">
        <v>1914</v>
      </c>
      <c r="F3386" s="1" t="s">
        <v>410</v>
      </c>
      <c r="H3386" s="1" t="s">
        <v>9760</v>
      </c>
      <c r="I3386" s="1" t="s">
        <v>47</v>
      </c>
      <c r="J3386" s="1" t="s">
        <v>129</v>
      </c>
      <c r="K3386" s="1" t="s">
        <v>36</v>
      </c>
      <c r="L3386" t="s">
        <v>410</v>
      </c>
      <c r="M3386" s="1" t="s">
        <v>37</v>
      </c>
      <c r="O3386" s="1" t="s">
        <v>30</v>
      </c>
      <c r="P3386" s="4">
        <v>210000</v>
      </c>
      <c r="Q3386" s="5">
        <v>14</v>
      </c>
      <c r="S3386" s="5">
        <v>8000</v>
      </c>
      <c r="T3386" s="1" t="s">
        <v>38</v>
      </c>
      <c r="U3386" s="4">
        <v>260798.95</v>
      </c>
      <c r="Y3386" s="1" t="s">
        <v>60</v>
      </c>
      <c r="Z3386" s="3">
        <v>46203</v>
      </c>
      <c r="AA3386" s="1" t="s">
        <v>61</v>
      </c>
      <c r="AB3386" s="1" t="s">
        <v>62</v>
      </c>
      <c r="AC3386" t="b">
        <f t="shared" si="208"/>
        <v>0</v>
      </c>
      <c r="AD3386" t="b">
        <f t="shared" si="209"/>
        <v>0</v>
      </c>
      <c r="AE3386" t="b">
        <f t="shared" si="210"/>
        <v>0</v>
      </c>
      <c r="AF3386" t="b">
        <f t="shared" si="211"/>
        <v>0</v>
      </c>
    </row>
    <row r="3387" spans="1:32">
      <c r="A3387" t="s">
        <v>9761</v>
      </c>
      <c r="B3387" s="1" t="s">
        <v>9762</v>
      </c>
      <c r="C3387" s="2">
        <v>46115.828287037002</v>
      </c>
      <c r="D3387" s="1" t="s">
        <v>30</v>
      </c>
      <c r="E3387" s="1" t="s">
        <v>1954</v>
      </c>
      <c r="F3387" s="1" t="s">
        <v>782</v>
      </c>
      <c r="H3387" s="1" t="s">
        <v>1955</v>
      </c>
      <c r="I3387" s="1" t="s">
        <v>34</v>
      </c>
      <c r="J3387" s="1" t="s">
        <v>277</v>
      </c>
      <c r="K3387" s="1" t="s">
        <v>36</v>
      </c>
      <c r="L3387" t="s">
        <v>782</v>
      </c>
      <c r="M3387" s="1" t="s">
        <v>37</v>
      </c>
      <c r="O3387" s="1" t="s">
        <v>30</v>
      </c>
      <c r="P3387" s="4">
        <v>210000</v>
      </c>
      <c r="Q3387" s="5">
        <v>6</v>
      </c>
      <c r="T3387" s="1" t="s">
        <v>38</v>
      </c>
      <c r="U3387" s="4">
        <v>261828.08</v>
      </c>
      <c r="V3387" s="5">
        <v>8</v>
      </c>
      <c r="W3387" s="5">
        <v>17</v>
      </c>
      <c r="Y3387" s="1" t="s">
        <v>60</v>
      </c>
      <c r="Z3387" s="3">
        <v>46188</v>
      </c>
      <c r="AA3387" s="1" t="s">
        <v>40</v>
      </c>
      <c r="AB3387" s="1" t="s">
        <v>41</v>
      </c>
      <c r="AC3387" t="b">
        <f t="shared" si="208"/>
        <v>0</v>
      </c>
      <c r="AD3387" t="b">
        <f t="shared" si="209"/>
        <v>0</v>
      </c>
      <c r="AE3387" t="b">
        <f t="shared" si="210"/>
        <v>0</v>
      </c>
      <c r="AF3387" t="b">
        <f t="shared" si="211"/>
        <v>0</v>
      </c>
    </row>
    <row r="3388" spans="1:32">
      <c r="A3388" t="s">
        <v>9763</v>
      </c>
      <c r="B3388" s="1" t="s">
        <v>9764</v>
      </c>
      <c r="C3388" s="2">
        <v>46072.712442129603</v>
      </c>
      <c r="D3388" s="1" t="s">
        <v>30</v>
      </c>
      <c r="E3388" s="1" t="s">
        <v>9765</v>
      </c>
      <c r="F3388" s="1" t="s">
        <v>379</v>
      </c>
      <c r="H3388" s="1" t="s">
        <v>9766</v>
      </c>
      <c r="I3388" s="1" t="s">
        <v>406</v>
      </c>
      <c r="J3388" s="1" t="s">
        <v>36</v>
      </c>
      <c r="K3388" s="1" t="s">
        <v>416</v>
      </c>
      <c r="L3388" t="s">
        <v>379</v>
      </c>
      <c r="O3388" s="1" t="s">
        <v>30</v>
      </c>
      <c r="P3388" s="4">
        <v>210000</v>
      </c>
      <c r="Q3388" s="5">
        <v>13</v>
      </c>
      <c r="T3388" s="1" t="s">
        <v>38</v>
      </c>
      <c r="U3388" s="4">
        <v>253722.05</v>
      </c>
      <c r="Y3388" s="1" t="s">
        <v>60</v>
      </c>
      <c r="Z3388" s="3">
        <v>46163</v>
      </c>
      <c r="AA3388" s="1" t="s">
        <v>61</v>
      </c>
      <c r="AB3388" s="1" t="s">
        <v>62</v>
      </c>
      <c r="AC3388" t="b">
        <f t="shared" si="208"/>
        <v>0</v>
      </c>
      <c r="AD3388" t="b">
        <f t="shared" si="209"/>
        <v>0</v>
      </c>
      <c r="AE3388" t="b">
        <f t="shared" si="210"/>
        <v>0</v>
      </c>
      <c r="AF3388" t="b">
        <f t="shared" si="211"/>
        <v>0</v>
      </c>
    </row>
    <row r="3389" spans="1:32">
      <c r="A3389" t="s">
        <v>9767</v>
      </c>
      <c r="B3389" s="1" t="s">
        <v>9768</v>
      </c>
      <c r="C3389" s="2">
        <v>46085.575451388897</v>
      </c>
      <c r="D3389" s="1" t="s">
        <v>30</v>
      </c>
      <c r="E3389" s="1" t="s">
        <v>9769</v>
      </c>
      <c r="F3389" s="1" t="s">
        <v>1016</v>
      </c>
      <c r="H3389" s="1" t="s">
        <v>9770</v>
      </c>
      <c r="I3389" s="1" t="s">
        <v>34</v>
      </c>
      <c r="J3389" s="1" t="s">
        <v>35</v>
      </c>
      <c r="K3389" s="1" t="s">
        <v>36</v>
      </c>
      <c r="L3389" t="s">
        <v>1016</v>
      </c>
      <c r="O3389" s="1" t="s">
        <v>30</v>
      </c>
      <c r="P3389" s="4">
        <v>210000</v>
      </c>
      <c r="Q3389" s="5">
        <v>3</v>
      </c>
      <c r="T3389" s="1" t="s">
        <v>38</v>
      </c>
      <c r="U3389" s="4">
        <v>257649.08</v>
      </c>
      <c r="V3389" s="5">
        <v>6</v>
      </c>
      <c r="W3389" s="5">
        <v>0</v>
      </c>
      <c r="Y3389" s="1" t="s">
        <v>1018</v>
      </c>
      <c r="Z3389" s="3">
        <v>46203</v>
      </c>
      <c r="AA3389" s="1" t="s">
        <v>61</v>
      </c>
      <c r="AB3389" s="1" t="s">
        <v>62</v>
      </c>
      <c r="AC3389" t="b">
        <f t="shared" si="208"/>
        <v>0</v>
      </c>
      <c r="AD3389" t="b">
        <f t="shared" si="209"/>
        <v>0</v>
      </c>
      <c r="AE3389" t="b">
        <f t="shared" si="210"/>
        <v>0</v>
      </c>
      <c r="AF3389" t="b">
        <f t="shared" si="211"/>
        <v>0</v>
      </c>
    </row>
    <row r="3390" spans="1:32">
      <c r="A3390" t="s">
        <v>9771</v>
      </c>
      <c r="B3390" s="1" t="s">
        <v>9772</v>
      </c>
      <c r="C3390" s="2">
        <v>46136.804895833302</v>
      </c>
      <c r="D3390" s="1" t="s">
        <v>30</v>
      </c>
      <c r="E3390" s="1" t="s">
        <v>9773</v>
      </c>
      <c r="F3390" s="1" t="s">
        <v>249</v>
      </c>
      <c r="H3390" s="1" t="s">
        <v>9774</v>
      </c>
      <c r="I3390" s="1" t="s">
        <v>47</v>
      </c>
      <c r="J3390" s="1" t="s">
        <v>35</v>
      </c>
      <c r="K3390" s="1" t="s">
        <v>36</v>
      </c>
      <c r="L3390" t="s">
        <v>249</v>
      </c>
      <c r="O3390" s="1" t="s">
        <v>30</v>
      </c>
      <c r="P3390" s="4">
        <v>210000</v>
      </c>
      <c r="Q3390" s="5">
        <v>15</v>
      </c>
      <c r="S3390" s="5">
        <v>5700</v>
      </c>
      <c r="T3390" s="1" t="s">
        <v>38</v>
      </c>
      <c r="U3390" s="4">
        <v>267686.96000000002</v>
      </c>
      <c r="Y3390" s="1" t="s">
        <v>251</v>
      </c>
      <c r="Z3390" s="3">
        <v>46178</v>
      </c>
      <c r="AA3390" s="1" t="s">
        <v>61</v>
      </c>
      <c r="AB3390" s="1" t="s">
        <v>62</v>
      </c>
      <c r="AC3390" t="b">
        <f t="shared" si="208"/>
        <v>0</v>
      </c>
      <c r="AD3390" t="b">
        <f t="shared" si="209"/>
        <v>1</v>
      </c>
      <c r="AE3390" t="b">
        <f t="shared" si="210"/>
        <v>0</v>
      </c>
      <c r="AF3390" t="b">
        <f t="shared" si="211"/>
        <v>0</v>
      </c>
    </row>
    <row r="3391" spans="1:32">
      <c r="A3391" t="s">
        <v>9775</v>
      </c>
      <c r="B3391" s="1" t="s">
        <v>9776</v>
      </c>
      <c r="C3391" s="2">
        <v>46132.752164351798</v>
      </c>
      <c r="D3391" s="1" t="s">
        <v>30</v>
      </c>
      <c r="E3391" s="1" t="s">
        <v>6735</v>
      </c>
      <c r="F3391" s="1" t="s">
        <v>379</v>
      </c>
      <c r="H3391" s="1" t="s">
        <v>6736</v>
      </c>
      <c r="I3391" s="1" t="s">
        <v>47</v>
      </c>
      <c r="J3391" s="1" t="s">
        <v>35</v>
      </c>
      <c r="K3391" s="1" t="s">
        <v>36</v>
      </c>
      <c r="L3391" t="s">
        <v>379</v>
      </c>
      <c r="O3391" s="1" t="s">
        <v>30</v>
      </c>
      <c r="P3391" s="4">
        <v>210000</v>
      </c>
      <c r="Q3391" s="5">
        <v>13</v>
      </c>
      <c r="S3391" s="5">
        <v>3700</v>
      </c>
      <c r="T3391" s="1" t="s">
        <v>38</v>
      </c>
      <c r="U3391" s="4">
        <v>267645.01</v>
      </c>
      <c r="Y3391" s="1" t="s">
        <v>60</v>
      </c>
      <c r="Z3391" s="3">
        <v>46241</v>
      </c>
      <c r="AA3391" s="1" t="s">
        <v>61</v>
      </c>
      <c r="AB3391" s="1" t="s">
        <v>62</v>
      </c>
      <c r="AC3391" t="b">
        <f t="shared" si="208"/>
        <v>0</v>
      </c>
      <c r="AD3391" t="b">
        <f t="shared" si="209"/>
        <v>0</v>
      </c>
      <c r="AE3391" t="b">
        <f t="shared" si="210"/>
        <v>0</v>
      </c>
      <c r="AF3391" t="b">
        <f t="shared" si="211"/>
        <v>0</v>
      </c>
    </row>
    <row r="3392" spans="1:32">
      <c r="A3392" t="s">
        <v>9777</v>
      </c>
      <c r="B3392" s="1" t="s">
        <v>9778</v>
      </c>
      <c r="C3392" s="2">
        <v>46125.587974536997</v>
      </c>
      <c r="D3392" s="1" t="s">
        <v>30</v>
      </c>
      <c r="E3392" s="1" t="s">
        <v>9779</v>
      </c>
      <c r="F3392" s="1" t="s">
        <v>1016</v>
      </c>
      <c r="H3392" s="1" t="s">
        <v>9780</v>
      </c>
      <c r="I3392" s="1" t="s">
        <v>34</v>
      </c>
      <c r="J3392" s="1" t="s">
        <v>35</v>
      </c>
      <c r="K3392" s="1" t="s">
        <v>36</v>
      </c>
      <c r="L3392" t="s">
        <v>1016</v>
      </c>
      <c r="O3392" s="1" t="s">
        <v>30</v>
      </c>
      <c r="P3392" s="4">
        <v>210000</v>
      </c>
      <c r="Q3392" s="5">
        <v>6</v>
      </c>
      <c r="T3392" s="1" t="s">
        <v>38</v>
      </c>
      <c r="U3392" s="4">
        <v>259118.94</v>
      </c>
      <c r="V3392" s="5">
        <v>12</v>
      </c>
      <c r="W3392" s="5">
        <v>0</v>
      </c>
      <c r="Y3392" s="1" t="s">
        <v>1018</v>
      </c>
      <c r="Z3392" s="3">
        <v>46157</v>
      </c>
      <c r="AA3392" s="1" t="s">
        <v>40</v>
      </c>
      <c r="AB3392" s="1" t="s">
        <v>41</v>
      </c>
      <c r="AC3392" t="b">
        <f t="shared" si="208"/>
        <v>1</v>
      </c>
      <c r="AD3392" t="b">
        <f t="shared" si="209"/>
        <v>0</v>
      </c>
      <c r="AE3392" t="b">
        <f t="shared" si="210"/>
        <v>0</v>
      </c>
      <c r="AF3392" t="b">
        <f t="shared" si="211"/>
        <v>0</v>
      </c>
    </row>
    <row r="3393" spans="1:32">
      <c r="A3393" t="s">
        <v>9781</v>
      </c>
      <c r="B3393" s="1" t="s">
        <v>9782</v>
      </c>
      <c r="C3393" s="2">
        <v>46125.588506944398</v>
      </c>
      <c r="D3393" s="1" t="s">
        <v>30</v>
      </c>
      <c r="E3393" s="1" t="s">
        <v>9783</v>
      </c>
      <c r="F3393" s="1" t="s">
        <v>1016</v>
      </c>
      <c r="H3393" s="1" t="s">
        <v>9784</v>
      </c>
      <c r="I3393" s="1" t="s">
        <v>34</v>
      </c>
      <c r="J3393" s="1" t="s">
        <v>80</v>
      </c>
      <c r="K3393" s="1" t="s">
        <v>36</v>
      </c>
      <c r="L3393" t="s">
        <v>1016</v>
      </c>
      <c r="O3393" s="1" t="s">
        <v>30</v>
      </c>
      <c r="P3393" s="4">
        <v>210000</v>
      </c>
      <c r="Q3393" s="5">
        <v>5</v>
      </c>
      <c r="T3393" s="1" t="s">
        <v>38</v>
      </c>
      <c r="U3393" s="4">
        <v>259118.94</v>
      </c>
      <c r="V3393" s="5">
        <v>10</v>
      </c>
      <c r="W3393" s="5">
        <v>0</v>
      </c>
      <c r="Y3393" s="1" t="s">
        <v>1018</v>
      </c>
      <c r="Z3393" s="3">
        <v>46157</v>
      </c>
      <c r="AA3393" s="1" t="s">
        <v>49</v>
      </c>
      <c r="AB3393" s="1" t="s">
        <v>50</v>
      </c>
      <c r="AC3393" t="b">
        <f t="shared" si="208"/>
        <v>1</v>
      </c>
      <c r="AD3393" t="b">
        <f t="shared" si="209"/>
        <v>0</v>
      </c>
      <c r="AE3393" t="b">
        <f t="shared" si="210"/>
        <v>0</v>
      </c>
      <c r="AF3393" t="b">
        <f t="shared" si="211"/>
        <v>0</v>
      </c>
    </row>
    <row r="3394" spans="1:32">
      <c r="A3394" t="s">
        <v>9785</v>
      </c>
      <c r="B3394" s="1" t="s">
        <v>9786</v>
      </c>
      <c r="C3394" s="2">
        <v>46134.813923611102</v>
      </c>
      <c r="D3394" s="1" t="s">
        <v>30</v>
      </c>
      <c r="E3394" s="1" t="s">
        <v>1744</v>
      </c>
      <c r="F3394" s="1" t="s">
        <v>410</v>
      </c>
      <c r="H3394" s="1" t="s">
        <v>2442</v>
      </c>
      <c r="I3394" s="1" t="s">
        <v>34</v>
      </c>
      <c r="J3394" s="1" t="s">
        <v>124</v>
      </c>
      <c r="K3394" s="1" t="s">
        <v>36</v>
      </c>
      <c r="L3394" t="s">
        <v>410</v>
      </c>
      <c r="O3394" s="1" t="s">
        <v>30</v>
      </c>
      <c r="P3394" s="4">
        <v>210000</v>
      </c>
      <c r="Q3394" s="5">
        <v>14</v>
      </c>
      <c r="T3394" s="1" t="s">
        <v>38</v>
      </c>
      <c r="U3394" s="4">
        <v>269094.03000000003</v>
      </c>
      <c r="V3394" s="5">
        <v>6</v>
      </c>
      <c r="W3394" s="5">
        <v>100</v>
      </c>
      <c r="Y3394" s="1" t="s">
        <v>60</v>
      </c>
      <c r="Z3394" s="3">
        <v>46234</v>
      </c>
      <c r="AA3394" s="1" t="s">
        <v>61</v>
      </c>
      <c r="AB3394" s="1" t="s">
        <v>62</v>
      </c>
      <c r="AC3394" t="b">
        <f t="shared" ref="AC3394:AC3457" si="212">ISNUMBER( SEARCH("HOT",H3394))</f>
        <v>0</v>
      </c>
      <c r="AD3394" t="b">
        <f t="shared" ref="AD3394:AD3457" si="213">ISNUMBER( SEARCH("COMM",H3394))</f>
        <v>0</v>
      </c>
      <c r="AE3394" t="b">
        <f t="shared" ref="AE3394:AE3457" si="214">ISNUMBER( SEARCH("REEFER",H3394))</f>
        <v>0</v>
      </c>
      <c r="AF3394" t="b">
        <f t="shared" ref="AF3394:AF3457" si="215">ISNUMBER( SEARCH("P01",H3394))</f>
        <v>0</v>
      </c>
    </row>
    <row r="3395" spans="1:32">
      <c r="A3395" t="s">
        <v>9787</v>
      </c>
      <c r="B3395" s="1" t="s">
        <v>9788</v>
      </c>
      <c r="C3395" s="2">
        <v>46031.823229166701</v>
      </c>
      <c r="D3395" s="1" t="s">
        <v>30</v>
      </c>
      <c r="E3395" s="1" t="s">
        <v>9789</v>
      </c>
      <c r="F3395" s="1" t="s">
        <v>1169</v>
      </c>
      <c r="H3395" s="1" t="s">
        <v>9790</v>
      </c>
      <c r="I3395" s="1" t="s">
        <v>34</v>
      </c>
      <c r="J3395" s="1" t="s">
        <v>35</v>
      </c>
      <c r="K3395" s="1" t="s">
        <v>36</v>
      </c>
      <c r="L3395" t="s">
        <v>1169</v>
      </c>
      <c r="M3395" s="1" t="s">
        <v>37</v>
      </c>
      <c r="O3395" s="1" t="s">
        <v>30</v>
      </c>
      <c r="P3395" s="4">
        <v>210000</v>
      </c>
      <c r="Q3395" s="5">
        <v>48</v>
      </c>
      <c r="T3395" s="1" t="s">
        <v>38</v>
      </c>
      <c r="U3395" s="4">
        <v>250236</v>
      </c>
      <c r="V3395" s="5">
        <v>134</v>
      </c>
      <c r="W3395" s="5">
        <v>10</v>
      </c>
      <c r="Y3395" s="1" t="s">
        <v>297</v>
      </c>
      <c r="Z3395" s="3">
        <v>46142</v>
      </c>
      <c r="AA3395" s="1" t="s">
        <v>61</v>
      </c>
      <c r="AB3395" s="1" t="s">
        <v>62</v>
      </c>
      <c r="AC3395" t="b">
        <f t="shared" si="212"/>
        <v>0</v>
      </c>
      <c r="AD3395" t="b">
        <f t="shared" si="213"/>
        <v>0</v>
      </c>
      <c r="AE3395" t="b">
        <f t="shared" si="214"/>
        <v>0</v>
      </c>
      <c r="AF3395" t="b">
        <f t="shared" si="215"/>
        <v>0</v>
      </c>
    </row>
    <row r="3396" spans="1:32">
      <c r="A3396" t="s">
        <v>9791</v>
      </c>
      <c r="B3396" s="1" t="s">
        <v>9792</v>
      </c>
      <c r="C3396" s="2">
        <v>46136.495787036998</v>
      </c>
      <c r="D3396" s="1" t="s">
        <v>30</v>
      </c>
      <c r="E3396" s="1" t="s">
        <v>1450</v>
      </c>
      <c r="F3396" s="1" t="s">
        <v>485</v>
      </c>
      <c r="H3396" s="1" t="s">
        <v>1451</v>
      </c>
      <c r="I3396" s="1" t="s">
        <v>47</v>
      </c>
      <c r="J3396" s="1" t="s">
        <v>872</v>
      </c>
      <c r="K3396" s="1" t="s">
        <v>36</v>
      </c>
      <c r="L3396" t="s">
        <v>485</v>
      </c>
      <c r="O3396" s="1" t="s">
        <v>30</v>
      </c>
      <c r="P3396" s="4">
        <v>210000</v>
      </c>
      <c r="Q3396" s="5">
        <v>220</v>
      </c>
      <c r="S3396" s="5">
        <v>7000</v>
      </c>
      <c r="T3396" s="1" t="s">
        <v>38</v>
      </c>
      <c r="U3396" s="4">
        <v>241563.02</v>
      </c>
      <c r="Y3396" s="1" t="s">
        <v>60</v>
      </c>
      <c r="Z3396" s="3">
        <v>46142</v>
      </c>
      <c r="AA3396" s="1" t="s">
        <v>49</v>
      </c>
      <c r="AB3396" s="1" t="s">
        <v>50</v>
      </c>
      <c r="AC3396" t="b">
        <f t="shared" si="212"/>
        <v>0</v>
      </c>
      <c r="AD3396" t="b">
        <f t="shared" si="213"/>
        <v>0</v>
      </c>
      <c r="AE3396" t="b">
        <f t="shared" si="214"/>
        <v>0</v>
      </c>
      <c r="AF3396" t="b">
        <f t="shared" si="215"/>
        <v>0</v>
      </c>
    </row>
    <row r="3397" spans="1:32">
      <c r="A3397" t="s">
        <v>9793</v>
      </c>
      <c r="B3397" s="1" t="s">
        <v>9794</v>
      </c>
      <c r="C3397" s="2">
        <v>46090.691655092603</v>
      </c>
      <c r="D3397" s="1" t="s">
        <v>30</v>
      </c>
      <c r="E3397" s="1" t="s">
        <v>9795</v>
      </c>
      <c r="F3397" s="1" t="s">
        <v>216</v>
      </c>
      <c r="H3397" s="1" t="s">
        <v>9796</v>
      </c>
      <c r="I3397" s="1" t="s">
        <v>34</v>
      </c>
      <c r="J3397" s="1" t="s">
        <v>35</v>
      </c>
      <c r="K3397" s="1" t="s">
        <v>36</v>
      </c>
      <c r="L3397" t="s">
        <v>216</v>
      </c>
      <c r="M3397" s="1" t="s">
        <v>37</v>
      </c>
      <c r="O3397" s="1" t="s">
        <v>30</v>
      </c>
      <c r="P3397" s="4">
        <v>210000</v>
      </c>
      <c r="Q3397" s="5">
        <v>12</v>
      </c>
      <c r="T3397" s="1" t="s">
        <v>38</v>
      </c>
      <c r="U3397" s="4">
        <v>256598.95</v>
      </c>
      <c r="V3397" s="5">
        <v>12</v>
      </c>
      <c r="W3397" s="5">
        <v>0</v>
      </c>
      <c r="Y3397" s="1" t="s">
        <v>39</v>
      </c>
      <c r="Z3397" s="3">
        <v>46188</v>
      </c>
      <c r="AA3397" s="1" t="s">
        <v>61</v>
      </c>
      <c r="AB3397" s="1" t="s">
        <v>62</v>
      </c>
      <c r="AC3397" t="b">
        <f t="shared" si="212"/>
        <v>0</v>
      </c>
      <c r="AD3397" t="b">
        <f t="shared" si="213"/>
        <v>0</v>
      </c>
      <c r="AE3397" t="b">
        <f t="shared" si="214"/>
        <v>0</v>
      </c>
      <c r="AF3397" t="b">
        <f t="shared" si="215"/>
        <v>0</v>
      </c>
    </row>
    <row r="3398" spans="1:32">
      <c r="A3398" t="s">
        <v>9797</v>
      </c>
      <c r="B3398" s="1" t="s">
        <v>9798</v>
      </c>
      <c r="C3398" s="2">
        <v>46031.7967361111</v>
      </c>
      <c r="D3398" s="1" t="s">
        <v>30</v>
      </c>
      <c r="E3398" s="1" t="s">
        <v>9686</v>
      </c>
      <c r="F3398" s="1" t="s">
        <v>1169</v>
      </c>
      <c r="H3398" s="1" t="s">
        <v>9799</v>
      </c>
      <c r="I3398" s="1" t="s">
        <v>34</v>
      </c>
      <c r="J3398" s="1" t="s">
        <v>238</v>
      </c>
      <c r="K3398" s="1" t="s">
        <v>36</v>
      </c>
      <c r="L3398" t="s">
        <v>1169</v>
      </c>
      <c r="M3398" s="1" t="s">
        <v>37</v>
      </c>
      <c r="O3398" s="1" t="s">
        <v>30</v>
      </c>
      <c r="P3398" s="4">
        <v>210000</v>
      </c>
      <c r="Q3398" s="5">
        <v>54</v>
      </c>
      <c r="T3398" s="1" t="s">
        <v>38</v>
      </c>
      <c r="U3398" s="4">
        <v>250236</v>
      </c>
      <c r="V3398" s="5">
        <v>115</v>
      </c>
      <c r="W3398" s="5">
        <v>10</v>
      </c>
      <c r="Y3398" s="1" t="s">
        <v>297</v>
      </c>
      <c r="Z3398" s="3">
        <v>46142</v>
      </c>
      <c r="AA3398" s="1" t="s">
        <v>61</v>
      </c>
      <c r="AB3398" s="1" t="s">
        <v>62</v>
      </c>
      <c r="AC3398" t="b">
        <f t="shared" si="212"/>
        <v>0</v>
      </c>
      <c r="AD3398" t="b">
        <f t="shared" si="213"/>
        <v>0</v>
      </c>
      <c r="AE3398" t="b">
        <f t="shared" si="214"/>
        <v>0</v>
      </c>
      <c r="AF3398" t="b">
        <f t="shared" si="215"/>
        <v>0</v>
      </c>
    </row>
    <row r="3399" spans="1:32">
      <c r="A3399" t="s">
        <v>9800</v>
      </c>
      <c r="B3399" s="1" t="s">
        <v>9801</v>
      </c>
      <c r="C3399" s="2">
        <v>46020.565543981502</v>
      </c>
      <c r="D3399" s="1" t="s">
        <v>30</v>
      </c>
      <c r="E3399" s="1" t="s">
        <v>9802</v>
      </c>
      <c r="F3399" s="1" t="s">
        <v>804</v>
      </c>
      <c r="H3399" s="1" t="s">
        <v>9803</v>
      </c>
      <c r="I3399" s="1" t="s">
        <v>34</v>
      </c>
      <c r="J3399" s="1" t="s">
        <v>36</v>
      </c>
      <c r="K3399" s="1" t="s">
        <v>129</v>
      </c>
      <c r="L3399" t="s">
        <v>804</v>
      </c>
      <c r="M3399" s="1" t="s">
        <v>74</v>
      </c>
      <c r="O3399" s="1" t="s">
        <v>30</v>
      </c>
      <c r="P3399" s="4">
        <v>210600</v>
      </c>
      <c r="Q3399" s="5">
        <v>3</v>
      </c>
      <c r="T3399" s="1" t="s">
        <v>38</v>
      </c>
      <c r="U3399" s="4">
        <v>238799.4</v>
      </c>
      <c r="V3399" s="5">
        <v>26</v>
      </c>
      <c r="W3399" s="5">
        <v>0</v>
      </c>
      <c r="Y3399" s="1" t="s">
        <v>60</v>
      </c>
      <c r="Z3399" s="3">
        <v>46142</v>
      </c>
      <c r="AA3399" s="1" t="s">
        <v>40</v>
      </c>
      <c r="AB3399" s="1" t="s">
        <v>41</v>
      </c>
      <c r="AC3399" t="b">
        <f t="shared" si="212"/>
        <v>0</v>
      </c>
      <c r="AD3399" t="b">
        <f t="shared" si="213"/>
        <v>0</v>
      </c>
      <c r="AE3399" t="b">
        <f t="shared" si="214"/>
        <v>0</v>
      </c>
      <c r="AF3399" t="b">
        <f t="shared" si="215"/>
        <v>0</v>
      </c>
    </row>
    <row r="3400" spans="1:32">
      <c r="A3400" t="s">
        <v>9804</v>
      </c>
      <c r="B3400" s="1" t="s">
        <v>9805</v>
      </c>
      <c r="C3400" s="2">
        <v>46104.598368055602</v>
      </c>
      <c r="D3400" s="1" t="s">
        <v>30</v>
      </c>
      <c r="E3400" s="1" t="s">
        <v>5356</v>
      </c>
      <c r="F3400" s="1" t="s">
        <v>974</v>
      </c>
      <c r="H3400" s="1" t="s">
        <v>9806</v>
      </c>
      <c r="I3400" s="1" t="s">
        <v>34</v>
      </c>
      <c r="J3400" s="1" t="s">
        <v>238</v>
      </c>
      <c r="K3400" s="1" t="s">
        <v>36</v>
      </c>
      <c r="L3400" t="s">
        <v>974</v>
      </c>
      <c r="O3400" s="1" t="s">
        <v>30</v>
      </c>
      <c r="P3400" s="4">
        <v>211200</v>
      </c>
      <c r="Q3400" s="5">
        <v>7</v>
      </c>
      <c r="T3400" s="1" t="s">
        <v>38</v>
      </c>
      <c r="U3400" s="4">
        <v>260599.62</v>
      </c>
      <c r="V3400" s="5">
        <v>11</v>
      </c>
      <c r="W3400" s="5">
        <v>0</v>
      </c>
      <c r="Y3400" s="1" t="s">
        <v>164</v>
      </c>
      <c r="Z3400" s="3">
        <v>46192</v>
      </c>
      <c r="AA3400" s="1" t="s">
        <v>61</v>
      </c>
      <c r="AB3400" s="1" t="s">
        <v>62</v>
      </c>
      <c r="AC3400" t="b">
        <f t="shared" si="212"/>
        <v>0</v>
      </c>
      <c r="AD3400" t="b">
        <f t="shared" si="213"/>
        <v>0</v>
      </c>
      <c r="AE3400" t="b">
        <f t="shared" si="214"/>
        <v>0</v>
      </c>
      <c r="AF3400" t="b">
        <f t="shared" si="215"/>
        <v>0</v>
      </c>
    </row>
    <row r="3401" spans="1:32">
      <c r="A3401" t="s">
        <v>9807</v>
      </c>
      <c r="B3401" s="1" t="s">
        <v>9808</v>
      </c>
      <c r="C3401" s="2">
        <v>46125.626018518502</v>
      </c>
      <c r="D3401" s="1" t="s">
        <v>30</v>
      </c>
      <c r="E3401" s="1" t="s">
        <v>5535</v>
      </c>
      <c r="F3401" s="1" t="s">
        <v>974</v>
      </c>
      <c r="H3401" s="1" t="s">
        <v>9809</v>
      </c>
      <c r="I3401" s="1" t="s">
        <v>34</v>
      </c>
      <c r="J3401" s="1" t="s">
        <v>220</v>
      </c>
      <c r="K3401" s="1" t="s">
        <v>36</v>
      </c>
      <c r="L3401" t="s">
        <v>974</v>
      </c>
      <c r="O3401" s="1" t="s">
        <v>30</v>
      </c>
      <c r="P3401" s="4">
        <v>211680</v>
      </c>
      <c r="Q3401" s="5">
        <v>49</v>
      </c>
      <c r="T3401" s="1" t="s">
        <v>38</v>
      </c>
      <c r="U3401" s="4">
        <v>267246.08000000002</v>
      </c>
      <c r="V3401" s="5">
        <v>0</v>
      </c>
      <c r="W3401" s="5">
        <v>408</v>
      </c>
      <c r="Y3401" s="1" t="s">
        <v>164</v>
      </c>
      <c r="Z3401" s="3">
        <v>46247</v>
      </c>
      <c r="AA3401" s="1" t="s">
        <v>61</v>
      </c>
      <c r="AB3401" s="1" t="s">
        <v>62</v>
      </c>
      <c r="AC3401" t="b">
        <f t="shared" si="212"/>
        <v>0</v>
      </c>
      <c r="AD3401" t="b">
        <f t="shared" si="213"/>
        <v>0</v>
      </c>
      <c r="AE3401" t="b">
        <f t="shared" si="214"/>
        <v>0</v>
      </c>
      <c r="AF3401" t="b">
        <f t="shared" si="215"/>
        <v>0</v>
      </c>
    </row>
    <row r="3402" spans="1:32">
      <c r="A3402" t="s">
        <v>9810</v>
      </c>
      <c r="B3402" s="1" t="s">
        <v>9811</v>
      </c>
      <c r="C3402" s="2">
        <v>46101.525798611103</v>
      </c>
      <c r="D3402" s="1" t="s">
        <v>30</v>
      </c>
      <c r="E3402" s="1" t="s">
        <v>202</v>
      </c>
      <c r="F3402" s="1" t="s">
        <v>71</v>
      </c>
      <c r="H3402" s="1" t="s">
        <v>203</v>
      </c>
      <c r="I3402" s="1" t="s">
        <v>47</v>
      </c>
      <c r="J3402" s="1" t="s">
        <v>129</v>
      </c>
      <c r="K3402" s="1" t="s">
        <v>36</v>
      </c>
      <c r="L3402" t="s">
        <v>199</v>
      </c>
      <c r="M3402" s="1" t="s">
        <v>37</v>
      </c>
      <c r="O3402" s="1" t="s">
        <v>30</v>
      </c>
      <c r="P3402" s="4">
        <v>212326</v>
      </c>
      <c r="Q3402" s="5">
        <v>144</v>
      </c>
      <c r="S3402" s="5">
        <v>67647</v>
      </c>
      <c r="T3402" s="1" t="s">
        <v>204</v>
      </c>
      <c r="U3402" s="4">
        <v>80556.5</v>
      </c>
      <c r="Z3402" s="3">
        <v>46179</v>
      </c>
      <c r="AA3402" s="1" t="s">
        <v>40</v>
      </c>
      <c r="AB3402" s="1" t="s">
        <v>41</v>
      </c>
      <c r="AC3402" t="b">
        <f t="shared" si="212"/>
        <v>0</v>
      </c>
      <c r="AD3402" t="b">
        <f t="shared" si="213"/>
        <v>0</v>
      </c>
      <c r="AE3402" t="b">
        <f t="shared" si="214"/>
        <v>0</v>
      </c>
      <c r="AF3402" t="b">
        <f t="shared" si="215"/>
        <v>0</v>
      </c>
    </row>
    <row r="3403" spans="1:32">
      <c r="A3403" t="s">
        <v>9812</v>
      </c>
      <c r="B3403" s="1" t="s">
        <v>9813</v>
      </c>
      <c r="C3403" s="2">
        <v>46101.525659722203</v>
      </c>
      <c r="D3403" s="1" t="s">
        <v>30</v>
      </c>
      <c r="E3403" s="1" t="s">
        <v>197</v>
      </c>
      <c r="F3403" s="1" t="s">
        <v>71</v>
      </c>
      <c r="H3403" s="1" t="s">
        <v>198</v>
      </c>
      <c r="I3403" s="1" t="s">
        <v>47</v>
      </c>
      <c r="J3403" s="1" t="s">
        <v>129</v>
      </c>
      <c r="K3403" s="1" t="s">
        <v>36</v>
      </c>
      <c r="L3403" t="s">
        <v>199</v>
      </c>
      <c r="M3403" s="1" t="s">
        <v>37</v>
      </c>
      <c r="O3403" s="1" t="s">
        <v>30</v>
      </c>
      <c r="P3403" s="4">
        <v>212326</v>
      </c>
      <c r="Q3403" s="5">
        <v>144</v>
      </c>
      <c r="S3403" s="5">
        <v>67647</v>
      </c>
      <c r="T3403" s="1" t="s">
        <v>38</v>
      </c>
      <c r="U3403" s="4">
        <v>240756.51</v>
      </c>
      <c r="Z3403" s="3">
        <v>46172</v>
      </c>
      <c r="AA3403" s="1" t="s">
        <v>40</v>
      </c>
      <c r="AB3403" s="1" t="s">
        <v>41</v>
      </c>
      <c r="AC3403" t="b">
        <f t="shared" si="212"/>
        <v>0</v>
      </c>
      <c r="AD3403" t="b">
        <f t="shared" si="213"/>
        <v>0</v>
      </c>
      <c r="AE3403" t="b">
        <f t="shared" si="214"/>
        <v>0</v>
      </c>
      <c r="AF3403" t="b">
        <f t="shared" si="215"/>
        <v>0</v>
      </c>
    </row>
    <row r="3404" spans="1:32">
      <c r="A3404" t="s">
        <v>9814</v>
      </c>
      <c r="B3404" s="1" t="s">
        <v>9815</v>
      </c>
      <c r="C3404" s="2">
        <v>46022.4972569444</v>
      </c>
      <c r="D3404" s="1" t="s">
        <v>30</v>
      </c>
      <c r="E3404" s="1" t="s">
        <v>870</v>
      </c>
      <c r="F3404" s="1" t="s">
        <v>199</v>
      </c>
      <c r="H3404" s="1" t="s">
        <v>871</v>
      </c>
      <c r="I3404" s="1" t="s">
        <v>47</v>
      </c>
      <c r="J3404" s="1" t="s">
        <v>129</v>
      </c>
      <c r="K3404" s="1" t="s">
        <v>36</v>
      </c>
      <c r="L3404" t="s">
        <v>199</v>
      </c>
      <c r="M3404" s="1" t="s">
        <v>37</v>
      </c>
      <c r="O3404" s="1" t="s">
        <v>30</v>
      </c>
      <c r="P3404" s="4">
        <v>212569</v>
      </c>
      <c r="Q3404" s="5">
        <v>627</v>
      </c>
      <c r="S3404" s="5">
        <v>30812</v>
      </c>
      <c r="T3404" s="1" t="s">
        <v>38</v>
      </c>
      <c r="U3404" s="4">
        <v>244518.14</v>
      </c>
      <c r="Y3404" s="1" t="s">
        <v>60</v>
      </c>
      <c r="Z3404" s="3">
        <v>46174</v>
      </c>
      <c r="AA3404" s="1" t="s">
        <v>40</v>
      </c>
      <c r="AB3404" s="1" t="s">
        <v>41</v>
      </c>
      <c r="AC3404" t="b">
        <f t="shared" si="212"/>
        <v>0</v>
      </c>
      <c r="AD3404" t="b">
        <f t="shared" si="213"/>
        <v>0</v>
      </c>
      <c r="AE3404" t="b">
        <f t="shared" si="214"/>
        <v>0</v>
      </c>
      <c r="AF3404" t="b">
        <f t="shared" si="215"/>
        <v>0</v>
      </c>
    </row>
    <row r="3405" spans="1:32">
      <c r="A3405" t="s">
        <v>9816</v>
      </c>
      <c r="B3405" s="1" t="s">
        <v>9817</v>
      </c>
      <c r="C3405" s="2">
        <v>46049.741620370398</v>
      </c>
      <c r="D3405" s="1" t="s">
        <v>30</v>
      </c>
      <c r="E3405" s="1" t="s">
        <v>1572</v>
      </c>
      <c r="F3405" s="1" t="s">
        <v>1978</v>
      </c>
      <c r="H3405" s="1" t="s">
        <v>7770</v>
      </c>
      <c r="I3405" s="1" t="s">
        <v>34</v>
      </c>
      <c r="J3405" s="1" t="s">
        <v>277</v>
      </c>
      <c r="K3405" s="1" t="s">
        <v>36</v>
      </c>
      <c r="L3405" t="s">
        <v>32</v>
      </c>
      <c r="M3405" s="1" t="s">
        <v>37</v>
      </c>
      <c r="O3405" s="1" t="s">
        <v>30</v>
      </c>
      <c r="P3405" s="4">
        <v>213450</v>
      </c>
      <c r="Q3405" s="5">
        <v>48</v>
      </c>
      <c r="T3405" s="1" t="s">
        <v>38</v>
      </c>
      <c r="U3405" s="4">
        <v>257676.89</v>
      </c>
      <c r="V3405" s="5">
        <v>95</v>
      </c>
      <c r="W3405" s="5">
        <v>0</v>
      </c>
      <c r="Y3405" s="1" t="s">
        <v>39</v>
      </c>
      <c r="Z3405" s="3">
        <v>46203</v>
      </c>
      <c r="AA3405" s="1" t="s">
        <v>61</v>
      </c>
      <c r="AB3405" s="1" t="s">
        <v>62</v>
      </c>
      <c r="AC3405" t="b">
        <f t="shared" si="212"/>
        <v>0</v>
      </c>
      <c r="AD3405" t="b">
        <f t="shared" si="213"/>
        <v>0</v>
      </c>
      <c r="AE3405" t="b">
        <f t="shared" si="214"/>
        <v>0</v>
      </c>
      <c r="AF3405" t="b">
        <f t="shared" si="215"/>
        <v>0</v>
      </c>
    </row>
    <row r="3406" spans="1:32">
      <c r="A3406" t="s">
        <v>9818</v>
      </c>
      <c r="B3406" s="1" t="s">
        <v>9819</v>
      </c>
      <c r="C3406" s="2">
        <v>46052.600289351903</v>
      </c>
      <c r="D3406" s="1" t="s">
        <v>30</v>
      </c>
      <c r="E3406" s="1" t="s">
        <v>8927</v>
      </c>
      <c r="F3406" s="1" t="s">
        <v>295</v>
      </c>
      <c r="H3406" s="1" t="s">
        <v>9820</v>
      </c>
      <c r="I3406" s="1" t="s">
        <v>34</v>
      </c>
      <c r="J3406" s="1" t="s">
        <v>259</v>
      </c>
      <c r="K3406" s="1" t="s">
        <v>36</v>
      </c>
      <c r="L3406" t="s">
        <v>295</v>
      </c>
      <c r="M3406" s="1" t="s">
        <v>37</v>
      </c>
      <c r="O3406" s="1" t="s">
        <v>30</v>
      </c>
      <c r="P3406" s="4">
        <v>214600</v>
      </c>
      <c r="Q3406" s="5">
        <v>37</v>
      </c>
      <c r="T3406" s="1" t="s">
        <v>38</v>
      </c>
      <c r="U3406" s="4">
        <v>257992.07</v>
      </c>
      <c r="V3406" s="5">
        <v>0</v>
      </c>
      <c r="W3406" s="5">
        <v>291</v>
      </c>
      <c r="Y3406" s="1" t="s">
        <v>297</v>
      </c>
      <c r="Z3406" s="3">
        <v>46142</v>
      </c>
      <c r="AA3406" s="1" t="s">
        <v>61</v>
      </c>
      <c r="AB3406" s="1" t="s">
        <v>62</v>
      </c>
      <c r="AC3406" t="b">
        <f t="shared" si="212"/>
        <v>0</v>
      </c>
      <c r="AD3406" t="b">
        <f t="shared" si="213"/>
        <v>0</v>
      </c>
      <c r="AE3406" t="b">
        <f t="shared" si="214"/>
        <v>0</v>
      </c>
      <c r="AF3406" t="b">
        <f t="shared" si="215"/>
        <v>0</v>
      </c>
    </row>
    <row r="3407" spans="1:32">
      <c r="A3407" t="s">
        <v>9821</v>
      </c>
      <c r="B3407" s="1" t="s">
        <v>9822</v>
      </c>
      <c r="C3407" s="2">
        <v>46129.514803240701</v>
      </c>
      <c r="D3407" s="1" t="s">
        <v>30</v>
      </c>
      <c r="E3407" s="1" t="s">
        <v>84</v>
      </c>
      <c r="F3407" s="1" t="s">
        <v>45</v>
      </c>
      <c r="H3407" s="1" t="s">
        <v>597</v>
      </c>
      <c r="I3407" s="1" t="s">
        <v>34</v>
      </c>
      <c r="J3407" s="1" t="s">
        <v>300</v>
      </c>
      <c r="K3407" s="1" t="s">
        <v>36</v>
      </c>
      <c r="L3407" t="s">
        <v>45</v>
      </c>
      <c r="M3407" s="1" t="s">
        <v>37</v>
      </c>
      <c r="O3407" s="1" t="s">
        <v>30</v>
      </c>
      <c r="P3407" s="4">
        <v>214760</v>
      </c>
      <c r="Q3407" s="5">
        <v>20</v>
      </c>
      <c r="T3407" s="1" t="s">
        <v>38</v>
      </c>
      <c r="U3407" s="4">
        <v>269223.24</v>
      </c>
      <c r="V3407" s="5">
        <v>0</v>
      </c>
      <c r="W3407" s="5">
        <v>59</v>
      </c>
      <c r="Y3407" s="1" t="s">
        <v>39</v>
      </c>
      <c r="Z3407" s="3">
        <v>46173</v>
      </c>
      <c r="AA3407" s="1" t="s">
        <v>40</v>
      </c>
      <c r="AB3407" s="1" t="s">
        <v>41</v>
      </c>
      <c r="AC3407" t="b">
        <f t="shared" si="212"/>
        <v>1</v>
      </c>
      <c r="AD3407" t="b">
        <f t="shared" si="213"/>
        <v>0</v>
      </c>
      <c r="AE3407" t="b">
        <f t="shared" si="214"/>
        <v>0</v>
      </c>
      <c r="AF3407" t="b">
        <f t="shared" si="215"/>
        <v>0</v>
      </c>
    </row>
    <row r="3408" spans="1:32">
      <c r="A3408" t="s">
        <v>9823</v>
      </c>
      <c r="B3408" s="1" t="s">
        <v>9824</v>
      </c>
      <c r="C3408" s="2">
        <v>46062.853159722203</v>
      </c>
      <c r="D3408" s="1" t="s">
        <v>30</v>
      </c>
      <c r="E3408" s="1" t="s">
        <v>9061</v>
      </c>
      <c r="F3408" s="1" t="s">
        <v>216</v>
      </c>
      <c r="H3408" s="1" t="s">
        <v>9825</v>
      </c>
      <c r="I3408" s="1" t="s">
        <v>47</v>
      </c>
      <c r="J3408" s="1" t="s">
        <v>35</v>
      </c>
      <c r="K3408" s="1" t="s">
        <v>36</v>
      </c>
      <c r="L3408" t="s">
        <v>216</v>
      </c>
      <c r="M3408" s="1" t="s">
        <v>37</v>
      </c>
      <c r="O3408" s="1" t="s">
        <v>30</v>
      </c>
      <c r="P3408" s="4">
        <v>215000</v>
      </c>
      <c r="Q3408" s="5">
        <v>4</v>
      </c>
      <c r="S3408" s="5">
        <v>7164</v>
      </c>
      <c r="T3408" s="1" t="s">
        <v>38</v>
      </c>
      <c r="U3408" s="4">
        <v>259591.09</v>
      </c>
      <c r="Y3408" s="1" t="s">
        <v>39</v>
      </c>
      <c r="Z3408" s="3">
        <v>46154</v>
      </c>
      <c r="AA3408" s="1" t="s">
        <v>40</v>
      </c>
      <c r="AB3408" s="1" t="s">
        <v>41</v>
      </c>
      <c r="AC3408" t="b">
        <f t="shared" si="212"/>
        <v>0</v>
      </c>
      <c r="AD3408" t="b">
        <f t="shared" si="213"/>
        <v>0</v>
      </c>
      <c r="AE3408" t="b">
        <f t="shared" si="214"/>
        <v>0</v>
      </c>
      <c r="AF3408" t="b">
        <f t="shared" si="215"/>
        <v>0</v>
      </c>
    </row>
    <row r="3409" spans="1:32">
      <c r="A3409" t="s">
        <v>9826</v>
      </c>
      <c r="B3409" s="1" t="s">
        <v>9827</v>
      </c>
      <c r="C3409" s="2">
        <v>46118.7037962963</v>
      </c>
      <c r="D3409" s="1" t="s">
        <v>30</v>
      </c>
      <c r="E3409" s="1" t="s">
        <v>9828</v>
      </c>
      <c r="F3409" s="1" t="s">
        <v>389</v>
      </c>
      <c r="H3409" s="1" t="s">
        <v>9829</v>
      </c>
      <c r="I3409" s="1" t="s">
        <v>97</v>
      </c>
      <c r="J3409" s="1" t="s">
        <v>36</v>
      </c>
      <c r="K3409" s="1" t="s">
        <v>36</v>
      </c>
      <c r="L3409" t="s">
        <v>389</v>
      </c>
      <c r="M3409" s="1" t="s">
        <v>74</v>
      </c>
      <c r="O3409" s="1" t="s">
        <v>30</v>
      </c>
      <c r="P3409" s="4">
        <v>215000</v>
      </c>
      <c r="Q3409" s="5">
        <v>24</v>
      </c>
      <c r="T3409" s="1" t="s">
        <v>38</v>
      </c>
      <c r="U3409" s="4">
        <v>268062.08000000002</v>
      </c>
      <c r="Y3409" s="1" t="s">
        <v>391</v>
      </c>
      <c r="Z3409" s="3">
        <v>46205</v>
      </c>
      <c r="AA3409" s="1" t="s">
        <v>40</v>
      </c>
      <c r="AB3409" s="1" t="s">
        <v>41</v>
      </c>
      <c r="AC3409" t="b">
        <f t="shared" si="212"/>
        <v>0</v>
      </c>
      <c r="AD3409" t="b">
        <f t="shared" si="213"/>
        <v>0</v>
      </c>
      <c r="AE3409" t="b">
        <f t="shared" si="214"/>
        <v>0</v>
      </c>
      <c r="AF3409" t="b">
        <f t="shared" si="215"/>
        <v>0</v>
      </c>
    </row>
    <row r="3410" spans="1:32">
      <c r="A3410" t="s">
        <v>9830</v>
      </c>
      <c r="B3410" s="1" t="s">
        <v>9831</v>
      </c>
      <c r="C3410" s="2">
        <v>46087.7284953704</v>
      </c>
      <c r="D3410" s="1" t="s">
        <v>30</v>
      </c>
      <c r="E3410" s="1" t="s">
        <v>2378</v>
      </c>
      <c r="F3410" s="1" t="s">
        <v>216</v>
      </c>
      <c r="H3410" s="1" t="s">
        <v>4247</v>
      </c>
      <c r="I3410" s="1" t="s">
        <v>47</v>
      </c>
      <c r="J3410" s="1" t="s">
        <v>35</v>
      </c>
      <c r="K3410" s="1" t="s">
        <v>36</v>
      </c>
      <c r="L3410" t="s">
        <v>216</v>
      </c>
      <c r="M3410" s="1" t="s">
        <v>37</v>
      </c>
      <c r="O3410" s="1" t="s">
        <v>30</v>
      </c>
      <c r="P3410" s="4">
        <v>215000</v>
      </c>
      <c r="Q3410" s="5">
        <v>21</v>
      </c>
      <c r="S3410" s="5">
        <v>3425</v>
      </c>
      <c r="T3410" s="1" t="s">
        <v>38</v>
      </c>
      <c r="U3410" s="4">
        <v>263052.48</v>
      </c>
      <c r="Y3410" s="1" t="s">
        <v>39</v>
      </c>
      <c r="Z3410" s="3">
        <v>46175</v>
      </c>
      <c r="AA3410" s="1" t="s">
        <v>40</v>
      </c>
      <c r="AB3410" s="1" t="s">
        <v>41</v>
      </c>
      <c r="AC3410" t="b">
        <f t="shared" si="212"/>
        <v>0</v>
      </c>
      <c r="AD3410" t="b">
        <f t="shared" si="213"/>
        <v>0</v>
      </c>
      <c r="AE3410" t="b">
        <f t="shared" si="214"/>
        <v>0</v>
      </c>
      <c r="AF3410" t="b">
        <f t="shared" si="215"/>
        <v>0</v>
      </c>
    </row>
    <row r="3411" spans="1:32">
      <c r="A3411" t="s">
        <v>9832</v>
      </c>
      <c r="B3411" s="1" t="s">
        <v>9833</v>
      </c>
      <c r="C3411" s="2">
        <v>46098.772731481498</v>
      </c>
      <c r="D3411" s="1" t="s">
        <v>30</v>
      </c>
      <c r="E3411" s="1" t="s">
        <v>8365</v>
      </c>
      <c r="F3411" s="1" t="s">
        <v>492</v>
      </c>
      <c r="H3411" s="1" t="s">
        <v>9834</v>
      </c>
      <c r="I3411" s="1" t="s">
        <v>34</v>
      </c>
      <c r="J3411" s="1" t="s">
        <v>35</v>
      </c>
      <c r="K3411" s="1" t="s">
        <v>36</v>
      </c>
      <c r="L3411" t="s">
        <v>492</v>
      </c>
      <c r="M3411" s="1" t="s">
        <v>37</v>
      </c>
      <c r="O3411" s="1" t="s">
        <v>30</v>
      </c>
      <c r="P3411" s="4">
        <v>215000</v>
      </c>
      <c r="Q3411" s="5">
        <v>12</v>
      </c>
      <c r="T3411" s="1" t="s">
        <v>38</v>
      </c>
      <c r="U3411" s="4">
        <v>260128.51</v>
      </c>
      <c r="V3411" s="5">
        <v>2</v>
      </c>
      <c r="W3411" s="5">
        <v>96</v>
      </c>
      <c r="Y3411" s="1" t="s">
        <v>60</v>
      </c>
      <c r="Z3411" s="3">
        <v>46148</v>
      </c>
      <c r="AA3411" s="1" t="s">
        <v>49</v>
      </c>
      <c r="AB3411" s="1" t="s">
        <v>50</v>
      </c>
      <c r="AC3411" t="b">
        <f t="shared" si="212"/>
        <v>0</v>
      </c>
      <c r="AD3411" t="b">
        <f t="shared" si="213"/>
        <v>0</v>
      </c>
      <c r="AE3411" t="b">
        <f t="shared" si="214"/>
        <v>0</v>
      </c>
      <c r="AF3411" t="b">
        <f t="shared" si="215"/>
        <v>0</v>
      </c>
    </row>
    <row r="3412" spans="1:32">
      <c r="A3412" t="s">
        <v>9835</v>
      </c>
      <c r="B3412" s="1" t="s">
        <v>9836</v>
      </c>
      <c r="C3412" s="2">
        <v>46080.589155092603</v>
      </c>
      <c r="D3412" s="1" t="s">
        <v>30</v>
      </c>
      <c r="E3412" s="1" t="s">
        <v>9837</v>
      </c>
      <c r="F3412" s="1" t="s">
        <v>171</v>
      </c>
      <c r="H3412" s="1" t="s">
        <v>9838</v>
      </c>
      <c r="I3412" s="1" t="s">
        <v>47</v>
      </c>
      <c r="J3412" s="1" t="s">
        <v>59</v>
      </c>
      <c r="K3412" s="1" t="s">
        <v>36</v>
      </c>
      <c r="L3412" t="s">
        <v>171</v>
      </c>
      <c r="O3412" s="1" t="s">
        <v>30</v>
      </c>
      <c r="P3412" s="4">
        <v>215000</v>
      </c>
      <c r="Q3412" s="5">
        <v>12</v>
      </c>
      <c r="S3412" s="5">
        <v>4</v>
      </c>
      <c r="T3412" s="1" t="s">
        <v>38</v>
      </c>
      <c r="U3412" s="4">
        <v>258107.48</v>
      </c>
      <c r="Y3412" s="1" t="s">
        <v>39</v>
      </c>
      <c r="Z3412" s="3">
        <v>46171</v>
      </c>
      <c r="AA3412" s="1" t="s">
        <v>40</v>
      </c>
      <c r="AB3412" s="1" t="s">
        <v>41</v>
      </c>
      <c r="AC3412" t="b">
        <f t="shared" si="212"/>
        <v>0</v>
      </c>
      <c r="AD3412" t="b">
        <f t="shared" si="213"/>
        <v>0</v>
      </c>
      <c r="AE3412" t="b">
        <f t="shared" si="214"/>
        <v>0</v>
      </c>
      <c r="AF3412" t="b">
        <f t="shared" si="215"/>
        <v>0</v>
      </c>
    </row>
    <row r="3413" spans="1:32">
      <c r="A3413" t="s">
        <v>9839</v>
      </c>
      <c r="B3413" s="1" t="s">
        <v>9840</v>
      </c>
      <c r="C3413" s="2">
        <v>46135.5378472222</v>
      </c>
      <c r="D3413" s="1" t="s">
        <v>30</v>
      </c>
      <c r="E3413" s="1" t="s">
        <v>680</v>
      </c>
      <c r="F3413" s="1" t="s">
        <v>266</v>
      </c>
      <c r="H3413" s="1" t="s">
        <v>681</v>
      </c>
      <c r="I3413" s="1" t="s">
        <v>34</v>
      </c>
      <c r="J3413" s="1" t="s">
        <v>36</v>
      </c>
      <c r="K3413" s="1" t="s">
        <v>48</v>
      </c>
      <c r="L3413" t="s">
        <v>266</v>
      </c>
      <c r="M3413" s="1" t="s">
        <v>74</v>
      </c>
      <c r="O3413" s="1" t="s">
        <v>30</v>
      </c>
      <c r="P3413" s="4">
        <v>216000</v>
      </c>
      <c r="Q3413" s="5">
        <v>24</v>
      </c>
      <c r="T3413" s="1" t="s">
        <v>38</v>
      </c>
      <c r="U3413" s="4">
        <v>260712.05</v>
      </c>
      <c r="V3413" s="5">
        <v>72</v>
      </c>
      <c r="W3413" s="5">
        <v>1</v>
      </c>
      <c r="Y3413" s="1" t="s">
        <v>39</v>
      </c>
      <c r="Z3413" s="3">
        <v>46155</v>
      </c>
      <c r="AA3413" s="1" t="s">
        <v>61</v>
      </c>
      <c r="AB3413" s="1" t="s">
        <v>62</v>
      </c>
      <c r="AC3413" t="b">
        <f t="shared" si="212"/>
        <v>0</v>
      </c>
      <c r="AD3413" t="b">
        <f t="shared" si="213"/>
        <v>0</v>
      </c>
      <c r="AE3413" t="b">
        <f t="shared" si="214"/>
        <v>0</v>
      </c>
      <c r="AF3413" t="b">
        <f t="shared" si="215"/>
        <v>0</v>
      </c>
    </row>
    <row r="3414" spans="1:32">
      <c r="A3414" t="s">
        <v>9841</v>
      </c>
      <c r="B3414" s="1" t="s">
        <v>9842</v>
      </c>
      <c r="C3414" s="2">
        <v>46122.879259259302</v>
      </c>
      <c r="D3414" s="1" t="s">
        <v>30</v>
      </c>
      <c r="E3414" s="1" t="s">
        <v>9843</v>
      </c>
      <c r="F3414" s="1" t="s">
        <v>45</v>
      </c>
      <c r="H3414" s="1" t="s">
        <v>9844</v>
      </c>
      <c r="I3414" s="1" t="s">
        <v>406</v>
      </c>
      <c r="J3414" s="1" t="s">
        <v>36</v>
      </c>
      <c r="K3414" s="1" t="s">
        <v>36</v>
      </c>
      <c r="L3414" t="s">
        <v>45</v>
      </c>
      <c r="M3414" s="1" t="s">
        <v>37</v>
      </c>
      <c r="O3414" s="1" t="s">
        <v>30</v>
      </c>
      <c r="P3414" s="4">
        <v>216000</v>
      </c>
      <c r="Q3414" s="5">
        <v>720</v>
      </c>
      <c r="T3414" s="1" t="s">
        <v>38</v>
      </c>
      <c r="U3414" s="4">
        <v>270259.19</v>
      </c>
      <c r="Y3414" s="1" t="s">
        <v>39</v>
      </c>
      <c r="Z3414" s="3">
        <v>46142</v>
      </c>
      <c r="AA3414" s="1" t="s">
        <v>49</v>
      </c>
      <c r="AB3414" s="1" t="s">
        <v>50</v>
      </c>
      <c r="AC3414" t="b">
        <f t="shared" si="212"/>
        <v>1</v>
      </c>
      <c r="AD3414" t="b">
        <f t="shared" si="213"/>
        <v>0</v>
      </c>
      <c r="AE3414" t="b">
        <f t="shared" si="214"/>
        <v>0</v>
      </c>
      <c r="AF3414" t="b">
        <f t="shared" si="215"/>
        <v>0</v>
      </c>
    </row>
    <row r="3415" spans="1:32">
      <c r="A3415" t="s">
        <v>9845</v>
      </c>
      <c r="B3415" s="1" t="s">
        <v>9846</v>
      </c>
      <c r="C3415" s="2">
        <v>46087.728506944397</v>
      </c>
      <c r="D3415" s="1" t="s">
        <v>30</v>
      </c>
      <c r="E3415" s="1" t="s">
        <v>2378</v>
      </c>
      <c r="F3415" s="1" t="s">
        <v>216</v>
      </c>
      <c r="H3415" s="1" t="s">
        <v>4247</v>
      </c>
      <c r="I3415" s="1" t="s">
        <v>34</v>
      </c>
      <c r="J3415" s="1" t="s">
        <v>98</v>
      </c>
      <c r="K3415" s="1" t="s">
        <v>36</v>
      </c>
      <c r="L3415" t="s">
        <v>216</v>
      </c>
      <c r="M3415" s="1" t="s">
        <v>37</v>
      </c>
      <c r="O3415" s="1" t="s">
        <v>30</v>
      </c>
      <c r="P3415" s="4">
        <v>216000</v>
      </c>
      <c r="Q3415" s="5">
        <v>6</v>
      </c>
      <c r="T3415" s="1" t="s">
        <v>38</v>
      </c>
      <c r="U3415" s="4">
        <v>264275.98</v>
      </c>
      <c r="V3415" s="5">
        <v>36</v>
      </c>
      <c r="W3415" s="5">
        <v>0</v>
      </c>
      <c r="Y3415" s="1" t="s">
        <v>39</v>
      </c>
      <c r="Z3415" s="3">
        <v>46175</v>
      </c>
      <c r="AA3415" s="1" t="s">
        <v>40</v>
      </c>
      <c r="AB3415" s="1" t="s">
        <v>41</v>
      </c>
      <c r="AC3415" t="b">
        <f t="shared" si="212"/>
        <v>0</v>
      </c>
      <c r="AD3415" t="b">
        <f t="shared" si="213"/>
        <v>0</v>
      </c>
      <c r="AE3415" t="b">
        <f t="shared" si="214"/>
        <v>0</v>
      </c>
      <c r="AF3415" t="b">
        <f t="shared" si="215"/>
        <v>0</v>
      </c>
    </row>
    <row r="3416" spans="1:32">
      <c r="A3416" t="s">
        <v>9847</v>
      </c>
      <c r="B3416" s="1" t="s">
        <v>9848</v>
      </c>
      <c r="C3416" s="2">
        <v>46135.537743055596</v>
      </c>
      <c r="D3416" s="1" t="s">
        <v>30</v>
      </c>
      <c r="E3416" s="1" t="s">
        <v>680</v>
      </c>
      <c r="F3416" s="1" t="s">
        <v>266</v>
      </c>
      <c r="H3416" s="1" t="s">
        <v>681</v>
      </c>
      <c r="I3416" s="1" t="s">
        <v>34</v>
      </c>
      <c r="J3416" s="1" t="s">
        <v>36</v>
      </c>
      <c r="K3416" s="1" t="s">
        <v>59</v>
      </c>
      <c r="L3416" t="s">
        <v>266</v>
      </c>
      <c r="M3416" s="1" t="s">
        <v>74</v>
      </c>
      <c r="O3416" s="1" t="s">
        <v>30</v>
      </c>
      <c r="P3416" s="4">
        <v>216600</v>
      </c>
      <c r="Q3416" s="5">
        <v>24</v>
      </c>
      <c r="T3416" s="1" t="s">
        <v>38</v>
      </c>
      <c r="U3416" s="4">
        <v>261436.25</v>
      </c>
      <c r="V3416" s="5">
        <v>72</v>
      </c>
      <c r="W3416" s="5">
        <v>1</v>
      </c>
      <c r="Y3416" s="1" t="s">
        <v>39</v>
      </c>
      <c r="Z3416" s="3">
        <v>46155</v>
      </c>
      <c r="AA3416" s="1" t="s">
        <v>61</v>
      </c>
      <c r="AB3416" s="1" t="s">
        <v>62</v>
      </c>
      <c r="AC3416" t="b">
        <f t="shared" si="212"/>
        <v>0</v>
      </c>
      <c r="AD3416" t="b">
        <f t="shared" si="213"/>
        <v>0</v>
      </c>
      <c r="AE3416" t="b">
        <f t="shared" si="214"/>
        <v>0</v>
      </c>
      <c r="AF3416" t="b">
        <f t="shared" si="215"/>
        <v>0</v>
      </c>
    </row>
    <row r="3417" spans="1:32">
      <c r="A3417" t="s">
        <v>9849</v>
      </c>
      <c r="B3417" s="1" t="s">
        <v>9850</v>
      </c>
      <c r="C3417" s="2">
        <v>46108.791828703703</v>
      </c>
      <c r="D3417" s="1" t="s">
        <v>30</v>
      </c>
      <c r="E3417" s="1" t="s">
        <v>3509</v>
      </c>
      <c r="F3417" s="1" t="s">
        <v>782</v>
      </c>
      <c r="H3417" s="1" t="s">
        <v>3510</v>
      </c>
      <c r="I3417" s="1" t="s">
        <v>47</v>
      </c>
      <c r="J3417" s="1" t="s">
        <v>36</v>
      </c>
      <c r="K3417" s="1" t="s">
        <v>129</v>
      </c>
      <c r="L3417" t="s">
        <v>782</v>
      </c>
      <c r="O3417" s="1" t="s">
        <v>30</v>
      </c>
      <c r="P3417" s="4">
        <v>217000</v>
      </c>
      <c r="Q3417" s="5">
        <v>66</v>
      </c>
      <c r="S3417" s="5">
        <v>6600</v>
      </c>
      <c r="T3417" s="1" t="s">
        <v>38</v>
      </c>
      <c r="U3417" s="4">
        <v>267951.57</v>
      </c>
      <c r="Y3417" s="1" t="s">
        <v>60</v>
      </c>
      <c r="Z3417" s="3">
        <v>46188</v>
      </c>
      <c r="AA3417" s="1" t="s">
        <v>61</v>
      </c>
      <c r="AB3417" s="1" t="s">
        <v>62</v>
      </c>
      <c r="AC3417" t="b">
        <f t="shared" si="212"/>
        <v>0</v>
      </c>
      <c r="AD3417" t="b">
        <f t="shared" si="213"/>
        <v>0</v>
      </c>
      <c r="AE3417" t="b">
        <f t="shared" si="214"/>
        <v>0</v>
      </c>
      <c r="AF3417" t="b">
        <f t="shared" si="215"/>
        <v>0</v>
      </c>
    </row>
    <row r="3418" spans="1:32">
      <c r="A3418" t="s">
        <v>9851</v>
      </c>
      <c r="B3418" s="1" t="s">
        <v>9852</v>
      </c>
      <c r="C3418" s="2">
        <v>46113.784097222197</v>
      </c>
      <c r="D3418" s="1" t="s">
        <v>30</v>
      </c>
      <c r="E3418" s="1" t="s">
        <v>9853</v>
      </c>
      <c r="F3418" s="1" t="s">
        <v>1222</v>
      </c>
      <c r="H3418" s="1" t="s">
        <v>9854</v>
      </c>
      <c r="I3418" s="1" t="s">
        <v>34</v>
      </c>
      <c r="J3418" s="1" t="s">
        <v>148</v>
      </c>
      <c r="K3418" s="1" t="s">
        <v>36</v>
      </c>
      <c r="L3418" t="s">
        <v>1222</v>
      </c>
      <c r="M3418" s="1" t="s">
        <v>37</v>
      </c>
      <c r="O3418" s="1" t="s">
        <v>30</v>
      </c>
      <c r="P3418" s="4">
        <v>217000</v>
      </c>
      <c r="Q3418" s="5">
        <v>8</v>
      </c>
      <c r="T3418" s="1" t="s">
        <v>38</v>
      </c>
      <c r="U3418" s="4">
        <v>270555.68</v>
      </c>
      <c r="V3418" s="5">
        <v>18</v>
      </c>
      <c r="W3418" s="5">
        <v>0</v>
      </c>
      <c r="Y3418" s="1" t="s">
        <v>391</v>
      </c>
      <c r="Z3418" s="3">
        <v>46204</v>
      </c>
      <c r="AA3418" s="1" t="s">
        <v>61</v>
      </c>
      <c r="AB3418" s="1" t="s">
        <v>62</v>
      </c>
      <c r="AC3418" t="b">
        <f t="shared" si="212"/>
        <v>0</v>
      </c>
      <c r="AD3418" t="b">
        <f t="shared" si="213"/>
        <v>0</v>
      </c>
      <c r="AE3418" t="b">
        <f t="shared" si="214"/>
        <v>0</v>
      </c>
      <c r="AF3418" t="b">
        <f t="shared" si="215"/>
        <v>0</v>
      </c>
    </row>
    <row r="3419" spans="1:32">
      <c r="A3419" t="s">
        <v>9855</v>
      </c>
      <c r="B3419" s="1" t="s">
        <v>9856</v>
      </c>
      <c r="C3419" s="2">
        <v>46123.512002314797</v>
      </c>
      <c r="D3419" s="1" t="s">
        <v>30</v>
      </c>
      <c r="E3419" s="1" t="s">
        <v>841</v>
      </c>
      <c r="F3419" s="1" t="s">
        <v>842</v>
      </c>
      <c r="H3419" s="1" t="s">
        <v>9857</v>
      </c>
      <c r="I3419" s="1" t="s">
        <v>34</v>
      </c>
      <c r="J3419" s="1" t="s">
        <v>35</v>
      </c>
      <c r="K3419" s="1" t="s">
        <v>36</v>
      </c>
      <c r="L3419" t="s">
        <v>842</v>
      </c>
      <c r="M3419" s="1" t="s">
        <v>37</v>
      </c>
      <c r="O3419" s="1" t="s">
        <v>30</v>
      </c>
      <c r="P3419" s="4">
        <v>217000</v>
      </c>
      <c r="Q3419" s="5">
        <v>1</v>
      </c>
      <c r="T3419" s="1" t="s">
        <v>38</v>
      </c>
      <c r="U3419" s="4">
        <v>273962.58</v>
      </c>
      <c r="V3419" s="5">
        <v>22</v>
      </c>
      <c r="W3419" s="5">
        <v>0</v>
      </c>
      <c r="Y3419" s="1" t="s">
        <v>164</v>
      </c>
      <c r="Z3419" s="3">
        <v>46204</v>
      </c>
      <c r="AA3419" s="1" t="s">
        <v>40</v>
      </c>
      <c r="AB3419" s="1" t="s">
        <v>41</v>
      </c>
      <c r="AC3419" t="b">
        <f t="shared" si="212"/>
        <v>0</v>
      </c>
      <c r="AD3419" t="b">
        <f t="shared" si="213"/>
        <v>0</v>
      </c>
      <c r="AE3419" t="b">
        <f t="shared" si="214"/>
        <v>0</v>
      </c>
      <c r="AF3419" t="b">
        <f t="shared" si="215"/>
        <v>0</v>
      </c>
    </row>
    <row r="3420" spans="1:32">
      <c r="A3420" t="s">
        <v>9858</v>
      </c>
      <c r="B3420" s="1" t="s">
        <v>9859</v>
      </c>
      <c r="C3420" s="2">
        <v>46051.106030092596</v>
      </c>
      <c r="D3420" s="1" t="s">
        <v>30</v>
      </c>
      <c r="E3420" s="1" t="s">
        <v>9860</v>
      </c>
      <c r="F3420" s="1" t="s">
        <v>4223</v>
      </c>
      <c r="H3420" s="1" t="s">
        <v>9861</v>
      </c>
      <c r="I3420" s="1" t="s">
        <v>34</v>
      </c>
      <c r="J3420" s="1" t="s">
        <v>129</v>
      </c>
      <c r="K3420" s="1" t="s">
        <v>36</v>
      </c>
      <c r="L3420" t="s">
        <v>4223</v>
      </c>
      <c r="M3420" s="1" t="s">
        <v>37</v>
      </c>
      <c r="O3420" s="1" t="s">
        <v>30</v>
      </c>
      <c r="P3420" s="4">
        <v>218000</v>
      </c>
      <c r="Q3420" s="5">
        <v>24</v>
      </c>
      <c r="T3420" s="1" t="s">
        <v>38</v>
      </c>
      <c r="U3420" s="4">
        <v>263169.65000000002</v>
      </c>
      <c r="V3420" s="5">
        <v>48</v>
      </c>
      <c r="W3420" s="5">
        <v>18</v>
      </c>
      <c r="Y3420" s="1" t="s">
        <v>39</v>
      </c>
      <c r="Z3420" s="3">
        <v>46149</v>
      </c>
      <c r="AA3420" s="1" t="s">
        <v>40</v>
      </c>
      <c r="AB3420" s="1" t="s">
        <v>41</v>
      </c>
      <c r="AC3420" t="b">
        <f t="shared" si="212"/>
        <v>0</v>
      </c>
      <c r="AD3420" t="b">
        <f t="shared" si="213"/>
        <v>0</v>
      </c>
      <c r="AE3420" t="b">
        <f t="shared" si="214"/>
        <v>0</v>
      </c>
      <c r="AF3420" t="b">
        <f t="shared" si="215"/>
        <v>0</v>
      </c>
    </row>
    <row r="3421" spans="1:32">
      <c r="A3421" t="s">
        <v>9862</v>
      </c>
      <c r="B3421" s="1" t="s">
        <v>9863</v>
      </c>
      <c r="C3421" s="2">
        <v>46136.827499999999</v>
      </c>
      <c r="D3421" s="1" t="s">
        <v>30</v>
      </c>
      <c r="E3421" s="1" t="s">
        <v>4044</v>
      </c>
      <c r="F3421" s="1" t="s">
        <v>311</v>
      </c>
      <c r="H3421" s="1" t="s">
        <v>9864</v>
      </c>
      <c r="I3421" s="1" t="s">
        <v>34</v>
      </c>
      <c r="J3421" s="1" t="s">
        <v>35</v>
      </c>
      <c r="K3421" s="1" t="s">
        <v>36</v>
      </c>
      <c r="L3421" t="s">
        <v>311</v>
      </c>
      <c r="O3421" s="1" t="s">
        <v>30</v>
      </c>
      <c r="P3421" s="4">
        <v>220000</v>
      </c>
      <c r="Q3421" s="5">
        <v>2</v>
      </c>
      <c r="T3421" s="1" t="s">
        <v>38</v>
      </c>
      <c r="U3421" s="4">
        <v>264483.95</v>
      </c>
      <c r="V3421" s="5">
        <v>8</v>
      </c>
      <c r="W3421" s="5">
        <v>0</v>
      </c>
      <c r="Y3421" s="1" t="s">
        <v>164</v>
      </c>
      <c r="Z3421" s="3">
        <v>46141</v>
      </c>
      <c r="AA3421" s="1" t="s">
        <v>49</v>
      </c>
      <c r="AB3421" s="1" t="s">
        <v>50</v>
      </c>
      <c r="AC3421" t="b">
        <f t="shared" si="212"/>
        <v>0</v>
      </c>
      <c r="AD3421" t="b">
        <f t="shared" si="213"/>
        <v>0</v>
      </c>
      <c r="AE3421" t="b">
        <f t="shared" si="214"/>
        <v>0</v>
      </c>
      <c r="AF3421" t="b">
        <f t="shared" si="215"/>
        <v>0</v>
      </c>
    </row>
    <row r="3422" spans="1:32">
      <c r="A3422" t="s">
        <v>9865</v>
      </c>
      <c r="B3422" s="1" t="s">
        <v>9866</v>
      </c>
      <c r="C3422" s="2">
        <v>46077.613923611098</v>
      </c>
      <c r="D3422" s="1" t="s">
        <v>30</v>
      </c>
      <c r="E3422" s="1" t="s">
        <v>9867</v>
      </c>
      <c r="F3422" s="1" t="s">
        <v>78</v>
      </c>
      <c r="H3422" s="1" t="s">
        <v>9868</v>
      </c>
      <c r="I3422" s="1" t="s">
        <v>34</v>
      </c>
      <c r="J3422" s="1" t="s">
        <v>80</v>
      </c>
      <c r="K3422" s="1" t="s">
        <v>36</v>
      </c>
      <c r="L3422" t="s">
        <v>78</v>
      </c>
      <c r="M3422" s="1" t="s">
        <v>37</v>
      </c>
      <c r="O3422" s="1" t="s">
        <v>30</v>
      </c>
      <c r="P3422" s="4">
        <v>220000</v>
      </c>
      <c r="Q3422" s="5">
        <v>10</v>
      </c>
      <c r="T3422" s="1" t="s">
        <v>38</v>
      </c>
      <c r="U3422" s="4">
        <v>269169.98</v>
      </c>
      <c r="V3422" s="5">
        <v>20</v>
      </c>
      <c r="W3422" s="5">
        <v>0</v>
      </c>
      <c r="Y3422" s="1" t="s">
        <v>81</v>
      </c>
      <c r="Z3422" s="3">
        <v>46173</v>
      </c>
      <c r="AA3422" s="1" t="s">
        <v>61</v>
      </c>
      <c r="AB3422" s="1" t="s">
        <v>62</v>
      </c>
      <c r="AC3422" t="b">
        <f t="shared" si="212"/>
        <v>0</v>
      </c>
      <c r="AD3422" t="b">
        <f t="shared" si="213"/>
        <v>0</v>
      </c>
      <c r="AE3422" t="b">
        <f t="shared" si="214"/>
        <v>0</v>
      </c>
      <c r="AF3422" t="b">
        <f t="shared" si="215"/>
        <v>0</v>
      </c>
    </row>
    <row r="3423" spans="1:32">
      <c r="A3423" t="s">
        <v>9869</v>
      </c>
      <c r="B3423" s="1" t="s">
        <v>9870</v>
      </c>
      <c r="C3423" s="2">
        <v>46122.542106481502</v>
      </c>
      <c r="D3423" s="1" t="s">
        <v>30</v>
      </c>
      <c r="E3423" s="1" t="s">
        <v>8114</v>
      </c>
      <c r="F3423" s="1" t="s">
        <v>1639</v>
      </c>
      <c r="H3423" s="1" t="s">
        <v>9871</v>
      </c>
      <c r="I3423" s="1" t="s">
        <v>34</v>
      </c>
      <c r="J3423" s="1" t="s">
        <v>36</v>
      </c>
      <c r="K3423" s="1" t="s">
        <v>129</v>
      </c>
      <c r="L3423" t="s">
        <v>1639</v>
      </c>
      <c r="M3423" s="1" t="s">
        <v>74</v>
      </c>
      <c r="O3423" s="1" t="s">
        <v>30</v>
      </c>
      <c r="P3423" s="4">
        <v>220000</v>
      </c>
      <c r="Q3423" s="5">
        <v>12</v>
      </c>
      <c r="T3423" s="1" t="s">
        <v>38</v>
      </c>
      <c r="U3423" s="4">
        <v>274296.08</v>
      </c>
      <c r="V3423" s="5">
        <v>40</v>
      </c>
      <c r="W3423" s="5">
        <v>0</v>
      </c>
      <c r="Y3423" s="1" t="s">
        <v>297</v>
      </c>
      <c r="Z3423" s="3">
        <v>46203</v>
      </c>
      <c r="AA3423" s="1" t="s">
        <v>40</v>
      </c>
      <c r="AB3423" s="1" t="s">
        <v>41</v>
      </c>
      <c r="AC3423" t="b">
        <f t="shared" si="212"/>
        <v>0</v>
      </c>
      <c r="AD3423" t="b">
        <f t="shared" si="213"/>
        <v>0</v>
      </c>
      <c r="AE3423" t="b">
        <f t="shared" si="214"/>
        <v>0</v>
      </c>
      <c r="AF3423" t="b">
        <f t="shared" si="215"/>
        <v>0</v>
      </c>
    </row>
    <row r="3424" spans="1:32">
      <c r="A3424" t="s">
        <v>9872</v>
      </c>
      <c r="B3424" s="1" t="s">
        <v>9873</v>
      </c>
      <c r="C3424" s="2">
        <v>46085.574317129598</v>
      </c>
      <c r="D3424" s="1" t="s">
        <v>30</v>
      </c>
      <c r="E3424" s="1" t="s">
        <v>9874</v>
      </c>
      <c r="F3424" s="1" t="s">
        <v>1016</v>
      </c>
      <c r="H3424" s="1" t="s">
        <v>9875</v>
      </c>
      <c r="I3424" s="1" t="s">
        <v>34</v>
      </c>
      <c r="J3424" s="1" t="s">
        <v>35</v>
      </c>
      <c r="K3424" s="1" t="s">
        <v>36</v>
      </c>
      <c r="L3424" t="s">
        <v>1016</v>
      </c>
      <c r="O3424" s="1" t="s">
        <v>30</v>
      </c>
      <c r="P3424" s="4">
        <v>220000</v>
      </c>
      <c r="Q3424" s="5">
        <v>5</v>
      </c>
      <c r="T3424" s="1" t="s">
        <v>38</v>
      </c>
      <c r="U3424" s="4">
        <v>269918.08000000002</v>
      </c>
      <c r="V3424" s="5">
        <v>10</v>
      </c>
      <c r="W3424" s="5">
        <v>0</v>
      </c>
      <c r="Y3424" s="1" t="s">
        <v>1018</v>
      </c>
      <c r="Z3424" s="3">
        <v>46203</v>
      </c>
      <c r="AA3424" s="1" t="s">
        <v>61</v>
      </c>
      <c r="AB3424" s="1" t="s">
        <v>62</v>
      </c>
      <c r="AC3424" t="b">
        <f t="shared" si="212"/>
        <v>0</v>
      </c>
      <c r="AD3424" t="b">
        <f t="shared" si="213"/>
        <v>0</v>
      </c>
      <c r="AE3424" t="b">
        <f t="shared" si="214"/>
        <v>0</v>
      </c>
      <c r="AF3424" t="b">
        <f t="shared" si="215"/>
        <v>0</v>
      </c>
    </row>
    <row r="3425" spans="1:32">
      <c r="A3425" t="s">
        <v>9876</v>
      </c>
      <c r="B3425" s="1" t="s">
        <v>9877</v>
      </c>
      <c r="C3425" s="2">
        <v>46118.538622685199</v>
      </c>
      <c r="D3425" s="1" t="s">
        <v>30</v>
      </c>
      <c r="E3425" s="1" t="s">
        <v>2648</v>
      </c>
      <c r="F3425" s="1" t="s">
        <v>295</v>
      </c>
      <c r="H3425" s="1" t="s">
        <v>9878</v>
      </c>
      <c r="I3425" s="1" t="s">
        <v>34</v>
      </c>
      <c r="J3425" s="1" t="s">
        <v>129</v>
      </c>
      <c r="K3425" s="1" t="s">
        <v>36</v>
      </c>
      <c r="L3425" t="s">
        <v>295</v>
      </c>
      <c r="M3425" s="1" t="s">
        <v>37</v>
      </c>
      <c r="O3425" s="1" t="s">
        <v>30</v>
      </c>
      <c r="P3425" s="4">
        <v>220000</v>
      </c>
      <c r="Q3425" s="5">
        <v>10</v>
      </c>
      <c r="T3425" s="1" t="s">
        <v>38</v>
      </c>
      <c r="U3425" s="4">
        <v>274296.08</v>
      </c>
      <c r="V3425" s="5">
        <v>10</v>
      </c>
      <c r="W3425" s="5">
        <v>0</v>
      </c>
      <c r="Y3425" s="1" t="s">
        <v>297</v>
      </c>
      <c r="Z3425" s="3">
        <v>46213</v>
      </c>
      <c r="AA3425" s="1" t="s">
        <v>40</v>
      </c>
      <c r="AB3425" s="1" t="s">
        <v>41</v>
      </c>
      <c r="AC3425" t="b">
        <f t="shared" si="212"/>
        <v>0</v>
      </c>
      <c r="AD3425" t="b">
        <f t="shared" si="213"/>
        <v>0</v>
      </c>
      <c r="AE3425" t="b">
        <f t="shared" si="214"/>
        <v>0</v>
      </c>
      <c r="AF3425" t="b">
        <f t="shared" si="215"/>
        <v>0</v>
      </c>
    </row>
    <row r="3426" spans="1:32">
      <c r="A3426" t="s">
        <v>9879</v>
      </c>
      <c r="B3426" s="1" t="s">
        <v>9880</v>
      </c>
      <c r="C3426" s="2">
        <v>46129.777060185203</v>
      </c>
      <c r="D3426" s="1" t="s">
        <v>30</v>
      </c>
      <c r="E3426" s="1" t="s">
        <v>9881</v>
      </c>
      <c r="F3426" s="1" t="s">
        <v>171</v>
      </c>
      <c r="H3426" s="1" t="s">
        <v>9882</v>
      </c>
      <c r="I3426" s="1" t="s">
        <v>34</v>
      </c>
      <c r="J3426" s="1" t="s">
        <v>329</v>
      </c>
      <c r="K3426" s="1" t="s">
        <v>36</v>
      </c>
      <c r="L3426" t="s">
        <v>171</v>
      </c>
      <c r="O3426" s="1" t="s">
        <v>30</v>
      </c>
      <c r="P3426" s="4">
        <v>220000</v>
      </c>
      <c r="Q3426" s="5">
        <v>38</v>
      </c>
      <c r="T3426" s="1" t="s">
        <v>38</v>
      </c>
      <c r="U3426" s="4">
        <v>270116.03000000003</v>
      </c>
      <c r="V3426" s="5">
        <v>15</v>
      </c>
      <c r="W3426" s="5">
        <v>0</v>
      </c>
      <c r="Y3426" s="1" t="s">
        <v>39</v>
      </c>
      <c r="Z3426" s="3">
        <v>46164</v>
      </c>
      <c r="AA3426" s="1" t="s">
        <v>40</v>
      </c>
      <c r="AB3426" s="1" t="s">
        <v>41</v>
      </c>
      <c r="AC3426" t="b">
        <f t="shared" si="212"/>
        <v>0</v>
      </c>
      <c r="AD3426" t="b">
        <f t="shared" si="213"/>
        <v>0</v>
      </c>
      <c r="AE3426" t="b">
        <f t="shared" si="214"/>
        <v>0</v>
      </c>
      <c r="AF3426" t="b">
        <f t="shared" si="215"/>
        <v>0</v>
      </c>
    </row>
    <row r="3427" spans="1:32">
      <c r="A3427" t="s">
        <v>9883</v>
      </c>
      <c r="B3427" s="1" t="s">
        <v>9884</v>
      </c>
      <c r="C3427" s="2">
        <v>46136.703784722202</v>
      </c>
      <c r="D3427" s="1" t="s">
        <v>30</v>
      </c>
      <c r="E3427" s="1" t="s">
        <v>9881</v>
      </c>
      <c r="F3427" s="1" t="s">
        <v>171</v>
      </c>
      <c r="H3427" s="1" t="s">
        <v>9885</v>
      </c>
      <c r="I3427" s="1" t="s">
        <v>34</v>
      </c>
      <c r="J3427" s="1" t="s">
        <v>98</v>
      </c>
      <c r="K3427" s="1" t="s">
        <v>36</v>
      </c>
      <c r="L3427" t="s">
        <v>171</v>
      </c>
      <c r="O3427" s="1" t="s">
        <v>30</v>
      </c>
      <c r="P3427" s="4">
        <v>220000</v>
      </c>
      <c r="Q3427" s="5">
        <v>22</v>
      </c>
      <c r="T3427" s="1" t="s">
        <v>38</v>
      </c>
      <c r="U3427" s="4">
        <v>270116.03000000003</v>
      </c>
      <c r="V3427" s="5">
        <v>15</v>
      </c>
      <c r="W3427" s="5">
        <v>0</v>
      </c>
      <c r="Y3427" s="1" t="s">
        <v>39</v>
      </c>
      <c r="Z3427" s="3">
        <v>46171</v>
      </c>
      <c r="AA3427" s="1" t="s">
        <v>40</v>
      </c>
      <c r="AB3427" s="1" t="s">
        <v>41</v>
      </c>
      <c r="AC3427" t="b">
        <f t="shared" si="212"/>
        <v>0</v>
      </c>
      <c r="AD3427" t="b">
        <f t="shared" si="213"/>
        <v>0</v>
      </c>
      <c r="AE3427" t="b">
        <f t="shared" si="214"/>
        <v>0</v>
      </c>
      <c r="AF3427" t="b">
        <f t="shared" si="215"/>
        <v>0</v>
      </c>
    </row>
    <row r="3428" spans="1:32">
      <c r="A3428" t="s">
        <v>9886</v>
      </c>
      <c r="B3428" s="1" t="s">
        <v>9887</v>
      </c>
      <c r="C3428" s="2">
        <v>45998.658194444397</v>
      </c>
      <c r="D3428" s="1" t="s">
        <v>30</v>
      </c>
      <c r="E3428" s="1" t="s">
        <v>9888</v>
      </c>
      <c r="F3428" s="1" t="s">
        <v>4223</v>
      </c>
      <c r="H3428" s="1" t="s">
        <v>9889</v>
      </c>
      <c r="I3428" s="1" t="s">
        <v>47</v>
      </c>
      <c r="J3428" s="1" t="s">
        <v>124</v>
      </c>
      <c r="K3428" s="1" t="s">
        <v>36</v>
      </c>
      <c r="L3428" t="s">
        <v>4223</v>
      </c>
      <c r="M3428" s="1" t="s">
        <v>37</v>
      </c>
      <c r="O3428" s="1" t="s">
        <v>30</v>
      </c>
      <c r="P3428" s="4">
        <v>220000</v>
      </c>
      <c r="Q3428" s="5">
        <v>209</v>
      </c>
      <c r="S3428" s="5">
        <v>30000</v>
      </c>
      <c r="T3428" s="1" t="s">
        <v>38</v>
      </c>
      <c r="U3428" s="4">
        <v>265584.05</v>
      </c>
      <c r="Y3428" s="1" t="s">
        <v>39</v>
      </c>
      <c r="Z3428" s="3">
        <v>46142</v>
      </c>
      <c r="AA3428" s="1" t="s">
        <v>40</v>
      </c>
      <c r="AB3428" s="1" t="s">
        <v>41</v>
      </c>
      <c r="AC3428" t="b">
        <f t="shared" si="212"/>
        <v>0</v>
      </c>
      <c r="AD3428" t="b">
        <f t="shared" si="213"/>
        <v>0</v>
      </c>
      <c r="AE3428" t="b">
        <f t="shared" si="214"/>
        <v>0</v>
      </c>
      <c r="AF3428" t="b">
        <f t="shared" si="215"/>
        <v>0</v>
      </c>
    </row>
    <row r="3429" spans="1:32">
      <c r="A3429" t="s">
        <v>9890</v>
      </c>
      <c r="B3429" s="1" t="s">
        <v>9891</v>
      </c>
      <c r="C3429" s="2">
        <v>46090.692094907397</v>
      </c>
      <c r="D3429" s="1" t="s">
        <v>30</v>
      </c>
      <c r="E3429" s="1" t="s">
        <v>9892</v>
      </c>
      <c r="F3429" s="1" t="s">
        <v>782</v>
      </c>
      <c r="H3429" s="1" t="s">
        <v>9893</v>
      </c>
      <c r="I3429" s="1" t="s">
        <v>406</v>
      </c>
      <c r="J3429" s="1" t="s">
        <v>36</v>
      </c>
      <c r="K3429" s="1" t="s">
        <v>73</v>
      </c>
      <c r="L3429" t="s">
        <v>782</v>
      </c>
      <c r="O3429" s="1" t="s">
        <v>30</v>
      </c>
      <c r="P3429" s="4">
        <v>220400</v>
      </c>
      <c r="Q3429" s="5">
        <v>58</v>
      </c>
      <c r="T3429" s="1" t="s">
        <v>38</v>
      </c>
      <c r="U3429" s="4">
        <v>269306.71000000002</v>
      </c>
      <c r="Y3429" s="1" t="s">
        <v>60</v>
      </c>
      <c r="Z3429" s="3">
        <v>46183</v>
      </c>
      <c r="AA3429" s="1" t="s">
        <v>40</v>
      </c>
      <c r="AB3429" s="1" t="s">
        <v>41</v>
      </c>
      <c r="AC3429" t="b">
        <f t="shared" si="212"/>
        <v>0</v>
      </c>
      <c r="AD3429" t="b">
        <f t="shared" si="213"/>
        <v>0</v>
      </c>
      <c r="AE3429" t="b">
        <f t="shared" si="214"/>
        <v>0</v>
      </c>
      <c r="AF3429" t="b">
        <f t="shared" si="215"/>
        <v>0</v>
      </c>
    </row>
    <row r="3430" spans="1:32">
      <c r="A3430" t="s">
        <v>9894</v>
      </c>
      <c r="B3430" s="1" t="s">
        <v>9895</v>
      </c>
      <c r="C3430" s="2">
        <v>46094.765497685199</v>
      </c>
      <c r="D3430" s="1" t="s">
        <v>30</v>
      </c>
      <c r="E3430" s="1" t="s">
        <v>3231</v>
      </c>
      <c r="F3430" s="1" t="s">
        <v>782</v>
      </c>
      <c r="H3430" s="1" t="s">
        <v>9896</v>
      </c>
      <c r="I3430" s="1" t="s">
        <v>406</v>
      </c>
      <c r="J3430" s="1" t="s">
        <v>36</v>
      </c>
      <c r="K3430" s="1" t="s">
        <v>86</v>
      </c>
      <c r="L3430" t="s">
        <v>782</v>
      </c>
      <c r="O3430" s="1" t="s">
        <v>30</v>
      </c>
      <c r="P3430" s="4">
        <v>220400</v>
      </c>
      <c r="Q3430" s="5">
        <v>58</v>
      </c>
      <c r="T3430" s="1" t="s">
        <v>38</v>
      </c>
      <c r="U3430" s="4">
        <v>274331.94</v>
      </c>
      <c r="Y3430" s="1" t="s">
        <v>60</v>
      </c>
      <c r="Z3430" s="3">
        <v>46176</v>
      </c>
      <c r="AA3430" s="1" t="s">
        <v>40</v>
      </c>
      <c r="AB3430" s="1" t="s">
        <v>41</v>
      </c>
      <c r="AC3430" t="b">
        <f t="shared" si="212"/>
        <v>0</v>
      </c>
      <c r="AD3430" t="b">
        <f t="shared" si="213"/>
        <v>0</v>
      </c>
      <c r="AE3430" t="b">
        <f t="shared" si="214"/>
        <v>0</v>
      </c>
      <c r="AF3430" t="b">
        <f t="shared" si="215"/>
        <v>0</v>
      </c>
    </row>
    <row r="3431" spans="1:32">
      <c r="A3431" t="s">
        <v>9897</v>
      </c>
      <c r="B3431" s="1" t="s">
        <v>9898</v>
      </c>
      <c r="C3431" s="2">
        <v>46126.780613425901</v>
      </c>
      <c r="D3431" s="1" t="s">
        <v>30</v>
      </c>
      <c r="E3431" s="1" t="s">
        <v>7957</v>
      </c>
      <c r="F3431" s="1" t="s">
        <v>974</v>
      </c>
      <c r="H3431" s="1" t="s">
        <v>9899</v>
      </c>
      <c r="I3431" s="1" t="s">
        <v>34</v>
      </c>
      <c r="J3431" s="1" t="s">
        <v>176</v>
      </c>
      <c r="K3431" s="1" t="s">
        <v>36</v>
      </c>
      <c r="L3431" t="s">
        <v>974</v>
      </c>
      <c r="M3431" s="1" t="s">
        <v>37</v>
      </c>
      <c r="O3431" s="1" t="s">
        <v>30</v>
      </c>
      <c r="P3431" s="4">
        <v>221375</v>
      </c>
      <c r="Q3431" s="5">
        <v>8</v>
      </c>
      <c r="T3431" s="1" t="s">
        <v>38</v>
      </c>
      <c r="U3431" s="4">
        <v>281633.34000000003</v>
      </c>
      <c r="V3431" s="5">
        <v>18</v>
      </c>
      <c r="W3431" s="5">
        <v>0</v>
      </c>
      <c r="Y3431" s="1" t="s">
        <v>164</v>
      </c>
      <c r="Z3431" s="3">
        <v>46218</v>
      </c>
      <c r="AA3431" s="1" t="s">
        <v>61</v>
      </c>
      <c r="AB3431" s="1" t="s">
        <v>62</v>
      </c>
      <c r="AC3431" t="b">
        <f t="shared" si="212"/>
        <v>0</v>
      </c>
      <c r="AD3431" t="b">
        <f t="shared" si="213"/>
        <v>0</v>
      </c>
      <c r="AE3431" t="b">
        <f t="shared" si="214"/>
        <v>0</v>
      </c>
      <c r="AF3431" t="b">
        <f t="shared" si="215"/>
        <v>0</v>
      </c>
    </row>
    <row r="3432" spans="1:32">
      <c r="A3432" t="s">
        <v>9900</v>
      </c>
      <c r="B3432" s="1" t="s">
        <v>9901</v>
      </c>
      <c r="C3432" s="2">
        <v>46087.807939814797</v>
      </c>
      <c r="D3432" s="1" t="s">
        <v>30</v>
      </c>
      <c r="E3432" s="1" t="s">
        <v>3096</v>
      </c>
      <c r="F3432" s="1" t="s">
        <v>140</v>
      </c>
      <c r="H3432" s="1" t="s">
        <v>9902</v>
      </c>
      <c r="I3432" s="1" t="s">
        <v>34</v>
      </c>
      <c r="J3432" s="1" t="s">
        <v>36</v>
      </c>
      <c r="K3432" s="1" t="s">
        <v>375</v>
      </c>
      <c r="L3432" t="s">
        <v>140</v>
      </c>
      <c r="O3432" s="1" t="s">
        <v>30</v>
      </c>
      <c r="P3432" s="4">
        <v>222000</v>
      </c>
      <c r="Q3432" s="5">
        <v>1</v>
      </c>
      <c r="T3432" s="1" t="s">
        <v>38</v>
      </c>
      <c r="U3432" s="4">
        <v>271261.75</v>
      </c>
      <c r="V3432" s="5">
        <v>14</v>
      </c>
      <c r="W3432" s="5">
        <v>0</v>
      </c>
      <c r="Y3432" s="1" t="s">
        <v>81</v>
      </c>
      <c r="Z3432" s="3">
        <v>46142</v>
      </c>
      <c r="AA3432" s="1" t="s">
        <v>49</v>
      </c>
      <c r="AB3432" s="1" t="s">
        <v>50</v>
      </c>
      <c r="AC3432" t="b">
        <f t="shared" si="212"/>
        <v>0</v>
      </c>
      <c r="AD3432" t="b">
        <f t="shared" si="213"/>
        <v>0</v>
      </c>
      <c r="AE3432" t="b">
        <f t="shared" si="214"/>
        <v>0</v>
      </c>
      <c r="AF3432" t="b">
        <f t="shared" si="215"/>
        <v>0</v>
      </c>
    </row>
    <row r="3433" spans="1:32">
      <c r="A3433" t="s">
        <v>9903</v>
      </c>
      <c r="B3433" s="1" t="s">
        <v>9904</v>
      </c>
      <c r="C3433" s="2">
        <v>46136.806712963</v>
      </c>
      <c r="D3433" s="1" t="s">
        <v>30</v>
      </c>
      <c r="E3433" s="1" t="s">
        <v>9905</v>
      </c>
      <c r="F3433" s="1" t="s">
        <v>249</v>
      </c>
      <c r="H3433" s="1" t="s">
        <v>9906</v>
      </c>
      <c r="I3433" s="1" t="s">
        <v>34</v>
      </c>
      <c r="J3433" s="1" t="s">
        <v>36</v>
      </c>
      <c r="K3433" s="1" t="s">
        <v>7709</v>
      </c>
      <c r="L3433" t="s">
        <v>249</v>
      </c>
      <c r="O3433" s="1" t="s">
        <v>30</v>
      </c>
      <c r="P3433" s="4">
        <v>222000</v>
      </c>
      <c r="Q3433" s="5">
        <v>4</v>
      </c>
      <c r="T3433" s="1" t="s">
        <v>38</v>
      </c>
      <c r="U3433" s="4">
        <v>282983.34999999998</v>
      </c>
      <c r="V3433" s="5">
        <v>20</v>
      </c>
      <c r="W3433" s="5">
        <v>0</v>
      </c>
      <c r="Y3433" s="1" t="s">
        <v>251</v>
      </c>
      <c r="Z3433" s="3">
        <v>46176</v>
      </c>
      <c r="AA3433" s="1" t="s">
        <v>61</v>
      </c>
      <c r="AB3433" s="1" t="s">
        <v>62</v>
      </c>
      <c r="AC3433" t="b">
        <f t="shared" si="212"/>
        <v>0</v>
      </c>
      <c r="AD3433" t="b">
        <f t="shared" si="213"/>
        <v>0</v>
      </c>
      <c r="AE3433" t="b">
        <f t="shared" si="214"/>
        <v>0</v>
      </c>
      <c r="AF3433" t="b">
        <f t="shared" si="215"/>
        <v>0</v>
      </c>
    </row>
    <row r="3434" spans="1:32">
      <c r="A3434" t="s">
        <v>9907</v>
      </c>
      <c r="B3434" s="1" t="s">
        <v>9908</v>
      </c>
      <c r="C3434" s="2">
        <v>46104.7131828704</v>
      </c>
      <c r="D3434" s="1" t="s">
        <v>30</v>
      </c>
      <c r="E3434" s="1" t="s">
        <v>443</v>
      </c>
      <c r="F3434" s="1" t="s">
        <v>140</v>
      </c>
      <c r="H3434" s="1" t="s">
        <v>1611</v>
      </c>
      <c r="I3434" s="1" t="s">
        <v>34</v>
      </c>
      <c r="J3434" s="1" t="s">
        <v>259</v>
      </c>
      <c r="K3434" s="1" t="s">
        <v>36</v>
      </c>
      <c r="L3434" t="s">
        <v>140</v>
      </c>
      <c r="O3434" s="1" t="s">
        <v>30</v>
      </c>
      <c r="P3434" s="4">
        <v>222750</v>
      </c>
      <c r="Q3434" s="5">
        <v>27</v>
      </c>
      <c r="T3434" s="1" t="s">
        <v>38</v>
      </c>
      <c r="U3434" s="4">
        <v>252576.29</v>
      </c>
      <c r="V3434" s="5">
        <v>27</v>
      </c>
      <c r="W3434" s="5">
        <v>0</v>
      </c>
      <c r="Y3434" s="1" t="s">
        <v>81</v>
      </c>
      <c r="Z3434" s="3">
        <v>46142</v>
      </c>
      <c r="AA3434" s="1" t="s">
        <v>61</v>
      </c>
      <c r="AB3434" s="1" t="s">
        <v>62</v>
      </c>
      <c r="AC3434" t="b">
        <f t="shared" si="212"/>
        <v>0</v>
      </c>
      <c r="AD3434" t="b">
        <f t="shared" si="213"/>
        <v>0</v>
      </c>
      <c r="AE3434" t="b">
        <f t="shared" si="214"/>
        <v>0</v>
      </c>
      <c r="AF3434" t="b">
        <f t="shared" si="215"/>
        <v>0</v>
      </c>
    </row>
    <row r="3435" spans="1:32">
      <c r="A3435" t="s">
        <v>9909</v>
      </c>
      <c r="B3435" s="1" t="s">
        <v>9910</v>
      </c>
      <c r="C3435" s="2">
        <v>46135.5377546296</v>
      </c>
      <c r="D3435" s="1" t="s">
        <v>30</v>
      </c>
      <c r="E3435" s="1" t="s">
        <v>680</v>
      </c>
      <c r="F3435" s="1" t="s">
        <v>266</v>
      </c>
      <c r="H3435" s="1" t="s">
        <v>681</v>
      </c>
      <c r="I3435" s="1" t="s">
        <v>34</v>
      </c>
      <c r="J3435" s="1" t="s">
        <v>36</v>
      </c>
      <c r="K3435" s="1" t="s">
        <v>35</v>
      </c>
      <c r="L3435" t="s">
        <v>266</v>
      </c>
      <c r="M3435" s="1" t="s">
        <v>74</v>
      </c>
      <c r="O3435" s="1" t="s">
        <v>30</v>
      </c>
      <c r="P3435" s="4">
        <v>223800</v>
      </c>
      <c r="Q3435" s="5">
        <v>24</v>
      </c>
      <c r="T3435" s="1" t="s">
        <v>38</v>
      </c>
      <c r="U3435" s="4">
        <v>270126.65000000002</v>
      </c>
      <c r="V3435" s="5">
        <v>74</v>
      </c>
      <c r="W3435" s="5">
        <v>1</v>
      </c>
      <c r="Y3435" s="1" t="s">
        <v>39</v>
      </c>
      <c r="Z3435" s="3">
        <v>46155</v>
      </c>
      <c r="AA3435" s="1" t="s">
        <v>61</v>
      </c>
      <c r="AB3435" s="1" t="s">
        <v>62</v>
      </c>
      <c r="AC3435" t="b">
        <f t="shared" si="212"/>
        <v>0</v>
      </c>
      <c r="AD3435" t="b">
        <f t="shared" si="213"/>
        <v>0</v>
      </c>
      <c r="AE3435" t="b">
        <f t="shared" si="214"/>
        <v>0</v>
      </c>
      <c r="AF3435" t="b">
        <f t="shared" si="215"/>
        <v>0</v>
      </c>
    </row>
    <row r="3436" spans="1:32">
      <c r="A3436" t="s">
        <v>9911</v>
      </c>
      <c r="B3436" s="1" t="s">
        <v>9912</v>
      </c>
      <c r="C3436" s="2">
        <v>46134.844120370399</v>
      </c>
      <c r="D3436" s="1" t="s">
        <v>30</v>
      </c>
      <c r="E3436" s="1" t="s">
        <v>3558</v>
      </c>
      <c r="F3436" s="1" t="s">
        <v>410</v>
      </c>
      <c r="H3436" s="1" t="s">
        <v>3559</v>
      </c>
      <c r="I3436" s="1" t="s">
        <v>34</v>
      </c>
      <c r="J3436" s="1" t="s">
        <v>80</v>
      </c>
      <c r="K3436" s="1" t="s">
        <v>36</v>
      </c>
      <c r="L3436" t="s">
        <v>410</v>
      </c>
      <c r="O3436" s="1" t="s">
        <v>30</v>
      </c>
      <c r="P3436" s="4">
        <v>225000</v>
      </c>
      <c r="Q3436" s="5">
        <v>15</v>
      </c>
      <c r="T3436" s="1" t="s">
        <v>38</v>
      </c>
      <c r="U3436" s="4">
        <v>288315.03000000003</v>
      </c>
      <c r="V3436" s="5">
        <v>15</v>
      </c>
      <c r="W3436" s="5">
        <v>0</v>
      </c>
      <c r="Y3436" s="1" t="s">
        <v>60</v>
      </c>
      <c r="Z3436" s="3">
        <v>46234</v>
      </c>
      <c r="AA3436" s="1" t="s">
        <v>61</v>
      </c>
      <c r="AB3436" s="1" t="s">
        <v>62</v>
      </c>
      <c r="AC3436" t="b">
        <f t="shared" si="212"/>
        <v>0</v>
      </c>
      <c r="AD3436" t="b">
        <f t="shared" si="213"/>
        <v>0</v>
      </c>
      <c r="AE3436" t="b">
        <f t="shared" si="214"/>
        <v>0</v>
      </c>
      <c r="AF3436" t="b">
        <f t="shared" si="215"/>
        <v>0</v>
      </c>
    </row>
    <row r="3437" spans="1:32">
      <c r="A3437" t="s">
        <v>9913</v>
      </c>
      <c r="B3437" s="1" t="s">
        <v>9914</v>
      </c>
      <c r="C3437" s="2">
        <v>46112.729768518497</v>
      </c>
      <c r="D3437" s="1" t="s">
        <v>30</v>
      </c>
      <c r="E3437" s="1" t="s">
        <v>9242</v>
      </c>
      <c r="F3437" s="1" t="s">
        <v>492</v>
      </c>
      <c r="H3437" s="1" t="s">
        <v>9915</v>
      </c>
      <c r="I3437" s="1" t="s">
        <v>34</v>
      </c>
      <c r="J3437" s="1" t="s">
        <v>36</v>
      </c>
      <c r="K3437" s="1" t="s">
        <v>36</v>
      </c>
      <c r="L3437" t="s">
        <v>492</v>
      </c>
      <c r="M3437" s="1" t="s">
        <v>37</v>
      </c>
      <c r="O3437" s="1" t="s">
        <v>30</v>
      </c>
      <c r="P3437" s="4">
        <v>225000</v>
      </c>
      <c r="Q3437" s="5">
        <v>250</v>
      </c>
      <c r="T3437" s="1" t="s">
        <v>38</v>
      </c>
      <c r="U3437" s="4">
        <v>275737.52</v>
      </c>
      <c r="V3437" s="5">
        <v>500</v>
      </c>
      <c r="W3437" s="5">
        <v>50</v>
      </c>
      <c r="Y3437" s="1" t="s">
        <v>60</v>
      </c>
      <c r="Z3437" s="3">
        <v>46155</v>
      </c>
      <c r="AA3437" s="1" t="s">
        <v>61</v>
      </c>
      <c r="AB3437" s="1" t="s">
        <v>62</v>
      </c>
      <c r="AC3437" t="b">
        <f t="shared" si="212"/>
        <v>0</v>
      </c>
      <c r="AD3437" t="b">
        <f t="shared" si="213"/>
        <v>0</v>
      </c>
      <c r="AE3437" t="b">
        <f t="shared" si="214"/>
        <v>0</v>
      </c>
      <c r="AF3437" t="b">
        <f t="shared" si="215"/>
        <v>0</v>
      </c>
    </row>
    <row r="3438" spans="1:32">
      <c r="A3438" t="s">
        <v>9916</v>
      </c>
      <c r="B3438" s="1" t="s">
        <v>9917</v>
      </c>
      <c r="C3438" s="2">
        <v>46112.743136574099</v>
      </c>
      <c r="D3438" s="1" t="s">
        <v>30</v>
      </c>
      <c r="E3438" s="1" t="s">
        <v>9418</v>
      </c>
      <c r="F3438" s="1" t="s">
        <v>492</v>
      </c>
      <c r="H3438" s="1" t="s">
        <v>9918</v>
      </c>
      <c r="I3438" s="1" t="s">
        <v>34</v>
      </c>
      <c r="J3438" s="1" t="s">
        <v>348</v>
      </c>
      <c r="K3438" s="1" t="s">
        <v>36</v>
      </c>
      <c r="L3438" t="s">
        <v>492</v>
      </c>
      <c r="M3438" s="1" t="s">
        <v>37</v>
      </c>
      <c r="O3438" s="1" t="s">
        <v>30</v>
      </c>
      <c r="P3438" s="4">
        <v>225000</v>
      </c>
      <c r="Q3438" s="5">
        <v>20</v>
      </c>
      <c r="T3438" s="1" t="s">
        <v>38</v>
      </c>
      <c r="U3438" s="4">
        <v>271619.96000000002</v>
      </c>
      <c r="V3438" s="5">
        <v>40</v>
      </c>
      <c r="W3438" s="5">
        <v>20</v>
      </c>
      <c r="Y3438" s="1" t="s">
        <v>60</v>
      </c>
      <c r="Z3438" s="3">
        <v>46162</v>
      </c>
      <c r="AA3438" s="1" t="s">
        <v>40</v>
      </c>
      <c r="AB3438" s="1" t="s">
        <v>41</v>
      </c>
      <c r="AC3438" t="b">
        <f t="shared" si="212"/>
        <v>0</v>
      </c>
      <c r="AD3438" t="b">
        <f t="shared" si="213"/>
        <v>0</v>
      </c>
      <c r="AE3438" t="b">
        <f t="shared" si="214"/>
        <v>0</v>
      </c>
      <c r="AF3438" t="b">
        <f t="shared" si="215"/>
        <v>0</v>
      </c>
    </row>
    <row r="3439" spans="1:32">
      <c r="A3439" t="s">
        <v>9919</v>
      </c>
      <c r="B3439" s="1" t="s">
        <v>9920</v>
      </c>
      <c r="C3439" s="2">
        <v>46134.794409722199</v>
      </c>
      <c r="D3439" s="1" t="s">
        <v>30</v>
      </c>
      <c r="E3439" s="1" t="s">
        <v>9921</v>
      </c>
      <c r="F3439" s="1" t="s">
        <v>492</v>
      </c>
      <c r="H3439" s="1" t="s">
        <v>9922</v>
      </c>
      <c r="I3439" s="1" t="s">
        <v>34</v>
      </c>
      <c r="J3439" s="1" t="s">
        <v>59</v>
      </c>
      <c r="K3439" s="1" t="s">
        <v>36</v>
      </c>
      <c r="L3439" t="s">
        <v>492</v>
      </c>
      <c r="M3439" s="1" t="s">
        <v>37</v>
      </c>
      <c r="O3439" s="1" t="s">
        <v>30</v>
      </c>
      <c r="P3439" s="4">
        <v>225000</v>
      </c>
      <c r="Q3439" s="5">
        <v>25</v>
      </c>
      <c r="T3439" s="1" t="s">
        <v>38</v>
      </c>
      <c r="U3439" s="4">
        <v>275692.53000000003</v>
      </c>
      <c r="V3439" s="5">
        <v>50</v>
      </c>
      <c r="W3439" s="5">
        <v>5</v>
      </c>
      <c r="Y3439" s="1" t="s">
        <v>60</v>
      </c>
      <c r="Z3439" s="3">
        <v>46190</v>
      </c>
      <c r="AA3439" s="1" t="s">
        <v>40</v>
      </c>
      <c r="AB3439" s="1" t="s">
        <v>41</v>
      </c>
      <c r="AC3439" t="b">
        <f t="shared" si="212"/>
        <v>0</v>
      </c>
      <c r="AD3439" t="b">
        <f t="shared" si="213"/>
        <v>0</v>
      </c>
      <c r="AE3439" t="b">
        <f t="shared" si="214"/>
        <v>0</v>
      </c>
      <c r="AF3439" t="b">
        <f t="shared" si="215"/>
        <v>0</v>
      </c>
    </row>
    <row r="3440" spans="1:32">
      <c r="A3440" t="s">
        <v>9923</v>
      </c>
      <c r="B3440" s="1" t="s">
        <v>9924</v>
      </c>
      <c r="C3440" s="2">
        <v>46090.574120370402</v>
      </c>
      <c r="D3440" s="1" t="s">
        <v>30</v>
      </c>
      <c r="E3440" s="1" t="s">
        <v>6390</v>
      </c>
      <c r="F3440" s="1" t="s">
        <v>389</v>
      </c>
      <c r="H3440" s="1" t="s">
        <v>9925</v>
      </c>
      <c r="I3440" s="1" t="s">
        <v>34</v>
      </c>
      <c r="J3440" s="1" t="s">
        <v>35</v>
      </c>
      <c r="K3440" s="1" t="s">
        <v>36</v>
      </c>
      <c r="L3440" t="s">
        <v>389</v>
      </c>
      <c r="M3440" s="1" t="s">
        <v>37</v>
      </c>
      <c r="O3440" s="1" t="s">
        <v>30</v>
      </c>
      <c r="P3440" s="4">
        <v>225000</v>
      </c>
      <c r="Q3440" s="5">
        <v>10</v>
      </c>
      <c r="T3440" s="1" t="s">
        <v>38</v>
      </c>
      <c r="U3440" s="4">
        <v>274927.45</v>
      </c>
      <c r="V3440" s="5">
        <v>25</v>
      </c>
      <c r="W3440" s="5">
        <v>0</v>
      </c>
      <c r="Y3440" s="1" t="s">
        <v>391</v>
      </c>
      <c r="Z3440" s="3">
        <v>46178</v>
      </c>
      <c r="AA3440" s="1" t="s">
        <v>40</v>
      </c>
      <c r="AB3440" s="1" t="s">
        <v>41</v>
      </c>
      <c r="AC3440" t="b">
        <f t="shared" si="212"/>
        <v>0</v>
      </c>
      <c r="AD3440" t="b">
        <f t="shared" si="213"/>
        <v>0</v>
      </c>
      <c r="AE3440" t="b">
        <f t="shared" si="214"/>
        <v>0</v>
      </c>
      <c r="AF3440" t="b">
        <f t="shared" si="215"/>
        <v>0</v>
      </c>
    </row>
    <row r="3441" spans="1:32">
      <c r="A3441" t="s">
        <v>9926</v>
      </c>
      <c r="B3441" s="1" t="s">
        <v>9927</v>
      </c>
      <c r="C3441" s="2">
        <v>46134.801759259302</v>
      </c>
      <c r="D3441" s="1" t="s">
        <v>30</v>
      </c>
      <c r="E3441" s="1" t="s">
        <v>3281</v>
      </c>
      <c r="F3441" s="1" t="s">
        <v>410</v>
      </c>
      <c r="H3441" s="1" t="s">
        <v>3713</v>
      </c>
      <c r="I3441" s="1" t="s">
        <v>34</v>
      </c>
      <c r="J3441" s="1" t="s">
        <v>129</v>
      </c>
      <c r="K3441" s="1" t="s">
        <v>36</v>
      </c>
      <c r="L3441" t="s">
        <v>410</v>
      </c>
      <c r="O3441" s="1" t="s">
        <v>30</v>
      </c>
      <c r="P3441" s="4">
        <v>225000</v>
      </c>
      <c r="Q3441" s="5">
        <v>15</v>
      </c>
      <c r="T3441" s="1" t="s">
        <v>38</v>
      </c>
      <c r="U3441" s="4">
        <v>288315.03000000003</v>
      </c>
      <c r="V3441" s="5">
        <v>11</v>
      </c>
      <c r="W3441" s="5">
        <v>30</v>
      </c>
      <c r="Y3441" s="1" t="s">
        <v>60</v>
      </c>
      <c r="Z3441" s="3">
        <v>46234</v>
      </c>
      <c r="AA3441" s="1" t="s">
        <v>40</v>
      </c>
      <c r="AB3441" s="1" t="s">
        <v>41</v>
      </c>
      <c r="AC3441" t="b">
        <f t="shared" si="212"/>
        <v>0</v>
      </c>
      <c r="AD3441" t="b">
        <f t="shared" si="213"/>
        <v>0</v>
      </c>
      <c r="AE3441" t="b">
        <f t="shared" si="214"/>
        <v>0</v>
      </c>
      <c r="AF3441" t="b">
        <f t="shared" si="215"/>
        <v>0</v>
      </c>
    </row>
    <row r="3442" spans="1:32">
      <c r="A3442" t="s">
        <v>9928</v>
      </c>
      <c r="B3442" s="1" t="s">
        <v>9929</v>
      </c>
      <c r="C3442" s="2">
        <v>46062.759652777801</v>
      </c>
      <c r="D3442" s="1" t="s">
        <v>30</v>
      </c>
      <c r="E3442" s="1" t="s">
        <v>7650</v>
      </c>
      <c r="F3442" s="1" t="s">
        <v>171</v>
      </c>
      <c r="H3442" s="1" t="s">
        <v>9930</v>
      </c>
      <c r="I3442" s="1" t="s">
        <v>47</v>
      </c>
      <c r="J3442" s="1" t="s">
        <v>36</v>
      </c>
      <c r="K3442" s="1" t="s">
        <v>212</v>
      </c>
      <c r="L3442" t="s">
        <v>171</v>
      </c>
      <c r="M3442" s="1" t="s">
        <v>74</v>
      </c>
      <c r="O3442" s="1" t="s">
        <v>30</v>
      </c>
      <c r="P3442" s="4">
        <v>225000</v>
      </c>
      <c r="Q3442" s="5">
        <v>18</v>
      </c>
      <c r="S3442" s="5">
        <v>25000</v>
      </c>
      <c r="T3442" s="1" t="s">
        <v>38</v>
      </c>
      <c r="U3442" s="4">
        <v>264487.44</v>
      </c>
      <c r="Y3442" s="1" t="s">
        <v>39</v>
      </c>
      <c r="Z3442" s="3">
        <v>46171</v>
      </c>
      <c r="AA3442" s="1" t="s">
        <v>40</v>
      </c>
      <c r="AB3442" s="1" t="s">
        <v>41</v>
      </c>
      <c r="AC3442" t="b">
        <f t="shared" si="212"/>
        <v>0</v>
      </c>
      <c r="AD3442" t="b">
        <f t="shared" si="213"/>
        <v>0</v>
      </c>
      <c r="AE3442" t="b">
        <f t="shared" si="214"/>
        <v>0</v>
      </c>
      <c r="AF3442" t="b">
        <f t="shared" si="215"/>
        <v>0</v>
      </c>
    </row>
    <row r="3443" spans="1:32">
      <c r="A3443" t="s">
        <v>9931</v>
      </c>
      <c r="B3443" s="1" t="s">
        <v>9932</v>
      </c>
      <c r="C3443" s="2">
        <v>46076.820381944402</v>
      </c>
      <c r="D3443" s="1" t="s">
        <v>30</v>
      </c>
      <c r="E3443" s="1" t="s">
        <v>2586</v>
      </c>
      <c r="F3443" s="1" t="s">
        <v>782</v>
      </c>
      <c r="H3443" s="1" t="s">
        <v>3463</v>
      </c>
      <c r="I3443" s="1" t="s">
        <v>47</v>
      </c>
      <c r="J3443" s="1" t="s">
        <v>212</v>
      </c>
      <c r="K3443" s="1" t="s">
        <v>36</v>
      </c>
      <c r="L3443" t="s">
        <v>782</v>
      </c>
      <c r="M3443" s="1" t="s">
        <v>37</v>
      </c>
      <c r="O3443" s="1" t="s">
        <v>30</v>
      </c>
      <c r="P3443" s="4">
        <v>226090</v>
      </c>
      <c r="Q3443" s="5">
        <v>23</v>
      </c>
      <c r="S3443" s="5">
        <v>4292</v>
      </c>
      <c r="T3443" s="1" t="s">
        <v>38</v>
      </c>
      <c r="U3443" s="4">
        <v>276621.09000000003</v>
      </c>
      <c r="Y3443" s="1" t="s">
        <v>60</v>
      </c>
      <c r="Z3443" s="3">
        <v>46169</v>
      </c>
      <c r="AA3443" s="1" t="s">
        <v>61</v>
      </c>
      <c r="AB3443" s="1" t="s">
        <v>62</v>
      </c>
      <c r="AC3443" t="b">
        <f t="shared" si="212"/>
        <v>0</v>
      </c>
      <c r="AD3443" t="b">
        <f t="shared" si="213"/>
        <v>0</v>
      </c>
      <c r="AE3443" t="b">
        <f t="shared" si="214"/>
        <v>0</v>
      </c>
      <c r="AF3443" t="b">
        <f t="shared" si="215"/>
        <v>0</v>
      </c>
    </row>
    <row r="3444" spans="1:32">
      <c r="A3444" t="s">
        <v>9933</v>
      </c>
      <c r="B3444" s="1" t="s">
        <v>9934</v>
      </c>
      <c r="C3444" s="2">
        <v>46065.7797222222</v>
      </c>
      <c r="D3444" s="1" t="s">
        <v>30</v>
      </c>
      <c r="E3444" s="1" t="s">
        <v>5511</v>
      </c>
      <c r="F3444" s="1" t="s">
        <v>974</v>
      </c>
      <c r="H3444" s="1" t="s">
        <v>9935</v>
      </c>
      <c r="I3444" s="1" t="s">
        <v>34</v>
      </c>
      <c r="J3444" s="1" t="s">
        <v>80</v>
      </c>
      <c r="K3444" s="1" t="s">
        <v>36</v>
      </c>
      <c r="L3444" t="s">
        <v>974</v>
      </c>
      <c r="O3444" s="1" t="s">
        <v>30</v>
      </c>
      <c r="P3444" s="4">
        <v>226800</v>
      </c>
      <c r="Q3444" s="5">
        <v>12</v>
      </c>
      <c r="T3444" s="1" t="s">
        <v>38</v>
      </c>
      <c r="U3444" s="4">
        <v>275720.78999999998</v>
      </c>
      <c r="V3444" s="5">
        <v>21</v>
      </c>
      <c r="W3444" s="5">
        <v>0</v>
      </c>
      <c r="Y3444" s="1" t="s">
        <v>164</v>
      </c>
      <c r="Z3444" s="3">
        <v>46170</v>
      </c>
      <c r="AA3444" s="1" t="s">
        <v>61</v>
      </c>
      <c r="AB3444" s="1" t="s">
        <v>62</v>
      </c>
      <c r="AC3444" t="b">
        <f t="shared" si="212"/>
        <v>0</v>
      </c>
      <c r="AD3444" t="b">
        <f t="shared" si="213"/>
        <v>0</v>
      </c>
      <c r="AE3444" t="b">
        <f t="shared" si="214"/>
        <v>0</v>
      </c>
      <c r="AF3444" t="b">
        <f t="shared" si="215"/>
        <v>0</v>
      </c>
    </row>
    <row r="3445" spans="1:32">
      <c r="A3445" t="s">
        <v>9936</v>
      </c>
      <c r="B3445" s="1" t="s">
        <v>9937</v>
      </c>
      <c r="C3445" s="2">
        <v>46104.600046296298</v>
      </c>
      <c r="D3445" s="1" t="s">
        <v>30</v>
      </c>
      <c r="E3445" s="1" t="s">
        <v>3358</v>
      </c>
      <c r="F3445" s="1" t="s">
        <v>974</v>
      </c>
      <c r="H3445" s="1" t="s">
        <v>9938</v>
      </c>
      <c r="I3445" s="1" t="s">
        <v>34</v>
      </c>
      <c r="J3445" s="1" t="s">
        <v>233</v>
      </c>
      <c r="K3445" s="1" t="s">
        <v>36</v>
      </c>
      <c r="L3445" t="s">
        <v>974</v>
      </c>
      <c r="O3445" s="1" t="s">
        <v>30</v>
      </c>
      <c r="P3445" s="4">
        <v>226800</v>
      </c>
      <c r="Q3445" s="5">
        <v>12</v>
      </c>
      <c r="T3445" s="1" t="s">
        <v>38</v>
      </c>
      <c r="U3445" s="4">
        <v>275720.78999999998</v>
      </c>
      <c r="V3445" s="5">
        <v>24</v>
      </c>
      <c r="W3445" s="5">
        <v>0</v>
      </c>
      <c r="Y3445" s="1" t="s">
        <v>164</v>
      </c>
      <c r="Z3445" s="3">
        <v>46170</v>
      </c>
      <c r="AA3445" s="1" t="s">
        <v>40</v>
      </c>
      <c r="AB3445" s="1" t="s">
        <v>41</v>
      </c>
      <c r="AC3445" t="b">
        <f t="shared" si="212"/>
        <v>0</v>
      </c>
      <c r="AD3445" t="b">
        <f t="shared" si="213"/>
        <v>0</v>
      </c>
      <c r="AE3445" t="b">
        <f t="shared" si="214"/>
        <v>0</v>
      </c>
      <c r="AF3445" t="b">
        <f t="shared" si="215"/>
        <v>0</v>
      </c>
    </row>
    <row r="3446" spans="1:32">
      <c r="A3446" t="s">
        <v>9939</v>
      </c>
      <c r="B3446" s="1" t="s">
        <v>9940</v>
      </c>
      <c r="C3446" s="2">
        <v>46077.563344907401</v>
      </c>
      <c r="D3446" s="1" t="s">
        <v>30</v>
      </c>
      <c r="E3446" s="1" t="s">
        <v>6429</v>
      </c>
      <c r="F3446" s="1" t="s">
        <v>249</v>
      </c>
      <c r="H3446" s="1" t="s">
        <v>9941</v>
      </c>
      <c r="I3446" s="1" t="s">
        <v>34</v>
      </c>
      <c r="J3446" s="1" t="s">
        <v>36</v>
      </c>
      <c r="K3446" s="1" t="s">
        <v>65</v>
      </c>
      <c r="L3446" t="s">
        <v>249</v>
      </c>
      <c r="O3446" s="1" t="s">
        <v>30</v>
      </c>
      <c r="P3446" s="4">
        <v>228000</v>
      </c>
      <c r="Q3446" s="5">
        <v>5</v>
      </c>
      <c r="T3446" s="1" t="s">
        <v>38</v>
      </c>
      <c r="U3446" s="4">
        <v>278957.98</v>
      </c>
      <c r="V3446" s="5">
        <v>20</v>
      </c>
      <c r="W3446" s="5">
        <v>0</v>
      </c>
      <c r="Y3446" s="1" t="s">
        <v>251</v>
      </c>
      <c r="Z3446" s="3">
        <v>46148</v>
      </c>
      <c r="AA3446" s="1" t="s">
        <v>61</v>
      </c>
      <c r="AB3446" s="1" t="s">
        <v>62</v>
      </c>
      <c r="AC3446" t="b">
        <f t="shared" si="212"/>
        <v>0</v>
      </c>
      <c r="AD3446" t="b">
        <f t="shared" si="213"/>
        <v>0</v>
      </c>
      <c r="AE3446" t="b">
        <f t="shared" si="214"/>
        <v>0</v>
      </c>
      <c r="AF3446" t="b">
        <f t="shared" si="215"/>
        <v>0</v>
      </c>
    </row>
    <row r="3447" spans="1:32">
      <c r="A3447" t="s">
        <v>9942</v>
      </c>
      <c r="B3447" s="1" t="s">
        <v>9943</v>
      </c>
      <c r="C3447" s="2">
        <v>46129.780810185199</v>
      </c>
      <c r="D3447" s="1" t="s">
        <v>30</v>
      </c>
      <c r="E3447" s="1" t="s">
        <v>7775</v>
      </c>
      <c r="F3447" s="1" t="s">
        <v>171</v>
      </c>
      <c r="H3447" s="1" t="s">
        <v>9944</v>
      </c>
      <c r="I3447" s="1" t="s">
        <v>34</v>
      </c>
      <c r="J3447" s="1" t="s">
        <v>212</v>
      </c>
      <c r="K3447" s="1" t="s">
        <v>36</v>
      </c>
      <c r="L3447" t="s">
        <v>171</v>
      </c>
      <c r="O3447" s="1" t="s">
        <v>30</v>
      </c>
      <c r="P3447" s="4">
        <v>228500</v>
      </c>
      <c r="Q3447" s="5">
        <v>35</v>
      </c>
      <c r="T3447" s="1" t="s">
        <v>38</v>
      </c>
      <c r="U3447" s="4">
        <v>271823.55</v>
      </c>
      <c r="V3447" s="5">
        <v>13</v>
      </c>
      <c r="W3447" s="5">
        <v>0</v>
      </c>
      <c r="Y3447" s="1" t="s">
        <v>39</v>
      </c>
      <c r="Z3447" s="3">
        <v>46171</v>
      </c>
      <c r="AA3447" s="1" t="s">
        <v>40</v>
      </c>
      <c r="AB3447" s="1" t="s">
        <v>41</v>
      </c>
      <c r="AC3447" t="b">
        <f t="shared" si="212"/>
        <v>0</v>
      </c>
      <c r="AD3447" t="b">
        <f t="shared" si="213"/>
        <v>0</v>
      </c>
      <c r="AE3447" t="b">
        <f t="shared" si="214"/>
        <v>0</v>
      </c>
      <c r="AF3447" t="b">
        <f t="shared" si="215"/>
        <v>0</v>
      </c>
    </row>
    <row r="3448" spans="1:32">
      <c r="A3448" t="s">
        <v>9945</v>
      </c>
      <c r="B3448" s="1" t="s">
        <v>9946</v>
      </c>
      <c r="C3448" s="2">
        <v>46101.718865740702</v>
      </c>
      <c r="D3448" s="1" t="s">
        <v>30</v>
      </c>
      <c r="E3448" s="1" t="s">
        <v>9947</v>
      </c>
      <c r="F3448" s="1" t="s">
        <v>974</v>
      </c>
      <c r="H3448" s="1" t="s">
        <v>9948</v>
      </c>
      <c r="I3448" s="1" t="s">
        <v>34</v>
      </c>
      <c r="J3448" s="1" t="s">
        <v>124</v>
      </c>
      <c r="K3448" s="1" t="s">
        <v>36</v>
      </c>
      <c r="L3448" t="s">
        <v>974</v>
      </c>
      <c r="O3448" s="1" t="s">
        <v>30</v>
      </c>
      <c r="P3448" s="4">
        <v>228900</v>
      </c>
      <c r="Q3448" s="5">
        <v>12</v>
      </c>
      <c r="T3448" s="1" t="s">
        <v>38</v>
      </c>
      <c r="U3448" s="4">
        <v>275183.53000000003</v>
      </c>
      <c r="V3448" s="5">
        <v>24</v>
      </c>
      <c r="W3448" s="5">
        <v>0</v>
      </c>
      <c r="Y3448" s="1" t="s">
        <v>164</v>
      </c>
      <c r="Z3448" s="3">
        <v>46171</v>
      </c>
      <c r="AA3448" s="1" t="s">
        <v>40</v>
      </c>
      <c r="AB3448" s="1" t="s">
        <v>41</v>
      </c>
      <c r="AC3448" t="b">
        <f t="shared" si="212"/>
        <v>0</v>
      </c>
      <c r="AD3448" t="b">
        <f t="shared" si="213"/>
        <v>0</v>
      </c>
      <c r="AE3448" t="b">
        <f t="shared" si="214"/>
        <v>0</v>
      </c>
      <c r="AF3448" t="b">
        <f t="shared" si="215"/>
        <v>0</v>
      </c>
    </row>
    <row r="3449" spans="1:32">
      <c r="A3449" t="s">
        <v>9949</v>
      </c>
      <c r="B3449" s="1" t="s">
        <v>9950</v>
      </c>
      <c r="C3449" s="2">
        <v>46134.8344560185</v>
      </c>
      <c r="D3449" s="1" t="s">
        <v>30</v>
      </c>
      <c r="E3449" s="1" t="s">
        <v>4290</v>
      </c>
      <c r="F3449" s="1" t="s">
        <v>974</v>
      </c>
      <c r="H3449" s="1" t="s">
        <v>9951</v>
      </c>
      <c r="I3449" s="1" t="s">
        <v>34</v>
      </c>
      <c r="J3449" s="1" t="s">
        <v>36</v>
      </c>
      <c r="K3449" s="1" t="s">
        <v>173</v>
      </c>
      <c r="L3449" t="s">
        <v>974</v>
      </c>
      <c r="O3449" s="1" t="s">
        <v>30</v>
      </c>
      <c r="P3449" s="4">
        <v>229500</v>
      </c>
      <c r="Q3449" s="5">
        <v>1</v>
      </c>
      <c r="T3449" s="1" t="s">
        <v>38</v>
      </c>
      <c r="U3449" s="4">
        <v>294081.33</v>
      </c>
      <c r="V3449" s="5">
        <v>30</v>
      </c>
      <c r="W3449" s="5">
        <v>0</v>
      </c>
      <c r="Y3449" s="1" t="s">
        <v>164</v>
      </c>
      <c r="Z3449" s="3">
        <v>46172</v>
      </c>
      <c r="AA3449" s="1" t="s">
        <v>49</v>
      </c>
      <c r="AB3449" s="1" t="s">
        <v>50</v>
      </c>
      <c r="AC3449" t="b">
        <f t="shared" si="212"/>
        <v>1</v>
      </c>
      <c r="AD3449" t="b">
        <f t="shared" si="213"/>
        <v>0</v>
      </c>
      <c r="AE3449" t="b">
        <f t="shared" si="214"/>
        <v>0</v>
      </c>
      <c r="AF3449" t="b">
        <f t="shared" si="215"/>
        <v>0</v>
      </c>
    </row>
    <row r="3450" spans="1:32">
      <c r="A3450" t="s">
        <v>9952</v>
      </c>
      <c r="B3450" s="1" t="s">
        <v>9953</v>
      </c>
      <c r="C3450" s="2">
        <v>46093.7334722222</v>
      </c>
      <c r="D3450" s="1" t="s">
        <v>30</v>
      </c>
      <c r="E3450" s="1" t="s">
        <v>9954</v>
      </c>
      <c r="F3450" s="1" t="s">
        <v>782</v>
      </c>
      <c r="H3450" s="1" t="s">
        <v>9955</v>
      </c>
      <c r="I3450" s="1" t="s">
        <v>47</v>
      </c>
      <c r="J3450" s="1" t="s">
        <v>36</v>
      </c>
      <c r="K3450" s="1" t="s">
        <v>129</v>
      </c>
      <c r="L3450" t="s">
        <v>782</v>
      </c>
      <c r="M3450" s="1" t="s">
        <v>74</v>
      </c>
      <c r="O3450" s="1" t="s">
        <v>30</v>
      </c>
      <c r="P3450" s="4">
        <v>229500</v>
      </c>
      <c r="Q3450" s="5">
        <v>27</v>
      </c>
      <c r="S3450" s="5">
        <v>8100</v>
      </c>
      <c r="T3450" s="1" t="s">
        <v>38</v>
      </c>
      <c r="U3450" s="4">
        <v>287150.39</v>
      </c>
      <c r="Y3450" s="1" t="s">
        <v>60</v>
      </c>
      <c r="Z3450" s="3">
        <v>46178</v>
      </c>
      <c r="AA3450" s="1" t="s">
        <v>40</v>
      </c>
      <c r="AB3450" s="1" t="s">
        <v>41</v>
      </c>
      <c r="AC3450" t="b">
        <f t="shared" si="212"/>
        <v>0</v>
      </c>
      <c r="AD3450" t="b">
        <f t="shared" si="213"/>
        <v>0</v>
      </c>
      <c r="AE3450" t="b">
        <f t="shared" si="214"/>
        <v>0</v>
      </c>
      <c r="AF3450" t="b">
        <f t="shared" si="215"/>
        <v>0</v>
      </c>
    </row>
    <row r="3451" spans="1:32">
      <c r="A3451" t="s">
        <v>9956</v>
      </c>
      <c r="B3451" s="1" t="s">
        <v>9957</v>
      </c>
      <c r="C3451" s="2">
        <v>46087.6222569444</v>
      </c>
      <c r="D3451" s="1" t="s">
        <v>30</v>
      </c>
      <c r="E3451" s="1" t="s">
        <v>3892</v>
      </c>
      <c r="F3451" s="1" t="s">
        <v>45</v>
      </c>
      <c r="H3451" s="1" t="s">
        <v>3893</v>
      </c>
      <c r="I3451" s="1" t="s">
        <v>47</v>
      </c>
      <c r="J3451" s="1" t="s">
        <v>35</v>
      </c>
      <c r="K3451" s="1" t="s">
        <v>36</v>
      </c>
      <c r="L3451" t="s">
        <v>45</v>
      </c>
      <c r="M3451" s="1" t="s">
        <v>74</v>
      </c>
      <c r="O3451" s="1" t="s">
        <v>30</v>
      </c>
      <c r="P3451" s="4">
        <v>229625</v>
      </c>
      <c r="Q3451" s="5">
        <v>65</v>
      </c>
      <c r="S3451" s="5">
        <v>13976</v>
      </c>
      <c r="T3451" s="1" t="s">
        <v>38</v>
      </c>
      <c r="U3451" s="4">
        <v>281520.34000000003</v>
      </c>
      <c r="Y3451" s="1" t="s">
        <v>39</v>
      </c>
      <c r="Z3451" s="3">
        <v>46387</v>
      </c>
      <c r="AA3451" s="1" t="s">
        <v>61</v>
      </c>
      <c r="AB3451" s="1" t="s">
        <v>62</v>
      </c>
      <c r="AC3451" t="b">
        <f t="shared" si="212"/>
        <v>0</v>
      </c>
      <c r="AD3451" t="b">
        <f t="shared" si="213"/>
        <v>0</v>
      </c>
      <c r="AE3451" t="b">
        <f t="shared" si="214"/>
        <v>0</v>
      </c>
      <c r="AF3451" t="b">
        <f t="shared" si="215"/>
        <v>0</v>
      </c>
    </row>
    <row r="3452" spans="1:32">
      <c r="A3452" t="s">
        <v>9958</v>
      </c>
      <c r="B3452" s="1" t="s">
        <v>9959</v>
      </c>
      <c r="C3452" s="2">
        <v>46134.849756944401</v>
      </c>
      <c r="D3452" s="1" t="s">
        <v>30</v>
      </c>
      <c r="E3452" s="1" t="s">
        <v>2117</v>
      </c>
      <c r="F3452" s="1" t="s">
        <v>410</v>
      </c>
      <c r="H3452" s="1" t="s">
        <v>2118</v>
      </c>
      <c r="I3452" s="1" t="s">
        <v>34</v>
      </c>
      <c r="J3452" s="1" t="s">
        <v>180</v>
      </c>
      <c r="K3452" s="1" t="s">
        <v>36</v>
      </c>
      <c r="L3452" t="s">
        <v>410</v>
      </c>
      <c r="O3452" s="1" t="s">
        <v>30</v>
      </c>
      <c r="P3452" s="4">
        <v>230000</v>
      </c>
      <c r="Q3452" s="5">
        <v>16</v>
      </c>
      <c r="T3452" s="1" t="s">
        <v>38</v>
      </c>
      <c r="U3452" s="4">
        <v>294722.03000000003</v>
      </c>
      <c r="V3452" s="5">
        <v>70</v>
      </c>
      <c r="W3452" s="5">
        <v>0</v>
      </c>
      <c r="Y3452" s="1" t="s">
        <v>60</v>
      </c>
      <c r="Z3452" s="3">
        <v>46234</v>
      </c>
      <c r="AA3452" s="1" t="s">
        <v>40</v>
      </c>
      <c r="AB3452" s="1" t="s">
        <v>41</v>
      </c>
      <c r="AC3452" t="b">
        <f t="shared" si="212"/>
        <v>0</v>
      </c>
      <c r="AD3452" t="b">
        <f t="shared" si="213"/>
        <v>0</v>
      </c>
      <c r="AE3452" t="b">
        <f t="shared" si="214"/>
        <v>0</v>
      </c>
      <c r="AF3452" t="b">
        <f t="shared" si="215"/>
        <v>0</v>
      </c>
    </row>
    <row r="3453" spans="1:32">
      <c r="A3453" t="s">
        <v>9960</v>
      </c>
      <c r="B3453" s="1" t="s">
        <v>9961</v>
      </c>
      <c r="C3453" s="2">
        <v>46134.849756944401</v>
      </c>
      <c r="D3453" s="1" t="s">
        <v>30</v>
      </c>
      <c r="E3453" s="1" t="s">
        <v>2117</v>
      </c>
      <c r="F3453" s="1" t="s">
        <v>410</v>
      </c>
      <c r="H3453" s="1" t="s">
        <v>2118</v>
      </c>
      <c r="I3453" s="1" t="s">
        <v>34</v>
      </c>
      <c r="J3453" s="1" t="s">
        <v>129</v>
      </c>
      <c r="K3453" s="1" t="s">
        <v>36</v>
      </c>
      <c r="L3453" t="s">
        <v>410</v>
      </c>
      <c r="O3453" s="1" t="s">
        <v>30</v>
      </c>
      <c r="P3453" s="4">
        <v>230000</v>
      </c>
      <c r="Q3453" s="5">
        <v>16</v>
      </c>
      <c r="T3453" s="1" t="s">
        <v>38</v>
      </c>
      <c r="U3453" s="4">
        <v>294722.03000000003</v>
      </c>
      <c r="V3453" s="5">
        <v>32</v>
      </c>
      <c r="W3453" s="5">
        <v>0</v>
      </c>
      <c r="Y3453" s="1" t="s">
        <v>60</v>
      </c>
      <c r="Z3453" s="3">
        <v>46234</v>
      </c>
      <c r="AA3453" s="1" t="s">
        <v>40</v>
      </c>
      <c r="AB3453" s="1" t="s">
        <v>41</v>
      </c>
      <c r="AC3453" t="b">
        <f t="shared" si="212"/>
        <v>0</v>
      </c>
      <c r="AD3453" t="b">
        <f t="shared" si="213"/>
        <v>0</v>
      </c>
      <c r="AE3453" t="b">
        <f t="shared" si="214"/>
        <v>0</v>
      </c>
      <c r="AF3453" t="b">
        <f t="shared" si="215"/>
        <v>0</v>
      </c>
    </row>
    <row r="3454" spans="1:32">
      <c r="A3454" t="s">
        <v>9962</v>
      </c>
      <c r="B3454" s="1" t="s">
        <v>9963</v>
      </c>
      <c r="C3454" s="2">
        <v>46122.506342592598</v>
      </c>
      <c r="D3454" s="1" t="s">
        <v>30</v>
      </c>
      <c r="E3454" s="1" t="s">
        <v>228</v>
      </c>
      <c r="F3454" s="1" t="s">
        <v>71</v>
      </c>
      <c r="H3454" s="1" t="s">
        <v>229</v>
      </c>
      <c r="I3454" s="1" t="s">
        <v>47</v>
      </c>
      <c r="J3454" s="1" t="s">
        <v>259</v>
      </c>
      <c r="K3454" s="1" t="s">
        <v>36</v>
      </c>
      <c r="L3454" t="s">
        <v>209</v>
      </c>
      <c r="O3454" s="1" t="s">
        <v>30</v>
      </c>
      <c r="P3454" s="4">
        <v>230000</v>
      </c>
      <c r="Q3454" s="5">
        <v>154</v>
      </c>
      <c r="S3454" s="5">
        <v>20000</v>
      </c>
      <c r="T3454" s="1" t="s">
        <v>38</v>
      </c>
      <c r="U3454" s="4">
        <v>279611.03000000003</v>
      </c>
      <c r="Z3454" s="3">
        <v>46150</v>
      </c>
      <c r="AA3454" s="1" t="s">
        <v>49</v>
      </c>
      <c r="AB3454" s="1" t="s">
        <v>50</v>
      </c>
      <c r="AC3454" t="b">
        <f t="shared" si="212"/>
        <v>0</v>
      </c>
      <c r="AD3454" t="b">
        <f t="shared" si="213"/>
        <v>0</v>
      </c>
      <c r="AE3454" t="b">
        <f t="shared" si="214"/>
        <v>0</v>
      </c>
      <c r="AF3454" t="b">
        <f t="shared" si="215"/>
        <v>0</v>
      </c>
    </row>
    <row r="3455" spans="1:32">
      <c r="A3455" t="s">
        <v>9964</v>
      </c>
      <c r="B3455" s="1" t="s">
        <v>9965</v>
      </c>
      <c r="C3455" s="2">
        <v>46045.567175925898</v>
      </c>
      <c r="D3455" s="1" t="s">
        <v>30</v>
      </c>
      <c r="E3455" s="1" t="s">
        <v>9966</v>
      </c>
      <c r="F3455" s="1" t="s">
        <v>1169</v>
      </c>
      <c r="H3455" s="1" t="s">
        <v>9967</v>
      </c>
      <c r="I3455" s="1" t="s">
        <v>34</v>
      </c>
      <c r="J3455" s="1" t="s">
        <v>238</v>
      </c>
      <c r="K3455" s="1" t="s">
        <v>36</v>
      </c>
      <c r="L3455" t="s">
        <v>1169</v>
      </c>
      <c r="O3455" s="1" t="s">
        <v>30</v>
      </c>
      <c r="P3455" s="4">
        <v>230000</v>
      </c>
      <c r="Q3455" s="5">
        <v>12</v>
      </c>
      <c r="T3455" s="1" t="s">
        <v>38</v>
      </c>
      <c r="U3455" s="4">
        <v>276161.03999999998</v>
      </c>
      <c r="V3455" s="5">
        <v>26</v>
      </c>
      <c r="W3455" s="5">
        <v>5</v>
      </c>
      <c r="Y3455" s="1" t="s">
        <v>297</v>
      </c>
      <c r="Z3455" s="3">
        <v>46142</v>
      </c>
      <c r="AA3455" s="1" t="s">
        <v>40</v>
      </c>
      <c r="AB3455" s="1" t="s">
        <v>41</v>
      </c>
      <c r="AC3455" t="b">
        <f t="shared" si="212"/>
        <v>0</v>
      </c>
      <c r="AD3455" t="b">
        <f t="shared" si="213"/>
        <v>0</v>
      </c>
      <c r="AE3455" t="b">
        <f t="shared" si="214"/>
        <v>0</v>
      </c>
      <c r="AF3455" t="b">
        <f t="shared" si="215"/>
        <v>0</v>
      </c>
    </row>
    <row r="3456" spans="1:32">
      <c r="A3456" t="s">
        <v>9968</v>
      </c>
      <c r="B3456" s="1" t="s">
        <v>9969</v>
      </c>
      <c r="C3456" s="2">
        <v>46129.579363425903</v>
      </c>
      <c r="D3456" s="1" t="s">
        <v>30</v>
      </c>
      <c r="E3456" s="1" t="s">
        <v>9970</v>
      </c>
      <c r="F3456" s="1" t="s">
        <v>95</v>
      </c>
      <c r="H3456" s="1" t="s">
        <v>9971</v>
      </c>
      <c r="I3456" s="1" t="s">
        <v>34</v>
      </c>
      <c r="J3456" s="1" t="s">
        <v>36</v>
      </c>
      <c r="K3456" s="1" t="s">
        <v>355</v>
      </c>
      <c r="L3456" t="s">
        <v>95</v>
      </c>
      <c r="M3456" s="1" t="s">
        <v>37</v>
      </c>
      <c r="O3456" s="1" t="s">
        <v>30</v>
      </c>
      <c r="P3456" s="4">
        <v>230000</v>
      </c>
      <c r="Q3456" s="5">
        <v>10</v>
      </c>
      <c r="T3456" s="1" t="s">
        <v>38</v>
      </c>
      <c r="U3456" s="4">
        <v>292122.96999999997</v>
      </c>
      <c r="V3456" s="5">
        <v>18</v>
      </c>
      <c r="W3456" s="5">
        <v>0</v>
      </c>
      <c r="Y3456" s="1" t="s">
        <v>60</v>
      </c>
      <c r="Z3456" s="3">
        <v>46192</v>
      </c>
      <c r="AA3456" s="1" t="s">
        <v>49</v>
      </c>
      <c r="AB3456" s="1" t="s">
        <v>50</v>
      </c>
      <c r="AC3456" t="b">
        <f t="shared" si="212"/>
        <v>0</v>
      </c>
      <c r="AD3456" t="b">
        <f t="shared" si="213"/>
        <v>0</v>
      </c>
      <c r="AE3456" t="b">
        <f t="shared" si="214"/>
        <v>0</v>
      </c>
      <c r="AF3456" t="b">
        <f t="shared" si="215"/>
        <v>0</v>
      </c>
    </row>
    <row r="3457" spans="1:32">
      <c r="A3457" t="s">
        <v>9972</v>
      </c>
      <c r="B3457" s="1" t="s">
        <v>9973</v>
      </c>
      <c r="C3457" s="2">
        <v>46049.458946759303</v>
      </c>
      <c r="D3457" s="1" t="s">
        <v>30</v>
      </c>
      <c r="E3457" s="1" t="s">
        <v>9195</v>
      </c>
      <c r="F3457" s="1" t="s">
        <v>379</v>
      </c>
      <c r="H3457" s="1" t="s">
        <v>9974</v>
      </c>
      <c r="I3457" s="1" t="s">
        <v>34</v>
      </c>
      <c r="J3457" s="1" t="s">
        <v>36</v>
      </c>
      <c r="K3457" s="1" t="s">
        <v>587</v>
      </c>
      <c r="L3457" t="s">
        <v>379</v>
      </c>
      <c r="O3457" s="1" t="s">
        <v>30</v>
      </c>
      <c r="P3457" s="4">
        <v>230000</v>
      </c>
      <c r="Q3457" s="5">
        <v>5</v>
      </c>
      <c r="T3457" s="1" t="s">
        <v>38</v>
      </c>
      <c r="U3457" s="4">
        <v>274458.92</v>
      </c>
      <c r="V3457" s="5">
        <v>10</v>
      </c>
      <c r="W3457" s="5">
        <v>0</v>
      </c>
      <c r="Y3457" s="1" t="s">
        <v>60</v>
      </c>
      <c r="Z3457" s="3">
        <v>46156</v>
      </c>
      <c r="AA3457" s="1" t="s">
        <v>61</v>
      </c>
      <c r="AB3457" s="1" t="s">
        <v>62</v>
      </c>
      <c r="AC3457" t="b">
        <f t="shared" si="212"/>
        <v>0</v>
      </c>
      <c r="AD3457" t="b">
        <f t="shared" si="213"/>
        <v>0</v>
      </c>
      <c r="AE3457" t="b">
        <f t="shared" si="214"/>
        <v>0</v>
      </c>
      <c r="AF3457" t="b">
        <f t="shared" si="215"/>
        <v>0</v>
      </c>
    </row>
    <row r="3458" spans="1:32">
      <c r="A3458" t="s">
        <v>9975</v>
      </c>
      <c r="B3458" s="1" t="s">
        <v>9976</v>
      </c>
      <c r="C3458" s="2">
        <v>46135.825486111098</v>
      </c>
      <c r="D3458" s="1" t="s">
        <v>30</v>
      </c>
      <c r="E3458" s="1" t="s">
        <v>1619</v>
      </c>
      <c r="F3458" s="1" t="s">
        <v>379</v>
      </c>
      <c r="H3458" s="1" t="s">
        <v>1620</v>
      </c>
      <c r="I3458" s="1" t="s">
        <v>34</v>
      </c>
      <c r="J3458" s="1" t="s">
        <v>36</v>
      </c>
      <c r="K3458" s="1" t="s">
        <v>245</v>
      </c>
      <c r="L3458" t="s">
        <v>379</v>
      </c>
      <c r="O3458" s="1" t="s">
        <v>30</v>
      </c>
      <c r="P3458" s="4">
        <v>230000</v>
      </c>
      <c r="Q3458" s="5">
        <v>15</v>
      </c>
      <c r="T3458" s="1" t="s">
        <v>38</v>
      </c>
      <c r="U3458" s="4">
        <v>294722.03000000003</v>
      </c>
      <c r="V3458" s="5">
        <v>28</v>
      </c>
      <c r="W3458" s="5">
        <v>0</v>
      </c>
      <c r="Y3458" s="1" t="s">
        <v>60</v>
      </c>
      <c r="Z3458" s="3">
        <v>46252</v>
      </c>
      <c r="AA3458" s="1" t="s">
        <v>49</v>
      </c>
      <c r="AB3458" s="1" t="s">
        <v>50</v>
      </c>
      <c r="AC3458" t="b">
        <f t="shared" ref="AC3458:AC3521" si="216">ISNUMBER( SEARCH("HOT",H3458))</f>
        <v>0</v>
      </c>
      <c r="AD3458" t="b">
        <f t="shared" ref="AD3458:AD3521" si="217">ISNUMBER( SEARCH("COMM",H3458))</f>
        <v>0</v>
      </c>
      <c r="AE3458" t="b">
        <f t="shared" ref="AE3458:AE3521" si="218">ISNUMBER( SEARCH("REEFER",H3458))</f>
        <v>0</v>
      </c>
      <c r="AF3458" t="b">
        <f t="shared" ref="AF3458:AF3521" si="219">ISNUMBER( SEARCH("P01",H3458))</f>
        <v>0</v>
      </c>
    </row>
    <row r="3459" spans="1:32">
      <c r="A3459" t="s">
        <v>9977</v>
      </c>
      <c r="B3459" s="1" t="s">
        <v>9978</v>
      </c>
      <c r="C3459" s="2">
        <v>46104.7170833333</v>
      </c>
      <c r="D3459" s="1" t="s">
        <v>30</v>
      </c>
      <c r="E3459" s="1" t="s">
        <v>2791</v>
      </c>
      <c r="F3459" s="1" t="s">
        <v>71</v>
      </c>
      <c r="H3459" s="1" t="s">
        <v>2792</v>
      </c>
      <c r="I3459" s="1" t="s">
        <v>34</v>
      </c>
      <c r="J3459" s="1" t="s">
        <v>212</v>
      </c>
      <c r="K3459" s="1" t="s">
        <v>36</v>
      </c>
      <c r="L3459" t="s">
        <v>140</v>
      </c>
      <c r="O3459" s="1" t="s">
        <v>30</v>
      </c>
      <c r="P3459" s="4">
        <v>230000</v>
      </c>
      <c r="Q3459" s="5">
        <v>33</v>
      </c>
      <c r="T3459" s="1" t="s">
        <v>38</v>
      </c>
      <c r="U3459" s="4">
        <v>281427.90999999997</v>
      </c>
      <c r="V3459" s="5">
        <v>36</v>
      </c>
      <c r="W3459" s="5">
        <v>0</v>
      </c>
      <c r="Z3459" s="3">
        <v>46203</v>
      </c>
      <c r="AA3459" s="1" t="s">
        <v>61</v>
      </c>
      <c r="AB3459" s="1" t="s">
        <v>62</v>
      </c>
      <c r="AC3459" t="b">
        <f t="shared" si="216"/>
        <v>0</v>
      </c>
      <c r="AD3459" t="b">
        <f t="shared" si="217"/>
        <v>0</v>
      </c>
      <c r="AE3459" t="b">
        <f t="shared" si="218"/>
        <v>0</v>
      </c>
      <c r="AF3459" t="b">
        <f t="shared" si="219"/>
        <v>0</v>
      </c>
    </row>
    <row r="3460" spans="1:32">
      <c r="A3460" t="s">
        <v>9979</v>
      </c>
      <c r="B3460" s="1" t="s">
        <v>9980</v>
      </c>
      <c r="C3460" s="2">
        <v>46100.818877314799</v>
      </c>
      <c r="D3460" s="1" t="s">
        <v>30</v>
      </c>
      <c r="E3460" s="1" t="s">
        <v>9981</v>
      </c>
      <c r="F3460" s="1" t="s">
        <v>410</v>
      </c>
      <c r="H3460" s="1" t="s">
        <v>9982</v>
      </c>
      <c r="I3460" s="1" t="s">
        <v>34</v>
      </c>
      <c r="J3460" s="1" t="s">
        <v>35</v>
      </c>
      <c r="K3460" s="1" t="s">
        <v>36</v>
      </c>
      <c r="L3460" t="s">
        <v>410</v>
      </c>
      <c r="M3460" s="1" t="s">
        <v>37</v>
      </c>
      <c r="O3460" s="1" t="s">
        <v>30</v>
      </c>
      <c r="P3460" s="4">
        <v>230000</v>
      </c>
      <c r="Q3460" s="5">
        <v>12</v>
      </c>
      <c r="T3460" s="1" t="s">
        <v>38</v>
      </c>
      <c r="U3460" s="4">
        <v>285636.95</v>
      </c>
      <c r="V3460" s="5">
        <v>20</v>
      </c>
      <c r="W3460" s="5">
        <v>30</v>
      </c>
      <c r="Y3460" s="1" t="s">
        <v>60</v>
      </c>
      <c r="Z3460" s="3">
        <v>46203</v>
      </c>
      <c r="AA3460" s="1" t="s">
        <v>61</v>
      </c>
      <c r="AB3460" s="1" t="s">
        <v>62</v>
      </c>
      <c r="AC3460" t="b">
        <f t="shared" si="216"/>
        <v>0</v>
      </c>
      <c r="AD3460" t="b">
        <f t="shared" si="217"/>
        <v>0</v>
      </c>
      <c r="AE3460" t="b">
        <f t="shared" si="218"/>
        <v>0</v>
      </c>
      <c r="AF3460" t="b">
        <f t="shared" si="219"/>
        <v>0</v>
      </c>
    </row>
    <row r="3461" spans="1:32">
      <c r="A3461" t="s">
        <v>9983</v>
      </c>
      <c r="B3461" s="1" t="s">
        <v>9984</v>
      </c>
      <c r="C3461" s="2">
        <v>46134.748368055603</v>
      </c>
      <c r="D3461" s="1" t="s">
        <v>30</v>
      </c>
      <c r="E3461" s="1" t="s">
        <v>2289</v>
      </c>
      <c r="F3461" s="1" t="s">
        <v>410</v>
      </c>
      <c r="H3461" s="1" t="s">
        <v>2305</v>
      </c>
      <c r="I3461" s="1" t="s">
        <v>34</v>
      </c>
      <c r="J3461" s="1" t="s">
        <v>80</v>
      </c>
      <c r="K3461" s="1" t="s">
        <v>36</v>
      </c>
      <c r="L3461" t="s">
        <v>410</v>
      </c>
      <c r="O3461" s="1" t="s">
        <v>30</v>
      </c>
      <c r="P3461" s="4">
        <v>230000</v>
      </c>
      <c r="Q3461" s="5">
        <v>7</v>
      </c>
      <c r="T3461" s="1" t="s">
        <v>38</v>
      </c>
      <c r="U3461" s="4">
        <v>294722.03000000003</v>
      </c>
      <c r="V3461" s="5">
        <v>34</v>
      </c>
      <c r="W3461" s="5">
        <v>0</v>
      </c>
      <c r="Y3461" s="1" t="s">
        <v>60</v>
      </c>
      <c r="Z3461" s="3">
        <v>46234</v>
      </c>
      <c r="AA3461" s="1" t="s">
        <v>61</v>
      </c>
      <c r="AB3461" s="1" t="s">
        <v>62</v>
      </c>
      <c r="AC3461" t="b">
        <f t="shared" si="216"/>
        <v>0</v>
      </c>
      <c r="AD3461" t="b">
        <f t="shared" si="217"/>
        <v>0</v>
      </c>
      <c r="AE3461" t="b">
        <f t="shared" si="218"/>
        <v>0</v>
      </c>
      <c r="AF3461" t="b">
        <f t="shared" si="219"/>
        <v>0</v>
      </c>
    </row>
    <row r="3462" spans="1:32">
      <c r="A3462" t="s">
        <v>9985</v>
      </c>
      <c r="B3462" s="1" t="s">
        <v>9986</v>
      </c>
      <c r="C3462" s="2">
        <v>46063.754155092603</v>
      </c>
      <c r="D3462" s="1" t="s">
        <v>30</v>
      </c>
      <c r="E3462" s="1" t="s">
        <v>7884</v>
      </c>
      <c r="F3462" s="1" t="s">
        <v>2864</v>
      </c>
      <c r="H3462" s="1" t="s">
        <v>9987</v>
      </c>
      <c r="I3462" s="1" t="s">
        <v>34</v>
      </c>
      <c r="J3462" s="1" t="s">
        <v>238</v>
      </c>
      <c r="K3462" s="1" t="s">
        <v>36</v>
      </c>
      <c r="L3462" t="s">
        <v>2864</v>
      </c>
      <c r="O3462" s="1" t="s">
        <v>30</v>
      </c>
      <c r="P3462" s="4">
        <v>230000</v>
      </c>
      <c r="Q3462" s="5">
        <v>6</v>
      </c>
      <c r="T3462" s="1" t="s">
        <v>38</v>
      </c>
      <c r="U3462" s="4">
        <v>277610.05</v>
      </c>
      <c r="V3462" s="5">
        <v>18</v>
      </c>
      <c r="W3462" s="5">
        <v>270</v>
      </c>
      <c r="Y3462" s="1" t="s">
        <v>39</v>
      </c>
      <c r="Z3462" s="3">
        <v>46141</v>
      </c>
      <c r="AA3462" s="1" t="s">
        <v>61</v>
      </c>
      <c r="AB3462" s="1" t="s">
        <v>62</v>
      </c>
      <c r="AC3462" t="b">
        <f t="shared" si="216"/>
        <v>0</v>
      </c>
      <c r="AD3462" t="b">
        <f t="shared" si="217"/>
        <v>0</v>
      </c>
      <c r="AE3462" t="b">
        <f t="shared" si="218"/>
        <v>0</v>
      </c>
      <c r="AF3462" t="b">
        <f t="shared" si="219"/>
        <v>0</v>
      </c>
    </row>
    <row r="3463" spans="1:32">
      <c r="A3463" t="s">
        <v>9988</v>
      </c>
      <c r="B3463" s="1" t="s">
        <v>9989</v>
      </c>
      <c r="C3463" s="2">
        <v>46136.568460648101</v>
      </c>
      <c r="D3463" s="1" t="s">
        <v>30</v>
      </c>
      <c r="E3463" s="1" t="s">
        <v>9543</v>
      </c>
      <c r="F3463" s="1" t="s">
        <v>389</v>
      </c>
      <c r="H3463" s="1" t="s">
        <v>9990</v>
      </c>
      <c r="I3463" s="1" t="s">
        <v>34</v>
      </c>
      <c r="J3463" s="1" t="s">
        <v>80</v>
      </c>
      <c r="K3463" s="1" t="s">
        <v>36</v>
      </c>
      <c r="L3463" t="s">
        <v>389</v>
      </c>
      <c r="M3463" s="1" t="s">
        <v>37</v>
      </c>
      <c r="O3463" s="1" t="s">
        <v>30</v>
      </c>
      <c r="P3463" s="4">
        <v>230000</v>
      </c>
      <c r="Q3463" s="5">
        <v>16</v>
      </c>
      <c r="T3463" s="1" t="s">
        <v>38</v>
      </c>
      <c r="U3463" s="4">
        <v>296055.93</v>
      </c>
      <c r="V3463" s="5">
        <v>35</v>
      </c>
      <c r="W3463" s="5">
        <v>0</v>
      </c>
      <c r="Y3463" s="1" t="s">
        <v>391</v>
      </c>
      <c r="Z3463" s="3">
        <v>46253</v>
      </c>
      <c r="AA3463" s="1" t="s">
        <v>61</v>
      </c>
      <c r="AB3463" s="1" t="s">
        <v>62</v>
      </c>
      <c r="AC3463" t="b">
        <f t="shared" si="216"/>
        <v>0</v>
      </c>
      <c r="AD3463" t="b">
        <f t="shared" si="217"/>
        <v>0</v>
      </c>
      <c r="AE3463" t="b">
        <f t="shared" si="218"/>
        <v>0</v>
      </c>
      <c r="AF3463" t="b">
        <f t="shared" si="219"/>
        <v>0</v>
      </c>
    </row>
    <row r="3464" spans="1:32">
      <c r="A3464" t="s">
        <v>9991</v>
      </c>
      <c r="B3464" s="1" t="s">
        <v>9992</v>
      </c>
      <c r="C3464" s="2">
        <v>46127.826574074097</v>
      </c>
      <c r="D3464" s="1" t="s">
        <v>30</v>
      </c>
      <c r="E3464" s="1" t="s">
        <v>934</v>
      </c>
      <c r="F3464" s="1" t="s">
        <v>71</v>
      </c>
      <c r="H3464" s="1" t="s">
        <v>935</v>
      </c>
      <c r="I3464" s="1" t="s">
        <v>47</v>
      </c>
      <c r="J3464" s="1" t="s">
        <v>36</v>
      </c>
      <c r="K3464" s="1" t="s">
        <v>3047</v>
      </c>
      <c r="L3464" t="s">
        <v>410</v>
      </c>
      <c r="O3464" s="1" t="s">
        <v>30</v>
      </c>
      <c r="P3464" s="4">
        <v>230000</v>
      </c>
      <c r="Q3464" s="5">
        <v>35</v>
      </c>
      <c r="S3464" s="5">
        <v>1000</v>
      </c>
      <c r="T3464" s="1" t="s">
        <v>38</v>
      </c>
      <c r="U3464" s="4">
        <v>286764.08</v>
      </c>
      <c r="Z3464" s="3">
        <v>46203</v>
      </c>
      <c r="AA3464" s="1" t="s">
        <v>40</v>
      </c>
      <c r="AB3464" s="1" t="s">
        <v>41</v>
      </c>
      <c r="AC3464" t="b">
        <f t="shared" si="216"/>
        <v>0</v>
      </c>
      <c r="AD3464" t="b">
        <f t="shared" si="217"/>
        <v>0</v>
      </c>
      <c r="AE3464" t="b">
        <f t="shared" si="218"/>
        <v>0</v>
      </c>
      <c r="AF3464" t="b">
        <f t="shared" si="219"/>
        <v>0</v>
      </c>
    </row>
    <row r="3465" spans="1:32">
      <c r="A3465" t="s">
        <v>9993</v>
      </c>
      <c r="B3465" s="1" t="s">
        <v>9994</v>
      </c>
      <c r="C3465" s="2">
        <v>46139.566550925898</v>
      </c>
      <c r="D3465" s="1" t="s">
        <v>30</v>
      </c>
      <c r="E3465" s="1" t="s">
        <v>1442</v>
      </c>
      <c r="F3465" s="1" t="s">
        <v>485</v>
      </c>
      <c r="H3465" s="1" t="s">
        <v>1443</v>
      </c>
      <c r="I3465" s="1" t="s">
        <v>47</v>
      </c>
      <c r="J3465" s="1" t="s">
        <v>1009</v>
      </c>
      <c r="K3465" s="1" t="s">
        <v>36</v>
      </c>
      <c r="L3465" t="s">
        <v>485</v>
      </c>
      <c r="O3465" s="1" t="s">
        <v>30</v>
      </c>
      <c r="P3465" s="4">
        <v>230000</v>
      </c>
      <c r="Q3465" s="5">
        <v>20</v>
      </c>
      <c r="S3465" s="5">
        <v>6000</v>
      </c>
      <c r="T3465" s="1" t="s">
        <v>38</v>
      </c>
      <c r="U3465" s="4">
        <v>286326.90999999997</v>
      </c>
      <c r="Y3465" s="1" t="s">
        <v>60</v>
      </c>
      <c r="Z3465" s="3">
        <v>46142</v>
      </c>
      <c r="AA3465" s="1" t="s">
        <v>494</v>
      </c>
      <c r="AB3465" s="1" t="s">
        <v>495</v>
      </c>
      <c r="AC3465" t="b">
        <f t="shared" si="216"/>
        <v>1</v>
      </c>
      <c r="AD3465" t="b">
        <f t="shared" si="217"/>
        <v>0</v>
      </c>
      <c r="AE3465" t="b">
        <f t="shared" si="218"/>
        <v>0</v>
      </c>
      <c r="AF3465" t="b">
        <f t="shared" si="219"/>
        <v>0</v>
      </c>
    </row>
    <row r="3466" spans="1:32">
      <c r="A3466" t="s">
        <v>9995</v>
      </c>
      <c r="B3466" s="1" t="s">
        <v>9996</v>
      </c>
      <c r="C3466" s="2">
        <v>46031.827187499999</v>
      </c>
      <c r="D3466" s="1" t="s">
        <v>30</v>
      </c>
      <c r="E3466" s="1" t="s">
        <v>9997</v>
      </c>
      <c r="F3466" s="1" t="s">
        <v>1169</v>
      </c>
      <c r="H3466" s="1" t="s">
        <v>9998</v>
      </c>
      <c r="I3466" s="1" t="s">
        <v>34</v>
      </c>
      <c r="J3466" s="1" t="s">
        <v>35</v>
      </c>
      <c r="K3466" s="1" t="s">
        <v>36</v>
      </c>
      <c r="L3466" t="s">
        <v>1169</v>
      </c>
      <c r="M3466" s="1" t="s">
        <v>37</v>
      </c>
      <c r="O3466" s="1" t="s">
        <v>30</v>
      </c>
      <c r="P3466" s="4">
        <v>230000</v>
      </c>
      <c r="Q3466" s="5">
        <v>40</v>
      </c>
      <c r="T3466" s="1" t="s">
        <v>38</v>
      </c>
      <c r="U3466" s="4">
        <v>274068</v>
      </c>
      <c r="V3466" s="5">
        <v>73</v>
      </c>
      <c r="W3466" s="5">
        <v>10</v>
      </c>
      <c r="Y3466" s="1" t="s">
        <v>297</v>
      </c>
      <c r="Z3466" s="3">
        <v>46142</v>
      </c>
      <c r="AA3466" s="1" t="s">
        <v>61</v>
      </c>
      <c r="AB3466" s="1" t="s">
        <v>62</v>
      </c>
      <c r="AC3466" t="b">
        <f t="shared" si="216"/>
        <v>0</v>
      </c>
      <c r="AD3466" t="b">
        <f t="shared" si="217"/>
        <v>0</v>
      </c>
      <c r="AE3466" t="b">
        <f t="shared" si="218"/>
        <v>0</v>
      </c>
      <c r="AF3466" t="b">
        <f t="shared" si="219"/>
        <v>0</v>
      </c>
    </row>
    <row r="3467" spans="1:32">
      <c r="A3467" t="s">
        <v>9999</v>
      </c>
      <c r="B3467" s="1" t="s">
        <v>10000</v>
      </c>
      <c r="C3467" s="2">
        <v>46128.917326388902</v>
      </c>
      <c r="D3467" s="1" t="s">
        <v>30</v>
      </c>
      <c r="E3467" s="1" t="s">
        <v>10001</v>
      </c>
      <c r="F3467" s="1" t="s">
        <v>249</v>
      </c>
      <c r="H3467" s="1" t="s">
        <v>10002</v>
      </c>
      <c r="I3467" s="1" t="s">
        <v>34</v>
      </c>
      <c r="J3467" s="1" t="s">
        <v>129</v>
      </c>
      <c r="K3467" s="1" t="s">
        <v>36</v>
      </c>
      <c r="L3467" t="s">
        <v>249</v>
      </c>
      <c r="O3467" s="1" t="s">
        <v>30</v>
      </c>
      <c r="P3467" s="4">
        <v>230000</v>
      </c>
      <c r="Q3467" s="5">
        <v>5</v>
      </c>
      <c r="T3467" s="1" t="s">
        <v>38</v>
      </c>
      <c r="U3467" s="4">
        <v>292122.96999999997</v>
      </c>
      <c r="V3467" s="5">
        <v>40</v>
      </c>
      <c r="W3467" s="5">
        <v>0</v>
      </c>
      <c r="Y3467" s="1" t="s">
        <v>251</v>
      </c>
      <c r="Z3467" s="3">
        <v>46197</v>
      </c>
      <c r="AA3467" s="1" t="s">
        <v>61</v>
      </c>
      <c r="AB3467" s="1" t="s">
        <v>62</v>
      </c>
      <c r="AC3467" t="b">
        <f t="shared" si="216"/>
        <v>0</v>
      </c>
      <c r="AD3467" t="b">
        <f t="shared" si="217"/>
        <v>0</v>
      </c>
      <c r="AE3467" t="b">
        <f t="shared" si="218"/>
        <v>0</v>
      </c>
      <c r="AF3467" t="b">
        <f t="shared" si="219"/>
        <v>0</v>
      </c>
    </row>
    <row r="3468" spans="1:32">
      <c r="A3468" t="s">
        <v>10003</v>
      </c>
      <c r="B3468" s="1" t="s">
        <v>10004</v>
      </c>
      <c r="C3468" s="2">
        <v>46107.801863425899</v>
      </c>
      <c r="D3468" s="1" t="s">
        <v>30</v>
      </c>
      <c r="E3468" s="1" t="s">
        <v>2570</v>
      </c>
      <c r="F3468" s="1" t="s">
        <v>78</v>
      </c>
      <c r="H3468" s="1" t="s">
        <v>4423</v>
      </c>
      <c r="I3468" s="1" t="s">
        <v>34</v>
      </c>
      <c r="J3468" s="1" t="s">
        <v>124</v>
      </c>
      <c r="K3468" s="1" t="s">
        <v>36</v>
      </c>
      <c r="L3468" t="s">
        <v>78</v>
      </c>
      <c r="M3468" s="1" t="s">
        <v>37</v>
      </c>
      <c r="O3468" s="1" t="s">
        <v>30</v>
      </c>
      <c r="P3468" s="4">
        <v>230000</v>
      </c>
      <c r="Q3468" s="5">
        <v>26</v>
      </c>
      <c r="T3468" s="1" t="s">
        <v>38</v>
      </c>
      <c r="U3468" s="4">
        <v>284371.93</v>
      </c>
      <c r="V3468" s="5">
        <v>52</v>
      </c>
      <c r="W3468" s="5">
        <v>0</v>
      </c>
      <c r="Y3468" s="1" t="s">
        <v>81</v>
      </c>
      <c r="Z3468" s="3">
        <v>46142</v>
      </c>
      <c r="AA3468" s="1" t="s">
        <v>49</v>
      </c>
      <c r="AB3468" s="1" t="s">
        <v>50</v>
      </c>
      <c r="AC3468" t="b">
        <f t="shared" si="216"/>
        <v>1</v>
      </c>
      <c r="AD3468" t="b">
        <f t="shared" si="217"/>
        <v>0</v>
      </c>
      <c r="AE3468" t="b">
        <f t="shared" si="218"/>
        <v>0</v>
      </c>
      <c r="AF3468" t="b">
        <f t="shared" si="219"/>
        <v>0</v>
      </c>
    </row>
    <row r="3469" spans="1:32">
      <c r="A3469" t="s">
        <v>10005</v>
      </c>
      <c r="B3469" s="1" t="s">
        <v>10006</v>
      </c>
      <c r="C3469" s="2">
        <v>46128.791620370401</v>
      </c>
      <c r="D3469" s="1" t="s">
        <v>30</v>
      </c>
      <c r="E3469" s="1" t="s">
        <v>1458</v>
      </c>
      <c r="F3469" s="1" t="s">
        <v>485</v>
      </c>
      <c r="H3469" s="1" t="s">
        <v>1459</v>
      </c>
      <c r="I3469" s="1" t="s">
        <v>47</v>
      </c>
      <c r="J3469" s="1" t="s">
        <v>65</v>
      </c>
      <c r="K3469" s="1" t="s">
        <v>36</v>
      </c>
      <c r="L3469" t="s">
        <v>485</v>
      </c>
      <c r="O3469" s="1" t="s">
        <v>30</v>
      </c>
      <c r="P3469" s="4">
        <v>230000</v>
      </c>
      <c r="Q3469" s="5">
        <v>6</v>
      </c>
      <c r="S3469" s="5">
        <v>450</v>
      </c>
      <c r="T3469" s="1" t="s">
        <v>38</v>
      </c>
      <c r="U3469" s="4">
        <v>286326.90999999997</v>
      </c>
      <c r="Y3469" s="1" t="s">
        <v>60</v>
      </c>
      <c r="Z3469" s="3">
        <v>46157</v>
      </c>
      <c r="AA3469" s="1" t="s">
        <v>494</v>
      </c>
      <c r="AB3469" s="1" t="s">
        <v>495</v>
      </c>
      <c r="AC3469" t="b">
        <f t="shared" si="216"/>
        <v>0</v>
      </c>
      <c r="AD3469" t="b">
        <f t="shared" si="217"/>
        <v>0</v>
      </c>
      <c r="AE3469" t="b">
        <f t="shared" si="218"/>
        <v>0</v>
      </c>
      <c r="AF3469" t="b">
        <f t="shared" si="219"/>
        <v>0</v>
      </c>
    </row>
    <row r="3470" spans="1:32">
      <c r="A3470" t="s">
        <v>10007</v>
      </c>
      <c r="B3470" s="1" t="s">
        <v>10008</v>
      </c>
      <c r="C3470" s="2">
        <v>46135.537870370397</v>
      </c>
      <c r="D3470" s="1" t="s">
        <v>30</v>
      </c>
      <c r="E3470" s="1" t="s">
        <v>680</v>
      </c>
      <c r="F3470" s="1" t="s">
        <v>266</v>
      </c>
      <c r="H3470" s="1" t="s">
        <v>681</v>
      </c>
      <c r="I3470" s="1" t="s">
        <v>34</v>
      </c>
      <c r="J3470" s="1" t="s">
        <v>36</v>
      </c>
      <c r="K3470" s="1" t="s">
        <v>180</v>
      </c>
      <c r="L3470" t="s">
        <v>266</v>
      </c>
      <c r="M3470" s="1" t="s">
        <v>74</v>
      </c>
      <c r="O3470" s="1" t="s">
        <v>30</v>
      </c>
      <c r="P3470" s="4">
        <v>230400</v>
      </c>
      <c r="Q3470" s="5">
        <v>25</v>
      </c>
      <c r="T3470" s="1" t="s">
        <v>38</v>
      </c>
      <c r="U3470" s="4">
        <v>278092.84999999998</v>
      </c>
      <c r="V3470" s="5">
        <v>76</v>
      </c>
      <c r="W3470" s="5">
        <v>1</v>
      </c>
      <c r="Y3470" s="1" t="s">
        <v>39</v>
      </c>
      <c r="Z3470" s="3">
        <v>46155</v>
      </c>
      <c r="AA3470" s="1" t="s">
        <v>61</v>
      </c>
      <c r="AB3470" s="1" t="s">
        <v>62</v>
      </c>
      <c r="AC3470" t="b">
        <f t="shared" si="216"/>
        <v>0</v>
      </c>
      <c r="AD3470" t="b">
        <f t="shared" si="217"/>
        <v>0</v>
      </c>
      <c r="AE3470" t="b">
        <f t="shared" si="218"/>
        <v>0</v>
      </c>
      <c r="AF3470" t="b">
        <f t="shared" si="219"/>
        <v>0</v>
      </c>
    </row>
    <row r="3471" spans="1:32">
      <c r="A3471" t="s">
        <v>10009</v>
      </c>
      <c r="B3471" s="1" t="s">
        <v>10010</v>
      </c>
      <c r="C3471" s="2">
        <v>46113.101076388899</v>
      </c>
      <c r="D3471" s="1" t="s">
        <v>30</v>
      </c>
      <c r="E3471" s="1" t="s">
        <v>115</v>
      </c>
      <c r="F3471" s="1" t="s">
        <v>45</v>
      </c>
      <c r="H3471" s="1" t="s">
        <v>770</v>
      </c>
      <c r="I3471" s="1" t="s">
        <v>34</v>
      </c>
      <c r="J3471" s="1" t="s">
        <v>109</v>
      </c>
      <c r="K3471" s="1" t="s">
        <v>36</v>
      </c>
      <c r="L3471" t="s">
        <v>45</v>
      </c>
      <c r="M3471" s="1" t="s">
        <v>37</v>
      </c>
      <c r="O3471" s="1" t="s">
        <v>30</v>
      </c>
      <c r="P3471" s="4">
        <v>230550</v>
      </c>
      <c r="Q3471" s="5">
        <v>5</v>
      </c>
      <c r="T3471" s="1" t="s">
        <v>38</v>
      </c>
      <c r="U3471" s="4">
        <v>287011.59999999998</v>
      </c>
      <c r="V3471" s="5">
        <v>29</v>
      </c>
      <c r="W3471" s="5">
        <v>0</v>
      </c>
      <c r="Y3471" s="1" t="s">
        <v>39</v>
      </c>
      <c r="Z3471" s="3">
        <v>46173</v>
      </c>
      <c r="AA3471" s="1" t="s">
        <v>40</v>
      </c>
      <c r="AB3471" s="1" t="s">
        <v>41</v>
      </c>
      <c r="AC3471" t="b">
        <f t="shared" si="216"/>
        <v>0</v>
      </c>
      <c r="AD3471" t="b">
        <f t="shared" si="217"/>
        <v>0</v>
      </c>
      <c r="AE3471" t="b">
        <f t="shared" si="218"/>
        <v>0</v>
      </c>
      <c r="AF3471" t="b">
        <f t="shared" si="219"/>
        <v>0</v>
      </c>
    </row>
    <row r="3472" spans="1:32">
      <c r="A3472" t="s">
        <v>10011</v>
      </c>
      <c r="B3472" s="1" t="s">
        <v>10012</v>
      </c>
      <c r="C3472" s="2">
        <v>46106.833252314798</v>
      </c>
      <c r="D3472" s="1" t="s">
        <v>30</v>
      </c>
      <c r="E3472" s="1" t="s">
        <v>3404</v>
      </c>
      <c r="F3472" s="1" t="s">
        <v>974</v>
      </c>
      <c r="H3472" s="1" t="s">
        <v>10013</v>
      </c>
      <c r="I3472" s="1" t="s">
        <v>34</v>
      </c>
      <c r="J3472" s="1" t="s">
        <v>124</v>
      </c>
      <c r="K3472" s="1" t="s">
        <v>36</v>
      </c>
      <c r="L3472" t="s">
        <v>974</v>
      </c>
      <c r="O3472" s="1" t="s">
        <v>30</v>
      </c>
      <c r="P3472" s="4">
        <v>230850</v>
      </c>
      <c r="Q3472" s="5">
        <v>6</v>
      </c>
      <c r="T3472" s="1" t="s">
        <v>38</v>
      </c>
      <c r="U3472" s="4">
        <v>284430.18</v>
      </c>
      <c r="V3472" s="5">
        <v>9</v>
      </c>
      <c r="W3472" s="5">
        <v>0</v>
      </c>
      <c r="Y3472" s="1" t="s">
        <v>164</v>
      </c>
      <c r="Z3472" s="3">
        <v>46226</v>
      </c>
      <c r="AA3472" s="1" t="s">
        <v>61</v>
      </c>
      <c r="AB3472" s="1" t="s">
        <v>62</v>
      </c>
      <c r="AC3472" t="b">
        <f t="shared" si="216"/>
        <v>0</v>
      </c>
      <c r="AD3472" t="b">
        <f t="shared" si="217"/>
        <v>0</v>
      </c>
      <c r="AE3472" t="b">
        <f t="shared" si="218"/>
        <v>0</v>
      </c>
      <c r="AF3472" t="b">
        <f t="shared" si="219"/>
        <v>0</v>
      </c>
    </row>
    <row r="3473" spans="1:32">
      <c r="A3473" t="s">
        <v>10014</v>
      </c>
      <c r="B3473" s="1" t="s">
        <v>10015</v>
      </c>
      <c r="C3473" s="2">
        <v>46125.7407060185</v>
      </c>
      <c r="D3473" s="1" t="s">
        <v>30</v>
      </c>
      <c r="E3473" s="1" t="s">
        <v>2668</v>
      </c>
      <c r="F3473" s="1" t="s">
        <v>974</v>
      </c>
      <c r="H3473" s="1" t="s">
        <v>10016</v>
      </c>
      <c r="I3473" s="1" t="s">
        <v>34</v>
      </c>
      <c r="J3473" s="1" t="s">
        <v>129</v>
      </c>
      <c r="K3473" s="1" t="s">
        <v>36</v>
      </c>
      <c r="L3473" t="s">
        <v>974</v>
      </c>
      <c r="O3473" s="1" t="s">
        <v>30</v>
      </c>
      <c r="P3473" s="4">
        <v>231000</v>
      </c>
      <c r="Q3473" s="5">
        <v>11</v>
      </c>
      <c r="T3473" s="1" t="s">
        <v>38</v>
      </c>
      <c r="U3473" s="4">
        <v>293531.78999999998</v>
      </c>
      <c r="V3473" s="5">
        <v>11</v>
      </c>
      <c r="W3473" s="5">
        <v>0</v>
      </c>
      <c r="Y3473" s="1" t="s">
        <v>164</v>
      </c>
      <c r="Z3473" s="3">
        <v>46240</v>
      </c>
      <c r="AA3473" s="1" t="s">
        <v>61</v>
      </c>
      <c r="AB3473" s="1" t="s">
        <v>62</v>
      </c>
      <c r="AC3473" t="b">
        <f t="shared" si="216"/>
        <v>0</v>
      </c>
      <c r="AD3473" t="b">
        <f t="shared" si="217"/>
        <v>0</v>
      </c>
      <c r="AE3473" t="b">
        <f t="shared" si="218"/>
        <v>0</v>
      </c>
      <c r="AF3473" t="b">
        <f t="shared" si="219"/>
        <v>0</v>
      </c>
    </row>
    <row r="3474" spans="1:32">
      <c r="A3474" t="s">
        <v>10017</v>
      </c>
      <c r="B3474" s="1" t="s">
        <v>10018</v>
      </c>
      <c r="C3474" s="2">
        <v>46080.840706018498</v>
      </c>
      <c r="D3474" s="1" t="s">
        <v>30</v>
      </c>
      <c r="E3474" s="1" t="s">
        <v>1862</v>
      </c>
      <c r="F3474" s="1" t="s">
        <v>71</v>
      </c>
      <c r="H3474" s="1" t="s">
        <v>1863</v>
      </c>
      <c r="I3474" s="1" t="s">
        <v>47</v>
      </c>
      <c r="J3474" s="1" t="s">
        <v>36</v>
      </c>
      <c r="K3474" s="1" t="s">
        <v>59</v>
      </c>
      <c r="L3474" t="s">
        <v>199</v>
      </c>
      <c r="M3474" s="1" t="s">
        <v>74</v>
      </c>
      <c r="O3474" s="1" t="s">
        <v>30</v>
      </c>
      <c r="P3474" s="4">
        <v>231178</v>
      </c>
      <c r="Q3474" s="5">
        <v>28</v>
      </c>
      <c r="S3474" s="5">
        <v>23710</v>
      </c>
      <c r="T3474" s="1" t="s">
        <v>38</v>
      </c>
      <c r="U3474" s="4">
        <v>265924.07</v>
      </c>
      <c r="Z3474" s="3">
        <v>46152</v>
      </c>
      <c r="AA3474" s="1" t="s">
        <v>49</v>
      </c>
      <c r="AB3474" s="1" t="s">
        <v>50</v>
      </c>
      <c r="AC3474" t="b">
        <f t="shared" si="216"/>
        <v>0</v>
      </c>
      <c r="AD3474" t="b">
        <f t="shared" si="217"/>
        <v>0</v>
      </c>
      <c r="AE3474" t="b">
        <f t="shared" si="218"/>
        <v>0</v>
      </c>
      <c r="AF3474" t="b">
        <f t="shared" si="219"/>
        <v>0</v>
      </c>
    </row>
    <row r="3475" spans="1:32">
      <c r="A3475" t="s">
        <v>10019</v>
      </c>
      <c r="B3475" s="1" t="s">
        <v>10020</v>
      </c>
      <c r="C3475" s="2">
        <v>46090.781053240702</v>
      </c>
      <c r="D3475" s="1" t="s">
        <v>30</v>
      </c>
      <c r="E3475" s="1" t="s">
        <v>10021</v>
      </c>
      <c r="F3475" s="1" t="s">
        <v>78</v>
      </c>
      <c r="H3475" s="1" t="s">
        <v>10022</v>
      </c>
      <c r="I3475" s="1" t="s">
        <v>34</v>
      </c>
      <c r="J3475" s="1" t="s">
        <v>35</v>
      </c>
      <c r="K3475" s="1" t="s">
        <v>36</v>
      </c>
      <c r="L3475" t="s">
        <v>78</v>
      </c>
      <c r="M3475" s="1" t="s">
        <v>37</v>
      </c>
      <c r="O3475" s="1" t="s">
        <v>30</v>
      </c>
      <c r="P3475" s="4">
        <v>232000</v>
      </c>
      <c r="Q3475" s="5">
        <v>12</v>
      </c>
      <c r="T3475" s="1" t="s">
        <v>38</v>
      </c>
      <c r="U3475" s="4">
        <v>286380.74</v>
      </c>
      <c r="V3475" s="5">
        <v>25</v>
      </c>
      <c r="W3475" s="5">
        <v>0</v>
      </c>
      <c r="Y3475" s="1" t="s">
        <v>81</v>
      </c>
      <c r="Z3475" s="3">
        <v>46142</v>
      </c>
      <c r="AA3475" s="1" t="s">
        <v>49</v>
      </c>
      <c r="AB3475" s="1" t="s">
        <v>50</v>
      </c>
      <c r="AC3475" t="b">
        <f t="shared" si="216"/>
        <v>0</v>
      </c>
      <c r="AD3475" t="b">
        <f t="shared" si="217"/>
        <v>0</v>
      </c>
      <c r="AE3475" t="b">
        <f t="shared" si="218"/>
        <v>0</v>
      </c>
      <c r="AF3475" t="b">
        <f t="shared" si="219"/>
        <v>0</v>
      </c>
    </row>
    <row r="3476" spans="1:32">
      <c r="A3476" t="s">
        <v>10023</v>
      </c>
      <c r="B3476" s="1" t="s">
        <v>10024</v>
      </c>
      <c r="C3476" s="2">
        <v>46076.827488425901</v>
      </c>
      <c r="D3476" s="1" t="s">
        <v>30</v>
      </c>
      <c r="E3476" s="1" t="s">
        <v>4444</v>
      </c>
      <c r="F3476" s="1" t="s">
        <v>782</v>
      </c>
      <c r="H3476" s="1" t="s">
        <v>4445</v>
      </c>
      <c r="I3476" s="1" t="s">
        <v>47</v>
      </c>
      <c r="J3476" s="1" t="s">
        <v>35</v>
      </c>
      <c r="K3476" s="1" t="s">
        <v>36</v>
      </c>
      <c r="L3476" t="s">
        <v>782</v>
      </c>
      <c r="M3476" s="1" t="s">
        <v>37</v>
      </c>
      <c r="O3476" s="1" t="s">
        <v>30</v>
      </c>
      <c r="P3476" s="4">
        <v>232515</v>
      </c>
      <c r="Q3476" s="5">
        <v>15</v>
      </c>
      <c r="S3476" s="5">
        <v>4455</v>
      </c>
      <c r="T3476" s="1" t="s">
        <v>38</v>
      </c>
      <c r="U3476" s="4">
        <v>284482.08</v>
      </c>
      <c r="Y3476" s="1" t="s">
        <v>60</v>
      </c>
      <c r="Z3476" s="3">
        <v>46169</v>
      </c>
      <c r="AA3476" s="1" t="s">
        <v>61</v>
      </c>
      <c r="AB3476" s="1" t="s">
        <v>62</v>
      </c>
      <c r="AC3476" t="b">
        <f t="shared" si="216"/>
        <v>0</v>
      </c>
      <c r="AD3476" t="b">
        <f t="shared" si="217"/>
        <v>0</v>
      </c>
      <c r="AE3476" t="b">
        <f t="shared" si="218"/>
        <v>0</v>
      </c>
      <c r="AF3476" t="b">
        <f t="shared" si="219"/>
        <v>0</v>
      </c>
    </row>
    <row r="3477" spans="1:32">
      <c r="A3477" t="s">
        <v>10025</v>
      </c>
      <c r="B3477" s="1" t="s">
        <v>10026</v>
      </c>
      <c r="C3477" s="2">
        <v>46136.544293981497</v>
      </c>
      <c r="D3477" s="1" t="s">
        <v>30</v>
      </c>
      <c r="E3477" s="1" t="s">
        <v>7530</v>
      </c>
      <c r="F3477" s="1" t="s">
        <v>782</v>
      </c>
      <c r="H3477" s="1" t="s">
        <v>7531</v>
      </c>
      <c r="I3477" s="1" t="s">
        <v>47</v>
      </c>
      <c r="J3477" s="1" t="s">
        <v>124</v>
      </c>
      <c r="K3477" s="1" t="s">
        <v>36</v>
      </c>
      <c r="L3477" t="s">
        <v>782</v>
      </c>
      <c r="M3477" s="1" t="s">
        <v>37</v>
      </c>
      <c r="O3477" s="1" t="s">
        <v>30</v>
      </c>
      <c r="P3477" s="4">
        <v>233496</v>
      </c>
      <c r="Q3477" s="5">
        <v>24</v>
      </c>
      <c r="S3477" s="5">
        <v>8106</v>
      </c>
      <c r="T3477" s="1" t="s">
        <v>38</v>
      </c>
      <c r="U3477" s="4">
        <v>280708.84000000003</v>
      </c>
      <c r="Y3477" s="1" t="s">
        <v>60</v>
      </c>
      <c r="Z3477" s="3">
        <v>46149</v>
      </c>
      <c r="AA3477" s="1" t="s">
        <v>40</v>
      </c>
      <c r="AB3477" s="1" t="s">
        <v>41</v>
      </c>
      <c r="AC3477" t="b">
        <f t="shared" si="216"/>
        <v>0</v>
      </c>
      <c r="AD3477" t="b">
        <f t="shared" si="217"/>
        <v>0</v>
      </c>
      <c r="AE3477" t="b">
        <f t="shared" si="218"/>
        <v>0</v>
      </c>
      <c r="AF3477" t="b">
        <f t="shared" si="219"/>
        <v>0</v>
      </c>
    </row>
    <row r="3478" spans="1:32">
      <c r="A3478" t="s">
        <v>10027</v>
      </c>
      <c r="B3478" s="1" t="s">
        <v>10028</v>
      </c>
      <c r="C3478" s="2">
        <v>46077.572465277801</v>
      </c>
      <c r="D3478" s="1" t="s">
        <v>30</v>
      </c>
      <c r="E3478" s="1" t="s">
        <v>3210</v>
      </c>
      <c r="F3478" s="1" t="s">
        <v>249</v>
      </c>
      <c r="H3478" s="1" t="s">
        <v>10029</v>
      </c>
      <c r="I3478" s="1" t="s">
        <v>34</v>
      </c>
      <c r="J3478" s="1" t="s">
        <v>36</v>
      </c>
      <c r="K3478" s="1" t="s">
        <v>587</v>
      </c>
      <c r="L3478" t="s">
        <v>249</v>
      </c>
      <c r="O3478" s="1" t="s">
        <v>30</v>
      </c>
      <c r="P3478" s="4">
        <v>234000</v>
      </c>
      <c r="Q3478" s="5">
        <v>5</v>
      </c>
      <c r="T3478" s="1" t="s">
        <v>38</v>
      </c>
      <c r="U3478" s="4">
        <v>286298.98</v>
      </c>
      <c r="V3478" s="5">
        <v>15</v>
      </c>
      <c r="W3478" s="5">
        <v>0</v>
      </c>
      <c r="Y3478" s="1" t="s">
        <v>251</v>
      </c>
      <c r="Z3478" s="3">
        <v>46141</v>
      </c>
      <c r="AA3478" s="1" t="s">
        <v>61</v>
      </c>
      <c r="AB3478" s="1" t="s">
        <v>62</v>
      </c>
      <c r="AC3478" t="b">
        <f t="shared" si="216"/>
        <v>0</v>
      </c>
      <c r="AD3478" t="b">
        <f t="shared" si="217"/>
        <v>0</v>
      </c>
      <c r="AE3478" t="b">
        <f t="shared" si="218"/>
        <v>0</v>
      </c>
      <c r="AF3478" t="b">
        <f t="shared" si="219"/>
        <v>0</v>
      </c>
    </row>
    <row r="3479" spans="1:32">
      <c r="A3479" t="s">
        <v>10030</v>
      </c>
      <c r="B3479" s="1" t="s">
        <v>10031</v>
      </c>
      <c r="C3479" s="2">
        <v>46085.525393518503</v>
      </c>
      <c r="D3479" s="1" t="s">
        <v>30</v>
      </c>
      <c r="E3479" s="1" t="s">
        <v>10032</v>
      </c>
      <c r="F3479" s="1" t="s">
        <v>1016</v>
      </c>
      <c r="H3479" s="1" t="s">
        <v>10033</v>
      </c>
      <c r="I3479" s="1" t="s">
        <v>34</v>
      </c>
      <c r="J3479" s="1" t="s">
        <v>35</v>
      </c>
      <c r="K3479" s="1" t="s">
        <v>36</v>
      </c>
      <c r="L3479" t="s">
        <v>1016</v>
      </c>
      <c r="O3479" s="1" t="s">
        <v>30</v>
      </c>
      <c r="P3479" s="4">
        <v>234000</v>
      </c>
      <c r="Q3479" s="5">
        <v>3</v>
      </c>
      <c r="T3479" s="1" t="s">
        <v>38</v>
      </c>
      <c r="U3479" s="4">
        <v>287094.69</v>
      </c>
      <c r="V3479" s="5">
        <v>6</v>
      </c>
      <c r="W3479" s="5">
        <v>0</v>
      </c>
      <c r="Y3479" s="1" t="s">
        <v>1018</v>
      </c>
      <c r="Z3479" s="3">
        <v>46203</v>
      </c>
      <c r="AA3479" s="1" t="s">
        <v>61</v>
      </c>
      <c r="AB3479" s="1" t="s">
        <v>62</v>
      </c>
      <c r="AC3479" t="b">
        <f t="shared" si="216"/>
        <v>0</v>
      </c>
      <c r="AD3479" t="b">
        <f t="shared" si="217"/>
        <v>0</v>
      </c>
      <c r="AE3479" t="b">
        <f t="shared" si="218"/>
        <v>0</v>
      </c>
      <c r="AF3479" t="b">
        <f t="shared" si="219"/>
        <v>0</v>
      </c>
    </row>
    <row r="3480" spans="1:32">
      <c r="A3480" t="s">
        <v>10034</v>
      </c>
      <c r="B3480" s="1" t="s">
        <v>10035</v>
      </c>
      <c r="C3480" s="2">
        <v>46125.820914351898</v>
      </c>
      <c r="D3480" s="1" t="s">
        <v>30</v>
      </c>
      <c r="E3480" s="1" t="s">
        <v>10036</v>
      </c>
      <c r="F3480" s="1" t="s">
        <v>1016</v>
      </c>
      <c r="H3480" s="1" t="s">
        <v>10037</v>
      </c>
      <c r="I3480" s="1" t="s">
        <v>34</v>
      </c>
      <c r="J3480" s="1" t="s">
        <v>35</v>
      </c>
      <c r="K3480" s="1" t="s">
        <v>36</v>
      </c>
      <c r="L3480" t="s">
        <v>1016</v>
      </c>
      <c r="O3480" s="1" t="s">
        <v>30</v>
      </c>
      <c r="P3480" s="4">
        <v>234000</v>
      </c>
      <c r="Q3480" s="5">
        <v>3</v>
      </c>
      <c r="T3480" s="1" t="s">
        <v>38</v>
      </c>
      <c r="U3480" s="4">
        <v>287702.99</v>
      </c>
      <c r="V3480" s="5">
        <v>6</v>
      </c>
      <c r="W3480" s="5">
        <v>0</v>
      </c>
      <c r="Y3480" s="1" t="s">
        <v>1018</v>
      </c>
      <c r="Z3480" s="3">
        <v>46157</v>
      </c>
      <c r="AA3480" s="1" t="s">
        <v>61</v>
      </c>
      <c r="AB3480" s="1" t="s">
        <v>62</v>
      </c>
      <c r="AC3480" t="b">
        <f t="shared" si="216"/>
        <v>1</v>
      </c>
      <c r="AD3480" t="b">
        <f t="shared" si="217"/>
        <v>0</v>
      </c>
      <c r="AE3480" t="b">
        <f t="shared" si="218"/>
        <v>0</v>
      </c>
      <c r="AF3480" t="b">
        <f t="shared" si="219"/>
        <v>0</v>
      </c>
    </row>
    <row r="3481" spans="1:32">
      <c r="A3481" t="s">
        <v>10038</v>
      </c>
      <c r="B3481" s="1" t="s">
        <v>10039</v>
      </c>
      <c r="C3481" s="2">
        <v>46079.472581018497</v>
      </c>
      <c r="D3481" s="1" t="s">
        <v>30</v>
      </c>
      <c r="E3481" s="1" t="s">
        <v>1973</v>
      </c>
      <c r="F3481" s="1" t="s">
        <v>782</v>
      </c>
      <c r="H3481" s="1" t="s">
        <v>1974</v>
      </c>
      <c r="I3481" s="1" t="s">
        <v>47</v>
      </c>
      <c r="J3481" s="1" t="s">
        <v>36</v>
      </c>
      <c r="K3481" s="1" t="s">
        <v>86</v>
      </c>
      <c r="L3481" t="s">
        <v>782</v>
      </c>
      <c r="O3481" s="1" t="s">
        <v>30</v>
      </c>
      <c r="P3481" s="4">
        <v>234416</v>
      </c>
      <c r="Q3481" s="5">
        <v>92</v>
      </c>
      <c r="S3481" s="5">
        <v>4600</v>
      </c>
      <c r="T3481" s="1" t="s">
        <v>38</v>
      </c>
      <c r="U3481" s="4">
        <v>289972.62</v>
      </c>
      <c r="Y3481" s="1" t="s">
        <v>60</v>
      </c>
      <c r="Z3481" s="3">
        <v>46168</v>
      </c>
      <c r="AA3481" s="1" t="s">
        <v>40</v>
      </c>
      <c r="AB3481" s="1" t="s">
        <v>41</v>
      </c>
      <c r="AC3481" t="b">
        <f t="shared" si="216"/>
        <v>0</v>
      </c>
      <c r="AD3481" t="b">
        <f t="shared" si="217"/>
        <v>0</v>
      </c>
      <c r="AE3481" t="b">
        <f t="shared" si="218"/>
        <v>0</v>
      </c>
      <c r="AF3481" t="b">
        <f t="shared" si="219"/>
        <v>0</v>
      </c>
    </row>
    <row r="3482" spans="1:32">
      <c r="A3482" t="s">
        <v>10040</v>
      </c>
      <c r="B3482" s="1" t="s">
        <v>10041</v>
      </c>
      <c r="C3482" s="2">
        <v>46113.1082060185</v>
      </c>
      <c r="D3482" s="1" t="s">
        <v>30</v>
      </c>
      <c r="E3482" s="1" t="s">
        <v>84</v>
      </c>
      <c r="F3482" s="1" t="s">
        <v>45</v>
      </c>
      <c r="H3482" s="1" t="s">
        <v>85</v>
      </c>
      <c r="I3482" s="1" t="s">
        <v>47</v>
      </c>
      <c r="J3482" s="1" t="s">
        <v>35</v>
      </c>
      <c r="K3482" s="1" t="s">
        <v>36</v>
      </c>
      <c r="L3482" t="s">
        <v>45</v>
      </c>
      <c r="M3482" s="1" t="s">
        <v>37</v>
      </c>
      <c r="O3482" s="1" t="s">
        <v>30</v>
      </c>
      <c r="P3482" s="4">
        <v>234751</v>
      </c>
      <c r="Q3482" s="5">
        <v>61</v>
      </c>
      <c r="S3482" s="5">
        <v>14288</v>
      </c>
      <c r="T3482" s="1" t="s">
        <v>38</v>
      </c>
      <c r="U3482" s="4">
        <v>292241.43</v>
      </c>
      <c r="Y3482" s="1" t="s">
        <v>39</v>
      </c>
      <c r="Z3482" s="3">
        <v>46142</v>
      </c>
      <c r="AA3482" s="1" t="s">
        <v>40</v>
      </c>
      <c r="AB3482" s="1" t="s">
        <v>41</v>
      </c>
      <c r="AC3482" t="b">
        <f t="shared" si="216"/>
        <v>0</v>
      </c>
      <c r="AD3482" t="b">
        <f t="shared" si="217"/>
        <v>0</v>
      </c>
      <c r="AE3482" t="b">
        <f t="shared" si="218"/>
        <v>0</v>
      </c>
      <c r="AF3482" t="b">
        <f t="shared" si="219"/>
        <v>0</v>
      </c>
    </row>
    <row r="3483" spans="1:32">
      <c r="A3483" t="s">
        <v>10042</v>
      </c>
      <c r="B3483" s="1" t="s">
        <v>10043</v>
      </c>
      <c r="C3483" s="2">
        <v>46052.879328703697</v>
      </c>
      <c r="D3483" s="1" t="s">
        <v>30</v>
      </c>
      <c r="E3483" s="1" t="s">
        <v>10044</v>
      </c>
      <c r="F3483" s="1" t="s">
        <v>1222</v>
      </c>
      <c r="H3483" s="1" t="s">
        <v>10045</v>
      </c>
      <c r="I3483" s="1" t="s">
        <v>34</v>
      </c>
      <c r="J3483" s="1" t="s">
        <v>36</v>
      </c>
      <c r="K3483" s="1" t="s">
        <v>129</v>
      </c>
      <c r="L3483" t="s">
        <v>1222</v>
      </c>
      <c r="M3483" s="1" t="s">
        <v>74</v>
      </c>
      <c r="O3483" s="1" t="s">
        <v>30</v>
      </c>
      <c r="P3483" s="4">
        <v>235000</v>
      </c>
      <c r="Q3483" s="5">
        <v>6</v>
      </c>
      <c r="T3483" s="1" t="s">
        <v>38</v>
      </c>
      <c r="U3483" s="4">
        <v>282047.03999999998</v>
      </c>
      <c r="V3483" s="5">
        <v>21</v>
      </c>
      <c r="W3483" s="5">
        <v>0</v>
      </c>
      <c r="Y3483" s="1" t="s">
        <v>391</v>
      </c>
      <c r="Z3483" s="3">
        <v>46140</v>
      </c>
      <c r="AA3483" s="1" t="s">
        <v>61</v>
      </c>
      <c r="AB3483" s="1" t="s">
        <v>62</v>
      </c>
      <c r="AC3483" t="b">
        <f t="shared" si="216"/>
        <v>0</v>
      </c>
      <c r="AD3483" t="b">
        <f t="shared" si="217"/>
        <v>1</v>
      </c>
      <c r="AE3483" t="b">
        <f t="shared" si="218"/>
        <v>0</v>
      </c>
      <c r="AF3483" t="b">
        <f t="shared" si="219"/>
        <v>0</v>
      </c>
    </row>
    <row r="3484" spans="1:32">
      <c r="A3484" t="s">
        <v>10046</v>
      </c>
      <c r="B3484" s="1" t="s">
        <v>10047</v>
      </c>
      <c r="C3484" s="2">
        <v>46122.612361111103</v>
      </c>
      <c r="D3484" s="1" t="s">
        <v>30</v>
      </c>
      <c r="E3484" s="1" t="s">
        <v>7704</v>
      </c>
      <c r="F3484" s="1" t="s">
        <v>171</v>
      </c>
      <c r="H3484" s="1" t="s">
        <v>10048</v>
      </c>
      <c r="I3484" s="1" t="s">
        <v>47</v>
      </c>
      <c r="J3484" s="1" t="s">
        <v>212</v>
      </c>
      <c r="K3484" s="1" t="s">
        <v>36</v>
      </c>
      <c r="L3484" t="s">
        <v>171</v>
      </c>
      <c r="O3484" s="1" t="s">
        <v>30</v>
      </c>
      <c r="P3484" s="4">
        <v>235000</v>
      </c>
      <c r="Q3484" s="5">
        <v>8</v>
      </c>
      <c r="S3484" s="5">
        <v>4000</v>
      </c>
      <c r="T3484" s="1" t="s">
        <v>38</v>
      </c>
      <c r="U3484" s="4">
        <v>279039.07</v>
      </c>
      <c r="Y3484" s="1" t="s">
        <v>39</v>
      </c>
      <c r="Z3484" s="3">
        <v>46171</v>
      </c>
      <c r="AA3484" s="1" t="s">
        <v>40</v>
      </c>
      <c r="AB3484" s="1" t="s">
        <v>41</v>
      </c>
      <c r="AC3484" t="b">
        <f t="shared" si="216"/>
        <v>0</v>
      </c>
      <c r="AD3484" t="b">
        <f t="shared" si="217"/>
        <v>0</v>
      </c>
      <c r="AE3484" t="b">
        <f t="shared" si="218"/>
        <v>0</v>
      </c>
      <c r="AF3484" t="b">
        <f t="shared" si="219"/>
        <v>0</v>
      </c>
    </row>
    <row r="3485" spans="1:32">
      <c r="A3485" t="s">
        <v>10049</v>
      </c>
      <c r="B3485" s="1" t="s">
        <v>10050</v>
      </c>
      <c r="C3485" s="2">
        <v>46080.840775463003</v>
      </c>
      <c r="D3485" s="1" t="s">
        <v>30</v>
      </c>
      <c r="E3485" s="1" t="s">
        <v>1862</v>
      </c>
      <c r="F3485" s="1" t="s">
        <v>71</v>
      </c>
      <c r="H3485" s="1" t="s">
        <v>1863</v>
      </c>
      <c r="I3485" s="1" t="s">
        <v>47</v>
      </c>
      <c r="J3485" s="1" t="s">
        <v>36</v>
      </c>
      <c r="K3485" s="1" t="s">
        <v>904</v>
      </c>
      <c r="L3485" t="s">
        <v>199</v>
      </c>
      <c r="M3485" s="1" t="s">
        <v>74</v>
      </c>
      <c r="O3485" s="1" t="s">
        <v>30</v>
      </c>
      <c r="P3485" s="4">
        <v>235532</v>
      </c>
      <c r="Q3485" s="5">
        <v>8</v>
      </c>
      <c r="S3485" s="5">
        <v>13459</v>
      </c>
      <c r="T3485" s="1" t="s">
        <v>38</v>
      </c>
      <c r="U3485" s="4">
        <v>270932.47999999998</v>
      </c>
      <c r="Z3485" s="3">
        <v>46152</v>
      </c>
      <c r="AA3485" s="1" t="s">
        <v>49</v>
      </c>
      <c r="AB3485" s="1" t="s">
        <v>50</v>
      </c>
      <c r="AC3485" t="b">
        <f t="shared" si="216"/>
        <v>0</v>
      </c>
      <c r="AD3485" t="b">
        <f t="shared" si="217"/>
        <v>0</v>
      </c>
      <c r="AE3485" t="b">
        <f t="shared" si="218"/>
        <v>0</v>
      </c>
      <c r="AF3485" t="b">
        <f t="shared" si="219"/>
        <v>0</v>
      </c>
    </row>
    <row r="3486" spans="1:32">
      <c r="A3486" t="s">
        <v>10051</v>
      </c>
      <c r="B3486" s="1" t="s">
        <v>10052</v>
      </c>
      <c r="C3486" s="2">
        <v>46071.842013888898</v>
      </c>
      <c r="D3486" s="1" t="s">
        <v>30</v>
      </c>
      <c r="E3486" s="1" t="s">
        <v>5729</v>
      </c>
      <c r="F3486" s="1" t="s">
        <v>171</v>
      </c>
      <c r="H3486" s="1" t="s">
        <v>10053</v>
      </c>
      <c r="I3486" s="1" t="s">
        <v>34</v>
      </c>
      <c r="J3486" s="1" t="s">
        <v>53</v>
      </c>
      <c r="K3486" s="1" t="s">
        <v>36</v>
      </c>
      <c r="L3486" t="s">
        <v>171</v>
      </c>
      <c r="O3486" s="1" t="s">
        <v>30</v>
      </c>
      <c r="P3486" s="4">
        <v>235700</v>
      </c>
      <c r="Q3486" s="5">
        <v>15</v>
      </c>
      <c r="T3486" s="1" t="s">
        <v>38</v>
      </c>
      <c r="U3486" s="4">
        <v>284772.78999999998</v>
      </c>
      <c r="V3486" s="5">
        <v>30</v>
      </c>
      <c r="W3486" s="5">
        <v>0</v>
      </c>
      <c r="Y3486" s="1" t="s">
        <v>39</v>
      </c>
      <c r="Z3486" s="3">
        <v>46157</v>
      </c>
      <c r="AA3486" s="1" t="s">
        <v>61</v>
      </c>
      <c r="AB3486" s="1" t="s">
        <v>62</v>
      </c>
      <c r="AC3486" t="b">
        <f t="shared" si="216"/>
        <v>0</v>
      </c>
      <c r="AD3486" t="b">
        <f t="shared" si="217"/>
        <v>0</v>
      </c>
      <c r="AE3486" t="b">
        <f t="shared" si="218"/>
        <v>0</v>
      </c>
      <c r="AF3486" t="b">
        <f t="shared" si="219"/>
        <v>0</v>
      </c>
    </row>
    <row r="3487" spans="1:32">
      <c r="A3487" t="s">
        <v>10054</v>
      </c>
      <c r="B3487" s="1" t="s">
        <v>10055</v>
      </c>
      <c r="C3487" s="2">
        <v>46085.559039351901</v>
      </c>
      <c r="D3487" s="1" t="s">
        <v>30</v>
      </c>
      <c r="E3487" s="1" t="s">
        <v>10056</v>
      </c>
      <c r="F3487" s="1" t="s">
        <v>1016</v>
      </c>
      <c r="H3487" s="1" t="s">
        <v>10057</v>
      </c>
      <c r="I3487" s="1" t="s">
        <v>34</v>
      </c>
      <c r="J3487" s="1" t="s">
        <v>35</v>
      </c>
      <c r="K3487" s="1" t="s">
        <v>36</v>
      </c>
      <c r="L3487" t="s">
        <v>1016</v>
      </c>
      <c r="O3487" s="1" t="s">
        <v>30</v>
      </c>
      <c r="P3487" s="4">
        <v>237000</v>
      </c>
      <c r="Q3487" s="5">
        <v>3</v>
      </c>
      <c r="T3487" s="1" t="s">
        <v>38</v>
      </c>
      <c r="U3487" s="4">
        <v>290775.39</v>
      </c>
      <c r="V3487" s="5">
        <v>6</v>
      </c>
      <c r="W3487" s="5">
        <v>0</v>
      </c>
      <c r="Y3487" s="1" t="s">
        <v>1018</v>
      </c>
      <c r="Z3487" s="3">
        <v>46203</v>
      </c>
      <c r="AA3487" s="1" t="s">
        <v>61</v>
      </c>
      <c r="AB3487" s="1" t="s">
        <v>62</v>
      </c>
      <c r="AC3487" t="b">
        <f t="shared" si="216"/>
        <v>0</v>
      </c>
      <c r="AD3487" t="b">
        <f t="shared" si="217"/>
        <v>0</v>
      </c>
      <c r="AE3487" t="b">
        <f t="shared" si="218"/>
        <v>0</v>
      </c>
      <c r="AF3487" t="b">
        <f t="shared" si="219"/>
        <v>0</v>
      </c>
    </row>
    <row r="3488" spans="1:32">
      <c r="A3488" t="s">
        <v>10058</v>
      </c>
      <c r="B3488" s="1" t="s">
        <v>10059</v>
      </c>
      <c r="C3488" s="2">
        <v>46065.764085648101</v>
      </c>
      <c r="D3488" s="1" t="s">
        <v>30</v>
      </c>
      <c r="E3488" s="1" t="s">
        <v>10060</v>
      </c>
      <c r="F3488" s="1" t="s">
        <v>974</v>
      </c>
      <c r="H3488" s="1" t="s">
        <v>10061</v>
      </c>
      <c r="I3488" s="1" t="s">
        <v>47</v>
      </c>
      <c r="J3488" s="1" t="s">
        <v>129</v>
      </c>
      <c r="K3488" s="1" t="s">
        <v>36</v>
      </c>
      <c r="L3488" t="s">
        <v>974</v>
      </c>
      <c r="O3488" s="1" t="s">
        <v>30</v>
      </c>
      <c r="P3488" s="4">
        <v>238140</v>
      </c>
      <c r="Q3488" s="5">
        <v>70</v>
      </c>
      <c r="S3488" s="5">
        <v>6300</v>
      </c>
      <c r="T3488" s="1" t="s">
        <v>38</v>
      </c>
      <c r="U3488" s="4">
        <v>289506.83</v>
      </c>
      <c r="Y3488" s="1" t="s">
        <v>164</v>
      </c>
      <c r="Z3488" s="3">
        <v>46164</v>
      </c>
      <c r="AA3488" s="1" t="s">
        <v>40</v>
      </c>
      <c r="AB3488" s="1" t="s">
        <v>41</v>
      </c>
      <c r="AC3488" t="b">
        <f t="shared" si="216"/>
        <v>0</v>
      </c>
      <c r="AD3488" t="b">
        <f t="shared" si="217"/>
        <v>0</v>
      </c>
      <c r="AE3488" t="b">
        <f t="shared" si="218"/>
        <v>0</v>
      </c>
      <c r="AF3488" t="b">
        <f t="shared" si="219"/>
        <v>0</v>
      </c>
    </row>
    <row r="3489" spans="1:32">
      <c r="A3489" t="s">
        <v>10062</v>
      </c>
      <c r="B3489" s="1" t="s">
        <v>10063</v>
      </c>
      <c r="C3489" s="2">
        <v>46109.0213194444</v>
      </c>
      <c r="D3489" s="1" t="s">
        <v>30</v>
      </c>
      <c r="E3489" s="1" t="s">
        <v>6798</v>
      </c>
      <c r="F3489" s="1" t="s">
        <v>969</v>
      </c>
      <c r="H3489" s="1" t="s">
        <v>6799</v>
      </c>
      <c r="I3489" s="1" t="s">
        <v>47</v>
      </c>
      <c r="J3489" s="1" t="s">
        <v>124</v>
      </c>
      <c r="K3489" s="1" t="s">
        <v>36</v>
      </c>
      <c r="L3489" t="s">
        <v>969</v>
      </c>
      <c r="O3489" s="1" t="s">
        <v>30</v>
      </c>
      <c r="P3489" s="4">
        <v>239250</v>
      </c>
      <c r="Q3489" s="5">
        <v>29</v>
      </c>
      <c r="S3489" s="5">
        <v>2000</v>
      </c>
      <c r="T3489" s="1" t="s">
        <v>38</v>
      </c>
      <c r="U3489" s="4">
        <v>287626.28999999998</v>
      </c>
      <c r="Y3489" s="1" t="s">
        <v>39</v>
      </c>
      <c r="Z3489" s="3">
        <v>46150</v>
      </c>
      <c r="AA3489" s="1" t="s">
        <v>61</v>
      </c>
      <c r="AB3489" s="1" t="s">
        <v>62</v>
      </c>
      <c r="AC3489" t="b">
        <f t="shared" si="216"/>
        <v>0</v>
      </c>
      <c r="AD3489" t="b">
        <f t="shared" si="217"/>
        <v>0</v>
      </c>
      <c r="AE3489" t="b">
        <f t="shared" si="218"/>
        <v>0</v>
      </c>
      <c r="AF3489" t="b">
        <f t="shared" si="219"/>
        <v>0</v>
      </c>
    </row>
    <row r="3490" spans="1:32">
      <c r="A3490" t="s">
        <v>10064</v>
      </c>
      <c r="B3490" s="1" t="s">
        <v>10065</v>
      </c>
      <c r="C3490" s="2">
        <v>46128.475763888899</v>
      </c>
      <c r="D3490" s="1" t="s">
        <v>30</v>
      </c>
      <c r="E3490" s="1" t="s">
        <v>716</v>
      </c>
      <c r="F3490" s="1" t="s">
        <v>717</v>
      </c>
      <c r="H3490" s="1" t="s">
        <v>10066</v>
      </c>
      <c r="I3490" s="1" t="s">
        <v>47</v>
      </c>
      <c r="J3490" s="1" t="s">
        <v>124</v>
      </c>
      <c r="K3490" s="1" t="s">
        <v>36</v>
      </c>
      <c r="L3490" t="s">
        <v>717</v>
      </c>
      <c r="M3490" s="1" t="s">
        <v>37</v>
      </c>
      <c r="O3490" s="1" t="s">
        <v>30</v>
      </c>
      <c r="P3490" s="4">
        <v>239558</v>
      </c>
      <c r="Q3490" s="5">
        <v>1</v>
      </c>
      <c r="S3490" s="5">
        <v>5149</v>
      </c>
      <c r="T3490" s="1" t="s">
        <v>38</v>
      </c>
      <c r="U3490" s="4">
        <v>300525.62</v>
      </c>
      <c r="Y3490" s="1" t="s">
        <v>297</v>
      </c>
      <c r="Z3490" s="3">
        <v>46142</v>
      </c>
      <c r="AA3490" s="1" t="s">
        <v>49</v>
      </c>
      <c r="AB3490" s="1" t="s">
        <v>50</v>
      </c>
      <c r="AC3490" t="b">
        <f t="shared" si="216"/>
        <v>0</v>
      </c>
      <c r="AD3490" t="b">
        <f t="shared" si="217"/>
        <v>0</v>
      </c>
      <c r="AE3490" t="b">
        <f t="shared" si="218"/>
        <v>0</v>
      </c>
      <c r="AF3490" t="b">
        <f t="shared" si="219"/>
        <v>0</v>
      </c>
    </row>
    <row r="3491" spans="1:32">
      <c r="A3491" t="s">
        <v>10067</v>
      </c>
      <c r="B3491" s="1" t="s">
        <v>10068</v>
      </c>
      <c r="C3491" s="2">
        <v>46107.768518518496</v>
      </c>
      <c r="D3491" s="1" t="s">
        <v>30</v>
      </c>
      <c r="E3491" s="1" t="s">
        <v>3531</v>
      </c>
      <c r="F3491" s="1" t="s">
        <v>71</v>
      </c>
      <c r="H3491" s="1" t="s">
        <v>6296</v>
      </c>
      <c r="I3491" s="1" t="s">
        <v>34</v>
      </c>
      <c r="J3491" s="1" t="s">
        <v>2860</v>
      </c>
      <c r="K3491" s="1" t="s">
        <v>36</v>
      </c>
      <c r="L3491" t="s">
        <v>3147</v>
      </c>
      <c r="M3491" s="1" t="s">
        <v>37</v>
      </c>
      <c r="O3491" s="1" t="s">
        <v>30</v>
      </c>
      <c r="P3491" s="4">
        <v>239800</v>
      </c>
      <c r="Q3491" s="5">
        <v>47</v>
      </c>
      <c r="T3491" s="1" t="s">
        <v>38</v>
      </c>
      <c r="U3491" s="4">
        <v>296488.65000000002</v>
      </c>
      <c r="V3491" s="5">
        <v>0</v>
      </c>
      <c r="W3491" s="5">
        <v>35500</v>
      </c>
      <c r="Z3491" s="3">
        <v>46142</v>
      </c>
      <c r="AA3491" s="1" t="s">
        <v>49</v>
      </c>
      <c r="AB3491" s="1" t="s">
        <v>50</v>
      </c>
      <c r="AC3491" t="b">
        <f t="shared" si="216"/>
        <v>1</v>
      </c>
      <c r="AD3491" t="b">
        <f t="shared" si="217"/>
        <v>0</v>
      </c>
      <c r="AE3491" t="b">
        <f t="shared" si="218"/>
        <v>0</v>
      </c>
      <c r="AF3491" t="b">
        <f t="shared" si="219"/>
        <v>0</v>
      </c>
    </row>
    <row r="3492" spans="1:32">
      <c r="A3492" t="s">
        <v>10069</v>
      </c>
      <c r="B3492" s="1" t="s">
        <v>10070</v>
      </c>
      <c r="C3492" s="2">
        <v>46126.772812499999</v>
      </c>
      <c r="D3492" s="1" t="s">
        <v>30</v>
      </c>
      <c r="E3492" s="1" t="s">
        <v>10071</v>
      </c>
      <c r="F3492" s="1" t="s">
        <v>974</v>
      </c>
      <c r="H3492" s="1" t="s">
        <v>10072</v>
      </c>
      <c r="I3492" s="1" t="s">
        <v>34</v>
      </c>
      <c r="J3492" s="1" t="s">
        <v>36</v>
      </c>
      <c r="K3492" s="1" t="s">
        <v>223</v>
      </c>
      <c r="L3492" t="s">
        <v>974</v>
      </c>
      <c r="O3492" s="1" t="s">
        <v>30</v>
      </c>
      <c r="P3492" s="4">
        <v>239800</v>
      </c>
      <c r="Q3492" s="5">
        <v>3</v>
      </c>
      <c r="T3492" s="1" t="s">
        <v>38</v>
      </c>
      <c r="U3492" s="4">
        <v>288287.5</v>
      </c>
      <c r="V3492" s="5">
        <v>16</v>
      </c>
      <c r="W3492" s="5">
        <v>0</v>
      </c>
      <c r="Y3492" s="1" t="s">
        <v>164</v>
      </c>
      <c r="Z3492" s="3">
        <v>46176</v>
      </c>
      <c r="AA3492" s="1" t="s">
        <v>49</v>
      </c>
      <c r="AB3492" s="1" t="s">
        <v>50</v>
      </c>
      <c r="AC3492" t="b">
        <f t="shared" si="216"/>
        <v>0</v>
      </c>
      <c r="AD3492" t="b">
        <f t="shared" si="217"/>
        <v>0</v>
      </c>
      <c r="AE3492" t="b">
        <f t="shared" si="218"/>
        <v>0</v>
      </c>
      <c r="AF3492" t="b">
        <f t="shared" si="219"/>
        <v>0</v>
      </c>
    </row>
    <row r="3493" spans="1:32">
      <c r="A3493" t="s">
        <v>10073</v>
      </c>
      <c r="B3493" s="1" t="s">
        <v>10074</v>
      </c>
      <c r="C3493" s="2">
        <v>46107.769456018497</v>
      </c>
      <c r="D3493" s="1" t="s">
        <v>30</v>
      </c>
      <c r="E3493" s="1" t="s">
        <v>3531</v>
      </c>
      <c r="F3493" s="1" t="s">
        <v>71</v>
      </c>
      <c r="H3493" s="1" t="s">
        <v>6296</v>
      </c>
      <c r="I3493" s="1" t="s">
        <v>34</v>
      </c>
      <c r="J3493" s="1" t="s">
        <v>584</v>
      </c>
      <c r="K3493" s="1" t="s">
        <v>36</v>
      </c>
      <c r="L3493" t="s">
        <v>3147</v>
      </c>
      <c r="M3493" s="1" t="s">
        <v>37</v>
      </c>
      <c r="O3493" s="1" t="s">
        <v>30</v>
      </c>
      <c r="P3493" s="4">
        <v>239800</v>
      </c>
      <c r="Q3493" s="5">
        <v>44</v>
      </c>
      <c r="T3493" s="1" t="s">
        <v>38</v>
      </c>
      <c r="U3493" s="4">
        <v>296488.65000000002</v>
      </c>
      <c r="V3493" s="5">
        <v>0</v>
      </c>
      <c r="W3493" s="5">
        <v>31675</v>
      </c>
      <c r="Z3493" s="3">
        <v>46142</v>
      </c>
      <c r="AA3493" s="1" t="s">
        <v>49</v>
      </c>
      <c r="AB3493" s="1" t="s">
        <v>50</v>
      </c>
      <c r="AC3493" t="b">
        <f t="shared" si="216"/>
        <v>1</v>
      </c>
      <c r="AD3493" t="b">
        <f t="shared" si="217"/>
        <v>0</v>
      </c>
      <c r="AE3493" t="b">
        <f t="shared" si="218"/>
        <v>0</v>
      </c>
      <c r="AF3493" t="b">
        <f t="shared" si="219"/>
        <v>0</v>
      </c>
    </row>
    <row r="3494" spans="1:32">
      <c r="A3494" t="s">
        <v>10075</v>
      </c>
      <c r="B3494" s="1" t="s">
        <v>10076</v>
      </c>
      <c r="C3494" s="2">
        <v>46080.840810185196</v>
      </c>
      <c r="D3494" s="1" t="s">
        <v>30</v>
      </c>
      <c r="E3494" s="1" t="s">
        <v>1862</v>
      </c>
      <c r="F3494" s="1" t="s">
        <v>71</v>
      </c>
      <c r="H3494" s="1" t="s">
        <v>1863</v>
      </c>
      <c r="I3494" s="1" t="s">
        <v>47</v>
      </c>
      <c r="J3494" s="1" t="s">
        <v>36</v>
      </c>
      <c r="K3494" s="1" t="s">
        <v>65</v>
      </c>
      <c r="L3494" t="s">
        <v>199</v>
      </c>
      <c r="M3494" s="1" t="s">
        <v>74</v>
      </c>
      <c r="O3494" s="1" t="s">
        <v>30</v>
      </c>
      <c r="P3494" s="4">
        <v>239895.75</v>
      </c>
      <c r="Q3494" s="5">
        <v>16</v>
      </c>
      <c r="S3494" s="5">
        <v>20860</v>
      </c>
      <c r="T3494" s="1" t="s">
        <v>38</v>
      </c>
      <c r="U3494" s="4">
        <v>275952.09999999998</v>
      </c>
      <c r="Z3494" s="3">
        <v>46152</v>
      </c>
      <c r="AA3494" s="1" t="s">
        <v>49</v>
      </c>
      <c r="AB3494" s="1" t="s">
        <v>50</v>
      </c>
      <c r="AC3494" t="b">
        <f t="shared" si="216"/>
        <v>0</v>
      </c>
      <c r="AD3494" t="b">
        <f t="shared" si="217"/>
        <v>0</v>
      </c>
      <c r="AE3494" t="b">
        <f t="shared" si="218"/>
        <v>0</v>
      </c>
      <c r="AF3494" t="b">
        <f t="shared" si="219"/>
        <v>0</v>
      </c>
    </row>
    <row r="3495" spans="1:32">
      <c r="A3495" t="s">
        <v>10077</v>
      </c>
      <c r="B3495" s="1" t="s">
        <v>10078</v>
      </c>
      <c r="C3495" s="2">
        <v>46136.777766203697</v>
      </c>
      <c r="D3495" s="1" t="s">
        <v>30</v>
      </c>
      <c r="E3495" s="1" t="s">
        <v>3320</v>
      </c>
      <c r="F3495" s="1" t="s">
        <v>199</v>
      </c>
      <c r="H3495" s="1" t="s">
        <v>10079</v>
      </c>
      <c r="I3495" s="1" t="s">
        <v>47</v>
      </c>
      <c r="J3495" s="1" t="s">
        <v>129</v>
      </c>
      <c r="K3495" s="1" t="s">
        <v>36</v>
      </c>
      <c r="L3495" t="s">
        <v>199</v>
      </c>
      <c r="M3495" s="1" t="s">
        <v>37</v>
      </c>
      <c r="O3495" s="1" t="s">
        <v>30</v>
      </c>
      <c r="P3495" s="4">
        <v>239999</v>
      </c>
      <c r="Q3495" s="5">
        <v>3</v>
      </c>
      <c r="S3495" s="5">
        <v>2886</v>
      </c>
      <c r="T3495" s="1" t="s">
        <v>38</v>
      </c>
      <c r="U3495" s="4">
        <v>289630.81</v>
      </c>
      <c r="Y3495" s="1" t="s">
        <v>60</v>
      </c>
      <c r="Z3495" s="3">
        <v>46173</v>
      </c>
      <c r="AA3495" s="1" t="s">
        <v>49</v>
      </c>
      <c r="AB3495" s="1" t="s">
        <v>50</v>
      </c>
      <c r="AC3495" t="b">
        <f t="shared" si="216"/>
        <v>0</v>
      </c>
      <c r="AD3495" t="b">
        <f t="shared" si="217"/>
        <v>0</v>
      </c>
      <c r="AE3495" t="b">
        <f t="shared" si="218"/>
        <v>0</v>
      </c>
      <c r="AF3495" t="b">
        <f t="shared" si="219"/>
        <v>0</v>
      </c>
    </row>
    <row r="3496" spans="1:32">
      <c r="A3496" t="s">
        <v>10080</v>
      </c>
      <c r="B3496" s="1" t="s">
        <v>10081</v>
      </c>
      <c r="C3496" s="2">
        <v>46133.022233796299</v>
      </c>
      <c r="D3496" s="1" t="s">
        <v>30</v>
      </c>
      <c r="E3496" s="1" t="s">
        <v>3309</v>
      </c>
      <c r="F3496" s="1" t="s">
        <v>249</v>
      </c>
      <c r="H3496" s="1" t="s">
        <v>10082</v>
      </c>
      <c r="I3496" s="1" t="s">
        <v>34</v>
      </c>
      <c r="J3496" s="1" t="s">
        <v>35</v>
      </c>
      <c r="K3496" s="1" t="s">
        <v>36</v>
      </c>
      <c r="L3496" t="s">
        <v>249</v>
      </c>
      <c r="O3496" s="1" t="s">
        <v>30</v>
      </c>
      <c r="P3496" s="4">
        <v>240000</v>
      </c>
      <c r="Q3496" s="5">
        <v>9</v>
      </c>
      <c r="T3496" s="1" t="s">
        <v>38</v>
      </c>
      <c r="U3496" s="4">
        <v>298775.90999999997</v>
      </c>
      <c r="V3496" s="5">
        <v>40</v>
      </c>
      <c r="W3496" s="5">
        <v>0</v>
      </c>
      <c r="Y3496" s="1" t="s">
        <v>251</v>
      </c>
      <c r="Z3496" s="3">
        <v>46140</v>
      </c>
      <c r="AA3496" s="1" t="s">
        <v>40</v>
      </c>
      <c r="AB3496" s="1" t="s">
        <v>41</v>
      </c>
      <c r="AC3496" t="b">
        <f t="shared" si="216"/>
        <v>0</v>
      </c>
      <c r="AD3496" t="b">
        <f t="shared" si="217"/>
        <v>0</v>
      </c>
      <c r="AE3496" t="b">
        <f t="shared" si="218"/>
        <v>0</v>
      </c>
      <c r="AF3496" t="b">
        <f t="shared" si="219"/>
        <v>0</v>
      </c>
    </row>
    <row r="3497" spans="1:32">
      <c r="A3497" t="s">
        <v>10083</v>
      </c>
      <c r="B3497" s="1" t="s">
        <v>10084</v>
      </c>
      <c r="C3497" s="2">
        <v>46129.990092592598</v>
      </c>
      <c r="D3497" s="1" t="s">
        <v>30</v>
      </c>
      <c r="E3497" s="1" t="s">
        <v>10085</v>
      </c>
      <c r="F3497" s="1" t="s">
        <v>311</v>
      </c>
      <c r="H3497" s="1" t="s">
        <v>10086</v>
      </c>
      <c r="I3497" s="1" t="s">
        <v>47</v>
      </c>
      <c r="J3497" s="1" t="s">
        <v>35</v>
      </c>
      <c r="K3497" s="1" t="s">
        <v>36</v>
      </c>
      <c r="L3497" t="s">
        <v>311</v>
      </c>
      <c r="M3497" s="1" t="s">
        <v>37</v>
      </c>
      <c r="O3497" s="1" t="s">
        <v>30</v>
      </c>
      <c r="P3497" s="4">
        <v>240000</v>
      </c>
      <c r="Q3497" s="5">
        <v>9</v>
      </c>
      <c r="S3497" s="5">
        <v>5000</v>
      </c>
      <c r="T3497" s="1" t="s">
        <v>38</v>
      </c>
      <c r="U3497" s="4">
        <v>288312.09000000003</v>
      </c>
      <c r="Y3497" s="1" t="s">
        <v>164</v>
      </c>
      <c r="Z3497" s="3">
        <v>46140</v>
      </c>
      <c r="AA3497" s="1" t="s">
        <v>40</v>
      </c>
      <c r="AB3497" s="1" t="s">
        <v>41</v>
      </c>
      <c r="AC3497" t="b">
        <f t="shared" si="216"/>
        <v>0</v>
      </c>
      <c r="AD3497" t="b">
        <f t="shared" si="217"/>
        <v>0</v>
      </c>
      <c r="AE3497" t="b">
        <f t="shared" si="218"/>
        <v>0</v>
      </c>
      <c r="AF3497" t="b">
        <f t="shared" si="219"/>
        <v>0</v>
      </c>
    </row>
    <row r="3498" spans="1:32">
      <c r="A3498" t="s">
        <v>10087</v>
      </c>
      <c r="B3498" s="1" t="s">
        <v>10088</v>
      </c>
      <c r="C3498" s="2">
        <v>46125.5715277778</v>
      </c>
      <c r="D3498" s="1" t="s">
        <v>30</v>
      </c>
      <c r="E3498" s="1" t="s">
        <v>10089</v>
      </c>
      <c r="F3498" s="1" t="s">
        <v>1016</v>
      </c>
      <c r="H3498" s="1" t="s">
        <v>10090</v>
      </c>
      <c r="I3498" s="1" t="s">
        <v>34</v>
      </c>
      <c r="J3498" s="1" t="s">
        <v>36</v>
      </c>
      <c r="K3498" s="1" t="s">
        <v>35</v>
      </c>
      <c r="L3498" t="s">
        <v>1016</v>
      </c>
      <c r="O3498" s="1" t="s">
        <v>30</v>
      </c>
      <c r="P3498" s="4">
        <v>240000</v>
      </c>
      <c r="Q3498" s="5">
        <v>10</v>
      </c>
      <c r="T3498" s="1" t="s">
        <v>38</v>
      </c>
      <c r="U3498" s="4">
        <v>296135.93</v>
      </c>
      <c r="V3498" s="5">
        <v>20</v>
      </c>
      <c r="W3498" s="5">
        <v>0</v>
      </c>
      <c r="Y3498" s="1" t="s">
        <v>1018</v>
      </c>
      <c r="Z3498" s="3">
        <v>46157</v>
      </c>
      <c r="AA3498" s="1" t="s">
        <v>40</v>
      </c>
      <c r="AB3498" s="1" t="s">
        <v>41</v>
      </c>
      <c r="AC3498" t="b">
        <f t="shared" si="216"/>
        <v>1</v>
      </c>
      <c r="AD3498" t="b">
        <f t="shared" si="217"/>
        <v>0</v>
      </c>
      <c r="AE3498" t="b">
        <f t="shared" si="218"/>
        <v>0</v>
      </c>
      <c r="AF3498" t="b">
        <f t="shared" si="219"/>
        <v>0</v>
      </c>
    </row>
    <row r="3499" spans="1:32">
      <c r="A3499" t="s">
        <v>10091</v>
      </c>
      <c r="B3499" s="1" t="s">
        <v>10092</v>
      </c>
      <c r="C3499" s="2">
        <v>46020.507662037002</v>
      </c>
      <c r="D3499" s="1" t="s">
        <v>30</v>
      </c>
      <c r="E3499" s="1" t="s">
        <v>283</v>
      </c>
      <c r="F3499" s="1" t="s">
        <v>71</v>
      </c>
      <c r="H3499" s="1" t="s">
        <v>1090</v>
      </c>
      <c r="I3499" s="1" t="s">
        <v>34</v>
      </c>
      <c r="J3499" s="1" t="s">
        <v>36</v>
      </c>
      <c r="K3499" s="1" t="s">
        <v>109</v>
      </c>
      <c r="L3499" t="s">
        <v>199</v>
      </c>
      <c r="M3499" s="1" t="s">
        <v>74</v>
      </c>
      <c r="O3499" s="1" t="s">
        <v>30</v>
      </c>
      <c r="P3499" s="4">
        <v>240000</v>
      </c>
      <c r="Q3499" s="5">
        <v>16</v>
      </c>
      <c r="T3499" s="1" t="s">
        <v>38</v>
      </c>
      <c r="U3499" s="4">
        <v>272136.07</v>
      </c>
      <c r="V3499" s="5">
        <v>32</v>
      </c>
      <c r="W3499" s="5">
        <v>0</v>
      </c>
      <c r="Z3499" s="3">
        <v>46147</v>
      </c>
      <c r="AA3499" s="1" t="s">
        <v>40</v>
      </c>
      <c r="AB3499" s="1" t="s">
        <v>41</v>
      </c>
      <c r="AC3499" t="b">
        <f t="shared" si="216"/>
        <v>0</v>
      </c>
      <c r="AD3499" t="b">
        <f t="shared" si="217"/>
        <v>0</v>
      </c>
      <c r="AE3499" t="b">
        <f t="shared" si="218"/>
        <v>0</v>
      </c>
      <c r="AF3499" t="b">
        <f t="shared" si="219"/>
        <v>0</v>
      </c>
    </row>
    <row r="3500" spans="1:32">
      <c r="A3500" t="s">
        <v>10093</v>
      </c>
      <c r="B3500" s="1" t="s">
        <v>10094</v>
      </c>
      <c r="C3500" s="2">
        <v>46084.610219907401</v>
      </c>
      <c r="D3500" s="1" t="s">
        <v>30</v>
      </c>
      <c r="E3500" s="1" t="s">
        <v>10095</v>
      </c>
      <c r="F3500" s="1" t="s">
        <v>1016</v>
      </c>
      <c r="H3500" s="1" t="s">
        <v>10096</v>
      </c>
      <c r="I3500" s="1" t="s">
        <v>34</v>
      </c>
      <c r="J3500" s="1" t="s">
        <v>35</v>
      </c>
      <c r="K3500" s="1" t="s">
        <v>36</v>
      </c>
      <c r="L3500" t="s">
        <v>1016</v>
      </c>
      <c r="O3500" s="1" t="s">
        <v>30</v>
      </c>
      <c r="P3500" s="4">
        <v>240000</v>
      </c>
      <c r="Q3500" s="5">
        <v>10</v>
      </c>
      <c r="T3500" s="1" t="s">
        <v>38</v>
      </c>
      <c r="U3500" s="4">
        <v>294672.03000000003</v>
      </c>
      <c r="V3500" s="5">
        <v>20</v>
      </c>
      <c r="W3500" s="5">
        <v>0</v>
      </c>
      <c r="Y3500" s="1" t="s">
        <v>1018</v>
      </c>
      <c r="Z3500" s="3">
        <v>46203</v>
      </c>
      <c r="AA3500" s="1" t="s">
        <v>61</v>
      </c>
      <c r="AB3500" s="1" t="s">
        <v>62</v>
      </c>
      <c r="AC3500" t="b">
        <f t="shared" si="216"/>
        <v>0</v>
      </c>
      <c r="AD3500" t="b">
        <f t="shared" si="217"/>
        <v>0</v>
      </c>
      <c r="AE3500" t="b">
        <f t="shared" si="218"/>
        <v>0</v>
      </c>
      <c r="AF3500" t="b">
        <f t="shared" si="219"/>
        <v>0</v>
      </c>
    </row>
    <row r="3501" spans="1:32">
      <c r="A3501" t="s">
        <v>10097</v>
      </c>
      <c r="B3501" s="1" t="s">
        <v>10098</v>
      </c>
      <c r="C3501" s="2">
        <v>46139.493321759299</v>
      </c>
      <c r="D3501" s="1" t="s">
        <v>30</v>
      </c>
      <c r="E3501" s="1" t="s">
        <v>2204</v>
      </c>
      <c r="F3501" s="1" t="s">
        <v>410</v>
      </c>
      <c r="H3501" s="1" t="s">
        <v>4080</v>
      </c>
      <c r="I3501" s="1" t="s">
        <v>34</v>
      </c>
      <c r="J3501" s="1" t="s">
        <v>136</v>
      </c>
      <c r="K3501" s="1" t="s">
        <v>36</v>
      </c>
      <c r="L3501" t="s">
        <v>410</v>
      </c>
      <c r="O3501" s="1" t="s">
        <v>30</v>
      </c>
      <c r="P3501" s="4">
        <v>240000</v>
      </c>
      <c r="Q3501" s="5">
        <v>16</v>
      </c>
      <c r="T3501" s="1" t="s">
        <v>38</v>
      </c>
      <c r="U3501" s="4">
        <v>293639.98</v>
      </c>
      <c r="V3501" s="5">
        <v>32</v>
      </c>
      <c r="W3501" s="5">
        <v>0</v>
      </c>
      <c r="Y3501" s="1" t="s">
        <v>60</v>
      </c>
      <c r="Z3501" s="3">
        <v>46173</v>
      </c>
      <c r="AA3501" s="1" t="s">
        <v>49</v>
      </c>
      <c r="AB3501" s="1" t="s">
        <v>50</v>
      </c>
      <c r="AC3501" t="b">
        <f t="shared" si="216"/>
        <v>0</v>
      </c>
      <c r="AD3501" t="b">
        <f t="shared" si="217"/>
        <v>0</v>
      </c>
      <c r="AE3501" t="b">
        <f t="shared" si="218"/>
        <v>0</v>
      </c>
      <c r="AF3501" t="b">
        <f t="shared" si="219"/>
        <v>0</v>
      </c>
    </row>
    <row r="3502" spans="1:32">
      <c r="A3502" t="s">
        <v>10099</v>
      </c>
      <c r="B3502" s="1" t="s">
        <v>10100</v>
      </c>
      <c r="C3502" s="2">
        <v>46090.576840277798</v>
      </c>
      <c r="D3502" s="1" t="s">
        <v>30</v>
      </c>
      <c r="E3502" s="1" t="s">
        <v>6390</v>
      </c>
      <c r="F3502" s="1" t="s">
        <v>389</v>
      </c>
      <c r="H3502" s="1" t="s">
        <v>10101</v>
      </c>
      <c r="I3502" s="1" t="s">
        <v>97</v>
      </c>
      <c r="J3502" s="1" t="s">
        <v>36</v>
      </c>
      <c r="K3502" s="1" t="s">
        <v>73</v>
      </c>
      <c r="L3502" t="s">
        <v>389</v>
      </c>
      <c r="M3502" s="1" t="s">
        <v>74</v>
      </c>
      <c r="O3502" s="1" t="s">
        <v>30</v>
      </c>
      <c r="P3502" s="4">
        <v>240000</v>
      </c>
      <c r="Q3502" s="5">
        <v>15</v>
      </c>
      <c r="T3502" s="1" t="s">
        <v>38</v>
      </c>
      <c r="U3502" s="4">
        <v>293255.94</v>
      </c>
      <c r="Y3502" s="1" t="s">
        <v>391</v>
      </c>
      <c r="Z3502" s="3">
        <v>46176</v>
      </c>
      <c r="AA3502" s="1" t="s">
        <v>40</v>
      </c>
      <c r="AB3502" s="1" t="s">
        <v>41</v>
      </c>
      <c r="AC3502" t="b">
        <f t="shared" si="216"/>
        <v>0</v>
      </c>
      <c r="AD3502" t="b">
        <f t="shared" si="217"/>
        <v>0</v>
      </c>
      <c r="AE3502" t="b">
        <f t="shared" si="218"/>
        <v>0</v>
      </c>
      <c r="AF3502" t="b">
        <f t="shared" si="219"/>
        <v>0</v>
      </c>
    </row>
    <row r="3503" spans="1:32">
      <c r="A3503" t="s">
        <v>10102</v>
      </c>
      <c r="B3503" s="1" t="s">
        <v>10103</v>
      </c>
      <c r="C3503" s="2">
        <v>46132.787118055603</v>
      </c>
      <c r="D3503" s="1" t="s">
        <v>30</v>
      </c>
      <c r="E3503" s="1" t="s">
        <v>2892</v>
      </c>
      <c r="F3503" s="1" t="s">
        <v>410</v>
      </c>
      <c r="H3503" s="1" t="s">
        <v>2893</v>
      </c>
      <c r="I3503" s="1" t="s">
        <v>34</v>
      </c>
      <c r="J3503" s="1" t="s">
        <v>148</v>
      </c>
      <c r="K3503" s="1" t="s">
        <v>36</v>
      </c>
      <c r="L3503" t="s">
        <v>410</v>
      </c>
      <c r="M3503" s="1" t="s">
        <v>37</v>
      </c>
      <c r="O3503" s="1" t="s">
        <v>30</v>
      </c>
      <c r="P3503" s="4">
        <v>240000</v>
      </c>
      <c r="Q3503" s="5">
        <v>12</v>
      </c>
      <c r="T3503" s="1" t="s">
        <v>204</v>
      </c>
      <c r="U3503" s="4">
        <v>91871.97</v>
      </c>
      <c r="V3503" s="5">
        <v>24</v>
      </c>
      <c r="W3503" s="5">
        <v>0</v>
      </c>
      <c r="Y3503" s="1" t="s">
        <v>60</v>
      </c>
      <c r="Z3503" s="3">
        <v>46203</v>
      </c>
      <c r="AA3503" s="1" t="s">
        <v>49</v>
      </c>
      <c r="AB3503" s="1" t="s">
        <v>50</v>
      </c>
      <c r="AC3503" t="b">
        <f t="shared" si="216"/>
        <v>0</v>
      </c>
      <c r="AD3503" t="b">
        <f t="shared" si="217"/>
        <v>0</v>
      </c>
      <c r="AE3503" t="b">
        <f t="shared" si="218"/>
        <v>0</v>
      </c>
      <c r="AF3503" t="b">
        <f t="shared" si="219"/>
        <v>0</v>
      </c>
    </row>
    <row r="3504" spans="1:32">
      <c r="A3504" t="s">
        <v>10104</v>
      </c>
      <c r="B3504" s="1" t="s">
        <v>10105</v>
      </c>
      <c r="C3504" s="2">
        <v>46100.813703703701</v>
      </c>
      <c r="D3504" s="1" t="s">
        <v>30</v>
      </c>
      <c r="E3504" s="1" t="s">
        <v>7179</v>
      </c>
      <c r="F3504" s="1" t="s">
        <v>410</v>
      </c>
      <c r="H3504" s="1" t="s">
        <v>10106</v>
      </c>
      <c r="I3504" s="1" t="s">
        <v>34</v>
      </c>
      <c r="J3504" s="1" t="s">
        <v>129</v>
      </c>
      <c r="K3504" s="1" t="s">
        <v>36</v>
      </c>
      <c r="L3504" t="s">
        <v>410</v>
      </c>
      <c r="M3504" s="1" t="s">
        <v>37</v>
      </c>
      <c r="O3504" s="1" t="s">
        <v>30</v>
      </c>
      <c r="P3504" s="4">
        <v>240000</v>
      </c>
      <c r="Q3504" s="5">
        <v>24</v>
      </c>
      <c r="T3504" s="1" t="s">
        <v>38</v>
      </c>
      <c r="U3504" s="4">
        <v>298055.95</v>
      </c>
      <c r="V3504" s="5">
        <v>24</v>
      </c>
      <c r="W3504" s="5">
        <v>0</v>
      </c>
      <c r="Y3504" s="1" t="s">
        <v>60</v>
      </c>
      <c r="Z3504" s="3">
        <v>46203</v>
      </c>
      <c r="AA3504" s="1" t="s">
        <v>61</v>
      </c>
      <c r="AB3504" s="1" t="s">
        <v>62</v>
      </c>
      <c r="AC3504" t="b">
        <f t="shared" si="216"/>
        <v>0</v>
      </c>
      <c r="AD3504" t="b">
        <f t="shared" si="217"/>
        <v>0</v>
      </c>
      <c r="AE3504" t="b">
        <f t="shared" si="218"/>
        <v>0</v>
      </c>
      <c r="AF3504" t="b">
        <f t="shared" si="219"/>
        <v>0</v>
      </c>
    </row>
    <row r="3505" spans="1:32">
      <c r="A3505" t="s">
        <v>10107</v>
      </c>
      <c r="B3505" s="1" t="s">
        <v>10108</v>
      </c>
      <c r="C3505" s="2">
        <v>46109.123171296298</v>
      </c>
      <c r="D3505" s="1" t="s">
        <v>30</v>
      </c>
      <c r="E3505" s="1" t="s">
        <v>8048</v>
      </c>
      <c r="F3505" s="1" t="s">
        <v>311</v>
      </c>
      <c r="H3505" s="1" t="s">
        <v>10109</v>
      </c>
      <c r="I3505" s="1" t="s">
        <v>47</v>
      </c>
      <c r="J3505" s="1" t="s">
        <v>35</v>
      </c>
      <c r="K3505" s="1" t="s">
        <v>36</v>
      </c>
      <c r="L3505" t="s">
        <v>311</v>
      </c>
      <c r="M3505" s="1" t="s">
        <v>37</v>
      </c>
      <c r="O3505" s="1" t="s">
        <v>30</v>
      </c>
      <c r="P3505" s="4">
        <v>240000</v>
      </c>
      <c r="Q3505" s="5">
        <v>10</v>
      </c>
      <c r="S3505" s="5">
        <v>5000</v>
      </c>
      <c r="T3505" s="1" t="s">
        <v>38</v>
      </c>
      <c r="U3505" s="4">
        <v>294240.09000000003</v>
      </c>
      <c r="Y3505" s="1" t="s">
        <v>164</v>
      </c>
      <c r="Z3505" s="3">
        <v>46171</v>
      </c>
      <c r="AA3505" s="1" t="s">
        <v>61</v>
      </c>
      <c r="AB3505" s="1" t="s">
        <v>62</v>
      </c>
      <c r="AC3505" t="b">
        <f t="shared" si="216"/>
        <v>0</v>
      </c>
      <c r="AD3505" t="b">
        <f t="shared" si="217"/>
        <v>0</v>
      </c>
      <c r="AE3505" t="b">
        <f t="shared" si="218"/>
        <v>0</v>
      </c>
      <c r="AF3505" t="b">
        <f t="shared" si="219"/>
        <v>0</v>
      </c>
    </row>
    <row r="3506" spans="1:32">
      <c r="A3506" t="s">
        <v>10110</v>
      </c>
      <c r="B3506" s="1" t="s">
        <v>10111</v>
      </c>
      <c r="C3506" s="2">
        <v>46035.7645023148</v>
      </c>
      <c r="D3506" s="1" t="s">
        <v>30</v>
      </c>
      <c r="E3506" s="1" t="s">
        <v>7047</v>
      </c>
      <c r="F3506" s="1" t="s">
        <v>32</v>
      </c>
      <c r="H3506" s="1" t="s">
        <v>10112</v>
      </c>
      <c r="I3506" s="1" t="s">
        <v>450</v>
      </c>
      <c r="J3506" s="1" t="s">
        <v>451</v>
      </c>
      <c r="K3506" s="1" t="s">
        <v>36</v>
      </c>
      <c r="L3506" t="s">
        <v>32</v>
      </c>
      <c r="O3506" s="1" t="s">
        <v>30</v>
      </c>
      <c r="P3506" s="4">
        <v>240000</v>
      </c>
      <c r="Q3506" s="5">
        <v>600</v>
      </c>
      <c r="T3506" s="1" t="s">
        <v>38</v>
      </c>
      <c r="U3506" s="4">
        <v>285911.99</v>
      </c>
      <c r="Y3506" s="1" t="s">
        <v>39</v>
      </c>
      <c r="Z3506" s="3">
        <v>46156</v>
      </c>
      <c r="AA3506" s="1" t="s">
        <v>494</v>
      </c>
      <c r="AB3506" s="1" t="s">
        <v>495</v>
      </c>
      <c r="AC3506" t="b">
        <f t="shared" si="216"/>
        <v>0</v>
      </c>
      <c r="AD3506" t="b">
        <f t="shared" si="217"/>
        <v>0</v>
      </c>
      <c r="AE3506" t="b">
        <f t="shared" si="218"/>
        <v>0</v>
      </c>
      <c r="AF3506" t="b">
        <f t="shared" si="219"/>
        <v>0</v>
      </c>
    </row>
    <row r="3507" spans="1:32">
      <c r="A3507" t="s">
        <v>10113</v>
      </c>
      <c r="B3507" s="1" t="s">
        <v>10114</v>
      </c>
      <c r="C3507" s="2">
        <v>46134.827974537002</v>
      </c>
      <c r="D3507" s="1" t="s">
        <v>30</v>
      </c>
      <c r="E3507" s="1" t="s">
        <v>10115</v>
      </c>
      <c r="F3507" s="1" t="s">
        <v>249</v>
      </c>
      <c r="H3507" s="1" t="s">
        <v>10116</v>
      </c>
      <c r="I3507" s="1" t="s">
        <v>34</v>
      </c>
      <c r="J3507" s="1" t="s">
        <v>35</v>
      </c>
      <c r="K3507" s="1" t="s">
        <v>36</v>
      </c>
      <c r="L3507" t="s">
        <v>249</v>
      </c>
      <c r="O3507" s="1" t="s">
        <v>30</v>
      </c>
      <c r="P3507" s="4">
        <v>240000</v>
      </c>
      <c r="Q3507" s="5">
        <v>1</v>
      </c>
      <c r="T3507" s="1" t="s">
        <v>38</v>
      </c>
      <c r="U3507" s="4">
        <v>298631.95</v>
      </c>
      <c r="V3507" s="5">
        <v>22</v>
      </c>
      <c r="W3507" s="5">
        <v>0</v>
      </c>
      <c r="Y3507" s="1" t="s">
        <v>251</v>
      </c>
      <c r="Z3507" s="3">
        <v>46150</v>
      </c>
      <c r="AA3507" s="1" t="s">
        <v>49</v>
      </c>
      <c r="AB3507" s="1" t="s">
        <v>50</v>
      </c>
      <c r="AC3507" t="b">
        <f t="shared" si="216"/>
        <v>0</v>
      </c>
      <c r="AD3507" t="b">
        <f t="shared" si="217"/>
        <v>0</v>
      </c>
      <c r="AE3507" t="b">
        <f t="shared" si="218"/>
        <v>0</v>
      </c>
      <c r="AF3507" t="b">
        <f t="shared" si="219"/>
        <v>0</v>
      </c>
    </row>
    <row r="3508" spans="1:32">
      <c r="A3508" t="s">
        <v>10117</v>
      </c>
      <c r="B3508" s="1" t="s">
        <v>10118</v>
      </c>
      <c r="C3508" s="2">
        <v>46134.8118287037</v>
      </c>
      <c r="D3508" s="1" t="s">
        <v>30</v>
      </c>
      <c r="E3508" s="1" t="s">
        <v>9631</v>
      </c>
      <c r="F3508" s="1" t="s">
        <v>410</v>
      </c>
      <c r="H3508" s="1" t="s">
        <v>9632</v>
      </c>
      <c r="I3508" s="1" t="s">
        <v>47</v>
      </c>
      <c r="J3508" s="1" t="s">
        <v>35</v>
      </c>
      <c r="K3508" s="1" t="s">
        <v>36</v>
      </c>
      <c r="L3508" t="s">
        <v>410</v>
      </c>
      <c r="M3508" s="1" t="s">
        <v>37</v>
      </c>
      <c r="O3508" s="1" t="s">
        <v>30</v>
      </c>
      <c r="P3508" s="4">
        <v>240000</v>
      </c>
      <c r="Q3508" s="5">
        <v>16</v>
      </c>
      <c r="S3508" s="5">
        <v>5000</v>
      </c>
      <c r="T3508" s="1" t="s">
        <v>38</v>
      </c>
      <c r="U3508" s="4">
        <v>307536.03000000003</v>
      </c>
      <c r="Y3508" s="1" t="s">
        <v>60</v>
      </c>
      <c r="Z3508" s="3">
        <v>46234</v>
      </c>
      <c r="AA3508" s="1" t="s">
        <v>61</v>
      </c>
      <c r="AB3508" s="1" t="s">
        <v>62</v>
      </c>
      <c r="AC3508" t="b">
        <f t="shared" si="216"/>
        <v>0</v>
      </c>
      <c r="AD3508" t="b">
        <f t="shared" si="217"/>
        <v>0</v>
      </c>
      <c r="AE3508" t="b">
        <f t="shared" si="218"/>
        <v>0</v>
      </c>
      <c r="AF3508" t="b">
        <f t="shared" si="219"/>
        <v>0</v>
      </c>
    </row>
    <row r="3509" spans="1:32">
      <c r="A3509" t="s">
        <v>10119</v>
      </c>
      <c r="B3509" s="1" t="s">
        <v>10120</v>
      </c>
      <c r="C3509" s="2">
        <v>46128.9234490741</v>
      </c>
      <c r="D3509" s="1" t="s">
        <v>30</v>
      </c>
      <c r="E3509" s="1" t="s">
        <v>10121</v>
      </c>
      <c r="F3509" s="1" t="s">
        <v>249</v>
      </c>
      <c r="H3509" s="1" t="s">
        <v>10122</v>
      </c>
      <c r="I3509" s="1" t="s">
        <v>34</v>
      </c>
      <c r="J3509" s="1" t="s">
        <v>35</v>
      </c>
      <c r="K3509" s="1" t="s">
        <v>36</v>
      </c>
      <c r="L3509" t="s">
        <v>249</v>
      </c>
      <c r="O3509" s="1" t="s">
        <v>30</v>
      </c>
      <c r="P3509" s="4">
        <v>240000</v>
      </c>
      <c r="Q3509" s="5">
        <v>5</v>
      </c>
      <c r="T3509" s="1" t="s">
        <v>38</v>
      </c>
      <c r="U3509" s="4">
        <v>304823.96999999997</v>
      </c>
      <c r="V3509" s="5">
        <v>40</v>
      </c>
      <c r="W3509" s="5">
        <v>0</v>
      </c>
      <c r="Y3509" s="1" t="s">
        <v>251</v>
      </c>
      <c r="Z3509" s="3">
        <v>46188</v>
      </c>
      <c r="AA3509" s="1" t="s">
        <v>61</v>
      </c>
      <c r="AB3509" s="1" t="s">
        <v>62</v>
      </c>
      <c r="AC3509" t="b">
        <f t="shared" si="216"/>
        <v>0</v>
      </c>
      <c r="AD3509" t="b">
        <f t="shared" si="217"/>
        <v>0</v>
      </c>
      <c r="AE3509" t="b">
        <f t="shared" si="218"/>
        <v>0</v>
      </c>
      <c r="AF3509" t="b">
        <f t="shared" si="219"/>
        <v>0</v>
      </c>
    </row>
    <row r="3510" spans="1:32">
      <c r="A3510" t="s">
        <v>10123</v>
      </c>
      <c r="B3510" s="1" t="s">
        <v>10124</v>
      </c>
      <c r="C3510" s="2">
        <v>46125.707372685203</v>
      </c>
      <c r="D3510" s="1" t="s">
        <v>30</v>
      </c>
      <c r="E3510" s="1" t="s">
        <v>6634</v>
      </c>
      <c r="F3510" s="1" t="s">
        <v>1222</v>
      </c>
      <c r="H3510" s="1" t="s">
        <v>6635</v>
      </c>
      <c r="I3510" s="1" t="s">
        <v>34</v>
      </c>
      <c r="J3510" s="1" t="s">
        <v>36</v>
      </c>
      <c r="K3510" s="1" t="s">
        <v>48</v>
      </c>
      <c r="L3510" t="s">
        <v>1222</v>
      </c>
      <c r="M3510" s="1" t="s">
        <v>74</v>
      </c>
      <c r="O3510" s="1" t="s">
        <v>30</v>
      </c>
      <c r="P3510" s="4">
        <v>240554.16</v>
      </c>
      <c r="Q3510" s="5">
        <v>10</v>
      </c>
      <c r="T3510" s="1" t="s">
        <v>38</v>
      </c>
      <c r="U3510" s="4">
        <v>305672.26</v>
      </c>
      <c r="V3510" s="5">
        <v>20</v>
      </c>
      <c r="W3510" s="5">
        <v>0</v>
      </c>
      <c r="Y3510" s="1" t="s">
        <v>391</v>
      </c>
      <c r="Z3510" s="3">
        <v>46225</v>
      </c>
      <c r="AA3510" s="1" t="s">
        <v>61</v>
      </c>
      <c r="AB3510" s="1" t="s">
        <v>62</v>
      </c>
      <c r="AC3510" t="b">
        <f t="shared" si="216"/>
        <v>0</v>
      </c>
      <c r="AD3510" t="b">
        <f t="shared" si="217"/>
        <v>0</v>
      </c>
      <c r="AE3510" t="b">
        <f t="shared" si="218"/>
        <v>0</v>
      </c>
      <c r="AF3510" t="b">
        <f t="shared" si="219"/>
        <v>0</v>
      </c>
    </row>
    <row r="3511" spans="1:32">
      <c r="A3511" t="s">
        <v>10125</v>
      </c>
      <c r="B3511" s="1" t="s">
        <v>10126</v>
      </c>
      <c r="C3511" s="2">
        <v>46053.974479166704</v>
      </c>
      <c r="D3511" s="1" t="s">
        <v>30</v>
      </c>
      <c r="E3511" s="1" t="s">
        <v>2751</v>
      </c>
      <c r="F3511" s="1" t="s">
        <v>71</v>
      </c>
      <c r="H3511" s="1" t="s">
        <v>10127</v>
      </c>
      <c r="I3511" s="1" t="s">
        <v>34</v>
      </c>
      <c r="J3511" s="1" t="s">
        <v>35</v>
      </c>
      <c r="K3511" s="1" t="s">
        <v>36</v>
      </c>
      <c r="L3511" t="s">
        <v>78</v>
      </c>
      <c r="O3511" s="1" t="s">
        <v>30</v>
      </c>
      <c r="P3511" s="4">
        <v>242200</v>
      </c>
      <c r="S3511" s="5">
        <v>0</v>
      </c>
      <c r="T3511" s="1" t="s">
        <v>859</v>
      </c>
      <c r="U3511" s="4">
        <v>1552259.86</v>
      </c>
      <c r="V3511" s="5">
        <v>200</v>
      </c>
      <c r="W3511" s="5">
        <v>0</v>
      </c>
      <c r="Z3511" s="3">
        <v>46173</v>
      </c>
      <c r="AA3511" s="1" t="s">
        <v>40</v>
      </c>
      <c r="AB3511" s="1" t="s">
        <v>41</v>
      </c>
      <c r="AC3511" t="b">
        <f t="shared" si="216"/>
        <v>0</v>
      </c>
      <c r="AD3511" t="b">
        <f t="shared" si="217"/>
        <v>0</v>
      </c>
      <c r="AE3511" t="b">
        <f t="shared" si="218"/>
        <v>0</v>
      </c>
      <c r="AF3511" t="b">
        <f t="shared" si="219"/>
        <v>0</v>
      </c>
    </row>
    <row r="3512" spans="1:32">
      <c r="A3512" t="s">
        <v>10128</v>
      </c>
      <c r="B3512" s="1" t="s">
        <v>10129</v>
      </c>
      <c r="C3512" s="2">
        <v>46118.629432870403</v>
      </c>
      <c r="D3512" s="1" t="s">
        <v>30</v>
      </c>
      <c r="E3512" s="1" t="s">
        <v>3869</v>
      </c>
      <c r="F3512" s="1" t="s">
        <v>974</v>
      </c>
      <c r="H3512" s="1" t="s">
        <v>10130</v>
      </c>
      <c r="I3512" s="1" t="s">
        <v>34</v>
      </c>
      <c r="J3512" s="1" t="s">
        <v>35</v>
      </c>
      <c r="K3512" s="1" t="s">
        <v>36</v>
      </c>
      <c r="L3512" t="s">
        <v>974</v>
      </c>
      <c r="O3512" s="1" t="s">
        <v>30</v>
      </c>
      <c r="P3512" s="4">
        <v>243000</v>
      </c>
      <c r="Q3512" s="5">
        <v>9</v>
      </c>
      <c r="T3512" s="1" t="s">
        <v>38</v>
      </c>
      <c r="U3512" s="4">
        <v>297334.71000000002</v>
      </c>
      <c r="V3512" s="5">
        <v>15</v>
      </c>
      <c r="W3512" s="5">
        <v>0</v>
      </c>
      <c r="Y3512" s="1" t="s">
        <v>164</v>
      </c>
      <c r="Z3512" s="3">
        <v>46220</v>
      </c>
      <c r="AA3512" s="1" t="s">
        <v>40</v>
      </c>
      <c r="AB3512" s="1" t="s">
        <v>41</v>
      </c>
      <c r="AC3512" t="b">
        <f t="shared" si="216"/>
        <v>0</v>
      </c>
      <c r="AD3512" t="b">
        <f t="shared" si="217"/>
        <v>0</v>
      </c>
      <c r="AE3512" t="b">
        <f t="shared" si="218"/>
        <v>0</v>
      </c>
      <c r="AF3512" t="b">
        <f t="shared" si="219"/>
        <v>0</v>
      </c>
    </row>
    <row r="3513" spans="1:32">
      <c r="A3513" t="s">
        <v>10131</v>
      </c>
      <c r="B3513" s="1" t="s">
        <v>10132</v>
      </c>
      <c r="C3513" s="2">
        <v>46020.540914351899</v>
      </c>
      <c r="D3513" s="1" t="s">
        <v>30</v>
      </c>
      <c r="E3513" s="1" t="s">
        <v>10133</v>
      </c>
      <c r="F3513" s="1" t="s">
        <v>804</v>
      </c>
      <c r="H3513" s="1" t="s">
        <v>10134</v>
      </c>
      <c r="I3513" s="1" t="s">
        <v>34</v>
      </c>
      <c r="J3513" s="1" t="s">
        <v>36</v>
      </c>
      <c r="K3513" s="1" t="s">
        <v>35</v>
      </c>
      <c r="L3513" t="s">
        <v>804</v>
      </c>
      <c r="M3513" s="1" t="s">
        <v>74</v>
      </c>
      <c r="O3513" s="1" t="s">
        <v>30</v>
      </c>
      <c r="P3513" s="4">
        <v>243000</v>
      </c>
      <c r="Q3513" s="5">
        <v>5</v>
      </c>
      <c r="T3513" s="1" t="s">
        <v>38</v>
      </c>
      <c r="U3513" s="4">
        <v>275537.77</v>
      </c>
      <c r="V3513" s="5">
        <v>50</v>
      </c>
      <c r="W3513" s="5">
        <v>0</v>
      </c>
      <c r="Y3513" s="1" t="s">
        <v>60</v>
      </c>
      <c r="Z3513" s="3">
        <v>46142</v>
      </c>
      <c r="AA3513" s="1" t="s">
        <v>40</v>
      </c>
      <c r="AB3513" s="1" t="s">
        <v>41</v>
      </c>
      <c r="AC3513" t="b">
        <f t="shared" si="216"/>
        <v>0</v>
      </c>
      <c r="AD3513" t="b">
        <f t="shared" si="217"/>
        <v>1</v>
      </c>
      <c r="AE3513" t="b">
        <f t="shared" si="218"/>
        <v>0</v>
      </c>
      <c r="AF3513" t="b">
        <f t="shared" si="219"/>
        <v>0</v>
      </c>
    </row>
    <row r="3514" spans="1:32">
      <c r="A3514" t="s">
        <v>10135</v>
      </c>
      <c r="B3514" s="1" t="s">
        <v>10136</v>
      </c>
      <c r="C3514" s="2">
        <v>46125.6180902778</v>
      </c>
      <c r="D3514" s="1" t="s">
        <v>30</v>
      </c>
      <c r="E3514" s="1" t="s">
        <v>8974</v>
      </c>
      <c r="F3514" s="1" t="s">
        <v>974</v>
      </c>
      <c r="H3514" s="1" t="s">
        <v>10137</v>
      </c>
      <c r="I3514" s="1" t="s">
        <v>34</v>
      </c>
      <c r="J3514" s="1" t="s">
        <v>129</v>
      </c>
      <c r="K3514" s="1" t="s">
        <v>36</v>
      </c>
      <c r="L3514" t="s">
        <v>974</v>
      </c>
      <c r="O3514" s="1" t="s">
        <v>30</v>
      </c>
      <c r="P3514" s="4">
        <v>243000</v>
      </c>
      <c r="Q3514" s="5">
        <v>6</v>
      </c>
      <c r="T3514" s="1" t="s">
        <v>38</v>
      </c>
      <c r="U3514" s="4">
        <v>306787.59000000003</v>
      </c>
      <c r="V3514" s="5">
        <v>9</v>
      </c>
      <c r="W3514" s="5">
        <v>0</v>
      </c>
      <c r="Y3514" s="1" t="s">
        <v>164</v>
      </c>
      <c r="Z3514" s="3">
        <v>46233</v>
      </c>
      <c r="AA3514" s="1" t="s">
        <v>61</v>
      </c>
      <c r="AB3514" s="1" t="s">
        <v>62</v>
      </c>
      <c r="AC3514" t="b">
        <f t="shared" si="216"/>
        <v>0</v>
      </c>
      <c r="AD3514" t="b">
        <f t="shared" si="217"/>
        <v>0</v>
      </c>
      <c r="AE3514" t="b">
        <f t="shared" si="218"/>
        <v>0</v>
      </c>
      <c r="AF3514" t="b">
        <f t="shared" si="219"/>
        <v>0</v>
      </c>
    </row>
    <row r="3515" spans="1:32">
      <c r="A3515" t="s">
        <v>10138</v>
      </c>
      <c r="B3515" s="1" t="s">
        <v>10139</v>
      </c>
      <c r="C3515" s="2">
        <v>46104.534143518496</v>
      </c>
      <c r="D3515" s="1" t="s">
        <v>30</v>
      </c>
      <c r="E3515" s="1" t="s">
        <v>1790</v>
      </c>
      <c r="F3515" s="1" t="s">
        <v>90</v>
      </c>
      <c r="H3515" s="1" t="s">
        <v>1791</v>
      </c>
      <c r="I3515" s="1" t="s">
        <v>47</v>
      </c>
      <c r="J3515" s="1" t="s">
        <v>348</v>
      </c>
      <c r="K3515" s="1" t="s">
        <v>36</v>
      </c>
      <c r="L3515" t="s">
        <v>90</v>
      </c>
      <c r="O3515" s="1" t="s">
        <v>30</v>
      </c>
      <c r="P3515" s="4">
        <v>244425</v>
      </c>
      <c r="Q3515" s="5">
        <v>36</v>
      </c>
      <c r="S3515" s="5">
        <v>12000</v>
      </c>
      <c r="T3515" s="1" t="s">
        <v>38</v>
      </c>
      <c r="U3515" s="4">
        <v>304577.94</v>
      </c>
      <c r="Y3515" s="1" t="s">
        <v>39</v>
      </c>
      <c r="Z3515" s="3">
        <v>46146</v>
      </c>
      <c r="AA3515" s="1" t="s">
        <v>49</v>
      </c>
      <c r="AB3515" s="1" t="s">
        <v>50</v>
      </c>
      <c r="AC3515" t="b">
        <f t="shared" si="216"/>
        <v>1</v>
      </c>
      <c r="AD3515" t="b">
        <f t="shared" si="217"/>
        <v>0</v>
      </c>
      <c r="AE3515" t="b">
        <f t="shared" si="218"/>
        <v>0</v>
      </c>
      <c r="AF3515" t="b">
        <f t="shared" si="219"/>
        <v>0</v>
      </c>
    </row>
    <row r="3516" spans="1:32">
      <c r="A3516" t="s">
        <v>10140</v>
      </c>
      <c r="B3516" s="1" t="s">
        <v>10141</v>
      </c>
      <c r="C3516" s="2">
        <v>46106.3043287037</v>
      </c>
      <c r="D3516" s="1" t="s">
        <v>30</v>
      </c>
      <c r="E3516" s="1" t="s">
        <v>10142</v>
      </c>
      <c r="F3516" s="1" t="s">
        <v>492</v>
      </c>
      <c r="H3516" s="1" t="s">
        <v>10143</v>
      </c>
      <c r="I3516" s="1" t="s">
        <v>34</v>
      </c>
      <c r="J3516" s="1" t="s">
        <v>238</v>
      </c>
      <c r="K3516" s="1" t="s">
        <v>36</v>
      </c>
      <c r="L3516" t="s">
        <v>492</v>
      </c>
      <c r="M3516" s="1" t="s">
        <v>37</v>
      </c>
      <c r="O3516" s="1" t="s">
        <v>30</v>
      </c>
      <c r="P3516" s="4">
        <v>245000</v>
      </c>
      <c r="Q3516" s="5">
        <v>7</v>
      </c>
      <c r="T3516" s="1" t="s">
        <v>38</v>
      </c>
      <c r="U3516" s="4">
        <v>296719.48</v>
      </c>
      <c r="V3516" s="5">
        <v>14</v>
      </c>
      <c r="W3516" s="5">
        <v>2</v>
      </c>
      <c r="Y3516" s="1" t="s">
        <v>60</v>
      </c>
      <c r="Z3516" s="3">
        <v>46155</v>
      </c>
      <c r="AA3516" s="1" t="s">
        <v>61</v>
      </c>
      <c r="AB3516" s="1" t="s">
        <v>62</v>
      </c>
      <c r="AC3516" t="b">
        <f t="shared" si="216"/>
        <v>0</v>
      </c>
      <c r="AD3516" t="b">
        <f t="shared" si="217"/>
        <v>0</v>
      </c>
      <c r="AE3516" t="b">
        <f t="shared" si="218"/>
        <v>0</v>
      </c>
      <c r="AF3516" t="b">
        <f t="shared" si="219"/>
        <v>0</v>
      </c>
    </row>
    <row r="3517" spans="1:32">
      <c r="A3517" t="s">
        <v>10144</v>
      </c>
      <c r="B3517" s="1" t="s">
        <v>10145</v>
      </c>
      <c r="C3517" s="2">
        <v>46017.486851851798</v>
      </c>
      <c r="D3517" s="1" t="s">
        <v>30</v>
      </c>
      <c r="E3517" s="1" t="s">
        <v>283</v>
      </c>
      <c r="F3517" s="1" t="s">
        <v>71</v>
      </c>
      <c r="H3517" s="1" t="s">
        <v>284</v>
      </c>
      <c r="I3517" s="1" t="s">
        <v>47</v>
      </c>
      <c r="J3517" s="1" t="s">
        <v>36</v>
      </c>
      <c r="K3517" s="1" t="s">
        <v>854</v>
      </c>
      <c r="L3517" t="s">
        <v>199</v>
      </c>
      <c r="M3517" s="1" t="s">
        <v>74</v>
      </c>
      <c r="O3517" s="1" t="s">
        <v>30</v>
      </c>
      <c r="P3517" s="4">
        <v>246000</v>
      </c>
      <c r="Q3517" s="5">
        <v>4</v>
      </c>
      <c r="S3517" s="5">
        <v>4809</v>
      </c>
      <c r="T3517" s="1" t="s">
        <v>38</v>
      </c>
      <c r="U3517" s="4">
        <v>278939.46999999997</v>
      </c>
      <c r="Z3517" s="3">
        <v>46174</v>
      </c>
      <c r="AA3517" s="1" t="s">
        <v>40</v>
      </c>
      <c r="AB3517" s="1" t="s">
        <v>41</v>
      </c>
      <c r="AC3517" t="b">
        <f t="shared" si="216"/>
        <v>0</v>
      </c>
      <c r="AD3517" t="b">
        <f t="shared" si="217"/>
        <v>0</v>
      </c>
      <c r="AE3517" t="b">
        <f t="shared" si="218"/>
        <v>0</v>
      </c>
      <c r="AF3517" t="b">
        <f t="shared" si="219"/>
        <v>0</v>
      </c>
    </row>
    <row r="3518" spans="1:32">
      <c r="A3518" t="s">
        <v>10146</v>
      </c>
      <c r="B3518" s="1" t="s">
        <v>10147</v>
      </c>
      <c r="C3518" s="2">
        <v>46113.108194444401</v>
      </c>
      <c r="D3518" s="1" t="s">
        <v>30</v>
      </c>
      <c r="E3518" s="1" t="s">
        <v>84</v>
      </c>
      <c r="F3518" s="1" t="s">
        <v>45</v>
      </c>
      <c r="H3518" s="1" t="s">
        <v>85</v>
      </c>
      <c r="I3518" s="1" t="s">
        <v>47</v>
      </c>
      <c r="J3518" s="1" t="s">
        <v>36</v>
      </c>
      <c r="K3518" s="1" t="s">
        <v>48</v>
      </c>
      <c r="L3518" t="s">
        <v>45</v>
      </c>
      <c r="M3518" s="1" t="s">
        <v>74</v>
      </c>
      <c r="O3518" s="1" t="s">
        <v>30</v>
      </c>
      <c r="P3518" s="4">
        <v>246450</v>
      </c>
      <c r="Q3518" s="5">
        <v>7</v>
      </c>
      <c r="S3518" s="5">
        <v>15000</v>
      </c>
      <c r="T3518" s="1" t="s">
        <v>38</v>
      </c>
      <c r="U3518" s="4">
        <v>306805.51</v>
      </c>
      <c r="Y3518" s="1" t="s">
        <v>39</v>
      </c>
      <c r="Z3518" s="3">
        <v>46142</v>
      </c>
      <c r="AA3518" s="1" t="s">
        <v>40</v>
      </c>
      <c r="AB3518" s="1" t="s">
        <v>41</v>
      </c>
      <c r="AC3518" t="b">
        <f t="shared" si="216"/>
        <v>0</v>
      </c>
      <c r="AD3518" t="b">
        <f t="shared" si="217"/>
        <v>0</v>
      </c>
      <c r="AE3518" t="b">
        <f t="shared" si="218"/>
        <v>0</v>
      </c>
      <c r="AF3518" t="b">
        <f t="shared" si="219"/>
        <v>0</v>
      </c>
    </row>
    <row r="3519" spans="1:32">
      <c r="A3519" t="s">
        <v>10148</v>
      </c>
      <c r="B3519" s="1" t="s">
        <v>10149</v>
      </c>
      <c r="C3519" s="2">
        <v>46076.827499999999</v>
      </c>
      <c r="D3519" s="1" t="s">
        <v>30</v>
      </c>
      <c r="E3519" s="1" t="s">
        <v>4444</v>
      </c>
      <c r="F3519" s="1" t="s">
        <v>782</v>
      </c>
      <c r="H3519" s="1" t="s">
        <v>4445</v>
      </c>
      <c r="I3519" s="1" t="s">
        <v>47</v>
      </c>
      <c r="J3519" s="1" t="s">
        <v>129</v>
      </c>
      <c r="K3519" s="1" t="s">
        <v>36</v>
      </c>
      <c r="L3519" t="s">
        <v>782</v>
      </c>
      <c r="M3519" s="1" t="s">
        <v>37</v>
      </c>
      <c r="O3519" s="1" t="s">
        <v>30</v>
      </c>
      <c r="P3519" s="4">
        <v>246800</v>
      </c>
      <c r="Q3519" s="5">
        <v>50</v>
      </c>
      <c r="S3519" s="5">
        <v>9803</v>
      </c>
      <c r="T3519" s="1" t="s">
        <v>38</v>
      </c>
      <c r="U3519" s="4">
        <v>301959.78000000003</v>
      </c>
      <c r="Y3519" s="1" t="s">
        <v>60</v>
      </c>
      <c r="Z3519" s="3">
        <v>46169</v>
      </c>
      <c r="AA3519" s="1" t="s">
        <v>61</v>
      </c>
      <c r="AB3519" s="1" t="s">
        <v>62</v>
      </c>
      <c r="AC3519" t="b">
        <f t="shared" si="216"/>
        <v>0</v>
      </c>
      <c r="AD3519" t="b">
        <f t="shared" si="217"/>
        <v>0</v>
      </c>
      <c r="AE3519" t="b">
        <f t="shared" si="218"/>
        <v>0</v>
      </c>
      <c r="AF3519" t="b">
        <f t="shared" si="219"/>
        <v>0</v>
      </c>
    </row>
    <row r="3520" spans="1:32">
      <c r="A3520" t="s">
        <v>10150</v>
      </c>
      <c r="B3520" s="1" t="s">
        <v>10151</v>
      </c>
      <c r="C3520" s="2">
        <v>46134.794027777803</v>
      </c>
      <c r="D3520" s="1" t="s">
        <v>30</v>
      </c>
      <c r="E3520" s="1" t="s">
        <v>9921</v>
      </c>
      <c r="F3520" s="1" t="s">
        <v>492</v>
      </c>
      <c r="H3520" s="1" t="s">
        <v>10152</v>
      </c>
      <c r="I3520" s="1" t="s">
        <v>34</v>
      </c>
      <c r="J3520" s="1" t="s">
        <v>48</v>
      </c>
      <c r="K3520" s="1" t="s">
        <v>36</v>
      </c>
      <c r="L3520" t="s">
        <v>492</v>
      </c>
      <c r="M3520" s="1" t="s">
        <v>37</v>
      </c>
      <c r="O3520" s="1" t="s">
        <v>30</v>
      </c>
      <c r="P3520" s="4">
        <v>248000</v>
      </c>
      <c r="Q3520" s="5">
        <v>20</v>
      </c>
      <c r="T3520" s="1" t="s">
        <v>38</v>
      </c>
      <c r="U3520" s="4">
        <v>303874.44</v>
      </c>
      <c r="V3520" s="5">
        <v>40</v>
      </c>
      <c r="W3520" s="5">
        <v>5</v>
      </c>
      <c r="Y3520" s="1" t="s">
        <v>60</v>
      </c>
      <c r="Z3520" s="3">
        <v>46190</v>
      </c>
      <c r="AA3520" s="1" t="s">
        <v>40</v>
      </c>
      <c r="AB3520" s="1" t="s">
        <v>41</v>
      </c>
      <c r="AC3520" t="b">
        <f t="shared" si="216"/>
        <v>0</v>
      </c>
      <c r="AD3520" t="b">
        <f t="shared" si="217"/>
        <v>0</v>
      </c>
      <c r="AE3520" t="b">
        <f t="shared" si="218"/>
        <v>0</v>
      </c>
      <c r="AF3520" t="b">
        <f t="shared" si="219"/>
        <v>0</v>
      </c>
    </row>
    <row r="3521" spans="1:32">
      <c r="A3521" t="s">
        <v>10153</v>
      </c>
      <c r="B3521" s="1" t="s">
        <v>10154</v>
      </c>
      <c r="C3521" s="2">
        <v>46052.085567129601</v>
      </c>
      <c r="D3521" s="1" t="s">
        <v>30</v>
      </c>
      <c r="E3521" s="1" t="s">
        <v>10155</v>
      </c>
      <c r="F3521" s="1" t="s">
        <v>4223</v>
      </c>
      <c r="H3521" s="1" t="s">
        <v>10156</v>
      </c>
      <c r="I3521" s="1" t="s">
        <v>47</v>
      </c>
      <c r="J3521" s="1" t="s">
        <v>124</v>
      </c>
      <c r="K3521" s="1" t="s">
        <v>36</v>
      </c>
      <c r="L3521" t="s">
        <v>4223</v>
      </c>
      <c r="O3521" s="1" t="s">
        <v>30</v>
      </c>
      <c r="P3521" s="4">
        <v>248000</v>
      </c>
      <c r="Q3521" s="5">
        <v>378</v>
      </c>
      <c r="S3521" s="5">
        <v>28000</v>
      </c>
      <c r="T3521" s="1" t="s">
        <v>38</v>
      </c>
      <c r="U3521" s="4">
        <v>292391.99</v>
      </c>
      <c r="Y3521" s="1" t="s">
        <v>39</v>
      </c>
      <c r="Z3521" s="3">
        <v>46142</v>
      </c>
      <c r="AA3521" s="1" t="s">
        <v>49</v>
      </c>
      <c r="AB3521" s="1" t="s">
        <v>50</v>
      </c>
      <c r="AC3521" t="b">
        <f t="shared" si="216"/>
        <v>0</v>
      </c>
      <c r="AD3521" t="b">
        <f t="shared" si="217"/>
        <v>0</v>
      </c>
      <c r="AE3521" t="b">
        <f t="shared" si="218"/>
        <v>0</v>
      </c>
      <c r="AF3521" t="b">
        <f t="shared" si="219"/>
        <v>0</v>
      </c>
    </row>
    <row r="3522" spans="1:32">
      <c r="A3522" t="s">
        <v>10157</v>
      </c>
      <c r="B3522" s="1" t="s">
        <v>10158</v>
      </c>
      <c r="C3522" s="2">
        <v>46129.877939814804</v>
      </c>
      <c r="D3522" s="1" t="s">
        <v>30</v>
      </c>
      <c r="E3522" s="1" t="s">
        <v>10159</v>
      </c>
      <c r="F3522" s="1" t="s">
        <v>1222</v>
      </c>
      <c r="H3522" s="1" t="s">
        <v>10160</v>
      </c>
      <c r="I3522" s="1" t="s">
        <v>34</v>
      </c>
      <c r="J3522" s="1" t="s">
        <v>35</v>
      </c>
      <c r="K3522" s="1" t="s">
        <v>36</v>
      </c>
      <c r="L3522" t="s">
        <v>1222</v>
      </c>
      <c r="M3522" s="1" t="s">
        <v>37</v>
      </c>
      <c r="O3522" s="1" t="s">
        <v>30</v>
      </c>
      <c r="P3522" s="4">
        <v>248185</v>
      </c>
      <c r="Q3522" s="5">
        <v>8</v>
      </c>
      <c r="T3522" s="1" t="s">
        <v>38</v>
      </c>
      <c r="U3522" s="4">
        <v>315467.96000000002</v>
      </c>
      <c r="V3522" s="5">
        <v>13</v>
      </c>
      <c r="W3522" s="5">
        <v>0</v>
      </c>
      <c r="Y3522" s="1" t="s">
        <v>391</v>
      </c>
      <c r="Z3522" s="3">
        <v>46224</v>
      </c>
      <c r="AA3522" s="1" t="s">
        <v>61</v>
      </c>
      <c r="AB3522" s="1" t="s">
        <v>62</v>
      </c>
      <c r="AC3522" t="b">
        <f t="shared" ref="AC3522:AC3585" si="220">ISNUMBER( SEARCH("HOT",H3522))</f>
        <v>0</v>
      </c>
      <c r="AD3522" t="b">
        <f t="shared" ref="AD3522:AD3585" si="221">ISNUMBER( SEARCH("COMM",H3522))</f>
        <v>0</v>
      </c>
      <c r="AE3522" t="b">
        <f t="shared" ref="AE3522:AE3585" si="222">ISNUMBER( SEARCH("REEFER",H3522))</f>
        <v>0</v>
      </c>
      <c r="AF3522" t="b">
        <f t="shared" ref="AF3522:AF3585" si="223">ISNUMBER( SEARCH("P01",H3522))</f>
        <v>0</v>
      </c>
    </row>
    <row r="3523" spans="1:32">
      <c r="A3523" t="s">
        <v>10161</v>
      </c>
      <c r="B3523" s="1" t="s">
        <v>10162</v>
      </c>
      <c r="C3523" s="2">
        <v>46087.434606481504</v>
      </c>
      <c r="D3523" s="1" t="s">
        <v>30</v>
      </c>
      <c r="E3523" s="1" t="s">
        <v>10163</v>
      </c>
      <c r="F3523" s="1" t="s">
        <v>782</v>
      </c>
      <c r="H3523" s="1" t="s">
        <v>10164</v>
      </c>
      <c r="I3523" s="1" t="s">
        <v>34</v>
      </c>
      <c r="J3523" s="1" t="s">
        <v>148</v>
      </c>
      <c r="K3523" s="1" t="s">
        <v>36</v>
      </c>
      <c r="L3523" t="s">
        <v>782</v>
      </c>
      <c r="M3523" s="1" t="s">
        <v>37</v>
      </c>
      <c r="O3523" s="1" t="s">
        <v>30</v>
      </c>
      <c r="P3523" s="4">
        <v>248500</v>
      </c>
      <c r="Q3523" s="5">
        <v>20</v>
      </c>
      <c r="T3523" s="1" t="s">
        <v>38</v>
      </c>
      <c r="U3523" s="4">
        <v>304661.09000000003</v>
      </c>
      <c r="V3523" s="5">
        <v>6</v>
      </c>
      <c r="W3523" s="5">
        <v>77</v>
      </c>
      <c r="Y3523" s="1" t="s">
        <v>60</v>
      </c>
      <c r="Z3523" s="3">
        <v>46171</v>
      </c>
      <c r="AA3523" s="1" t="s">
        <v>61</v>
      </c>
      <c r="AB3523" s="1" t="s">
        <v>62</v>
      </c>
      <c r="AC3523" t="b">
        <f t="shared" si="220"/>
        <v>0</v>
      </c>
      <c r="AD3523" t="b">
        <f t="shared" si="221"/>
        <v>0</v>
      </c>
      <c r="AE3523" t="b">
        <f t="shared" si="222"/>
        <v>0</v>
      </c>
      <c r="AF3523" t="b">
        <f t="shared" si="223"/>
        <v>0</v>
      </c>
    </row>
    <row r="3524" spans="1:32">
      <c r="A3524" t="s">
        <v>10165</v>
      </c>
      <c r="B3524" s="1" t="s">
        <v>10166</v>
      </c>
      <c r="C3524" s="2">
        <v>46129.714548611097</v>
      </c>
      <c r="D3524" s="1" t="s">
        <v>30</v>
      </c>
      <c r="E3524" s="1" t="s">
        <v>9330</v>
      </c>
      <c r="F3524" s="1" t="s">
        <v>3764</v>
      </c>
      <c r="H3524" s="1" t="s">
        <v>10167</v>
      </c>
      <c r="I3524" s="1" t="s">
        <v>34</v>
      </c>
      <c r="J3524" s="1" t="s">
        <v>36</v>
      </c>
      <c r="K3524" s="1" t="s">
        <v>86</v>
      </c>
      <c r="L3524" t="s">
        <v>3764</v>
      </c>
      <c r="M3524" s="1" t="s">
        <v>74</v>
      </c>
      <c r="O3524" s="1" t="s">
        <v>30</v>
      </c>
      <c r="P3524" s="4">
        <v>250000</v>
      </c>
      <c r="Q3524" s="5">
        <v>15</v>
      </c>
      <c r="T3524" s="1" t="s">
        <v>38</v>
      </c>
      <c r="U3524" s="4">
        <v>317775.01</v>
      </c>
      <c r="V3524" s="5">
        <v>25</v>
      </c>
      <c r="W3524" s="5">
        <v>0</v>
      </c>
      <c r="Y3524" s="1" t="s">
        <v>1059</v>
      </c>
      <c r="Z3524" s="3">
        <v>46170</v>
      </c>
      <c r="AA3524" s="1" t="s">
        <v>61</v>
      </c>
      <c r="AB3524" s="1" t="s">
        <v>62</v>
      </c>
      <c r="AC3524" t="b">
        <f t="shared" si="220"/>
        <v>0</v>
      </c>
      <c r="AD3524" t="b">
        <f t="shared" si="221"/>
        <v>0</v>
      </c>
      <c r="AE3524" t="b">
        <f t="shared" si="222"/>
        <v>0</v>
      </c>
      <c r="AF3524" t="b">
        <f t="shared" si="223"/>
        <v>0</v>
      </c>
    </row>
    <row r="3525" spans="1:32">
      <c r="A3525" t="s">
        <v>10168</v>
      </c>
      <c r="B3525" s="1" t="s">
        <v>10169</v>
      </c>
      <c r="C3525" s="2">
        <v>46129.717025462996</v>
      </c>
      <c r="D3525" s="1" t="s">
        <v>30</v>
      </c>
      <c r="E3525" s="1" t="s">
        <v>9330</v>
      </c>
      <c r="F3525" s="1" t="s">
        <v>3764</v>
      </c>
      <c r="H3525" s="1" t="s">
        <v>10170</v>
      </c>
      <c r="I3525" s="1" t="s">
        <v>34</v>
      </c>
      <c r="J3525" s="1" t="s">
        <v>36</v>
      </c>
      <c r="K3525" s="1" t="s">
        <v>587</v>
      </c>
      <c r="L3525" t="s">
        <v>3764</v>
      </c>
      <c r="M3525" s="1" t="s">
        <v>74</v>
      </c>
      <c r="O3525" s="1" t="s">
        <v>30</v>
      </c>
      <c r="P3525" s="4">
        <v>250000</v>
      </c>
      <c r="Q3525" s="5">
        <v>15</v>
      </c>
      <c r="T3525" s="1" t="s">
        <v>38</v>
      </c>
      <c r="U3525" s="4">
        <v>317775.01</v>
      </c>
      <c r="V3525" s="5">
        <v>25</v>
      </c>
      <c r="W3525" s="5">
        <v>0</v>
      </c>
      <c r="Y3525" s="1" t="s">
        <v>1059</v>
      </c>
      <c r="Z3525" s="3">
        <v>46175</v>
      </c>
      <c r="AA3525" s="1" t="s">
        <v>61</v>
      </c>
      <c r="AB3525" s="1" t="s">
        <v>62</v>
      </c>
      <c r="AC3525" t="b">
        <f t="shared" si="220"/>
        <v>0</v>
      </c>
      <c r="AD3525" t="b">
        <f t="shared" si="221"/>
        <v>0</v>
      </c>
      <c r="AE3525" t="b">
        <f t="shared" si="222"/>
        <v>0</v>
      </c>
      <c r="AF3525" t="b">
        <f t="shared" si="223"/>
        <v>0</v>
      </c>
    </row>
    <row r="3526" spans="1:32">
      <c r="A3526" t="s">
        <v>10171</v>
      </c>
      <c r="B3526" s="1" t="s">
        <v>10172</v>
      </c>
      <c r="C3526" s="2">
        <v>46129.721747685202</v>
      </c>
      <c r="D3526" s="1" t="s">
        <v>30</v>
      </c>
      <c r="E3526" s="1" t="s">
        <v>9330</v>
      </c>
      <c r="F3526" s="1" t="s">
        <v>3764</v>
      </c>
      <c r="H3526" s="1" t="s">
        <v>10173</v>
      </c>
      <c r="I3526" s="1" t="s">
        <v>34</v>
      </c>
      <c r="J3526" s="1" t="s">
        <v>36</v>
      </c>
      <c r="K3526" s="1" t="s">
        <v>73</v>
      </c>
      <c r="L3526" t="s">
        <v>3764</v>
      </c>
      <c r="M3526" s="1" t="s">
        <v>74</v>
      </c>
      <c r="O3526" s="1" t="s">
        <v>30</v>
      </c>
      <c r="P3526" s="4">
        <v>250000</v>
      </c>
      <c r="Q3526" s="5">
        <v>15</v>
      </c>
      <c r="T3526" s="1" t="s">
        <v>38</v>
      </c>
      <c r="U3526" s="4">
        <v>317775.01</v>
      </c>
      <c r="V3526" s="5">
        <v>25</v>
      </c>
      <c r="W3526" s="5">
        <v>0</v>
      </c>
      <c r="Y3526" s="1" t="s">
        <v>1059</v>
      </c>
      <c r="Z3526" s="3">
        <v>46177</v>
      </c>
      <c r="AA3526" s="1" t="s">
        <v>61</v>
      </c>
      <c r="AB3526" s="1" t="s">
        <v>62</v>
      </c>
      <c r="AC3526" t="b">
        <f t="shared" si="220"/>
        <v>0</v>
      </c>
      <c r="AD3526" t="b">
        <f t="shared" si="221"/>
        <v>0</v>
      </c>
      <c r="AE3526" t="b">
        <f t="shared" si="222"/>
        <v>0</v>
      </c>
      <c r="AF3526" t="b">
        <f t="shared" si="223"/>
        <v>0</v>
      </c>
    </row>
    <row r="3527" spans="1:32">
      <c r="A3527" t="s">
        <v>10174</v>
      </c>
      <c r="B3527" s="1" t="s">
        <v>10175</v>
      </c>
      <c r="C3527" s="2">
        <v>46134.839791666702</v>
      </c>
      <c r="D3527" s="1" t="s">
        <v>30</v>
      </c>
      <c r="E3527" s="1" t="s">
        <v>2071</v>
      </c>
      <c r="F3527" s="1" t="s">
        <v>410</v>
      </c>
      <c r="H3527" s="1" t="s">
        <v>2072</v>
      </c>
      <c r="I3527" s="1" t="s">
        <v>34</v>
      </c>
      <c r="J3527" s="1" t="s">
        <v>36</v>
      </c>
      <c r="K3527" s="1" t="s">
        <v>98</v>
      </c>
      <c r="L3527" t="s">
        <v>410</v>
      </c>
      <c r="O3527" s="1" t="s">
        <v>30</v>
      </c>
      <c r="P3527" s="4">
        <v>250000</v>
      </c>
      <c r="Q3527" s="5">
        <v>23</v>
      </c>
      <c r="T3527" s="1" t="s">
        <v>38</v>
      </c>
      <c r="U3527" s="4">
        <v>320350.03999999998</v>
      </c>
      <c r="V3527" s="5">
        <v>46</v>
      </c>
      <c r="W3527" s="5">
        <v>0</v>
      </c>
      <c r="Y3527" s="1" t="s">
        <v>60</v>
      </c>
      <c r="Z3527" s="3">
        <v>46234</v>
      </c>
      <c r="AA3527" s="1" t="s">
        <v>40</v>
      </c>
      <c r="AB3527" s="1" t="s">
        <v>41</v>
      </c>
      <c r="AC3527" t="b">
        <f t="shared" si="220"/>
        <v>0</v>
      </c>
      <c r="AD3527" t="b">
        <f t="shared" si="221"/>
        <v>0</v>
      </c>
      <c r="AE3527" t="b">
        <f t="shared" si="222"/>
        <v>0</v>
      </c>
      <c r="AF3527" t="b">
        <f t="shared" si="223"/>
        <v>0</v>
      </c>
    </row>
    <row r="3528" spans="1:32">
      <c r="A3528" t="s">
        <v>10176</v>
      </c>
      <c r="B3528" s="1" t="s">
        <v>10177</v>
      </c>
      <c r="C3528" s="2">
        <v>46134.839884259301</v>
      </c>
      <c r="D3528" s="1" t="s">
        <v>30</v>
      </c>
      <c r="E3528" s="1" t="s">
        <v>2071</v>
      </c>
      <c r="F3528" s="1" t="s">
        <v>410</v>
      </c>
      <c r="H3528" s="1" t="s">
        <v>2072</v>
      </c>
      <c r="I3528" s="1" t="s">
        <v>34</v>
      </c>
      <c r="J3528" s="1" t="s">
        <v>36</v>
      </c>
      <c r="K3528" s="1" t="s">
        <v>65</v>
      </c>
      <c r="L3528" t="s">
        <v>410</v>
      </c>
      <c r="O3528" s="1" t="s">
        <v>30</v>
      </c>
      <c r="P3528" s="4">
        <v>250000</v>
      </c>
      <c r="Q3528" s="5">
        <v>20</v>
      </c>
      <c r="T3528" s="1" t="s">
        <v>38</v>
      </c>
      <c r="U3528" s="4">
        <v>320350.03999999998</v>
      </c>
      <c r="V3528" s="5">
        <v>40</v>
      </c>
      <c r="W3528" s="5">
        <v>0</v>
      </c>
      <c r="Y3528" s="1" t="s">
        <v>60</v>
      </c>
      <c r="Z3528" s="3">
        <v>46234</v>
      </c>
      <c r="AA3528" s="1" t="s">
        <v>40</v>
      </c>
      <c r="AB3528" s="1" t="s">
        <v>41</v>
      </c>
      <c r="AC3528" t="b">
        <f t="shared" si="220"/>
        <v>0</v>
      </c>
      <c r="AD3528" t="b">
        <f t="shared" si="221"/>
        <v>0</v>
      </c>
      <c r="AE3528" t="b">
        <f t="shared" si="222"/>
        <v>0</v>
      </c>
      <c r="AF3528" t="b">
        <f t="shared" si="223"/>
        <v>0</v>
      </c>
    </row>
    <row r="3529" spans="1:32">
      <c r="A3529" t="s">
        <v>10178</v>
      </c>
      <c r="B3529" s="1" t="s">
        <v>10179</v>
      </c>
      <c r="C3529" s="2">
        <v>46134.852430555598</v>
      </c>
      <c r="D3529" s="1" t="s">
        <v>30</v>
      </c>
      <c r="E3529" s="1" t="s">
        <v>2098</v>
      </c>
      <c r="F3529" s="1" t="s">
        <v>410</v>
      </c>
      <c r="H3529" s="1" t="s">
        <v>2099</v>
      </c>
      <c r="I3529" s="1" t="s">
        <v>34</v>
      </c>
      <c r="J3529" s="1" t="s">
        <v>124</v>
      </c>
      <c r="K3529" s="1" t="s">
        <v>36</v>
      </c>
      <c r="L3529" t="s">
        <v>410</v>
      </c>
      <c r="O3529" s="1" t="s">
        <v>30</v>
      </c>
      <c r="P3529" s="4">
        <v>250000</v>
      </c>
      <c r="Q3529" s="5">
        <v>21</v>
      </c>
      <c r="T3529" s="1" t="s">
        <v>38</v>
      </c>
      <c r="U3529" s="4">
        <v>320350.03999999998</v>
      </c>
      <c r="V3529" s="5">
        <v>0</v>
      </c>
      <c r="W3529" s="5">
        <v>100</v>
      </c>
      <c r="Y3529" s="1" t="s">
        <v>60</v>
      </c>
      <c r="Z3529" s="3">
        <v>46234</v>
      </c>
      <c r="AA3529" s="1" t="s">
        <v>61</v>
      </c>
      <c r="AB3529" s="1" t="s">
        <v>62</v>
      </c>
      <c r="AC3529" t="b">
        <f t="shared" si="220"/>
        <v>0</v>
      </c>
      <c r="AD3529" t="b">
        <f t="shared" si="221"/>
        <v>0</v>
      </c>
      <c r="AE3529" t="b">
        <f t="shared" si="222"/>
        <v>0</v>
      </c>
      <c r="AF3529" t="b">
        <f t="shared" si="223"/>
        <v>0</v>
      </c>
    </row>
    <row r="3530" spans="1:32">
      <c r="A3530" t="s">
        <v>10180</v>
      </c>
      <c r="B3530" s="1" t="s">
        <v>10181</v>
      </c>
      <c r="C3530" s="2">
        <v>46134.8526388889</v>
      </c>
      <c r="D3530" s="1" t="s">
        <v>30</v>
      </c>
      <c r="E3530" s="1" t="s">
        <v>2098</v>
      </c>
      <c r="F3530" s="1" t="s">
        <v>410</v>
      </c>
      <c r="H3530" s="1" t="s">
        <v>2102</v>
      </c>
      <c r="I3530" s="1" t="s">
        <v>47</v>
      </c>
      <c r="J3530" s="1" t="s">
        <v>148</v>
      </c>
      <c r="K3530" s="1" t="s">
        <v>36</v>
      </c>
      <c r="L3530" t="s">
        <v>410</v>
      </c>
      <c r="O3530" s="1" t="s">
        <v>30</v>
      </c>
      <c r="P3530" s="4">
        <v>250000</v>
      </c>
      <c r="Q3530" s="5">
        <v>13</v>
      </c>
      <c r="S3530" s="5">
        <v>5000</v>
      </c>
      <c r="T3530" s="1" t="s">
        <v>38</v>
      </c>
      <c r="U3530" s="4">
        <v>320350.03999999998</v>
      </c>
      <c r="Y3530" s="1" t="s">
        <v>60</v>
      </c>
      <c r="Z3530" s="3">
        <v>46234</v>
      </c>
      <c r="AA3530" s="1" t="s">
        <v>61</v>
      </c>
      <c r="AB3530" s="1" t="s">
        <v>62</v>
      </c>
      <c r="AC3530" t="b">
        <f t="shared" si="220"/>
        <v>0</v>
      </c>
      <c r="AD3530" t="b">
        <f t="shared" si="221"/>
        <v>0</v>
      </c>
      <c r="AE3530" t="b">
        <f t="shared" si="222"/>
        <v>0</v>
      </c>
      <c r="AF3530" t="b">
        <f t="shared" si="223"/>
        <v>0</v>
      </c>
    </row>
    <row r="3531" spans="1:32">
      <c r="A3531" t="s">
        <v>10182</v>
      </c>
      <c r="B3531" s="1" t="s">
        <v>10183</v>
      </c>
      <c r="C3531" s="2">
        <v>46134.853414351899</v>
      </c>
      <c r="D3531" s="1" t="s">
        <v>30</v>
      </c>
      <c r="E3531" s="1" t="s">
        <v>1528</v>
      </c>
      <c r="F3531" s="1" t="s">
        <v>410</v>
      </c>
      <c r="H3531" s="1" t="s">
        <v>1529</v>
      </c>
      <c r="I3531" s="1" t="s">
        <v>34</v>
      </c>
      <c r="J3531" s="1" t="s">
        <v>35</v>
      </c>
      <c r="K3531" s="1" t="s">
        <v>36</v>
      </c>
      <c r="L3531" t="s">
        <v>410</v>
      </c>
      <c r="O3531" s="1" t="s">
        <v>30</v>
      </c>
      <c r="P3531" s="4">
        <v>250000</v>
      </c>
      <c r="Q3531" s="5">
        <v>25</v>
      </c>
      <c r="T3531" s="1" t="s">
        <v>38</v>
      </c>
      <c r="U3531" s="4">
        <v>320350.03999999998</v>
      </c>
      <c r="V3531" s="5">
        <v>13</v>
      </c>
      <c r="W3531" s="5">
        <v>200</v>
      </c>
      <c r="Y3531" s="1" t="s">
        <v>60</v>
      </c>
      <c r="Z3531" s="3">
        <v>46234</v>
      </c>
      <c r="AA3531" s="1" t="s">
        <v>49</v>
      </c>
      <c r="AB3531" s="1" t="s">
        <v>50</v>
      </c>
      <c r="AC3531" t="b">
        <f t="shared" si="220"/>
        <v>0</v>
      </c>
      <c r="AD3531" t="b">
        <f t="shared" si="221"/>
        <v>0</v>
      </c>
      <c r="AE3531" t="b">
        <f t="shared" si="222"/>
        <v>0</v>
      </c>
      <c r="AF3531" t="b">
        <f t="shared" si="223"/>
        <v>0</v>
      </c>
    </row>
    <row r="3532" spans="1:32">
      <c r="A3532" t="s">
        <v>10184</v>
      </c>
      <c r="B3532" s="1" t="s">
        <v>10185</v>
      </c>
      <c r="C3532" s="2">
        <v>46134.850057870397</v>
      </c>
      <c r="D3532" s="1" t="s">
        <v>30</v>
      </c>
      <c r="E3532" s="1" t="s">
        <v>2113</v>
      </c>
      <c r="F3532" s="1" t="s">
        <v>410</v>
      </c>
      <c r="H3532" s="1" t="s">
        <v>3570</v>
      </c>
      <c r="I3532" s="1" t="s">
        <v>34</v>
      </c>
      <c r="J3532" s="1" t="s">
        <v>53</v>
      </c>
      <c r="K3532" s="1" t="s">
        <v>36</v>
      </c>
      <c r="L3532" t="s">
        <v>410</v>
      </c>
      <c r="O3532" s="1" t="s">
        <v>30</v>
      </c>
      <c r="P3532" s="4">
        <v>250000</v>
      </c>
      <c r="Q3532" s="5">
        <v>10</v>
      </c>
      <c r="T3532" s="1" t="s">
        <v>38</v>
      </c>
      <c r="U3532" s="4">
        <v>320350.03999999998</v>
      </c>
      <c r="V3532" s="5">
        <v>10</v>
      </c>
      <c r="W3532" s="5">
        <v>10</v>
      </c>
      <c r="Y3532" s="1" t="s">
        <v>60</v>
      </c>
      <c r="Z3532" s="3">
        <v>46234</v>
      </c>
      <c r="AA3532" s="1" t="s">
        <v>49</v>
      </c>
      <c r="AB3532" s="1" t="s">
        <v>50</v>
      </c>
      <c r="AC3532" t="b">
        <f t="shared" si="220"/>
        <v>0</v>
      </c>
      <c r="AD3532" t="b">
        <f t="shared" si="221"/>
        <v>0</v>
      </c>
      <c r="AE3532" t="b">
        <f t="shared" si="222"/>
        <v>0</v>
      </c>
      <c r="AF3532" t="b">
        <f t="shared" si="223"/>
        <v>0</v>
      </c>
    </row>
    <row r="3533" spans="1:32">
      <c r="A3533" t="s">
        <v>10186</v>
      </c>
      <c r="B3533" s="1" t="s">
        <v>10187</v>
      </c>
      <c r="C3533" s="2">
        <v>46134.855972222198</v>
      </c>
      <c r="D3533" s="1" t="s">
        <v>30</v>
      </c>
      <c r="E3533" s="1" t="s">
        <v>2113</v>
      </c>
      <c r="F3533" s="1" t="s">
        <v>410</v>
      </c>
      <c r="H3533" s="1" t="s">
        <v>10188</v>
      </c>
      <c r="I3533" s="1" t="s">
        <v>34</v>
      </c>
      <c r="J3533" s="1" t="s">
        <v>36</v>
      </c>
      <c r="K3533" s="1" t="s">
        <v>65</v>
      </c>
      <c r="L3533" t="s">
        <v>410</v>
      </c>
      <c r="O3533" s="1" t="s">
        <v>30</v>
      </c>
      <c r="P3533" s="4">
        <v>250000</v>
      </c>
      <c r="Q3533" s="5">
        <v>10</v>
      </c>
      <c r="T3533" s="1" t="s">
        <v>38</v>
      </c>
      <c r="U3533" s="4">
        <v>320350.03999999998</v>
      </c>
      <c r="V3533" s="5">
        <v>10</v>
      </c>
      <c r="W3533" s="5">
        <v>0</v>
      </c>
      <c r="Y3533" s="1" t="s">
        <v>60</v>
      </c>
      <c r="Z3533" s="3">
        <v>46234</v>
      </c>
      <c r="AA3533" s="1" t="s">
        <v>49</v>
      </c>
      <c r="AB3533" s="1" t="s">
        <v>50</v>
      </c>
      <c r="AC3533" t="b">
        <f t="shared" si="220"/>
        <v>0</v>
      </c>
      <c r="AD3533" t="b">
        <f t="shared" si="221"/>
        <v>0</v>
      </c>
      <c r="AE3533" t="b">
        <f t="shared" si="222"/>
        <v>0</v>
      </c>
      <c r="AF3533" t="b">
        <f t="shared" si="223"/>
        <v>0</v>
      </c>
    </row>
    <row r="3534" spans="1:32">
      <c r="A3534" t="s">
        <v>10189</v>
      </c>
      <c r="B3534" s="1" t="s">
        <v>10190</v>
      </c>
      <c r="C3534" s="2">
        <v>46083.840243055602</v>
      </c>
      <c r="D3534" s="1" t="s">
        <v>30</v>
      </c>
      <c r="E3534" s="1" t="s">
        <v>10191</v>
      </c>
      <c r="F3534" s="1" t="s">
        <v>3764</v>
      </c>
      <c r="H3534" s="1" t="s">
        <v>10192</v>
      </c>
      <c r="I3534" s="1" t="s">
        <v>34</v>
      </c>
      <c r="J3534" s="1" t="s">
        <v>80</v>
      </c>
      <c r="K3534" s="1" t="s">
        <v>36</v>
      </c>
      <c r="L3534" t="s">
        <v>3764</v>
      </c>
      <c r="M3534" s="1" t="s">
        <v>37</v>
      </c>
      <c r="O3534" s="1" t="s">
        <v>30</v>
      </c>
      <c r="P3534" s="4">
        <v>250000</v>
      </c>
      <c r="Q3534" s="5">
        <v>18</v>
      </c>
      <c r="T3534" s="1" t="s">
        <v>38</v>
      </c>
      <c r="U3534" s="4">
        <v>306950.03000000003</v>
      </c>
      <c r="V3534" s="5">
        <v>18</v>
      </c>
      <c r="W3534" s="5">
        <v>90</v>
      </c>
      <c r="Y3534" s="1" t="s">
        <v>1059</v>
      </c>
      <c r="Z3534" s="3">
        <v>46150</v>
      </c>
      <c r="AA3534" s="1" t="s">
        <v>61</v>
      </c>
      <c r="AB3534" s="1" t="s">
        <v>62</v>
      </c>
      <c r="AC3534" t="b">
        <f t="shared" si="220"/>
        <v>0</v>
      </c>
      <c r="AD3534" t="b">
        <f t="shared" si="221"/>
        <v>0</v>
      </c>
      <c r="AE3534" t="b">
        <f t="shared" si="222"/>
        <v>0</v>
      </c>
      <c r="AF3534" t="b">
        <f t="shared" si="223"/>
        <v>0</v>
      </c>
    </row>
    <row r="3535" spans="1:32">
      <c r="A3535" t="s">
        <v>10193</v>
      </c>
      <c r="B3535" s="1" t="s">
        <v>10194</v>
      </c>
      <c r="C3535" s="2">
        <v>46106.754108796304</v>
      </c>
      <c r="D3535" s="1" t="s">
        <v>30</v>
      </c>
      <c r="E3535" s="1" t="s">
        <v>160</v>
      </c>
      <c r="F3535" s="1" t="s">
        <v>161</v>
      </c>
      <c r="H3535" s="1" t="s">
        <v>162</v>
      </c>
      <c r="I3535" s="1" t="s">
        <v>47</v>
      </c>
      <c r="J3535" s="1" t="s">
        <v>129</v>
      </c>
      <c r="K3535" s="1" t="s">
        <v>36</v>
      </c>
      <c r="L3535" t="s">
        <v>161</v>
      </c>
      <c r="M3535" s="1" t="s">
        <v>37</v>
      </c>
      <c r="O3535" s="1" t="s">
        <v>30</v>
      </c>
      <c r="P3535" s="4">
        <v>250000</v>
      </c>
      <c r="Q3535" s="5">
        <v>10</v>
      </c>
      <c r="S3535" s="5">
        <v>10973</v>
      </c>
      <c r="T3535" s="1" t="s">
        <v>38</v>
      </c>
      <c r="U3535" s="4">
        <v>308024.89</v>
      </c>
      <c r="Y3535" s="1" t="s">
        <v>164</v>
      </c>
      <c r="Z3535" s="3">
        <v>46203</v>
      </c>
      <c r="AA3535" s="1" t="s">
        <v>49</v>
      </c>
      <c r="AB3535" s="1" t="s">
        <v>50</v>
      </c>
      <c r="AC3535" t="b">
        <f t="shared" si="220"/>
        <v>0</v>
      </c>
      <c r="AD3535" t="b">
        <f t="shared" si="221"/>
        <v>0</v>
      </c>
      <c r="AE3535" t="b">
        <f t="shared" si="222"/>
        <v>0</v>
      </c>
      <c r="AF3535" t="b">
        <f t="shared" si="223"/>
        <v>0</v>
      </c>
    </row>
    <row r="3536" spans="1:32">
      <c r="A3536" t="s">
        <v>10195</v>
      </c>
      <c r="B3536" s="1" t="s">
        <v>10196</v>
      </c>
      <c r="C3536" s="2">
        <v>46035.789340277799</v>
      </c>
      <c r="D3536" s="1" t="s">
        <v>30</v>
      </c>
      <c r="E3536" s="1" t="s">
        <v>324</v>
      </c>
      <c r="F3536" s="1" t="s">
        <v>32</v>
      </c>
      <c r="H3536" s="1" t="s">
        <v>10197</v>
      </c>
      <c r="I3536" s="1" t="s">
        <v>34</v>
      </c>
      <c r="J3536" s="1" t="s">
        <v>80</v>
      </c>
      <c r="K3536" s="1" t="s">
        <v>36</v>
      </c>
      <c r="L3536" t="s">
        <v>32</v>
      </c>
      <c r="M3536" s="1" t="s">
        <v>37</v>
      </c>
      <c r="O3536" s="1" t="s">
        <v>30</v>
      </c>
      <c r="P3536" s="4">
        <v>250000</v>
      </c>
      <c r="Q3536" s="5">
        <v>25</v>
      </c>
      <c r="T3536" s="1" t="s">
        <v>38</v>
      </c>
      <c r="U3536" s="4">
        <v>297824.99</v>
      </c>
      <c r="V3536" s="5">
        <v>22</v>
      </c>
      <c r="W3536" s="5">
        <v>25</v>
      </c>
      <c r="Y3536" s="1" t="s">
        <v>39</v>
      </c>
      <c r="Z3536" s="3">
        <v>46156</v>
      </c>
      <c r="AA3536" s="1" t="s">
        <v>40</v>
      </c>
      <c r="AB3536" s="1" t="s">
        <v>41</v>
      </c>
      <c r="AC3536" t="b">
        <f t="shared" si="220"/>
        <v>0</v>
      </c>
      <c r="AD3536" t="b">
        <f t="shared" si="221"/>
        <v>0</v>
      </c>
      <c r="AE3536" t="b">
        <f t="shared" si="222"/>
        <v>0</v>
      </c>
      <c r="AF3536" t="b">
        <f t="shared" si="223"/>
        <v>0</v>
      </c>
    </row>
    <row r="3537" spans="1:32">
      <c r="A3537" t="s">
        <v>10198</v>
      </c>
      <c r="B3537" s="1" t="s">
        <v>10199</v>
      </c>
      <c r="C3537" s="2">
        <v>46118.833842592598</v>
      </c>
      <c r="D3537" s="1" t="s">
        <v>30</v>
      </c>
      <c r="E3537" s="1" t="s">
        <v>6436</v>
      </c>
      <c r="F3537" s="1" t="s">
        <v>389</v>
      </c>
      <c r="H3537" s="1" t="s">
        <v>10200</v>
      </c>
      <c r="I3537" s="1" t="s">
        <v>34</v>
      </c>
      <c r="J3537" s="1" t="s">
        <v>36</v>
      </c>
      <c r="K3537" s="1" t="s">
        <v>65</v>
      </c>
      <c r="L3537" t="s">
        <v>389</v>
      </c>
      <c r="M3537" s="1" t="s">
        <v>74</v>
      </c>
      <c r="O3537" s="1" t="s">
        <v>30</v>
      </c>
      <c r="P3537" s="4">
        <v>250000</v>
      </c>
      <c r="Q3537" s="5">
        <v>20</v>
      </c>
      <c r="T3537" s="1" t="s">
        <v>38</v>
      </c>
      <c r="U3537" s="4">
        <v>311700.09000000003</v>
      </c>
      <c r="V3537" s="5">
        <v>40</v>
      </c>
      <c r="W3537" s="5">
        <v>0</v>
      </c>
      <c r="Y3537" s="1" t="s">
        <v>391</v>
      </c>
      <c r="Z3537" s="3">
        <v>46206</v>
      </c>
      <c r="AA3537" s="1" t="s">
        <v>40</v>
      </c>
      <c r="AB3537" s="1" t="s">
        <v>41</v>
      </c>
      <c r="AC3537" t="b">
        <f t="shared" si="220"/>
        <v>0</v>
      </c>
      <c r="AD3537" t="b">
        <f t="shared" si="221"/>
        <v>0</v>
      </c>
      <c r="AE3537" t="b">
        <f t="shared" si="222"/>
        <v>0</v>
      </c>
      <c r="AF3537" t="b">
        <f t="shared" si="223"/>
        <v>0</v>
      </c>
    </row>
    <row r="3538" spans="1:32">
      <c r="A3538" t="s">
        <v>10201</v>
      </c>
      <c r="B3538" s="1" t="s">
        <v>10202</v>
      </c>
      <c r="C3538" s="2">
        <v>46129.988518518498</v>
      </c>
      <c r="D3538" s="1" t="s">
        <v>30</v>
      </c>
      <c r="E3538" s="1" t="s">
        <v>4353</v>
      </c>
      <c r="F3538" s="1" t="s">
        <v>311</v>
      </c>
      <c r="H3538" s="1" t="s">
        <v>10203</v>
      </c>
      <c r="I3538" s="1" t="s">
        <v>34</v>
      </c>
      <c r="J3538" s="1" t="s">
        <v>80</v>
      </c>
      <c r="K3538" s="1" t="s">
        <v>36</v>
      </c>
      <c r="L3538" t="s">
        <v>311</v>
      </c>
      <c r="M3538" s="1" t="s">
        <v>37</v>
      </c>
      <c r="O3538" s="1" t="s">
        <v>30</v>
      </c>
      <c r="P3538" s="4">
        <v>250000</v>
      </c>
      <c r="Q3538" s="5">
        <v>20</v>
      </c>
      <c r="T3538" s="1" t="s">
        <v>38</v>
      </c>
      <c r="U3538" s="4">
        <v>311175.07</v>
      </c>
      <c r="V3538" s="5">
        <v>5</v>
      </c>
      <c r="W3538" s="5">
        <v>25</v>
      </c>
      <c r="Y3538" s="1" t="s">
        <v>164</v>
      </c>
      <c r="Z3538" s="3">
        <v>46178</v>
      </c>
      <c r="AA3538" s="1" t="s">
        <v>40</v>
      </c>
      <c r="AB3538" s="1" t="s">
        <v>41</v>
      </c>
      <c r="AC3538" t="b">
        <f t="shared" si="220"/>
        <v>0</v>
      </c>
      <c r="AD3538" t="b">
        <f t="shared" si="221"/>
        <v>0</v>
      </c>
      <c r="AE3538" t="b">
        <f t="shared" si="222"/>
        <v>0</v>
      </c>
      <c r="AF3538" t="b">
        <f t="shared" si="223"/>
        <v>0</v>
      </c>
    </row>
    <row r="3539" spans="1:32">
      <c r="A3539" t="s">
        <v>10204</v>
      </c>
      <c r="B3539" s="1" t="s">
        <v>10205</v>
      </c>
      <c r="C3539" s="2">
        <v>46129.9915162037</v>
      </c>
      <c r="D3539" s="1" t="s">
        <v>30</v>
      </c>
      <c r="E3539" s="1" t="s">
        <v>922</v>
      </c>
      <c r="F3539" s="1" t="s">
        <v>311</v>
      </c>
      <c r="H3539" s="1" t="s">
        <v>10206</v>
      </c>
      <c r="I3539" s="1" t="s">
        <v>47</v>
      </c>
      <c r="J3539" s="1" t="s">
        <v>685</v>
      </c>
      <c r="K3539" s="1" t="s">
        <v>36</v>
      </c>
      <c r="L3539" t="s">
        <v>311</v>
      </c>
      <c r="M3539" s="1" t="s">
        <v>37</v>
      </c>
      <c r="O3539" s="1" t="s">
        <v>30</v>
      </c>
      <c r="P3539" s="4">
        <v>250000</v>
      </c>
      <c r="Q3539" s="5">
        <v>40</v>
      </c>
      <c r="S3539" s="5">
        <v>3000</v>
      </c>
      <c r="T3539" s="1" t="s">
        <v>38</v>
      </c>
      <c r="U3539" s="4">
        <v>309424.93</v>
      </c>
      <c r="Y3539" s="1" t="s">
        <v>164</v>
      </c>
      <c r="Z3539" s="3">
        <v>46185</v>
      </c>
      <c r="AA3539" s="1" t="s">
        <v>61</v>
      </c>
      <c r="AB3539" s="1" t="s">
        <v>62</v>
      </c>
      <c r="AC3539" t="b">
        <f t="shared" si="220"/>
        <v>0</v>
      </c>
      <c r="AD3539" t="b">
        <f t="shared" si="221"/>
        <v>0</v>
      </c>
      <c r="AE3539" t="b">
        <f t="shared" si="222"/>
        <v>0</v>
      </c>
      <c r="AF3539" t="b">
        <f t="shared" si="223"/>
        <v>0</v>
      </c>
    </row>
    <row r="3540" spans="1:32">
      <c r="A3540" t="s">
        <v>10207</v>
      </c>
      <c r="B3540" s="1" t="s">
        <v>10208</v>
      </c>
      <c r="C3540" s="2">
        <v>46123.020092592596</v>
      </c>
      <c r="D3540" s="1" t="s">
        <v>30</v>
      </c>
      <c r="E3540" s="1" t="s">
        <v>10209</v>
      </c>
      <c r="F3540" s="1" t="s">
        <v>311</v>
      </c>
      <c r="H3540" s="1" t="s">
        <v>10210</v>
      </c>
      <c r="I3540" s="1" t="s">
        <v>97</v>
      </c>
      <c r="J3540" s="1" t="s">
        <v>36</v>
      </c>
      <c r="K3540" s="1" t="s">
        <v>86</v>
      </c>
      <c r="L3540" t="s">
        <v>311</v>
      </c>
      <c r="M3540" s="1" t="s">
        <v>74</v>
      </c>
      <c r="O3540" s="1" t="s">
        <v>30</v>
      </c>
      <c r="P3540" s="4">
        <v>250000</v>
      </c>
      <c r="Q3540" s="5">
        <v>6</v>
      </c>
      <c r="T3540" s="1" t="s">
        <v>38</v>
      </c>
      <c r="U3540" s="4">
        <v>300550.09000000003</v>
      </c>
      <c r="Y3540" s="1" t="s">
        <v>164</v>
      </c>
      <c r="Z3540" s="3">
        <v>46143</v>
      </c>
      <c r="AA3540" s="1" t="s">
        <v>61</v>
      </c>
      <c r="AB3540" s="1" t="s">
        <v>62</v>
      </c>
      <c r="AC3540" t="b">
        <f t="shared" si="220"/>
        <v>0</v>
      </c>
      <c r="AD3540" t="b">
        <f t="shared" si="221"/>
        <v>0</v>
      </c>
      <c r="AE3540" t="b">
        <f t="shared" si="222"/>
        <v>0</v>
      </c>
      <c r="AF3540" t="b">
        <f t="shared" si="223"/>
        <v>0</v>
      </c>
    </row>
    <row r="3541" spans="1:32">
      <c r="A3541" t="s">
        <v>10211</v>
      </c>
      <c r="B3541" s="1" t="s">
        <v>10212</v>
      </c>
      <c r="C3541" s="2">
        <v>46120.753194444398</v>
      </c>
      <c r="D3541" s="1" t="s">
        <v>30</v>
      </c>
      <c r="E3541" s="1" t="s">
        <v>10213</v>
      </c>
      <c r="F3541" s="1" t="s">
        <v>492</v>
      </c>
      <c r="H3541" s="1" t="s">
        <v>10214</v>
      </c>
      <c r="I3541" s="1" t="s">
        <v>47</v>
      </c>
      <c r="J3541" s="1" t="s">
        <v>36</v>
      </c>
      <c r="K3541" s="1" t="s">
        <v>36</v>
      </c>
      <c r="L3541" t="s">
        <v>492</v>
      </c>
      <c r="M3541" s="1" t="s">
        <v>37</v>
      </c>
      <c r="O3541" s="1" t="s">
        <v>30</v>
      </c>
      <c r="P3541" s="4">
        <v>250000</v>
      </c>
      <c r="Q3541" s="5">
        <v>360</v>
      </c>
      <c r="S3541" s="5">
        <v>54000</v>
      </c>
      <c r="T3541" s="1" t="s">
        <v>38</v>
      </c>
      <c r="U3541" s="4">
        <v>313400.12</v>
      </c>
      <c r="Y3541" s="1" t="s">
        <v>60</v>
      </c>
      <c r="Z3541" s="3">
        <v>46190</v>
      </c>
      <c r="AA3541" s="1" t="s">
        <v>61</v>
      </c>
      <c r="AB3541" s="1" t="s">
        <v>62</v>
      </c>
      <c r="AC3541" t="b">
        <f t="shared" si="220"/>
        <v>0</v>
      </c>
      <c r="AD3541" t="b">
        <f t="shared" si="221"/>
        <v>0</v>
      </c>
      <c r="AE3541" t="b">
        <f t="shared" si="222"/>
        <v>0</v>
      </c>
      <c r="AF3541" t="b">
        <f t="shared" si="223"/>
        <v>0</v>
      </c>
    </row>
    <row r="3542" spans="1:32">
      <c r="A3542" t="s">
        <v>10215</v>
      </c>
      <c r="B3542" s="1" t="s">
        <v>10216</v>
      </c>
      <c r="C3542" s="2">
        <v>46120.782083333303</v>
      </c>
      <c r="D3542" s="1" t="s">
        <v>30</v>
      </c>
      <c r="E3542" s="1" t="s">
        <v>10217</v>
      </c>
      <c r="F3542" s="1" t="s">
        <v>492</v>
      </c>
      <c r="H3542" s="1" t="s">
        <v>10218</v>
      </c>
      <c r="I3542" s="1" t="s">
        <v>47</v>
      </c>
      <c r="J3542" s="1" t="s">
        <v>124</v>
      </c>
      <c r="K3542" s="1" t="s">
        <v>36</v>
      </c>
      <c r="L3542" t="s">
        <v>492</v>
      </c>
      <c r="M3542" s="1" t="s">
        <v>37</v>
      </c>
      <c r="O3542" s="1" t="s">
        <v>30</v>
      </c>
      <c r="P3542" s="4">
        <v>250000</v>
      </c>
      <c r="Q3542" s="5">
        <v>36</v>
      </c>
      <c r="S3542" s="5">
        <v>7200</v>
      </c>
      <c r="T3542" s="1" t="s">
        <v>38</v>
      </c>
      <c r="U3542" s="4">
        <v>313400.12</v>
      </c>
      <c r="Y3542" s="1" t="s">
        <v>60</v>
      </c>
      <c r="Z3542" s="3">
        <v>46155</v>
      </c>
      <c r="AA3542" s="1" t="s">
        <v>49</v>
      </c>
      <c r="AB3542" s="1" t="s">
        <v>50</v>
      </c>
      <c r="AC3542" t="b">
        <f t="shared" si="220"/>
        <v>0</v>
      </c>
      <c r="AD3542" t="b">
        <f t="shared" si="221"/>
        <v>0</v>
      </c>
      <c r="AE3542" t="b">
        <f t="shared" si="222"/>
        <v>0</v>
      </c>
      <c r="AF3542" t="b">
        <f t="shared" si="223"/>
        <v>0</v>
      </c>
    </row>
    <row r="3543" spans="1:32">
      <c r="A3543" t="s">
        <v>10219</v>
      </c>
      <c r="B3543" s="1" t="s">
        <v>10220</v>
      </c>
      <c r="C3543" s="2">
        <v>46127.768912036998</v>
      </c>
      <c r="D3543" s="1" t="s">
        <v>30</v>
      </c>
      <c r="E3543" s="1" t="s">
        <v>10221</v>
      </c>
      <c r="F3543" s="1" t="s">
        <v>492</v>
      </c>
      <c r="H3543" s="1" t="s">
        <v>10222</v>
      </c>
      <c r="I3543" s="1" t="s">
        <v>34</v>
      </c>
      <c r="J3543" s="1" t="s">
        <v>35</v>
      </c>
      <c r="K3543" s="1" t="s">
        <v>36</v>
      </c>
      <c r="L3543" t="s">
        <v>492</v>
      </c>
      <c r="M3543" s="1" t="s">
        <v>37</v>
      </c>
      <c r="O3543" s="1" t="s">
        <v>30</v>
      </c>
      <c r="P3543" s="4">
        <v>250000</v>
      </c>
      <c r="Q3543" s="5">
        <v>1</v>
      </c>
      <c r="T3543" s="1" t="s">
        <v>38</v>
      </c>
      <c r="U3543" s="4">
        <v>313400.12</v>
      </c>
      <c r="V3543" s="5">
        <v>4</v>
      </c>
      <c r="W3543" s="5">
        <v>1</v>
      </c>
      <c r="Y3543" s="1" t="s">
        <v>60</v>
      </c>
      <c r="Z3543" s="3">
        <v>46141</v>
      </c>
      <c r="AA3543" s="1" t="s">
        <v>494</v>
      </c>
      <c r="AB3543" s="1" t="s">
        <v>495</v>
      </c>
      <c r="AC3543" t="b">
        <f t="shared" si="220"/>
        <v>0</v>
      </c>
      <c r="AD3543" t="b">
        <f t="shared" si="221"/>
        <v>0</v>
      </c>
      <c r="AE3543" t="b">
        <f t="shared" si="222"/>
        <v>0</v>
      </c>
      <c r="AF3543" t="b">
        <f t="shared" si="223"/>
        <v>0</v>
      </c>
    </row>
    <row r="3544" spans="1:32">
      <c r="A3544" t="s">
        <v>10223</v>
      </c>
      <c r="B3544" s="1" t="s">
        <v>10224</v>
      </c>
      <c r="C3544" s="2">
        <v>46135.717743055597</v>
      </c>
      <c r="D3544" s="1" t="s">
        <v>30</v>
      </c>
      <c r="E3544" s="1" t="s">
        <v>254</v>
      </c>
      <c r="F3544" s="1" t="s">
        <v>209</v>
      </c>
      <c r="H3544" s="1" t="s">
        <v>4824</v>
      </c>
      <c r="I3544" s="1" t="s">
        <v>34</v>
      </c>
      <c r="J3544" s="1" t="s">
        <v>223</v>
      </c>
      <c r="K3544" s="1" t="s">
        <v>36</v>
      </c>
      <c r="L3544" t="s">
        <v>209</v>
      </c>
      <c r="O3544" s="1" t="s">
        <v>30</v>
      </c>
      <c r="P3544" s="4">
        <v>250000</v>
      </c>
      <c r="Q3544" s="5">
        <v>10</v>
      </c>
      <c r="T3544" s="1" t="s">
        <v>38</v>
      </c>
      <c r="U3544" s="4">
        <v>321799.92</v>
      </c>
      <c r="V3544" s="5">
        <v>44</v>
      </c>
      <c r="W3544" s="5">
        <v>900</v>
      </c>
      <c r="Y3544" s="1" t="s">
        <v>39</v>
      </c>
      <c r="Z3544" s="3">
        <v>46226</v>
      </c>
      <c r="AA3544" s="1" t="s">
        <v>49</v>
      </c>
      <c r="AB3544" s="1" t="s">
        <v>50</v>
      </c>
      <c r="AC3544" t="b">
        <f t="shared" si="220"/>
        <v>0</v>
      </c>
      <c r="AD3544" t="b">
        <f t="shared" si="221"/>
        <v>0</v>
      </c>
      <c r="AE3544" t="b">
        <f t="shared" si="222"/>
        <v>0</v>
      </c>
      <c r="AF3544" t="b">
        <f t="shared" si="223"/>
        <v>0</v>
      </c>
    </row>
    <row r="3545" spans="1:32">
      <c r="A3545" t="s">
        <v>10225</v>
      </c>
      <c r="B3545" s="1" t="s">
        <v>10226</v>
      </c>
      <c r="C3545" s="2">
        <v>46107.871701388904</v>
      </c>
      <c r="D3545" s="1" t="s">
        <v>30</v>
      </c>
      <c r="E3545" s="1" t="s">
        <v>4833</v>
      </c>
      <c r="F3545" s="1" t="s">
        <v>969</v>
      </c>
      <c r="H3545" s="1" t="s">
        <v>4834</v>
      </c>
      <c r="I3545" s="1" t="s">
        <v>34</v>
      </c>
      <c r="J3545" s="1" t="s">
        <v>129</v>
      </c>
      <c r="K3545" s="1" t="s">
        <v>36</v>
      </c>
      <c r="L3545" t="s">
        <v>969</v>
      </c>
      <c r="M3545" s="1" t="s">
        <v>37</v>
      </c>
      <c r="O3545" s="1" t="s">
        <v>30</v>
      </c>
      <c r="P3545" s="4">
        <v>250000</v>
      </c>
      <c r="Q3545" s="5">
        <v>15</v>
      </c>
      <c r="T3545" s="1" t="s">
        <v>38</v>
      </c>
      <c r="U3545" s="4">
        <v>300549.94</v>
      </c>
      <c r="V3545" s="5">
        <v>10</v>
      </c>
      <c r="W3545" s="5">
        <v>50</v>
      </c>
      <c r="Y3545" s="1" t="s">
        <v>39</v>
      </c>
      <c r="Z3545" s="3">
        <v>46142</v>
      </c>
      <c r="AA3545" s="1" t="s">
        <v>61</v>
      </c>
      <c r="AB3545" s="1" t="s">
        <v>62</v>
      </c>
      <c r="AC3545" t="b">
        <f t="shared" si="220"/>
        <v>0</v>
      </c>
      <c r="AD3545" t="b">
        <f t="shared" si="221"/>
        <v>0</v>
      </c>
      <c r="AE3545" t="b">
        <f t="shared" si="222"/>
        <v>0</v>
      </c>
      <c r="AF3545" t="b">
        <f t="shared" si="223"/>
        <v>0</v>
      </c>
    </row>
    <row r="3546" spans="1:32">
      <c r="A3546" t="s">
        <v>10227</v>
      </c>
      <c r="B3546" s="1" t="s">
        <v>10228</v>
      </c>
      <c r="C3546" s="2">
        <v>46104.717106481497</v>
      </c>
      <c r="D3546" s="1" t="s">
        <v>30</v>
      </c>
      <c r="E3546" s="1" t="s">
        <v>2791</v>
      </c>
      <c r="F3546" s="1" t="s">
        <v>71</v>
      </c>
      <c r="H3546" s="1" t="s">
        <v>2792</v>
      </c>
      <c r="I3546" s="1" t="s">
        <v>34</v>
      </c>
      <c r="J3546" s="1" t="s">
        <v>259</v>
      </c>
      <c r="K3546" s="1" t="s">
        <v>36</v>
      </c>
      <c r="L3546" t="s">
        <v>140</v>
      </c>
      <c r="O3546" s="1" t="s">
        <v>30</v>
      </c>
      <c r="P3546" s="4">
        <v>250000</v>
      </c>
      <c r="Q3546" s="5">
        <v>22</v>
      </c>
      <c r="T3546" s="1" t="s">
        <v>38</v>
      </c>
      <c r="U3546" s="4">
        <v>305899.90999999997</v>
      </c>
      <c r="V3546" s="5">
        <v>30</v>
      </c>
      <c r="W3546" s="5">
        <v>0</v>
      </c>
      <c r="Z3546" s="3">
        <v>46203</v>
      </c>
      <c r="AA3546" s="1" t="s">
        <v>61</v>
      </c>
      <c r="AB3546" s="1" t="s">
        <v>62</v>
      </c>
      <c r="AC3546" t="b">
        <f t="shared" si="220"/>
        <v>0</v>
      </c>
      <c r="AD3546" t="b">
        <f t="shared" si="221"/>
        <v>0</v>
      </c>
      <c r="AE3546" t="b">
        <f t="shared" si="222"/>
        <v>0</v>
      </c>
      <c r="AF3546" t="b">
        <f t="shared" si="223"/>
        <v>0</v>
      </c>
    </row>
    <row r="3547" spans="1:32">
      <c r="A3547" t="s">
        <v>10229</v>
      </c>
      <c r="B3547" s="1" t="s">
        <v>10230</v>
      </c>
      <c r="C3547" s="2">
        <v>46112.742291666698</v>
      </c>
      <c r="D3547" s="1" t="s">
        <v>30</v>
      </c>
      <c r="E3547" s="1" t="s">
        <v>9418</v>
      </c>
      <c r="F3547" s="1" t="s">
        <v>492</v>
      </c>
      <c r="H3547" s="1" t="s">
        <v>10231</v>
      </c>
      <c r="I3547" s="1" t="s">
        <v>34</v>
      </c>
      <c r="J3547" s="1" t="s">
        <v>124</v>
      </c>
      <c r="K3547" s="1" t="s">
        <v>36</v>
      </c>
      <c r="L3547" t="s">
        <v>492</v>
      </c>
      <c r="M3547" s="1" t="s">
        <v>37</v>
      </c>
      <c r="O3547" s="1" t="s">
        <v>30</v>
      </c>
      <c r="P3547" s="4">
        <v>250000</v>
      </c>
      <c r="Q3547" s="5">
        <v>25</v>
      </c>
      <c r="T3547" s="1" t="s">
        <v>38</v>
      </c>
      <c r="U3547" s="4">
        <v>301799.96000000002</v>
      </c>
      <c r="V3547" s="5">
        <v>50</v>
      </c>
      <c r="W3547" s="5">
        <v>25</v>
      </c>
      <c r="Y3547" s="1" t="s">
        <v>60</v>
      </c>
      <c r="Z3547" s="3">
        <v>46162</v>
      </c>
      <c r="AA3547" s="1" t="s">
        <v>40</v>
      </c>
      <c r="AB3547" s="1" t="s">
        <v>41</v>
      </c>
      <c r="AC3547" t="b">
        <f t="shared" si="220"/>
        <v>0</v>
      </c>
      <c r="AD3547" t="b">
        <f t="shared" si="221"/>
        <v>0</v>
      </c>
      <c r="AE3547" t="b">
        <f t="shared" si="222"/>
        <v>0</v>
      </c>
      <c r="AF3547" t="b">
        <f t="shared" si="223"/>
        <v>0</v>
      </c>
    </row>
    <row r="3548" spans="1:32">
      <c r="A3548" t="s">
        <v>10232</v>
      </c>
      <c r="B3548" s="1" t="s">
        <v>10233</v>
      </c>
      <c r="C3548" s="2">
        <v>46126.035914351902</v>
      </c>
      <c r="D3548" s="1" t="s">
        <v>30</v>
      </c>
      <c r="E3548" s="1" t="s">
        <v>2836</v>
      </c>
      <c r="F3548" s="1" t="s">
        <v>266</v>
      </c>
      <c r="H3548" s="1" t="s">
        <v>6369</v>
      </c>
      <c r="I3548" s="1" t="s">
        <v>34</v>
      </c>
      <c r="J3548" s="1" t="s">
        <v>124</v>
      </c>
      <c r="K3548" s="1" t="s">
        <v>36</v>
      </c>
      <c r="L3548" t="s">
        <v>266</v>
      </c>
      <c r="O3548" s="1" t="s">
        <v>30</v>
      </c>
      <c r="P3548" s="4">
        <v>250000</v>
      </c>
      <c r="Q3548" s="5">
        <v>35</v>
      </c>
      <c r="T3548" s="1" t="s">
        <v>38</v>
      </c>
      <c r="U3548" s="4">
        <v>300549.94</v>
      </c>
      <c r="V3548" s="5">
        <v>35</v>
      </c>
      <c r="W3548" s="5">
        <v>1</v>
      </c>
      <c r="Y3548" s="1" t="s">
        <v>39</v>
      </c>
      <c r="Z3548" s="3">
        <v>46173</v>
      </c>
      <c r="AA3548" s="1" t="s">
        <v>61</v>
      </c>
      <c r="AB3548" s="1" t="s">
        <v>62</v>
      </c>
      <c r="AC3548" t="b">
        <f t="shared" si="220"/>
        <v>0</v>
      </c>
      <c r="AD3548" t="b">
        <f t="shared" si="221"/>
        <v>0</v>
      </c>
      <c r="AE3548" t="b">
        <f t="shared" si="222"/>
        <v>0</v>
      </c>
      <c r="AF3548" t="b">
        <f t="shared" si="223"/>
        <v>0</v>
      </c>
    </row>
    <row r="3549" spans="1:32">
      <c r="A3549" t="s">
        <v>10234</v>
      </c>
      <c r="B3549" s="1" t="s">
        <v>10235</v>
      </c>
      <c r="C3549" s="2">
        <v>46121.937662037002</v>
      </c>
      <c r="D3549" s="1" t="s">
        <v>30</v>
      </c>
      <c r="E3549" s="1" t="s">
        <v>1423</v>
      </c>
      <c r="F3549" s="1" t="s">
        <v>346</v>
      </c>
      <c r="H3549" s="1" t="s">
        <v>10236</v>
      </c>
      <c r="I3549" s="1" t="s">
        <v>47</v>
      </c>
      <c r="J3549" s="1" t="s">
        <v>36</v>
      </c>
      <c r="K3549" s="1" t="s">
        <v>129</v>
      </c>
      <c r="L3549" t="s">
        <v>346</v>
      </c>
      <c r="O3549" s="1" t="s">
        <v>30</v>
      </c>
      <c r="P3549" s="4">
        <v>250000</v>
      </c>
      <c r="Q3549" s="5">
        <v>33</v>
      </c>
      <c r="S3549" s="5">
        <v>2400</v>
      </c>
      <c r="T3549" s="1" t="s">
        <v>38</v>
      </c>
      <c r="U3549" s="4">
        <v>313625.12</v>
      </c>
      <c r="Y3549" s="1" t="s">
        <v>164</v>
      </c>
      <c r="Z3549" s="3">
        <v>46230</v>
      </c>
      <c r="AA3549" s="1" t="s">
        <v>49</v>
      </c>
      <c r="AB3549" s="1" t="s">
        <v>50</v>
      </c>
      <c r="AC3549" t="b">
        <f t="shared" si="220"/>
        <v>0</v>
      </c>
      <c r="AD3549" t="b">
        <f t="shared" si="221"/>
        <v>0</v>
      </c>
      <c r="AE3549" t="b">
        <f t="shared" si="222"/>
        <v>0</v>
      </c>
      <c r="AF3549" t="b">
        <f t="shared" si="223"/>
        <v>0</v>
      </c>
    </row>
    <row r="3550" spans="1:32">
      <c r="A3550" t="s">
        <v>10237</v>
      </c>
      <c r="B3550" s="1" t="s">
        <v>10238</v>
      </c>
      <c r="C3550" s="2">
        <v>46139.489351851902</v>
      </c>
      <c r="D3550" s="1" t="s">
        <v>30</v>
      </c>
      <c r="E3550" s="1" t="s">
        <v>2458</v>
      </c>
      <c r="F3550" s="1" t="s">
        <v>410</v>
      </c>
      <c r="H3550" s="1" t="s">
        <v>3626</v>
      </c>
      <c r="I3550" s="1" t="s">
        <v>34</v>
      </c>
      <c r="J3550" s="1" t="s">
        <v>36</v>
      </c>
      <c r="K3550" s="1" t="s">
        <v>35</v>
      </c>
      <c r="L3550" t="s">
        <v>410</v>
      </c>
      <c r="O3550" s="1" t="s">
        <v>30</v>
      </c>
      <c r="P3550" s="4">
        <v>250000</v>
      </c>
      <c r="Q3550" s="5">
        <v>48</v>
      </c>
      <c r="T3550" s="1" t="s">
        <v>38</v>
      </c>
      <c r="U3550" s="4">
        <v>305874.98</v>
      </c>
      <c r="V3550" s="5">
        <v>0</v>
      </c>
      <c r="W3550" s="5">
        <v>500</v>
      </c>
      <c r="Y3550" s="1" t="s">
        <v>60</v>
      </c>
      <c r="Z3550" s="3">
        <v>46173</v>
      </c>
      <c r="AA3550" s="1" t="s">
        <v>49</v>
      </c>
      <c r="AB3550" s="1" t="s">
        <v>50</v>
      </c>
      <c r="AC3550" t="b">
        <f t="shared" si="220"/>
        <v>0</v>
      </c>
      <c r="AD3550" t="b">
        <f t="shared" si="221"/>
        <v>0</v>
      </c>
      <c r="AE3550" t="b">
        <f t="shared" si="222"/>
        <v>0</v>
      </c>
      <c r="AF3550" t="b">
        <f t="shared" si="223"/>
        <v>0</v>
      </c>
    </row>
    <row r="3551" spans="1:32">
      <c r="A3551" t="s">
        <v>10239</v>
      </c>
      <c r="B3551" s="1" t="s">
        <v>10240</v>
      </c>
      <c r="C3551" s="2">
        <v>46139.489432870403</v>
      </c>
      <c r="D3551" s="1" t="s">
        <v>30</v>
      </c>
      <c r="E3551" s="1" t="s">
        <v>2458</v>
      </c>
      <c r="F3551" s="1" t="s">
        <v>410</v>
      </c>
      <c r="H3551" s="1" t="s">
        <v>3626</v>
      </c>
      <c r="I3551" s="1" t="s">
        <v>34</v>
      </c>
      <c r="J3551" s="1" t="s">
        <v>212</v>
      </c>
      <c r="K3551" s="1" t="s">
        <v>36</v>
      </c>
      <c r="L3551" t="s">
        <v>410</v>
      </c>
      <c r="O3551" s="1" t="s">
        <v>30</v>
      </c>
      <c r="P3551" s="4">
        <v>250000</v>
      </c>
      <c r="Q3551" s="5">
        <v>14</v>
      </c>
      <c r="T3551" s="1" t="s">
        <v>38</v>
      </c>
      <c r="U3551" s="4">
        <v>305874.98</v>
      </c>
      <c r="V3551" s="5">
        <v>22</v>
      </c>
      <c r="W3551" s="5">
        <v>30</v>
      </c>
      <c r="Y3551" s="1" t="s">
        <v>60</v>
      </c>
      <c r="Z3551" s="3">
        <v>46173</v>
      </c>
      <c r="AA3551" s="1" t="s">
        <v>49</v>
      </c>
      <c r="AB3551" s="1" t="s">
        <v>50</v>
      </c>
      <c r="AC3551" t="b">
        <f t="shared" si="220"/>
        <v>0</v>
      </c>
      <c r="AD3551" t="b">
        <f t="shared" si="221"/>
        <v>0</v>
      </c>
      <c r="AE3551" t="b">
        <f t="shared" si="222"/>
        <v>0</v>
      </c>
      <c r="AF3551" t="b">
        <f t="shared" si="223"/>
        <v>0</v>
      </c>
    </row>
    <row r="3552" spans="1:32">
      <c r="A3552" t="s">
        <v>10241</v>
      </c>
      <c r="B3552" s="1" t="s">
        <v>10242</v>
      </c>
      <c r="C3552" s="2">
        <v>46139.489155092597</v>
      </c>
      <c r="D3552" s="1" t="s">
        <v>30</v>
      </c>
      <c r="E3552" s="1" t="s">
        <v>2204</v>
      </c>
      <c r="F3552" s="1" t="s">
        <v>410</v>
      </c>
      <c r="H3552" s="1" t="s">
        <v>2205</v>
      </c>
      <c r="I3552" s="1" t="s">
        <v>47</v>
      </c>
      <c r="J3552" s="1" t="s">
        <v>80</v>
      </c>
      <c r="K3552" s="1" t="s">
        <v>36</v>
      </c>
      <c r="L3552" t="s">
        <v>410</v>
      </c>
      <c r="O3552" s="1" t="s">
        <v>30</v>
      </c>
      <c r="P3552" s="4">
        <v>250000</v>
      </c>
      <c r="Q3552" s="5">
        <v>25</v>
      </c>
      <c r="S3552" s="5">
        <v>3500</v>
      </c>
      <c r="T3552" s="1" t="s">
        <v>38</v>
      </c>
      <c r="U3552" s="4">
        <v>305874.98</v>
      </c>
      <c r="Y3552" s="1" t="s">
        <v>60</v>
      </c>
      <c r="Z3552" s="3">
        <v>46173</v>
      </c>
      <c r="AA3552" s="1" t="s">
        <v>49</v>
      </c>
      <c r="AB3552" s="1" t="s">
        <v>50</v>
      </c>
      <c r="AC3552" t="b">
        <f t="shared" si="220"/>
        <v>0</v>
      </c>
      <c r="AD3552" t="b">
        <f t="shared" si="221"/>
        <v>0</v>
      </c>
      <c r="AE3552" t="b">
        <f t="shared" si="222"/>
        <v>0</v>
      </c>
      <c r="AF3552" t="b">
        <f t="shared" si="223"/>
        <v>0</v>
      </c>
    </row>
    <row r="3553" spans="1:32">
      <c r="A3553" t="s">
        <v>10243</v>
      </c>
      <c r="B3553" s="1" t="s">
        <v>10244</v>
      </c>
      <c r="C3553" s="2">
        <v>46139.489201388897</v>
      </c>
      <c r="D3553" s="1" t="s">
        <v>30</v>
      </c>
      <c r="E3553" s="1" t="s">
        <v>2204</v>
      </c>
      <c r="F3553" s="1" t="s">
        <v>410</v>
      </c>
      <c r="H3553" s="1" t="s">
        <v>2205</v>
      </c>
      <c r="I3553" s="1" t="s">
        <v>47</v>
      </c>
      <c r="J3553" s="1" t="s">
        <v>796</v>
      </c>
      <c r="K3553" s="1" t="s">
        <v>36</v>
      </c>
      <c r="L3553" t="s">
        <v>410</v>
      </c>
      <c r="O3553" s="1" t="s">
        <v>30</v>
      </c>
      <c r="P3553" s="4">
        <v>250000</v>
      </c>
      <c r="Q3553" s="5">
        <v>26</v>
      </c>
      <c r="S3553" s="5">
        <v>8000</v>
      </c>
      <c r="T3553" s="1" t="s">
        <v>38</v>
      </c>
      <c r="U3553" s="4">
        <v>305874.98</v>
      </c>
      <c r="Y3553" s="1" t="s">
        <v>60</v>
      </c>
      <c r="Z3553" s="3">
        <v>46173</v>
      </c>
      <c r="AA3553" s="1" t="s">
        <v>49</v>
      </c>
      <c r="AB3553" s="1" t="s">
        <v>50</v>
      </c>
      <c r="AC3553" t="b">
        <f t="shared" si="220"/>
        <v>0</v>
      </c>
      <c r="AD3553" t="b">
        <f t="shared" si="221"/>
        <v>0</v>
      </c>
      <c r="AE3553" t="b">
        <f t="shared" si="222"/>
        <v>0</v>
      </c>
      <c r="AF3553" t="b">
        <f t="shared" si="223"/>
        <v>0</v>
      </c>
    </row>
    <row r="3554" spans="1:32">
      <c r="A3554" t="s">
        <v>10245</v>
      </c>
      <c r="B3554" s="1" t="s">
        <v>10246</v>
      </c>
      <c r="C3554" s="2">
        <v>46125.627708333297</v>
      </c>
      <c r="D3554" s="1" t="s">
        <v>30</v>
      </c>
      <c r="E3554" s="1" t="s">
        <v>10247</v>
      </c>
      <c r="F3554" s="1" t="s">
        <v>1016</v>
      </c>
      <c r="H3554" s="1" t="s">
        <v>10248</v>
      </c>
      <c r="I3554" s="1" t="s">
        <v>47</v>
      </c>
      <c r="J3554" s="1" t="s">
        <v>124</v>
      </c>
      <c r="K3554" s="1" t="s">
        <v>36</v>
      </c>
      <c r="L3554" t="s">
        <v>1016</v>
      </c>
      <c r="O3554" s="1" t="s">
        <v>30</v>
      </c>
      <c r="P3554" s="4">
        <v>250000</v>
      </c>
      <c r="Q3554" s="5">
        <v>3</v>
      </c>
      <c r="S3554" s="5">
        <v>200</v>
      </c>
      <c r="T3554" s="1" t="s">
        <v>38</v>
      </c>
      <c r="U3554" s="4">
        <v>306725.09000000003</v>
      </c>
      <c r="Y3554" s="1" t="s">
        <v>1018</v>
      </c>
      <c r="Z3554" s="3">
        <v>46203</v>
      </c>
      <c r="AA3554" s="1" t="s">
        <v>49</v>
      </c>
      <c r="AB3554" s="1" t="s">
        <v>50</v>
      </c>
      <c r="AC3554" t="b">
        <f t="shared" si="220"/>
        <v>0</v>
      </c>
      <c r="AD3554" t="b">
        <f t="shared" si="221"/>
        <v>0</v>
      </c>
      <c r="AE3554" t="b">
        <f t="shared" si="222"/>
        <v>0</v>
      </c>
      <c r="AF3554" t="b">
        <f t="shared" si="223"/>
        <v>0</v>
      </c>
    </row>
    <row r="3555" spans="1:32">
      <c r="A3555" t="s">
        <v>10249</v>
      </c>
      <c r="B3555" s="1" t="s">
        <v>10250</v>
      </c>
      <c r="C3555" s="2">
        <v>46085.5175578704</v>
      </c>
      <c r="D3555" s="1" t="s">
        <v>30</v>
      </c>
      <c r="E3555" s="1" t="s">
        <v>4889</v>
      </c>
      <c r="F3555" s="1" t="s">
        <v>492</v>
      </c>
      <c r="H3555" s="1" t="s">
        <v>4890</v>
      </c>
      <c r="I3555" s="1" t="s">
        <v>34</v>
      </c>
      <c r="J3555" s="1" t="s">
        <v>36</v>
      </c>
      <c r="K3555" s="1" t="s">
        <v>285</v>
      </c>
      <c r="L3555" t="s">
        <v>492</v>
      </c>
      <c r="M3555" s="1" t="s">
        <v>74</v>
      </c>
      <c r="O3555" s="1" t="s">
        <v>30</v>
      </c>
      <c r="P3555" s="4">
        <v>250000</v>
      </c>
      <c r="Q3555" s="5">
        <v>9</v>
      </c>
      <c r="T3555" s="1" t="s">
        <v>38</v>
      </c>
      <c r="U3555" s="4">
        <v>306725.09000000003</v>
      </c>
      <c r="V3555" s="5">
        <v>36</v>
      </c>
      <c r="W3555" s="5">
        <v>5</v>
      </c>
      <c r="Y3555" s="1" t="s">
        <v>60</v>
      </c>
      <c r="Z3555" s="3">
        <v>46155</v>
      </c>
      <c r="AA3555" s="1" t="s">
        <v>40</v>
      </c>
      <c r="AB3555" s="1" t="s">
        <v>41</v>
      </c>
      <c r="AC3555" t="b">
        <f t="shared" si="220"/>
        <v>1</v>
      </c>
      <c r="AD3555" t="b">
        <f t="shared" si="221"/>
        <v>0</v>
      </c>
      <c r="AE3555" t="b">
        <f t="shared" si="222"/>
        <v>0</v>
      </c>
      <c r="AF3555" t="b">
        <f t="shared" si="223"/>
        <v>0</v>
      </c>
    </row>
    <row r="3556" spans="1:32">
      <c r="A3556" t="s">
        <v>10251</v>
      </c>
      <c r="B3556" s="1" t="s">
        <v>10252</v>
      </c>
      <c r="C3556" s="2">
        <v>46109.0235763889</v>
      </c>
      <c r="D3556" s="1" t="s">
        <v>30</v>
      </c>
      <c r="E3556" s="1" t="s">
        <v>5396</v>
      </c>
      <c r="F3556" s="1" t="s">
        <v>969</v>
      </c>
      <c r="H3556" s="1" t="s">
        <v>5397</v>
      </c>
      <c r="I3556" s="1" t="s">
        <v>34</v>
      </c>
      <c r="J3556" s="1" t="s">
        <v>35</v>
      </c>
      <c r="K3556" s="1" t="s">
        <v>36</v>
      </c>
      <c r="L3556" t="s">
        <v>969</v>
      </c>
      <c r="M3556" s="1" t="s">
        <v>37</v>
      </c>
      <c r="O3556" s="1" t="s">
        <v>30</v>
      </c>
      <c r="P3556" s="4">
        <v>250000</v>
      </c>
      <c r="Q3556" s="5">
        <v>40</v>
      </c>
      <c r="T3556" s="1" t="s">
        <v>38</v>
      </c>
      <c r="U3556" s="4">
        <v>308699.96000000002</v>
      </c>
      <c r="V3556" s="5">
        <v>0</v>
      </c>
      <c r="W3556" s="5">
        <v>121</v>
      </c>
      <c r="Y3556" s="1" t="s">
        <v>39</v>
      </c>
      <c r="Z3556" s="3">
        <v>46150</v>
      </c>
      <c r="AA3556" s="1" t="s">
        <v>49</v>
      </c>
      <c r="AB3556" s="1" t="s">
        <v>50</v>
      </c>
      <c r="AC3556" t="b">
        <f t="shared" si="220"/>
        <v>0</v>
      </c>
      <c r="AD3556" t="b">
        <f t="shared" si="221"/>
        <v>0</v>
      </c>
      <c r="AE3556" t="b">
        <f t="shared" si="222"/>
        <v>0</v>
      </c>
      <c r="AF3556" t="b">
        <f t="shared" si="223"/>
        <v>0</v>
      </c>
    </row>
    <row r="3557" spans="1:32">
      <c r="A3557" t="s">
        <v>10253</v>
      </c>
      <c r="B3557" s="1" t="s">
        <v>10254</v>
      </c>
      <c r="C3557" s="2">
        <v>46109.036898148202</v>
      </c>
      <c r="D3557" s="1" t="s">
        <v>30</v>
      </c>
      <c r="E3557" s="1" t="s">
        <v>10255</v>
      </c>
      <c r="F3557" s="1" t="s">
        <v>969</v>
      </c>
      <c r="H3557" s="1" t="s">
        <v>10256</v>
      </c>
      <c r="I3557" s="1" t="s">
        <v>47</v>
      </c>
      <c r="J3557" s="1" t="s">
        <v>212</v>
      </c>
      <c r="K3557" s="1" t="s">
        <v>36</v>
      </c>
      <c r="L3557" t="s">
        <v>969</v>
      </c>
      <c r="M3557" s="1" t="s">
        <v>37</v>
      </c>
      <c r="O3557" s="1" t="s">
        <v>30</v>
      </c>
      <c r="P3557" s="4">
        <v>250000</v>
      </c>
      <c r="Q3557" s="5">
        <v>60</v>
      </c>
      <c r="S3557" s="5">
        <v>5000</v>
      </c>
      <c r="T3557" s="1" t="s">
        <v>38</v>
      </c>
      <c r="U3557" s="4">
        <v>308699.96000000002</v>
      </c>
      <c r="Y3557" s="1" t="s">
        <v>39</v>
      </c>
      <c r="Z3557" s="3">
        <v>46150</v>
      </c>
      <c r="AA3557" s="1" t="s">
        <v>61</v>
      </c>
      <c r="AB3557" s="1" t="s">
        <v>62</v>
      </c>
      <c r="AC3557" t="b">
        <f t="shared" si="220"/>
        <v>0</v>
      </c>
      <c r="AD3557" t="b">
        <f t="shared" si="221"/>
        <v>0</v>
      </c>
      <c r="AE3557" t="b">
        <f t="shared" si="222"/>
        <v>0</v>
      </c>
      <c r="AF3557" t="b">
        <f t="shared" si="223"/>
        <v>0</v>
      </c>
    </row>
    <row r="3558" spans="1:32">
      <c r="A3558" t="s">
        <v>10257</v>
      </c>
      <c r="B3558" s="1" t="s">
        <v>10258</v>
      </c>
      <c r="C3558" s="2">
        <v>46111.9622453704</v>
      </c>
      <c r="D3558" s="1" t="s">
        <v>30</v>
      </c>
      <c r="E3558" s="1" t="s">
        <v>10259</v>
      </c>
      <c r="F3558" s="1" t="s">
        <v>969</v>
      </c>
      <c r="H3558" s="1" t="s">
        <v>10260</v>
      </c>
      <c r="I3558" s="1" t="s">
        <v>47</v>
      </c>
      <c r="J3558" s="1" t="s">
        <v>623</v>
      </c>
      <c r="K3558" s="1" t="s">
        <v>36</v>
      </c>
      <c r="L3558" t="s">
        <v>969</v>
      </c>
      <c r="M3558" s="1" t="s">
        <v>37</v>
      </c>
      <c r="O3558" s="1" t="s">
        <v>30</v>
      </c>
      <c r="P3558" s="4">
        <v>250000</v>
      </c>
      <c r="Q3558" s="5">
        <v>10</v>
      </c>
      <c r="S3558" s="5">
        <v>5000</v>
      </c>
      <c r="T3558" s="1" t="s">
        <v>38</v>
      </c>
      <c r="U3558" s="4">
        <v>310175.09000000003</v>
      </c>
      <c r="Y3558" s="1" t="s">
        <v>39</v>
      </c>
      <c r="Z3558" s="3">
        <v>46150</v>
      </c>
      <c r="AA3558" s="1" t="s">
        <v>61</v>
      </c>
      <c r="AB3558" s="1" t="s">
        <v>62</v>
      </c>
      <c r="AC3558" t="b">
        <f t="shared" si="220"/>
        <v>0</v>
      </c>
      <c r="AD3558" t="b">
        <f t="shared" si="221"/>
        <v>0</v>
      </c>
      <c r="AE3558" t="b">
        <f t="shared" si="222"/>
        <v>0</v>
      </c>
      <c r="AF3558" t="b">
        <f t="shared" si="223"/>
        <v>0</v>
      </c>
    </row>
    <row r="3559" spans="1:32">
      <c r="A3559" t="s">
        <v>10261</v>
      </c>
      <c r="B3559" s="1" t="s">
        <v>10262</v>
      </c>
      <c r="C3559" s="2">
        <v>46126.731064814798</v>
      </c>
      <c r="D3559" s="1" t="s">
        <v>30</v>
      </c>
      <c r="E3559" s="1" t="s">
        <v>10263</v>
      </c>
      <c r="F3559" s="1" t="s">
        <v>3764</v>
      </c>
      <c r="H3559" s="1" t="s">
        <v>10264</v>
      </c>
      <c r="I3559" s="1" t="s">
        <v>34</v>
      </c>
      <c r="J3559" s="1" t="s">
        <v>35</v>
      </c>
      <c r="K3559" s="1" t="s">
        <v>36</v>
      </c>
      <c r="L3559" t="s">
        <v>3764</v>
      </c>
      <c r="M3559" s="1" t="s">
        <v>37</v>
      </c>
      <c r="O3559" s="1" t="s">
        <v>30</v>
      </c>
      <c r="P3559" s="4">
        <v>250000</v>
      </c>
      <c r="Q3559" s="5">
        <v>5</v>
      </c>
      <c r="T3559" s="1" t="s">
        <v>38</v>
      </c>
      <c r="U3559" s="4">
        <v>311700.09000000003</v>
      </c>
      <c r="V3559" s="5">
        <v>0</v>
      </c>
      <c r="W3559" s="5">
        <v>200</v>
      </c>
      <c r="Y3559" s="1" t="s">
        <v>1059</v>
      </c>
      <c r="Z3559" s="3">
        <v>46140</v>
      </c>
      <c r="AA3559" s="1" t="s">
        <v>49</v>
      </c>
      <c r="AB3559" s="1" t="s">
        <v>50</v>
      </c>
      <c r="AC3559" t="b">
        <f t="shared" si="220"/>
        <v>0</v>
      </c>
      <c r="AD3559" t="b">
        <f t="shared" si="221"/>
        <v>0</v>
      </c>
      <c r="AE3559" t="b">
        <f t="shared" si="222"/>
        <v>0</v>
      </c>
      <c r="AF3559" t="b">
        <f t="shared" si="223"/>
        <v>0</v>
      </c>
    </row>
    <row r="3560" spans="1:32">
      <c r="A3560" t="s">
        <v>10265</v>
      </c>
      <c r="B3560" s="1" t="s">
        <v>10266</v>
      </c>
      <c r="C3560" s="2">
        <v>46132.783287036997</v>
      </c>
      <c r="D3560" s="1" t="s">
        <v>30</v>
      </c>
      <c r="E3560" s="1" t="s">
        <v>2226</v>
      </c>
      <c r="F3560" s="1" t="s">
        <v>410</v>
      </c>
      <c r="H3560" s="1" t="s">
        <v>3659</v>
      </c>
      <c r="I3560" s="1" t="s">
        <v>47</v>
      </c>
      <c r="J3560" s="1" t="s">
        <v>300</v>
      </c>
      <c r="K3560" s="1" t="s">
        <v>36</v>
      </c>
      <c r="L3560" t="s">
        <v>410</v>
      </c>
      <c r="O3560" s="1" t="s">
        <v>30</v>
      </c>
      <c r="P3560" s="4">
        <v>250000</v>
      </c>
      <c r="Q3560" s="5">
        <v>18</v>
      </c>
      <c r="S3560" s="5">
        <v>4500</v>
      </c>
      <c r="T3560" s="1" t="s">
        <v>38</v>
      </c>
      <c r="U3560" s="4">
        <v>310474.94</v>
      </c>
      <c r="Y3560" s="1" t="s">
        <v>60</v>
      </c>
      <c r="Z3560" s="3">
        <v>46203</v>
      </c>
      <c r="AA3560" s="1" t="s">
        <v>40</v>
      </c>
      <c r="AB3560" s="1" t="s">
        <v>41</v>
      </c>
      <c r="AC3560" t="b">
        <f t="shared" si="220"/>
        <v>0</v>
      </c>
      <c r="AD3560" t="b">
        <f t="shared" si="221"/>
        <v>0</v>
      </c>
      <c r="AE3560" t="b">
        <f t="shared" si="222"/>
        <v>0</v>
      </c>
      <c r="AF3560" t="b">
        <f t="shared" si="223"/>
        <v>0</v>
      </c>
    </row>
    <row r="3561" spans="1:32">
      <c r="A3561" t="s">
        <v>10267</v>
      </c>
      <c r="B3561" s="1" t="s">
        <v>10268</v>
      </c>
      <c r="C3561" s="2">
        <v>46132.783310185201</v>
      </c>
      <c r="D3561" s="1" t="s">
        <v>30</v>
      </c>
      <c r="E3561" s="1" t="s">
        <v>2226</v>
      </c>
      <c r="F3561" s="1" t="s">
        <v>410</v>
      </c>
      <c r="H3561" s="1" t="s">
        <v>3659</v>
      </c>
      <c r="I3561" s="1" t="s">
        <v>47</v>
      </c>
      <c r="J3561" s="1" t="s">
        <v>65</v>
      </c>
      <c r="K3561" s="1" t="s">
        <v>36</v>
      </c>
      <c r="L3561" t="s">
        <v>410</v>
      </c>
      <c r="O3561" s="1" t="s">
        <v>30</v>
      </c>
      <c r="P3561" s="4">
        <v>250000</v>
      </c>
      <c r="Q3561" s="5">
        <v>24</v>
      </c>
      <c r="S3561" s="5">
        <v>1800</v>
      </c>
      <c r="T3561" s="1" t="s">
        <v>38</v>
      </c>
      <c r="U3561" s="4">
        <v>310474.94</v>
      </c>
      <c r="Y3561" s="1" t="s">
        <v>60</v>
      </c>
      <c r="Z3561" s="3">
        <v>46203</v>
      </c>
      <c r="AA3561" s="1" t="s">
        <v>40</v>
      </c>
      <c r="AB3561" s="1" t="s">
        <v>41</v>
      </c>
      <c r="AC3561" t="b">
        <f t="shared" si="220"/>
        <v>0</v>
      </c>
      <c r="AD3561" t="b">
        <f t="shared" si="221"/>
        <v>0</v>
      </c>
      <c r="AE3561" t="b">
        <f t="shared" si="222"/>
        <v>0</v>
      </c>
      <c r="AF3561" t="b">
        <f t="shared" si="223"/>
        <v>0</v>
      </c>
    </row>
    <row r="3562" spans="1:32">
      <c r="A3562" t="s">
        <v>10269</v>
      </c>
      <c r="B3562" s="1" t="s">
        <v>10270</v>
      </c>
      <c r="C3562" s="2">
        <v>46132.784259259301</v>
      </c>
      <c r="D3562" s="1" t="s">
        <v>30</v>
      </c>
      <c r="E3562" s="1" t="s">
        <v>4926</v>
      </c>
      <c r="F3562" s="1" t="s">
        <v>410</v>
      </c>
      <c r="H3562" s="1" t="s">
        <v>4927</v>
      </c>
      <c r="I3562" s="1" t="s">
        <v>34</v>
      </c>
      <c r="J3562" s="1" t="s">
        <v>53</v>
      </c>
      <c r="K3562" s="1" t="s">
        <v>36</v>
      </c>
      <c r="L3562" t="s">
        <v>410</v>
      </c>
      <c r="O3562" s="1" t="s">
        <v>30</v>
      </c>
      <c r="P3562" s="4">
        <v>250000</v>
      </c>
      <c r="Q3562" s="5">
        <v>12</v>
      </c>
      <c r="T3562" s="1" t="s">
        <v>38</v>
      </c>
      <c r="U3562" s="4">
        <v>310474.94</v>
      </c>
      <c r="V3562" s="5">
        <v>12</v>
      </c>
      <c r="W3562" s="5">
        <v>0</v>
      </c>
      <c r="Y3562" s="1" t="s">
        <v>60</v>
      </c>
      <c r="Z3562" s="3">
        <v>46203</v>
      </c>
      <c r="AA3562" s="1" t="s">
        <v>40</v>
      </c>
      <c r="AB3562" s="1" t="s">
        <v>41</v>
      </c>
      <c r="AC3562" t="b">
        <f t="shared" si="220"/>
        <v>0</v>
      </c>
      <c r="AD3562" t="b">
        <f t="shared" si="221"/>
        <v>0</v>
      </c>
      <c r="AE3562" t="b">
        <f t="shared" si="222"/>
        <v>0</v>
      </c>
      <c r="AF3562" t="b">
        <f t="shared" si="223"/>
        <v>0</v>
      </c>
    </row>
    <row r="3563" spans="1:32">
      <c r="A3563" t="s">
        <v>10271</v>
      </c>
      <c r="B3563" s="1" t="s">
        <v>10272</v>
      </c>
      <c r="C3563" s="2">
        <v>46132.784189814804</v>
      </c>
      <c r="D3563" s="1" t="s">
        <v>30</v>
      </c>
      <c r="E3563" s="1" t="s">
        <v>4926</v>
      </c>
      <c r="F3563" s="1" t="s">
        <v>410</v>
      </c>
      <c r="H3563" s="1" t="s">
        <v>4927</v>
      </c>
      <c r="I3563" s="1" t="s">
        <v>34</v>
      </c>
      <c r="J3563" s="1" t="s">
        <v>36</v>
      </c>
      <c r="K3563" s="1" t="s">
        <v>65</v>
      </c>
      <c r="L3563" t="s">
        <v>410</v>
      </c>
      <c r="O3563" s="1" t="s">
        <v>30</v>
      </c>
      <c r="P3563" s="4">
        <v>250000</v>
      </c>
      <c r="Q3563" s="5">
        <v>24</v>
      </c>
      <c r="T3563" s="1" t="s">
        <v>38</v>
      </c>
      <c r="U3563" s="4">
        <v>310474.94</v>
      </c>
      <c r="V3563" s="5">
        <v>48</v>
      </c>
      <c r="W3563" s="5">
        <v>0</v>
      </c>
      <c r="Y3563" s="1" t="s">
        <v>60</v>
      </c>
      <c r="Z3563" s="3">
        <v>46203</v>
      </c>
      <c r="AA3563" s="1" t="s">
        <v>40</v>
      </c>
      <c r="AB3563" s="1" t="s">
        <v>41</v>
      </c>
      <c r="AC3563" t="b">
        <f t="shared" si="220"/>
        <v>0</v>
      </c>
      <c r="AD3563" t="b">
        <f t="shared" si="221"/>
        <v>0</v>
      </c>
      <c r="AE3563" t="b">
        <f t="shared" si="222"/>
        <v>0</v>
      </c>
      <c r="AF3563" t="b">
        <f t="shared" si="223"/>
        <v>0</v>
      </c>
    </row>
    <row r="3564" spans="1:32">
      <c r="A3564" t="s">
        <v>10273</v>
      </c>
      <c r="B3564" s="1" t="s">
        <v>10274</v>
      </c>
      <c r="C3564" s="2">
        <v>46132.784143518496</v>
      </c>
      <c r="D3564" s="1" t="s">
        <v>30</v>
      </c>
      <c r="E3564" s="1" t="s">
        <v>4926</v>
      </c>
      <c r="F3564" s="1" t="s">
        <v>410</v>
      </c>
      <c r="H3564" s="1" t="s">
        <v>4927</v>
      </c>
      <c r="I3564" s="1" t="s">
        <v>34</v>
      </c>
      <c r="J3564" s="1" t="s">
        <v>36</v>
      </c>
      <c r="K3564" s="1" t="s">
        <v>35</v>
      </c>
      <c r="L3564" t="s">
        <v>410</v>
      </c>
      <c r="O3564" s="1" t="s">
        <v>30</v>
      </c>
      <c r="P3564" s="4">
        <v>250000</v>
      </c>
      <c r="Q3564" s="5">
        <v>24</v>
      </c>
      <c r="T3564" s="1" t="s">
        <v>38</v>
      </c>
      <c r="U3564" s="4">
        <v>310474.94</v>
      </c>
      <c r="V3564" s="5">
        <v>48</v>
      </c>
      <c r="W3564" s="5">
        <v>0</v>
      </c>
      <c r="Y3564" s="1" t="s">
        <v>60</v>
      </c>
      <c r="Z3564" s="3">
        <v>46203</v>
      </c>
      <c r="AA3564" s="1" t="s">
        <v>40</v>
      </c>
      <c r="AB3564" s="1" t="s">
        <v>41</v>
      </c>
      <c r="AC3564" t="b">
        <f t="shared" si="220"/>
        <v>0</v>
      </c>
      <c r="AD3564" t="b">
        <f t="shared" si="221"/>
        <v>0</v>
      </c>
      <c r="AE3564" t="b">
        <f t="shared" si="222"/>
        <v>0</v>
      </c>
      <c r="AF3564" t="b">
        <f t="shared" si="223"/>
        <v>0</v>
      </c>
    </row>
    <row r="3565" spans="1:32">
      <c r="A3565" t="s">
        <v>10275</v>
      </c>
      <c r="B3565" s="1" t="s">
        <v>10276</v>
      </c>
      <c r="C3565" s="2">
        <v>46132.785046296303</v>
      </c>
      <c r="D3565" s="1" t="s">
        <v>30</v>
      </c>
      <c r="E3565" s="1" t="s">
        <v>1672</v>
      </c>
      <c r="F3565" s="1" t="s">
        <v>410</v>
      </c>
      <c r="H3565" s="1" t="s">
        <v>2230</v>
      </c>
      <c r="I3565" s="1" t="s">
        <v>34</v>
      </c>
      <c r="J3565" s="1" t="s">
        <v>348</v>
      </c>
      <c r="K3565" s="1" t="s">
        <v>36</v>
      </c>
      <c r="L3565" t="s">
        <v>410</v>
      </c>
      <c r="O3565" s="1" t="s">
        <v>30</v>
      </c>
      <c r="P3565" s="4">
        <v>250000</v>
      </c>
      <c r="Q3565" s="5">
        <v>10</v>
      </c>
      <c r="T3565" s="1" t="s">
        <v>38</v>
      </c>
      <c r="U3565" s="4">
        <v>310474.94</v>
      </c>
      <c r="V3565" s="5">
        <v>53</v>
      </c>
      <c r="W3565" s="5">
        <v>10</v>
      </c>
      <c r="Y3565" s="1" t="s">
        <v>60</v>
      </c>
      <c r="Z3565" s="3">
        <v>46203</v>
      </c>
      <c r="AA3565" s="1" t="s">
        <v>40</v>
      </c>
      <c r="AB3565" s="1" t="s">
        <v>41</v>
      </c>
      <c r="AC3565" t="b">
        <f t="shared" si="220"/>
        <v>0</v>
      </c>
      <c r="AD3565" t="b">
        <f t="shared" si="221"/>
        <v>0</v>
      </c>
      <c r="AE3565" t="b">
        <f t="shared" si="222"/>
        <v>0</v>
      </c>
      <c r="AF3565" t="b">
        <f t="shared" si="223"/>
        <v>0</v>
      </c>
    </row>
    <row r="3566" spans="1:32">
      <c r="A3566" t="s">
        <v>10277</v>
      </c>
      <c r="B3566" s="1" t="s">
        <v>10278</v>
      </c>
      <c r="C3566" s="2">
        <v>46132.785011574102</v>
      </c>
      <c r="D3566" s="1" t="s">
        <v>30</v>
      </c>
      <c r="E3566" s="1" t="s">
        <v>1363</v>
      </c>
      <c r="F3566" s="1" t="s">
        <v>410</v>
      </c>
      <c r="H3566" s="1" t="s">
        <v>1364</v>
      </c>
      <c r="I3566" s="1" t="s">
        <v>34</v>
      </c>
      <c r="J3566" s="1" t="s">
        <v>129</v>
      </c>
      <c r="K3566" s="1" t="s">
        <v>36</v>
      </c>
      <c r="L3566" t="s">
        <v>410</v>
      </c>
      <c r="M3566" s="1" t="s">
        <v>37</v>
      </c>
      <c r="O3566" s="1" t="s">
        <v>30</v>
      </c>
      <c r="P3566" s="4">
        <v>250000</v>
      </c>
      <c r="Q3566" s="5">
        <v>10</v>
      </c>
      <c r="T3566" s="1" t="s">
        <v>38</v>
      </c>
      <c r="U3566" s="4">
        <v>310474.94</v>
      </c>
      <c r="V3566" s="5">
        <v>12</v>
      </c>
      <c r="W3566" s="5">
        <v>30</v>
      </c>
      <c r="Y3566" s="1" t="s">
        <v>60</v>
      </c>
      <c r="Z3566" s="3">
        <v>46203</v>
      </c>
      <c r="AA3566" s="1" t="s">
        <v>40</v>
      </c>
      <c r="AB3566" s="1" t="s">
        <v>41</v>
      </c>
      <c r="AC3566" t="b">
        <f t="shared" si="220"/>
        <v>0</v>
      </c>
      <c r="AD3566" t="b">
        <f t="shared" si="221"/>
        <v>0</v>
      </c>
      <c r="AE3566" t="b">
        <f t="shared" si="222"/>
        <v>0</v>
      </c>
      <c r="AF3566" t="b">
        <f t="shared" si="223"/>
        <v>0</v>
      </c>
    </row>
    <row r="3567" spans="1:32">
      <c r="A3567" t="s">
        <v>10279</v>
      </c>
      <c r="B3567" s="1" t="s">
        <v>10280</v>
      </c>
      <c r="C3567" s="2">
        <v>46100.800219907404</v>
      </c>
      <c r="D3567" s="1" t="s">
        <v>30</v>
      </c>
      <c r="E3567" s="1" t="s">
        <v>1649</v>
      </c>
      <c r="F3567" s="1" t="s">
        <v>410</v>
      </c>
      <c r="H3567" s="1" t="s">
        <v>1650</v>
      </c>
      <c r="I3567" s="1" t="s">
        <v>47</v>
      </c>
      <c r="J3567" s="1" t="s">
        <v>35</v>
      </c>
      <c r="K3567" s="1" t="s">
        <v>36</v>
      </c>
      <c r="L3567" t="s">
        <v>410</v>
      </c>
      <c r="M3567" s="1" t="s">
        <v>37</v>
      </c>
      <c r="O3567" s="1" t="s">
        <v>30</v>
      </c>
      <c r="P3567" s="4">
        <v>250000</v>
      </c>
      <c r="Q3567" s="5">
        <v>15</v>
      </c>
      <c r="S3567" s="5">
        <v>4500</v>
      </c>
      <c r="T3567" s="1" t="s">
        <v>38</v>
      </c>
      <c r="U3567" s="4">
        <v>310474.94</v>
      </c>
      <c r="Y3567" s="1" t="s">
        <v>60</v>
      </c>
      <c r="Z3567" s="3">
        <v>46203</v>
      </c>
      <c r="AA3567" s="1" t="s">
        <v>61</v>
      </c>
      <c r="AB3567" s="1" t="s">
        <v>62</v>
      </c>
      <c r="AC3567" t="b">
        <f t="shared" si="220"/>
        <v>0</v>
      </c>
      <c r="AD3567" t="b">
        <f t="shared" si="221"/>
        <v>0</v>
      </c>
      <c r="AE3567" t="b">
        <f t="shared" si="222"/>
        <v>0</v>
      </c>
      <c r="AF3567" t="b">
        <f t="shared" si="223"/>
        <v>0</v>
      </c>
    </row>
    <row r="3568" spans="1:32">
      <c r="A3568" t="s">
        <v>10281</v>
      </c>
      <c r="B3568" s="1" t="s">
        <v>10282</v>
      </c>
      <c r="C3568" s="2">
        <v>46100.822939814803</v>
      </c>
      <c r="D3568" s="1" t="s">
        <v>30</v>
      </c>
      <c r="E3568" s="1" t="s">
        <v>1668</v>
      </c>
      <c r="F3568" s="1" t="s">
        <v>410</v>
      </c>
      <c r="H3568" s="1" t="s">
        <v>2257</v>
      </c>
      <c r="I3568" s="1" t="s">
        <v>34</v>
      </c>
      <c r="J3568" s="1" t="s">
        <v>35</v>
      </c>
      <c r="K3568" s="1" t="s">
        <v>36</v>
      </c>
      <c r="L3568" t="s">
        <v>410</v>
      </c>
      <c r="M3568" s="1" t="s">
        <v>37</v>
      </c>
      <c r="O3568" s="1" t="s">
        <v>30</v>
      </c>
      <c r="P3568" s="4">
        <v>250000</v>
      </c>
      <c r="Q3568" s="5">
        <v>11</v>
      </c>
      <c r="T3568" s="1" t="s">
        <v>38</v>
      </c>
      <c r="U3568" s="4">
        <v>310474.94</v>
      </c>
      <c r="V3568" s="5">
        <v>4</v>
      </c>
      <c r="W3568" s="5">
        <v>63</v>
      </c>
      <c r="Y3568" s="1" t="s">
        <v>60</v>
      </c>
      <c r="Z3568" s="3">
        <v>46203</v>
      </c>
      <c r="AA3568" s="1" t="s">
        <v>61</v>
      </c>
      <c r="AB3568" s="1" t="s">
        <v>62</v>
      </c>
      <c r="AC3568" t="b">
        <f t="shared" si="220"/>
        <v>0</v>
      </c>
      <c r="AD3568" t="b">
        <f t="shared" si="221"/>
        <v>0</v>
      </c>
      <c r="AE3568" t="b">
        <f t="shared" si="222"/>
        <v>0</v>
      </c>
      <c r="AF3568" t="b">
        <f t="shared" si="223"/>
        <v>0</v>
      </c>
    </row>
    <row r="3569" spans="1:32">
      <c r="A3569" t="s">
        <v>10283</v>
      </c>
      <c r="B3569" s="1" t="s">
        <v>10284</v>
      </c>
      <c r="C3569" s="2">
        <v>46100.823159722197</v>
      </c>
      <c r="D3569" s="1" t="s">
        <v>30</v>
      </c>
      <c r="E3569" s="1" t="s">
        <v>9491</v>
      </c>
      <c r="F3569" s="1" t="s">
        <v>410</v>
      </c>
      <c r="H3569" s="1" t="s">
        <v>9492</v>
      </c>
      <c r="I3569" s="1" t="s">
        <v>34</v>
      </c>
      <c r="J3569" s="1" t="s">
        <v>129</v>
      </c>
      <c r="K3569" s="1" t="s">
        <v>36</v>
      </c>
      <c r="L3569" t="s">
        <v>410</v>
      </c>
      <c r="M3569" s="1" t="s">
        <v>37</v>
      </c>
      <c r="O3569" s="1" t="s">
        <v>30</v>
      </c>
      <c r="P3569" s="4">
        <v>250000</v>
      </c>
      <c r="Q3569" s="5">
        <v>20</v>
      </c>
      <c r="T3569" s="1" t="s">
        <v>38</v>
      </c>
      <c r="U3569" s="4">
        <v>310474.94</v>
      </c>
      <c r="V3569" s="5">
        <v>0</v>
      </c>
      <c r="W3569" s="5">
        <v>100</v>
      </c>
      <c r="Y3569" s="1" t="s">
        <v>60</v>
      </c>
      <c r="Z3569" s="3">
        <v>46203</v>
      </c>
      <c r="AA3569" s="1" t="s">
        <v>61</v>
      </c>
      <c r="AB3569" s="1" t="s">
        <v>62</v>
      </c>
      <c r="AC3569" t="b">
        <f t="shared" si="220"/>
        <v>0</v>
      </c>
      <c r="AD3569" t="b">
        <f t="shared" si="221"/>
        <v>0</v>
      </c>
      <c r="AE3569" t="b">
        <f t="shared" si="222"/>
        <v>0</v>
      </c>
      <c r="AF3569" t="b">
        <f t="shared" si="223"/>
        <v>0</v>
      </c>
    </row>
    <row r="3570" spans="1:32">
      <c r="A3570" t="s">
        <v>10285</v>
      </c>
      <c r="B3570" s="1" t="s">
        <v>10286</v>
      </c>
      <c r="C3570" s="2">
        <v>46100.823784722197</v>
      </c>
      <c r="D3570" s="1" t="s">
        <v>30</v>
      </c>
      <c r="E3570" s="1" t="s">
        <v>2260</v>
      </c>
      <c r="F3570" s="1" t="s">
        <v>410</v>
      </c>
      <c r="H3570" s="1" t="s">
        <v>2261</v>
      </c>
      <c r="I3570" s="1" t="s">
        <v>47</v>
      </c>
      <c r="J3570" s="1" t="s">
        <v>124</v>
      </c>
      <c r="K3570" s="1" t="s">
        <v>36</v>
      </c>
      <c r="L3570" t="s">
        <v>410</v>
      </c>
      <c r="O3570" s="1" t="s">
        <v>30</v>
      </c>
      <c r="P3570" s="4">
        <v>250000</v>
      </c>
      <c r="Q3570" s="5">
        <v>19</v>
      </c>
      <c r="S3570" s="5">
        <v>6800</v>
      </c>
      <c r="T3570" s="1" t="s">
        <v>38</v>
      </c>
      <c r="U3570" s="4">
        <v>310474.94</v>
      </c>
      <c r="Y3570" s="1" t="s">
        <v>60</v>
      </c>
      <c r="Z3570" s="3">
        <v>46203</v>
      </c>
      <c r="AA3570" s="1" t="s">
        <v>61</v>
      </c>
      <c r="AB3570" s="1" t="s">
        <v>62</v>
      </c>
      <c r="AC3570" t="b">
        <f t="shared" si="220"/>
        <v>0</v>
      </c>
      <c r="AD3570" t="b">
        <f t="shared" si="221"/>
        <v>0</v>
      </c>
      <c r="AE3570" t="b">
        <f t="shared" si="222"/>
        <v>0</v>
      </c>
      <c r="AF3570" t="b">
        <f t="shared" si="223"/>
        <v>0</v>
      </c>
    </row>
    <row r="3571" spans="1:32">
      <c r="A3571" t="s">
        <v>10287</v>
      </c>
      <c r="B3571" s="1" t="s">
        <v>10288</v>
      </c>
      <c r="C3571" s="2">
        <v>46100.824456018498</v>
      </c>
      <c r="D3571" s="1" t="s">
        <v>30</v>
      </c>
      <c r="E3571" s="1" t="s">
        <v>2260</v>
      </c>
      <c r="F3571" s="1" t="s">
        <v>410</v>
      </c>
      <c r="H3571" s="1" t="s">
        <v>2264</v>
      </c>
      <c r="I3571" s="1" t="s">
        <v>34</v>
      </c>
      <c r="J3571" s="1" t="s">
        <v>35</v>
      </c>
      <c r="K3571" s="1" t="s">
        <v>36</v>
      </c>
      <c r="L3571" t="s">
        <v>410</v>
      </c>
      <c r="O3571" s="1" t="s">
        <v>30</v>
      </c>
      <c r="P3571" s="4">
        <v>250000</v>
      </c>
      <c r="Q3571" s="5">
        <v>15</v>
      </c>
      <c r="T3571" s="1" t="s">
        <v>38</v>
      </c>
      <c r="U3571" s="4">
        <v>310474.94</v>
      </c>
      <c r="V3571" s="5">
        <v>23</v>
      </c>
      <c r="W3571" s="5">
        <v>60</v>
      </c>
      <c r="Y3571" s="1" t="s">
        <v>60</v>
      </c>
      <c r="Z3571" s="3">
        <v>46203</v>
      </c>
      <c r="AA3571" s="1" t="s">
        <v>61</v>
      </c>
      <c r="AB3571" s="1" t="s">
        <v>62</v>
      </c>
      <c r="AC3571" t="b">
        <f t="shared" si="220"/>
        <v>0</v>
      </c>
      <c r="AD3571" t="b">
        <f t="shared" si="221"/>
        <v>0</v>
      </c>
      <c r="AE3571" t="b">
        <f t="shared" si="222"/>
        <v>0</v>
      </c>
      <c r="AF3571" t="b">
        <f t="shared" si="223"/>
        <v>0</v>
      </c>
    </row>
    <row r="3572" spans="1:32">
      <c r="A3572" t="s">
        <v>10289</v>
      </c>
      <c r="B3572" s="1" t="s">
        <v>10290</v>
      </c>
      <c r="C3572" s="2">
        <v>46134.746238425898</v>
      </c>
      <c r="D3572" s="1" t="s">
        <v>30</v>
      </c>
      <c r="E3572" s="1" t="s">
        <v>2269</v>
      </c>
      <c r="F3572" s="1" t="s">
        <v>410</v>
      </c>
      <c r="H3572" s="1" t="s">
        <v>2275</v>
      </c>
      <c r="I3572" s="1" t="s">
        <v>47</v>
      </c>
      <c r="J3572" s="1" t="s">
        <v>36</v>
      </c>
      <c r="K3572" s="1" t="s">
        <v>129</v>
      </c>
      <c r="L3572" t="s">
        <v>410</v>
      </c>
      <c r="O3572" s="1" t="s">
        <v>30</v>
      </c>
      <c r="P3572" s="4">
        <v>250000</v>
      </c>
      <c r="Q3572" s="5">
        <v>20</v>
      </c>
      <c r="S3572" s="5">
        <v>5000</v>
      </c>
      <c r="T3572" s="1" t="s">
        <v>38</v>
      </c>
      <c r="U3572" s="4">
        <v>320350.03999999998</v>
      </c>
      <c r="Y3572" s="1" t="s">
        <v>60</v>
      </c>
      <c r="Z3572" s="3">
        <v>46234</v>
      </c>
      <c r="AA3572" s="1" t="s">
        <v>49</v>
      </c>
      <c r="AB3572" s="1" t="s">
        <v>50</v>
      </c>
      <c r="AC3572" t="b">
        <f t="shared" si="220"/>
        <v>0</v>
      </c>
      <c r="AD3572" t="b">
        <f t="shared" si="221"/>
        <v>0</v>
      </c>
      <c r="AE3572" t="b">
        <f t="shared" si="222"/>
        <v>0</v>
      </c>
      <c r="AF3572" t="b">
        <f t="shared" si="223"/>
        <v>0</v>
      </c>
    </row>
    <row r="3573" spans="1:32">
      <c r="A3573" t="s">
        <v>10291</v>
      </c>
      <c r="B3573" s="1" t="s">
        <v>10292</v>
      </c>
      <c r="C3573" s="2">
        <v>46136.600208333301</v>
      </c>
      <c r="D3573" s="1" t="s">
        <v>30</v>
      </c>
      <c r="E3573" s="1" t="s">
        <v>5032</v>
      </c>
      <c r="F3573" s="1" t="s">
        <v>1639</v>
      </c>
      <c r="H3573" s="1" t="s">
        <v>10293</v>
      </c>
      <c r="I3573" s="1" t="s">
        <v>47</v>
      </c>
      <c r="J3573" s="1" t="s">
        <v>36</v>
      </c>
      <c r="K3573" s="1" t="s">
        <v>176</v>
      </c>
      <c r="L3573" t="s">
        <v>1639</v>
      </c>
      <c r="M3573" s="1" t="s">
        <v>74</v>
      </c>
      <c r="O3573" s="1" t="s">
        <v>30</v>
      </c>
      <c r="P3573" s="4">
        <v>250000</v>
      </c>
      <c r="Q3573" s="5">
        <v>6</v>
      </c>
      <c r="S3573" s="5">
        <v>47133</v>
      </c>
      <c r="T3573" s="1" t="s">
        <v>38</v>
      </c>
      <c r="U3573" s="4">
        <v>321799.92</v>
      </c>
      <c r="Y3573" s="1" t="s">
        <v>297</v>
      </c>
      <c r="Z3573" s="3">
        <v>46142</v>
      </c>
      <c r="AA3573" s="1" t="s">
        <v>49</v>
      </c>
      <c r="AB3573" s="1" t="s">
        <v>50</v>
      </c>
      <c r="AC3573" t="b">
        <f t="shared" si="220"/>
        <v>1</v>
      </c>
      <c r="AD3573" t="b">
        <f t="shared" si="221"/>
        <v>0</v>
      </c>
      <c r="AE3573" t="b">
        <f t="shared" si="222"/>
        <v>0</v>
      </c>
      <c r="AF3573" t="b">
        <f t="shared" si="223"/>
        <v>0</v>
      </c>
    </row>
    <row r="3574" spans="1:32">
      <c r="A3574" t="s">
        <v>10294</v>
      </c>
      <c r="B3574" s="1" t="s">
        <v>10295</v>
      </c>
      <c r="C3574" s="2">
        <v>46072.749409722201</v>
      </c>
      <c r="D3574" s="1" t="s">
        <v>30</v>
      </c>
      <c r="E3574" s="1" t="s">
        <v>9509</v>
      </c>
      <c r="F3574" s="1" t="s">
        <v>379</v>
      </c>
      <c r="H3574" s="1" t="s">
        <v>10296</v>
      </c>
      <c r="I3574" s="1" t="s">
        <v>34</v>
      </c>
      <c r="J3574" s="1" t="s">
        <v>212</v>
      </c>
      <c r="K3574" s="1" t="s">
        <v>36</v>
      </c>
      <c r="L3574" t="s">
        <v>379</v>
      </c>
      <c r="O3574" s="1" t="s">
        <v>30</v>
      </c>
      <c r="P3574" s="4">
        <v>250000</v>
      </c>
      <c r="Q3574" s="5">
        <v>15</v>
      </c>
      <c r="T3574" s="1" t="s">
        <v>38</v>
      </c>
      <c r="U3574" s="4">
        <v>303399.89</v>
      </c>
      <c r="V3574" s="5">
        <v>25</v>
      </c>
      <c r="W3574" s="5">
        <v>35</v>
      </c>
      <c r="Y3574" s="1" t="s">
        <v>60</v>
      </c>
      <c r="Z3574" s="3">
        <v>46142</v>
      </c>
      <c r="AA3574" s="1" t="s">
        <v>61</v>
      </c>
      <c r="AB3574" s="1" t="s">
        <v>62</v>
      </c>
      <c r="AC3574" t="b">
        <f t="shared" si="220"/>
        <v>0</v>
      </c>
      <c r="AD3574" t="b">
        <f t="shared" si="221"/>
        <v>0</v>
      </c>
      <c r="AE3574" t="b">
        <f t="shared" si="222"/>
        <v>0</v>
      </c>
      <c r="AF3574" t="b">
        <f t="shared" si="223"/>
        <v>0</v>
      </c>
    </row>
    <row r="3575" spans="1:32">
      <c r="A3575" t="s">
        <v>10297</v>
      </c>
      <c r="B3575" s="1" t="s">
        <v>10298</v>
      </c>
      <c r="C3575" s="2">
        <v>46072.819282407399</v>
      </c>
      <c r="D3575" s="1" t="s">
        <v>30</v>
      </c>
      <c r="E3575" s="1" t="s">
        <v>6410</v>
      </c>
      <c r="F3575" s="1" t="s">
        <v>379</v>
      </c>
      <c r="H3575" s="1" t="s">
        <v>9117</v>
      </c>
      <c r="I3575" s="1" t="s">
        <v>34</v>
      </c>
      <c r="J3575" s="1" t="s">
        <v>36</v>
      </c>
      <c r="K3575" s="1" t="s">
        <v>124</v>
      </c>
      <c r="L3575" t="s">
        <v>379</v>
      </c>
      <c r="O3575" s="1" t="s">
        <v>30</v>
      </c>
      <c r="P3575" s="4">
        <v>250000</v>
      </c>
      <c r="Q3575" s="5">
        <v>12</v>
      </c>
      <c r="T3575" s="1" t="s">
        <v>38</v>
      </c>
      <c r="U3575" s="4">
        <v>303399.89</v>
      </c>
      <c r="V3575" s="5">
        <v>24</v>
      </c>
      <c r="W3575" s="5">
        <v>10</v>
      </c>
      <c r="Y3575" s="1" t="s">
        <v>60</v>
      </c>
      <c r="Z3575" s="3">
        <v>46150</v>
      </c>
      <c r="AA3575" s="1" t="s">
        <v>61</v>
      </c>
      <c r="AB3575" s="1" t="s">
        <v>62</v>
      </c>
      <c r="AC3575" t="b">
        <f t="shared" si="220"/>
        <v>0</v>
      </c>
      <c r="AD3575" t="b">
        <f t="shared" si="221"/>
        <v>0</v>
      </c>
      <c r="AE3575" t="b">
        <f t="shared" si="222"/>
        <v>0</v>
      </c>
      <c r="AF3575" t="b">
        <f t="shared" si="223"/>
        <v>0</v>
      </c>
    </row>
    <row r="3576" spans="1:32">
      <c r="A3576" t="s">
        <v>10299</v>
      </c>
      <c r="B3576" s="1" t="s">
        <v>10300</v>
      </c>
      <c r="C3576" s="2">
        <v>46129.745081018496</v>
      </c>
      <c r="D3576" s="1" t="s">
        <v>30</v>
      </c>
      <c r="E3576" s="1" t="s">
        <v>10301</v>
      </c>
      <c r="F3576" s="1" t="s">
        <v>3764</v>
      </c>
      <c r="H3576" s="1" t="s">
        <v>10302</v>
      </c>
      <c r="I3576" s="1" t="s">
        <v>34</v>
      </c>
      <c r="J3576" s="1" t="s">
        <v>35</v>
      </c>
      <c r="K3576" s="1" t="s">
        <v>36</v>
      </c>
      <c r="L3576" t="s">
        <v>3764</v>
      </c>
      <c r="M3576" s="1" t="s">
        <v>37</v>
      </c>
      <c r="O3576" s="1" t="s">
        <v>30</v>
      </c>
      <c r="P3576" s="4">
        <v>250000</v>
      </c>
      <c r="Q3576" s="5">
        <v>5</v>
      </c>
      <c r="T3576" s="1" t="s">
        <v>38</v>
      </c>
      <c r="U3576" s="4">
        <v>317775.01</v>
      </c>
      <c r="V3576" s="5">
        <v>3</v>
      </c>
      <c r="W3576" s="5">
        <v>200</v>
      </c>
      <c r="Y3576" s="1" t="s">
        <v>1059</v>
      </c>
      <c r="Z3576" s="3">
        <v>46177</v>
      </c>
      <c r="AA3576" s="1" t="s">
        <v>61</v>
      </c>
      <c r="AB3576" s="1" t="s">
        <v>62</v>
      </c>
      <c r="AC3576" t="b">
        <f t="shared" si="220"/>
        <v>0</v>
      </c>
      <c r="AD3576" t="b">
        <f t="shared" si="221"/>
        <v>0</v>
      </c>
      <c r="AE3576" t="b">
        <f t="shared" si="222"/>
        <v>0</v>
      </c>
      <c r="AF3576" t="b">
        <f t="shared" si="223"/>
        <v>0</v>
      </c>
    </row>
    <row r="3577" spans="1:32">
      <c r="A3577" t="s">
        <v>10303</v>
      </c>
      <c r="B3577" s="1" t="s">
        <v>10304</v>
      </c>
      <c r="C3577" s="2">
        <v>46126.517175925903</v>
      </c>
      <c r="D3577" s="1" t="s">
        <v>30</v>
      </c>
      <c r="E3577" s="1" t="s">
        <v>640</v>
      </c>
      <c r="F3577" s="1" t="s">
        <v>295</v>
      </c>
      <c r="H3577" s="1" t="s">
        <v>10305</v>
      </c>
      <c r="I3577" s="1" t="s">
        <v>47</v>
      </c>
      <c r="J3577" s="1" t="s">
        <v>124</v>
      </c>
      <c r="K3577" s="1" t="s">
        <v>36</v>
      </c>
      <c r="L3577" t="s">
        <v>295</v>
      </c>
      <c r="O3577" s="1" t="s">
        <v>30</v>
      </c>
      <c r="P3577" s="4">
        <v>250000</v>
      </c>
      <c r="Q3577" s="5">
        <v>40</v>
      </c>
      <c r="S3577" s="5">
        <v>15200</v>
      </c>
      <c r="T3577" s="1" t="s">
        <v>38</v>
      </c>
      <c r="U3577" s="4">
        <v>297824.99</v>
      </c>
      <c r="Y3577" s="1" t="s">
        <v>297</v>
      </c>
      <c r="Z3577" s="3">
        <v>46171</v>
      </c>
      <c r="AA3577" s="1" t="s">
        <v>40</v>
      </c>
      <c r="AB3577" s="1" t="s">
        <v>41</v>
      </c>
      <c r="AC3577" t="b">
        <f t="shared" si="220"/>
        <v>0</v>
      </c>
      <c r="AD3577" t="b">
        <f t="shared" si="221"/>
        <v>0</v>
      </c>
      <c r="AE3577" t="b">
        <f t="shared" si="222"/>
        <v>0</v>
      </c>
      <c r="AF3577" t="b">
        <f t="shared" si="223"/>
        <v>0</v>
      </c>
    </row>
    <row r="3578" spans="1:32">
      <c r="A3578" t="s">
        <v>10306</v>
      </c>
      <c r="B3578" s="1" t="s">
        <v>10307</v>
      </c>
      <c r="C3578" s="2">
        <v>46136.7346875</v>
      </c>
      <c r="D3578" s="1" t="s">
        <v>30</v>
      </c>
      <c r="E3578" s="1" t="s">
        <v>10308</v>
      </c>
      <c r="F3578" s="1" t="s">
        <v>161</v>
      </c>
      <c r="H3578" s="1" t="s">
        <v>10309</v>
      </c>
      <c r="I3578" s="1" t="s">
        <v>47</v>
      </c>
      <c r="J3578" s="1" t="s">
        <v>129</v>
      </c>
      <c r="K3578" s="1" t="s">
        <v>36</v>
      </c>
      <c r="L3578" t="s">
        <v>161</v>
      </c>
      <c r="M3578" s="1" t="s">
        <v>37</v>
      </c>
      <c r="O3578" s="1" t="s">
        <v>30</v>
      </c>
      <c r="P3578" s="4">
        <v>250000</v>
      </c>
      <c r="Q3578" s="5">
        <v>7</v>
      </c>
      <c r="S3578" s="5">
        <v>5000</v>
      </c>
      <c r="T3578" s="1" t="s">
        <v>38</v>
      </c>
      <c r="U3578" s="4">
        <v>318674.95</v>
      </c>
      <c r="Y3578" s="1" t="s">
        <v>164</v>
      </c>
      <c r="Z3578" s="3">
        <v>46214</v>
      </c>
      <c r="AA3578" s="1" t="s">
        <v>49</v>
      </c>
      <c r="AB3578" s="1" t="s">
        <v>50</v>
      </c>
      <c r="AC3578" t="b">
        <f t="shared" si="220"/>
        <v>0</v>
      </c>
      <c r="AD3578" t="b">
        <f t="shared" si="221"/>
        <v>0</v>
      </c>
      <c r="AE3578" t="b">
        <f t="shared" si="222"/>
        <v>0</v>
      </c>
      <c r="AF3578" t="b">
        <f t="shared" si="223"/>
        <v>0</v>
      </c>
    </row>
    <row r="3579" spans="1:32">
      <c r="A3579" t="s">
        <v>10310</v>
      </c>
      <c r="B3579" s="1" t="s">
        <v>10311</v>
      </c>
      <c r="C3579" s="2">
        <v>46115.044085648202</v>
      </c>
      <c r="D3579" s="1" t="s">
        <v>30</v>
      </c>
      <c r="E3579" s="1" t="s">
        <v>8617</v>
      </c>
      <c r="F3579" s="1" t="s">
        <v>969</v>
      </c>
      <c r="H3579" s="1" t="s">
        <v>8618</v>
      </c>
      <c r="I3579" s="1" t="s">
        <v>47</v>
      </c>
      <c r="J3579" s="1" t="s">
        <v>348</v>
      </c>
      <c r="K3579" s="1" t="s">
        <v>36</v>
      </c>
      <c r="L3579" t="s">
        <v>969</v>
      </c>
      <c r="M3579" s="1" t="s">
        <v>37</v>
      </c>
      <c r="O3579" s="1" t="s">
        <v>30</v>
      </c>
      <c r="P3579" s="4">
        <v>250000</v>
      </c>
      <c r="Q3579" s="5">
        <v>10</v>
      </c>
      <c r="S3579" s="5">
        <v>5000</v>
      </c>
      <c r="T3579" s="1" t="s">
        <v>38</v>
      </c>
      <c r="U3579" s="4">
        <v>311700.09000000003</v>
      </c>
      <c r="Y3579" s="1" t="s">
        <v>39</v>
      </c>
      <c r="Z3579" s="3">
        <v>46178</v>
      </c>
      <c r="AA3579" s="1" t="s">
        <v>40</v>
      </c>
      <c r="AB3579" s="1" t="s">
        <v>41</v>
      </c>
      <c r="AC3579" t="b">
        <f t="shared" si="220"/>
        <v>0</v>
      </c>
      <c r="AD3579" t="b">
        <f t="shared" si="221"/>
        <v>0</v>
      </c>
      <c r="AE3579" t="b">
        <f t="shared" si="222"/>
        <v>0</v>
      </c>
      <c r="AF3579" t="b">
        <f t="shared" si="223"/>
        <v>0</v>
      </c>
    </row>
    <row r="3580" spans="1:32">
      <c r="A3580" t="s">
        <v>10312</v>
      </c>
      <c r="B3580" s="1" t="s">
        <v>10313</v>
      </c>
      <c r="C3580" s="2">
        <v>46128.786620370403</v>
      </c>
      <c r="D3580" s="1" t="s">
        <v>30</v>
      </c>
      <c r="E3580" s="1" t="s">
        <v>10314</v>
      </c>
      <c r="F3580" s="1" t="s">
        <v>3764</v>
      </c>
      <c r="H3580" s="1" t="s">
        <v>10315</v>
      </c>
      <c r="I3580" s="1" t="s">
        <v>34</v>
      </c>
      <c r="J3580" s="1" t="s">
        <v>35</v>
      </c>
      <c r="K3580" s="1" t="s">
        <v>36</v>
      </c>
      <c r="L3580" t="s">
        <v>3764</v>
      </c>
      <c r="M3580" s="1" t="s">
        <v>37</v>
      </c>
      <c r="O3580" s="1" t="s">
        <v>30</v>
      </c>
      <c r="P3580" s="4">
        <v>250000</v>
      </c>
      <c r="Q3580" s="5">
        <v>8</v>
      </c>
      <c r="T3580" s="1" t="s">
        <v>38</v>
      </c>
      <c r="U3580" s="4">
        <v>317524.96999999997</v>
      </c>
      <c r="V3580" s="5">
        <v>15</v>
      </c>
      <c r="W3580" s="5">
        <v>0</v>
      </c>
      <c r="Y3580" s="1" t="s">
        <v>1059</v>
      </c>
      <c r="Z3580" s="3">
        <v>46143</v>
      </c>
      <c r="AA3580" s="1" t="s">
        <v>61</v>
      </c>
      <c r="AB3580" s="1" t="s">
        <v>62</v>
      </c>
      <c r="AC3580" t="b">
        <f t="shared" si="220"/>
        <v>0</v>
      </c>
      <c r="AD3580" t="b">
        <f t="shared" si="221"/>
        <v>0</v>
      </c>
      <c r="AE3580" t="b">
        <f t="shared" si="222"/>
        <v>0</v>
      </c>
      <c r="AF3580" t="b">
        <f t="shared" si="223"/>
        <v>0</v>
      </c>
    </row>
    <row r="3581" spans="1:32">
      <c r="A3581" t="s">
        <v>10316</v>
      </c>
      <c r="B3581" s="1" t="s">
        <v>10317</v>
      </c>
      <c r="C3581" s="2">
        <v>46080.758518518502</v>
      </c>
      <c r="D3581" s="1" t="s">
        <v>30</v>
      </c>
      <c r="E3581" s="1" t="s">
        <v>10318</v>
      </c>
      <c r="F3581" s="1" t="s">
        <v>1169</v>
      </c>
      <c r="H3581" s="1" t="s">
        <v>10319</v>
      </c>
      <c r="I3581" s="1" t="s">
        <v>34</v>
      </c>
      <c r="J3581" s="1" t="s">
        <v>35</v>
      </c>
      <c r="K3581" s="1" t="s">
        <v>36</v>
      </c>
      <c r="L3581" t="s">
        <v>1169</v>
      </c>
      <c r="M3581" s="1" t="s">
        <v>37</v>
      </c>
      <c r="O3581" s="1" t="s">
        <v>30</v>
      </c>
      <c r="P3581" s="4">
        <v>250000</v>
      </c>
      <c r="Q3581" s="5">
        <v>92</v>
      </c>
      <c r="T3581" s="1" t="s">
        <v>38</v>
      </c>
      <c r="U3581" s="4">
        <v>307374.99</v>
      </c>
      <c r="V3581" s="5">
        <v>86</v>
      </c>
      <c r="W3581" s="5">
        <v>50</v>
      </c>
      <c r="Y3581" s="1" t="s">
        <v>297</v>
      </c>
      <c r="Z3581" s="3">
        <v>46173</v>
      </c>
      <c r="AA3581" s="1" t="s">
        <v>61</v>
      </c>
      <c r="AB3581" s="1" t="s">
        <v>62</v>
      </c>
      <c r="AC3581" t="b">
        <f t="shared" si="220"/>
        <v>0</v>
      </c>
      <c r="AD3581" t="b">
        <f t="shared" si="221"/>
        <v>0</v>
      </c>
      <c r="AE3581" t="b">
        <f t="shared" si="222"/>
        <v>0</v>
      </c>
      <c r="AF3581" t="b">
        <f t="shared" si="223"/>
        <v>0</v>
      </c>
    </row>
    <row r="3582" spans="1:32">
      <c r="A3582" t="s">
        <v>10320</v>
      </c>
      <c r="B3582" s="1" t="s">
        <v>10321</v>
      </c>
      <c r="C3582" s="2">
        <v>46132.745185185202</v>
      </c>
      <c r="D3582" s="1" t="s">
        <v>30</v>
      </c>
      <c r="E3582" s="1" t="s">
        <v>6735</v>
      </c>
      <c r="F3582" s="1" t="s">
        <v>379</v>
      </c>
      <c r="H3582" s="1" t="s">
        <v>6736</v>
      </c>
      <c r="I3582" s="1" t="s">
        <v>47</v>
      </c>
      <c r="J3582" s="1" t="s">
        <v>854</v>
      </c>
      <c r="K3582" s="1" t="s">
        <v>36</v>
      </c>
      <c r="L3582" t="s">
        <v>379</v>
      </c>
      <c r="O3582" s="1" t="s">
        <v>30</v>
      </c>
      <c r="P3582" s="4">
        <v>250000</v>
      </c>
      <c r="Q3582" s="5">
        <v>60</v>
      </c>
      <c r="S3582" s="5">
        <v>10000</v>
      </c>
      <c r="T3582" s="1" t="s">
        <v>38</v>
      </c>
      <c r="U3582" s="4">
        <v>318625.01</v>
      </c>
      <c r="Y3582" s="1" t="s">
        <v>60</v>
      </c>
      <c r="Z3582" s="3">
        <v>46241</v>
      </c>
      <c r="AA3582" s="1" t="s">
        <v>61</v>
      </c>
      <c r="AB3582" s="1" t="s">
        <v>62</v>
      </c>
      <c r="AC3582" t="b">
        <f t="shared" si="220"/>
        <v>0</v>
      </c>
      <c r="AD3582" t="b">
        <f t="shared" si="221"/>
        <v>0</v>
      </c>
      <c r="AE3582" t="b">
        <f t="shared" si="222"/>
        <v>0</v>
      </c>
      <c r="AF3582" t="b">
        <f t="shared" si="223"/>
        <v>0</v>
      </c>
    </row>
    <row r="3583" spans="1:32">
      <c r="A3583" t="s">
        <v>10322</v>
      </c>
      <c r="B3583" s="1" t="s">
        <v>10323</v>
      </c>
      <c r="C3583" s="2">
        <v>46107.904027777797</v>
      </c>
      <c r="D3583" s="1" t="s">
        <v>30</v>
      </c>
      <c r="E3583" s="1" t="s">
        <v>10324</v>
      </c>
      <c r="F3583" s="1" t="s">
        <v>389</v>
      </c>
      <c r="H3583" s="1" t="s">
        <v>10325</v>
      </c>
      <c r="I3583" s="1" t="s">
        <v>34</v>
      </c>
      <c r="J3583" s="1" t="s">
        <v>220</v>
      </c>
      <c r="K3583" s="1" t="s">
        <v>36</v>
      </c>
      <c r="L3583" t="s">
        <v>389</v>
      </c>
      <c r="M3583" s="1" t="s">
        <v>37</v>
      </c>
      <c r="O3583" s="1" t="s">
        <v>30</v>
      </c>
      <c r="P3583" s="4">
        <v>250000</v>
      </c>
      <c r="Q3583" s="5">
        <v>15</v>
      </c>
      <c r="T3583" s="1" t="s">
        <v>38</v>
      </c>
      <c r="U3583" s="4">
        <v>309099.92</v>
      </c>
      <c r="V3583" s="5">
        <v>30</v>
      </c>
      <c r="W3583" s="5">
        <v>0</v>
      </c>
      <c r="Y3583" s="1" t="s">
        <v>391</v>
      </c>
      <c r="Z3583" s="3">
        <v>46226</v>
      </c>
      <c r="AA3583" s="1" t="s">
        <v>61</v>
      </c>
      <c r="AB3583" s="1" t="s">
        <v>62</v>
      </c>
      <c r="AC3583" t="b">
        <f t="shared" si="220"/>
        <v>0</v>
      </c>
      <c r="AD3583" t="b">
        <f t="shared" si="221"/>
        <v>0</v>
      </c>
      <c r="AE3583" t="b">
        <f t="shared" si="222"/>
        <v>0</v>
      </c>
      <c r="AF3583" t="b">
        <f t="shared" si="223"/>
        <v>0</v>
      </c>
    </row>
    <row r="3584" spans="1:32">
      <c r="A3584" t="s">
        <v>10326</v>
      </c>
      <c r="B3584" s="1" t="s">
        <v>10327</v>
      </c>
      <c r="C3584" s="2">
        <v>46107.908483796302</v>
      </c>
      <c r="D3584" s="1" t="s">
        <v>30</v>
      </c>
      <c r="E3584" s="1" t="s">
        <v>10328</v>
      </c>
      <c r="F3584" s="1" t="s">
        <v>389</v>
      </c>
      <c r="H3584" s="1" t="s">
        <v>10329</v>
      </c>
      <c r="I3584" s="1" t="s">
        <v>34</v>
      </c>
      <c r="J3584" s="1" t="s">
        <v>35</v>
      </c>
      <c r="K3584" s="1" t="s">
        <v>36</v>
      </c>
      <c r="L3584" t="s">
        <v>389</v>
      </c>
      <c r="M3584" s="1" t="s">
        <v>37</v>
      </c>
      <c r="O3584" s="1" t="s">
        <v>30</v>
      </c>
      <c r="P3584" s="4">
        <v>250000</v>
      </c>
      <c r="Q3584" s="5">
        <v>13</v>
      </c>
      <c r="T3584" s="1" t="s">
        <v>38</v>
      </c>
      <c r="U3584" s="4">
        <v>309099.92</v>
      </c>
      <c r="V3584" s="5">
        <v>26</v>
      </c>
      <c r="W3584" s="5">
        <v>0</v>
      </c>
      <c r="Y3584" s="1" t="s">
        <v>391</v>
      </c>
      <c r="Z3584" s="3">
        <v>46218</v>
      </c>
      <c r="AA3584" s="1" t="s">
        <v>61</v>
      </c>
      <c r="AB3584" s="1" t="s">
        <v>62</v>
      </c>
      <c r="AC3584" t="b">
        <f t="shared" si="220"/>
        <v>0</v>
      </c>
      <c r="AD3584" t="b">
        <f t="shared" si="221"/>
        <v>0</v>
      </c>
      <c r="AE3584" t="b">
        <f t="shared" si="222"/>
        <v>0</v>
      </c>
      <c r="AF3584" t="b">
        <f t="shared" si="223"/>
        <v>0</v>
      </c>
    </row>
    <row r="3585" spans="1:32">
      <c r="A3585" t="s">
        <v>10330</v>
      </c>
      <c r="B3585" s="1" t="s">
        <v>10331</v>
      </c>
      <c r="C3585" s="2">
        <v>46111.804398148102</v>
      </c>
      <c r="D3585" s="1" t="s">
        <v>30</v>
      </c>
      <c r="E3585" s="1" t="s">
        <v>10332</v>
      </c>
      <c r="F3585" s="1" t="s">
        <v>1639</v>
      </c>
      <c r="H3585" s="1" t="s">
        <v>10333</v>
      </c>
      <c r="I3585" s="1" t="s">
        <v>34</v>
      </c>
      <c r="J3585" s="1" t="s">
        <v>35</v>
      </c>
      <c r="K3585" s="1" t="s">
        <v>36</v>
      </c>
      <c r="L3585" t="s">
        <v>1639</v>
      </c>
      <c r="M3585" s="1" t="s">
        <v>37</v>
      </c>
      <c r="O3585" s="1" t="s">
        <v>30</v>
      </c>
      <c r="P3585" s="4">
        <v>250000</v>
      </c>
      <c r="Q3585" s="5">
        <v>10</v>
      </c>
      <c r="T3585" s="1" t="s">
        <v>38</v>
      </c>
      <c r="U3585" s="4">
        <v>304225.07</v>
      </c>
      <c r="V3585" s="5">
        <v>50</v>
      </c>
      <c r="W3585" s="5">
        <v>0</v>
      </c>
      <c r="Y3585" s="1" t="s">
        <v>297</v>
      </c>
      <c r="Z3585" s="3">
        <v>46203</v>
      </c>
      <c r="AA3585" s="1" t="s">
        <v>40</v>
      </c>
      <c r="AB3585" s="1" t="s">
        <v>41</v>
      </c>
      <c r="AC3585" t="b">
        <f t="shared" si="220"/>
        <v>0</v>
      </c>
      <c r="AD3585" t="b">
        <f t="shared" si="221"/>
        <v>0</v>
      </c>
      <c r="AE3585" t="b">
        <f t="shared" si="222"/>
        <v>0</v>
      </c>
      <c r="AF3585" t="b">
        <f t="shared" si="223"/>
        <v>0</v>
      </c>
    </row>
    <row r="3586" spans="1:32">
      <c r="A3586" t="s">
        <v>10334</v>
      </c>
      <c r="B3586" s="1" t="s">
        <v>10335</v>
      </c>
      <c r="C3586" s="2">
        <v>46111.8048263889</v>
      </c>
      <c r="D3586" s="1" t="s">
        <v>30</v>
      </c>
      <c r="E3586" s="1" t="s">
        <v>10336</v>
      </c>
      <c r="F3586" s="1" t="s">
        <v>1639</v>
      </c>
      <c r="H3586" s="1" t="s">
        <v>10337</v>
      </c>
      <c r="I3586" s="1" t="s">
        <v>34</v>
      </c>
      <c r="J3586" s="1" t="s">
        <v>35</v>
      </c>
      <c r="K3586" s="1" t="s">
        <v>36</v>
      </c>
      <c r="L3586" t="s">
        <v>1639</v>
      </c>
      <c r="M3586" s="1" t="s">
        <v>37</v>
      </c>
      <c r="O3586" s="1" t="s">
        <v>30</v>
      </c>
      <c r="P3586" s="4">
        <v>250000</v>
      </c>
      <c r="Q3586" s="5">
        <v>10</v>
      </c>
      <c r="T3586" s="1" t="s">
        <v>38</v>
      </c>
      <c r="U3586" s="4">
        <v>304225.07</v>
      </c>
      <c r="V3586" s="5">
        <v>50</v>
      </c>
      <c r="W3586" s="5">
        <v>0</v>
      </c>
      <c r="Y3586" s="1" t="s">
        <v>297</v>
      </c>
      <c r="Z3586" s="3">
        <v>46203</v>
      </c>
      <c r="AA3586" s="1" t="s">
        <v>61</v>
      </c>
      <c r="AB3586" s="1" t="s">
        <v>62</v>
      </c>
      <c r="AC3586" t="b">
        <f t="shared" ref="AC3586:AC3649" si="224">ISNUMBER( SEARCH("HOT",H3586))</f>
        <v>0</v>
      </c>
      <c r="AD3586" t="b">
        <f t="shared" ref="AD3586:AD3649" si="225">ISNUMBER( SEARCH("COMM",H3586))</f>
        <v>0</v>
      </c>
      <c r="AE3586" t="b">
        <f t="shared" ref="AE3586:AE3649" si="226">ISNUMBER( SEARCH("REEFER",H3586))</f>
        <v>0</v>
      </c>
      <c r="AF3586" t="b">
        <f t="shared" ref="AF3586:AF3649" si="227">ISNUMBER( SEARCH("P01",H3586))</f>
        <v>0</v>
      </c>
    </row>
    <row r="3587" spans="1:32">
      <c r="A3587" t="s">
        <v>10338</v>
      </c>
      <c r="B3587" s="1" t="s">
        <v>10339</v>
      </c>
      <c r="C3587" s="2">
        <v>46093.805821759299</v>
      </c>
      <c r="D3587" s="1" t="s">
        <v>30</v>
      </c>
      <c r="E3587" s="1" t="s">
        <v>3763</v>
      </c>
      <c r="F3587" s="1" t="s">
        <v>3764</v>
      </c>
      <c r="H3587" s="1" t="s">
        <v>10340</v>
      </c>
      <c r="I3587" s="1" t="s">
        <v>47</v>
      </c>
      <c r="J3587" s="1" t="s">
        <v>1009</v>
      </c>
      <c r="K3587" s="1" t="s">
        <v>36</v>
      </c>
      <c r="L3587" t="s">
        <v>3764</v>
      </c>
      <c r="M3587" s="1" t="s">
        <v>37</v>
      </c>
      <c r="O3587" s="1" t="s">
        <v>30</v>
      </c>
      <c r="P3587" s="4">
        <v>250000</v>
      </c>
      <c r="Q3587" s="5">
        <v>50</v>
      </c>
      <c r="S3587" s="5">
        <v>11000</v>
      </c>
      <c r="T3587" s="1" t="s">
        <v>38</v>
      </c>
      <c r="U3587" s="4">
        <v>309250.03999999998</v>
      </c>
      <c r="Y3587" s="1" t="s">
        <v>1059</v>
      </c>
      <c r="Z3587" s="3">
        <v>46142</v>
      </c>
      <c r="AA3587" s="1" t="s">
        <v>49</v>
      </c>
      <c r="AB3587" s="1" t="s">
        <v>50</v>
      </c>
      <c r="AC3587" t="b">
        <f t="shared" si="224"/>
        <v>1</v>
      </c>
      <c r="AD3587" t="b">
        <f t="shared" si="225"/>
        <v>0</v>
      </c>
      <c r="AE3587" t="b">
        <f t="shared" si="226"/>
        <v>0</v>
      </c>
      <c r="AF3587" t="b">
        <f t="shared" si="227"/>
        <v>0</v>
      </c>
    </row>
    <row r="3588" spans="1:32">
      <c r="A3588" t="s">
        <v>10341</v>
      </c>
      <c r="B3588" s="1" t="s">
        <v>10342</v>
      </c>
      <c r="C3588" s="2">
        <v>46139.591412037</v>
      </c>
      <c r="D3588" s="1" t="s">
        <v>30</v>
      </c>
      <c r="E3588" s="1" t="s">
        <v>2385</v>
      </c>
      <c r="F3588" s="1" t="s">
        <v>389</v>
      </c>
      <c r="H3588" s="1" t="s">
        <v>10343</v>
      </c>
      <c r="I3588" s="1" t="s">
        <v>34</v>
      </c>
      <c r="J3588" s="1" t="s">
        <v>35</v>
      </c>
      <c r="K3588" s="1" t="s">
        <v>36</v>
      </c>
      <c r="L3588" t="s">
        <v>389</v>
      </c>
      <c r="M3588" s="1" t="s">
        <v>37</v>
      </c>
      <c r="O3588" s="1" t="s">
        <v>30</v>
      </c>
      <c r="P3588" s="4">
        <v>250000</v>
      </c>
      <c r="Q3588" s="5">
        <v>15</v>
      </c>
      <c r="T3588" s="1" t="s">
        <v>38</v>
      </c>
      <c r="U3588" s="4">
        <v>318674.95</v>
      </c>
      <c r="V3588" s="5">
        <v>30</v>
      </c>
      <c r="W3588" s="5">
        <v>0</v>
      </c>
      <c r="Y3588" s="1" t="s">
        <v>391</v>
      </c>
      <c r="Z3588" s="3">
        <v>46172</v>
      </c>
      <c r="AA3588" s="1" t="s">
        <v>40</v>
      </c>
      <c r="AB3588" s="1" t="s">
        <v>41</v>
      </c>
      <c r="AC3588" t="b">
        <f t="shared" si="224"/>
        <v>1</v>
      </c>
      <c r="AD3588" t="b">
        <f t="shared" si="225"/>
        <v>0</v>
      </c>
      <c r="AE3588" t="b">
        <f t="shared" si="226"/>
        <v>0</v>
      </c>
      <c r="AF3588" t="b">
        <f t="shared" si="227"/>
        <v>0</v>
      </c>
    </row>
    <row r="3589" spans="1:32">
      <c r="A3589" t="s">
        <v>10344</v>
      </c>
      <c r="B3589" s="1" t="s">
        <v>10345</v>
      </c>
      <c r="C3589" s="2">
        <v>46072.826018518499</v>
      </c>
      <c r="D3589" s="1" t="s">
        <v>30</v>
      </c>
      <c r="E3589" s="1" t="s">
        <v>6716</v>
      </c>
      <c r="F3589" s="1" t="s">
        <v>3286</v>
      </c>
      <c r="H3589" s="1" t="s">
        <v>10346</v>
      </c>
      <c r="I3589" s="1" t="s">
        <v>47</v>
      </c>
      <c r="J3589" s="1" t="s">
        <v>194</v>
      </c>
      <c r="K3589" s="1" t="s">
        <v>36</v>
      </c>
      <c r="L3589" t="s">
        <v>3286</v>
      </c>
      <c r="O3589" s="1" t="s">
        <v>30</v>
      </c>
      <c r="P3589" s="4">
        <v>250000</v>
      </c>
      <c r="Q3589" s="5">
        <v>20</v>
      </c>
      <c r="S3589" s="5">
        <v>40000</v>
      </c>
      <c r="T3589" s="1" t="s">
        <v>38</v>
      </c>
      <c r="U3589" s="4">
        <v>301799.96000000002</v>
      </c>
      <c r="Y3589" s="1" t="s">
        <v>39</v>
      </c>
      <c r="Z3589" s="3">
        <v>46150</v>
      </c>
      <c r="AA3589" s="1" t="s">
        <v>49</v>
      </c>
      <c r="AB3589" s="1" t="s">
        <v>50</v>
      </c>
      <c r="AC3589" t="b">
        <f t="shared" si="224"/>
        <v>1</v>
      </c>
      <c r="AD3589" t="b">
        <f t="shared" si="225"/>
        <v>0</v>
      </c>
      <c r="AE3589" t="b">
        <f t="shared" si="226"/>
        <v>0</v>
      </c>
      <c r="AF3589" t="b">
        <f t="shared" si="227"/>
        <v>0</v>
      </c>
    </row>
    <row r="3590" spans="1:32">
      <c r="A3590" t="s">
        <v>10347</v>
      </c>
      <c r="B3590" s="1" t="s">
        <v>10348</v>
      </c>
      <c r="C3590" s="2">
        <v>46080.799062500002</v>
      </c>
      <c r="D3590" s="1" t="s">
        <v>30</v>
      </c>
      <c r="E3590" s="1" t="s">
        <v>10349</v>
      </c>
      <c r="F3590" s="1" t="s">
        <v>1169</v>
      </c>
      <c r="H3590" s="1" t="s">
        <v>10350</v>
      </c>
      <c r="I3590" s="1" t="s">
        <v>34</v>
      </c>
      <c r="J3590" s="1" t="s">
        <v>35</v>
      </c>
      <c r="K3590" s="1" t="s">
        <v>36</v>
      </c>
      <c r="L3590" t="s">
        <v>1169</v>
      </c>
      <c r="M3590" s="1" t="s">
        <v>37</v>
      </c>
      <c r="O3590" s="1" t="s">
        <v>30</v>
      </c>
      <c r="P3590" s="4">
        <v>250000</v>
      </c>
      <c r="Q3590" s="5">
        <v>34</v>
      </c>
      <c r="T3590" s="1" t="s">
        <v>38</v>
      </c>
      <c r="U3590" s="4">
        <v>307374.99</v>
      </c>
      <c r="V3590" s="5">
        <v>34</v>
      </c>
      <c r="W3590" s="5">
        <v>10</v>
      </c>
      <c r="Y3590" s="1" t="s">
        <v>297</v>
      </c>
      <c r="Z3590" s="3">
        <v>46173</v>
      </c>
      <c r="AA3590" s="1" t="s">
        <v>61</v>
      </c>
      <c r="AB3590" s="1" t="s">
        <v>62</v>
      </c>
      <c r="AC3590" t="b">
        <f t="shared" si="224"/>
        <v>0</v>
      </c>
      <c r="AD3590" t="b">
        <f t="shared" si="225"/>
        <v>0</v>
      </c>
      <c r="AE3590" t="b">
        <f t="shared" si="226"/>
        <v>0</v>
      </c>
      <c r="AF3590" t="b">
        <f t="shared" si="227"/>
        <v>0</v>
      </c>
    </row>
    <row r="3591" spans="1:32">
      <c r="A3591" t="s">
        <v>10351</v>
      </c>
      <c r="B3591" s="1" t="s">
        <v>10352</v>
      </c>
      <c r="C3591" s="2">
        <v>46135.6226157407</v>
      </c>
      <c r="D3591" s="1" t="s">
        <v>30</v>
      </c>
      <c r="E3591" s="1" t="s">
        <v>10353</v>
      </c>
      <c r="F3591" s="1" t="s">
        <v>1057</v>
      </c>
      <c r="H3591" s="1" t="s">
        <v>10354</v>
      </c>
      <c r="I3591" s="1" t="s">
        <v>34</v>
      </c>
      <c r="J3591" s="1" t="s">
        <v>36</v>
      </c>
      <c r="K3591" s="1" t="s">
        <v>35</v>
      </c>
      <c r="L3591" t="s">
        <v>1057</v>
      </c>
      <c r="M3591" s="1" t="s">
        <v>37</v>
      </c>
      <c r="O3591" s="1" t="s">
        <v>30</v>
      </c>
      <c r="P3591" s="4">
        <v>250000</v>
      </c>
      <c r="Q3591" s="5">
        <v>12</v>
      </c>
      <c r="T3591" s="1" t="s">
        <v>38</v>
      </c>
      <c r="U3591" s="4">
        <v>319749.99</v>
      </c>
      <c r="V3591" s="5">
        <v>36</v>
      </c>
      <c r="W3591" s="5">
        <v>0</v>
      </c>
      <c r="Y3591" s="1" t="s">
        <v>1059</v>
      </c>
      <c r="Z3591" s="3">
        <v>46142</v>
      </c>
      <c r="AA3591" s="1" t="s">
        <v>49</v>
      </c>
      <c r="AB3591" s="1" t="s">
        <v>50</v>
      </c>
      <c r="AC3591" t="b">
        <f t="shared" si="224"/>
        <v>0</v>
      </c>
      <c r="AD3591" t="b">
        <f t="shared" si="225"/>
        <v>0</v>
      </c>
      <c r="AE3591" t="b">
        <f t="shared" si="226"/>
        <v>0</v>
      </c>
      <c r="AF3591" t="b">
        <f t="shared" si="227"/>
        <v>0</v>
      </c>
    </row>
    <row r="3592" spans="1:32">
      <c r="A3592" t="s">
        <v>10355</v>
      </c>
      <c r="B3592" s="1" t="s">
        <v>10356</v>
      </c>
      <c r="C3592" s="2">
        <v>46077.554560185199</v>
      </c>
      <c r="D3592" s="1" t="s">
        <v>30</v>
      </c>
      <c r="E3592" s="1" t="s">
        <v>1190</v>
      </c>
      <c r="F3592" s="1" t="s">
        <v>295</v>
      </c>
      <c r="H3592" s="1" t="s">
        <v>1191</v>
      </c>
      <c r="I3592" s="1" t="s">
        <v>47</v>
      </c>
      <c r="J3592" s="1" t="s">
        <v>796</v>
      </c>
      <c r="K3592" s="1" t="s">
        <v>36</v>
      </c>
      <c r="L3592" t="s">
        <v>295</v>
      </c>
      <c r="M3592" s="1" t="s">
        <v>37</v>
      </c>
      <c r="O3592" s="1" t="s">
        <v>30</v>
      </c>
      <c r="P3592" s="4">
        <v>250000</v>
      </c>
      <c r="Q3592" s="5">
        <v>20</v>
      </c>
      <c r="S3592" s="5">
        <v>17000</v>
      </c>
      <c r="T3592" s="1" t="s">
        <v>38</v>
      </c>
      <c r="U3592" s="4">
        <v>305874.98</v>
      </c>
      <c r="Y3592" s="1" t="s">
        <v>297</v>
      </c>
      <c r="Z3592" s="3">
        <v>46171</v>
      </c>
      <c r="AA3592" s="1" t="s">
        <v>61</v>
      </c>
      <c r="AB3592" s="1" t="s">
        <v>62</v>
      </c>
      <c r="AC3592" t="b">
        <f t="shared" si="224"/>
        <v>0</v>
      </c>
      <c r="AD3592" t="b">
        <f t="shared" si="225"/>
        <v>0</v>
      </c>
      <c r="AE3592" t="b">
        <f t="shared" si="226"/>
        <v>0</v>
      </c>
      <c r="AF3592" t="b">
        <f t="shared" si="227"/>
        <v>0</v>
      </c>
    </row>
    <row r="3593" spans="1:32">
      <c r="A3593" t="s">
        <v>10357</v>
      </c>
      <c r="B3593" s="1" t="s">
        <v>10358</v>
      </c>
      <c r="C3593" s="2">
        <v>46077.553668981498</v>
      </c>
      <c r="D3593" s="1" t="s">
        <v>30</v>
      </c>
      <c r="E3593" s="1" t="s">
        <v>1190</v>
      </c>
      <c r="F3593" s="1" t="s">
        <v>295</v>
      </c>
      <c r="H3593" s="1" t="s">
        <v>1191</v>
      </c>
      <c r="I3593" s="1" t="s">
        <v>47</v>
      </c>
      <c r="J3593" s="1" t="s">
        <v>36</v>
      </c>
      <c r="K3593" s="1" t="s">
        <v>348</v>
      </c>
      <c r="L3593" t="s">
        <v>295</v>
      </c>
      <c r="M3593" s="1" t="s">
        <v>74</v>
      </c>
      <c r="O3593" s="1" t="s">
        <v>30</v>
      </c>
      <c r="P3593" s="4">
        <v>250000</v>
      </c>
      <c r="Q3593" s="5">
        <v>106</v>
      </c>
      <c r="S3593" s="5">
        <v>133000</v>
      </c>
      <c r="T3593" s="1" t="s">
        <v>38</v>
      </c>
      <c r="U3593" s="4">
        <v>305874.98</v>
      </c>
      <c r="Y3593" s="1" t="s">
        <v>297</v>
      </c>
      <c r="Z3593" s="3">
        <v>46171</v>
      </c>
      <c r="AA3593" s="1" t="s">
        <v>61</v>
      </c>
      <c r="AB3593" s="1" t="s">
        <v>62</v>
      </c>
      <c r="AC3593" t="b">
        <f t="shared" si="224"/>
        <v>0</v>
      </c>
      <c r="AD3593" t="b">
        <f t="shared" si="225"/>
        <v>0</v>
      </c>
      <c r="AE3593" t="b">
        <f t="shared" si="226"/>
        <v>0</v>
      </c>
      <c r="AF3593" t="b">
        <f t="shared" si="227"/>
        <v>0</v>
      </c>
    </row>
    <row r="3594" spans="1:32">
      <c r="A3594" t="s">
        <v>10359</v>
      </c>
      <c r="B3594" s="1" t="s">
        <v>10360</v>
      </c>
      <c r="C3594" s="2">
        <v>46113.9778240741</v>
      </c>
      <c r="D3594" s="1" t="s">
        <v>30</v>
      </c>
      <c r="E3594" s="1" t="s">
        <v>10361</v>
      </c>
      <c r="F3594" s="1" t="s">
        <v>969</v>
      </c>
      <c r="H3594" s="1" t="s">
        <v>10362</v>
      </c>
      <c r="I3594" s="1" t="s">
        <v>47</v>
      </c>
      <c r="J3594" s="1" t="s">
        <v>796</v>
      </c>
      <c r="K3594" s="1" t="s">
        <v>36</v>
      </c>
      <c r="L3594" t="s">
        <v>969</v>
      </c>
      <c r="M3594" s="1" t="s">
        <v>37</v>
      </c>
      <c r="O3594" s="1" t="s">
        <v>30</v>
      </c>
      <c r="P3594" s="4">
        <v>250000</v>
      </c>
      <c r="Q3594" s="5">
        <v>5</v>
      </c>
      <c r="S3594" s="5">
        <v>3000</v>
      </c>
      <c r="T3594" s="1" t="s">
        <v>38</v>
      </c>
      <c r="U3594" s="4">
        <v>311700.09000000003</v>
      </c>
      <c r="Y3594" s="1" t="s">
        <v>39</v>
      </c>
      <c r="Z3594" s="3">
        <v>46148</v>
      </c>
      <c r="AA3594" s="1" t="s">
        <v>49</v>
      </c>
      <c r="AB3594" s="1" t="s">
        <v>50</v>
      </c>
      <c r="AC3594" t="b">
        <f t="shared" si="224"/>
        <v>0</v>
      </c>
      <c r="AD3594" t="b">
        <f t="shared" si="225"/>
        <v>0</v>
      </c>
      <c r="AE3594" t="b">
        <f t="shared" si="226"/>
        <v>0</v>
      </c>
      <c r="AF3594" t="b">
        <f t="shared" si="227"/>
        <v>0</v>
      </c>
    </row>
    <row r="3595" spans="1:32">
      <c r="A3595" t="s">
        <v>10363</v>
      </c>
      <c r="B3595" s="1" t="s">
        <v>10364</v>
      </c>
      <c r="C3595" s="2">
        <v>46114.868275462999</v>
      </c>
      <c r="D3595" s="1" t="s">
        <v>30</v>
      </c>
      <c r="E3595" s="1" t="s">
        <v>1107</v>
      </c>
      <c r="F3595" s="1" t="s">
        <v>311</v>
      </c>
      <c r="H3595" s="1" t="s">
        <v>10365</v>
      </c>
      <c r="I3595" s="1" t="s">
        <v>47</v>
      </c>
      <c r="J3595" s="1" t="s">
        <v>329</v>
      </c>
      <c r="K3595" s="1" t="s">
        <v>36</v>
      </c>
      <c r="L3595" t="s">
        <v>311</v>
      </c>
      <c r="M3595" s="1" t="s">
        <v>37</v>
      </c>
      <c r="O3595" s="1" t="s">
        <v>30</v>
      </c>
      <c r="P3595" s="4">
        <v>250000</v>
      </c>
      <c r="Q3595" s="5">
        <v>18</v>
      </c>
      <c r="S3595" s="5">
        <v>2000</v>
      </c>
      <c r="T3595" s="1" t="s">
        <v>38</v>
      </c>
      <c r="U3595" s="4">
        <v>311700.09000000003</v>
      </c>
      <c r="Y3595" s="1" t="s">
        <v>164</v>
      </c>
      <c r="Z3595" s="3">
        <v>46199</v>
      </c>
      <c r="AA3595" s="1" t="s">
        <v>40</v>
      </c>
      <c r="AB3595" s="1" t="s">
        <v>41</v>
      </c>
      <c r="AC3595" t="b">
        <f t="shared" si="224"/>
        <v>0</v>
      </c>
      <c r="AD3595" t="b">
        <f t="shared" si="225"/>
        <v>0</v>
      </c>
      <c r="AE3595" t="b">
        <f t="shared" si="226"/>
        <v>0</v>
      </c>
      <c r="AF3595" t="b">
        <f t="shared" si="227"/>
        <v>0</v>
      </c>
    </row>
    <row r="3596" spans="1:32">
      <c r="A3596" t="s">
        <v>10366</v>
      </c>
      <c r="B3596" s="1" t="s">
        <v>10367</v>
      </c>
      <c r="C3596" s="2">
        <v>46115.0797916667</v>
      </c>
      <c r="D3596" s="1" t="s">
        <v>30</v>
      </c>
      <c r="E3596" s="1" t="s">
        <v>7457</v>
      </c>
      <c r="F3596" s="1" t="s">
        <v>969</v>
      </c>
      <c r="H3596" s="1" t="s">
        <v>7458</v>
      </c>
      <c r="I3596" s="1" t="s">
        <v>47</v>
      </c>
      <c r="J3596" s="1" t="s">
        <v>277</v>
      </c>
      <c r="K3596" s="1" t="s">
        <v>36</v>
      </c>
      <c r="L3596" t="s">
        <v>969</v>
      </c>
      <c r="O3596" s="1" t="s">
        <v>30</v>
      </c>
      <c r="P3596" s="4">
        <v>250000</v>
      </c>
      <c r="Q3596" s="5">
        <v>6</v>
      </c>
      <c r="S3596" s="5">
        <v>5000</v>
      </c>
      <c r="T3596" s="1" t="s">
        <v>38</v>
      </c>
      <c r="U3596" s="4">
        <v>311700.09000000003</v>
      </c>
      <c r="Y3596" s="1" t="s">
        <v>39</v>
      </c>
      <c r="Z3596" s="3">
        <v>46182</v>
      </c>
      <c r="AA3596" s="1" t="s">
        <v>61</v>
      </c>
      <c r="AB3596" s="1" t="s">
        <v>62</v>
      </c>
      <c r="AC3596" t="b">
        <f t="shared" si="224"/>
        <v>0</v>
      </c>
      <c r="AD3596" t="b">
        <f t="shared" si="225"/>
        <v>0</v>
      </c>
      <c r="AE3596" t="b">
        <f t="shared" si="226"/>
        <v>0</v>
      </c>
      <c r="AF3596" t="b">
        <f t="shared" si="227"/>
        <v>0</v>
      </c>
    </row>
    <row r="3597" spans="1:32">
      <c r="A3597" t="s">
        <v>10368</v>
      </c>
      <c r="B3597" s="1" t="s">
        <v>10369</v>
      </c>
      <c r="C3597" s="2">
        <v>46134.811435185198</v>
      </c>
      <c r="D3597" s="1" t="s">
        <v>30</v>
      </c>
      <c r="E3597" s="1" t="s">
        <v>5195</v>
      </c>
      <c r="F3597" s="1" t="s">
        <v>410</v>
      </c>
      <c r="H3597" s="1" t="s">
        <v>9628</v>
      </c>
      <c r="I3597" s="1" t="s">
        <v>34</v>
      </c>
      <c r="J3597" s="1" t="s">
        <v>238</v>
      </c>
      <c r="K3597" s="1" t="s">
        <v>36</v>
      </c>
      <c r="L3597" t="s">
        <v>410</v>
      </c>
      <c r="O3597" s="1" t="s">
        <v>30</v>
      </c>
      <c r="P3597" s="4">
        <v>250000</v>
      </c>
      <c r="Q3597" s="5">
        <v>19</v>
      </c>
      <c r="T3597" s="1" t="s">
        <v>38</v>
      </c>
      <c r="U3597" s="4">
        <v>320350.03999999998</v>
      </c>
      <c r="V3597" s="5">
        <v>4</v>
      </c>
      <c r="W3597" s="5">
        <v>200</v>
      </c>
      <c r="Y3597" s="1" t="s">
        <v>60</v>
      </c>
      <c r="Z3597" s="3">
        <v>46234</v>
      </c>
      <c r="AA3597" s="1" t="s">
        <v>61</v>
      </c>
      <c r="AB3597" s="1" t="s">
        <v>62</v>
      </c>
      <c r="AC3597" t="b">
        <f t="shared" si="224"/>
        <v>0</v>
      </c>
      <c r="AD3597" t="b">
        <f t="shared" si="225"/>
        <v>0</v>
      </c>
      <c r="AE3597" t="b">
        <f t="shared" si="226"/>
        <v>0</v>
      </c>
      <c r="AF3597" t="b">
        <f t="shared" si="227"/>
        <v>0</v>
      </c>
    </row>
    <row r="3598" spans="1:32">
      <c r="A3598" t="s">
        <v>10370</v>
      </c>
      <c r="B3598" s="1" t="s">
        <v>10371</v>
      </c>
      <c r="C3598" s="2">
        <v>46134.8143865741</v>
      </c>
      <c r="D3598" s="1" t="s">
        <v>30</v>
      </c>
      <c r="E3598" s="1" t="s">
        <v>1744</v>
      </c>
      <c r="F3598" s="1" t="s">
        <v>410</v>
      </c>
      <c r="H3598" s="1" t="s">
        <v>1745</v>
      </c>
      <c r="I3598" s="1" t="s">
        <v>47</v>
      </c>
      <c r="J3598" s="1" t="s">
        <v>35</v>
      </c>
      <c r="K3598" s="1" t="s">
        <v>36</v>
      </c>
      <c r="L3598" t="s">
        <v>410</v>
      </c>
      <c r="O3598" s="1" t="s">
        <v>30</v>
      </c>
      <c r="P3598" s="4">
        <v>250000</v>
      </c>
      <c r="Q3598" s="5">
        <v>8</v>
      </c>
      <c r="S3598" s="5">
        <v>4800</v>
      </c>
      <c r="T3598" s="1" t="s">
        <v>38</v>
      </c>
      <c r="U3598" s="4">
        <v>320350.03999999998</v>
      </c>
      <c r="Y3598" s="1" t="s">
        <v>60</v>
      </c>
      <c r="Z3598" s="3">
        <v>46234</v>
      </c>
      <c r="AA3598" s="1" t="s">
        <v>61</v>
      </c>
      <c r="AB3598" s="1" t="s">
        <v>62</v>
      </c>
      <c r="AC3598" t="b">
        <f t="shared" si="224"/>
        <v>0</v>
      </c>
      <c r="AD3598" t="b">
        <f t="shared" si="225"/>
        <v>0</v>
      </c>
      <c r="AE3598" t="b">
        <f t="shared" si="226"/>
        <v>0</v>
      </c>
      <c r="AF3598" t="b">
        <f t="shared" si="227"/>
        <v>0</v>
      </c>
    </row>
    <row r="3599" spans="1:32">
      <c r="A3599" t="s">
        <v>10372</v>
      </c>
      <c r="B3599" s="1" t="s">
        <v>10373</v>
      </c>
      <c r="C3599" s="2">
        <v>46134.8219328704</v>
      </c>
      <c r="D3599" s="1" t="s">
        <v>30</v>
      </c>
      <c r="E3599" s="1" t="s">
        <v>2458</v>
      </c>
      <c r="F3599" s="1" t="s">
        <v>410</v>
      </c>
      <c r="H3599" s="1" t="s">
        <v>2459</v>
      </c>
      <c r="I3599" s="1" t="s">
        <v>34</v>
      </c>
      <c r="J3599" s="1" t="s">
        <v>124</v>
      </c>
      <c r="K3599" s="1" t="s">
        <v>36</v>
      </c>
      <c r="L3599" t="s">
        <v>410</v>
      </c>
      <c r="O3599" s="1" t="s">
        <v>30</v>
      </c>
      <c r="P3599" s="4">
        <v>250000</v>
      </c>
      <c r="Q3599" s="5">
        <v>20</v>
      </c>
      <c r="T3599" s="1" t="s">
        <v>38</v>
      </c>
      <c r="U3599" s="4">
        <v>320350.03999999998</v>
      </c>
      <c r="V3599" s="5">
        <v>2</v>
      </c>
      <c r="W3599" s="5">
        <v>50</v>
      </c>
      <c r="Y3599" s="1" t="s">
        <v>60</v>
      </c>
      <c r="Z3599" s="3">
        <v>46234</v>
      </c>
      <c r="AA3599" s="1" t="s">
        <v>49</v>
      </c>
      <c r="AB3599" s="1" t="s">
        <v>50</v>
      </c>
      <c r="AC3599" t="b">
        <f t="shared" si="224"/>
        <v>0</v>
      </c>
      <c r="AD3599" t="b">
        <f t="shared" si="225"/>
        <v>0</v>
      </c>
      <c r="AE3599" t="b">
        <f t="shared" si="226"/>
        <v>0</v>
      </c>
      <c r="AF3599" t="b">
        <f t="shared" si="227"/>
        <v>0</v>
      </c>
    </row>
    <row r="3600" spans="1:32">
      <c r="A3600" t="s">
        <v>10374</v>
      </c>
      <c r="B3600" s="1" t="s">
        <v>10375</v>
      </c>
      <c r="C3600" s="2">
        <v>46134.824004629598</v>
      </c>
      <c r="D3600" s="1" t="s">
        <v>30</v>
      </c>
      <c r="E3600" s="1" t="s">
        <v>5215</v>
      </c>
      <c r="F3600" s="1" t="s">
        <v>410</v>
      </c>
      <c r="H3600" s="1" t="s">
        <v>5216</v>
      </c>
      <c r="I3600" s="1" t="s">
        <v>47</v>
      </c>
      <c r="J3600" s="1" t="s">
        <v>36</v>
      </c>
      <c r="K3600" s="1" t="s">
        <v>587</v>
      </c>
      <c r="L3600" t="s">
        <v>410</v>
      </c>
      <c r="O3600" s="1" t="s">
        <v>30</v>
      </c>
      <c r="P3600" s="4">
        <v>250000</v>
      </c>
      <c r="Q3600" s="5">
        <v>14</v>
      </c>
      <c r="S3600" s="5">
        <v>2000</v>
      </c>
      <c r="T3600" s="1" t="s">
        <v>38</v>
      </c>
      <c r="U3600" s="4">
        <v>320350.03999999998</v>
      </c>
      <c r="Y3600" s="1" t="s">
        <v>60</v>
      </c>
      <c r="Z3600" s="3">
        <v>46234</v>
      </c>
      <c r="AA3600" s="1" t="s">
        <v>61</v>
      </c>
      <c r="AB3600" s="1" t="s">
        <v>62</v>
      </c>
      <c r="AC3600" t="b">
        <f t="shared" si="224"/>
        <v>0</v>
      </c>
      <c r="AD3600" t="b">
        <f t="shared" si="225"/>
        <v>0</v>
      </c>
      <c r="AE3600" t="b">
        <f t="shared" si="226"/>
        <v>0</v>
      </c>
      <c r="AF3600" t="b">
        <f t="shared" si="227"/>
        <v>0</v>
      </c>
    </row>
    <row r="3601" spans="1:32">
      <c r="A3601" t="s">
        <v>10376</v>
      </c>
      <c r="B3601" s="1" t="s">
        <v>10377</v>
      </c>
      <c r="C3601" s="2">
        <v>46134.824039351799</v>
      </c>
      <c r="D3601" s="1" t="s">
        <v>30</v>
      </c>
      <c r="E3601" s="1" t="s">
        <v>5215</v>
      </c>
      <c r="F3601" s="1" t="s">
        <v>410</v>
      </c>
      <c r="H3601" s="1" t="s">
        <v>5216</v>
      </c>
      <c r="I3601" s="1" t="s">
        <v>47</v>
      </c>
      <c r="J3601" s="1" t="s">
        <v>36</v>
      </c>
      <c r="K3601" s="1" t="s">
        <v>904</v>
      </c>
      <c r="L3601" t="s">
        <v>410</v>
      </c>
      <c r="O3601" s="1" t="s">
        <v>30</v>
      </c>
      <c r="P3601" s="4">
        <v>250000</v>
      </c>
      <c r="Q3601" s="5">
        <v>14</v>
      </c>
      <c r="S3601" s="5">
        <v>2000</v>
      </c>
      <c r="T3601" s="1" t="s">
        <v>38</v>
      </c>
      <c r="U3601" s="4">
        <v>320350.03999999998</v>
      </c>
      <c r="Y3601" s="1" t="s">
        <v>60</v>
      </c>
      <c r="Z3601" s="3">
        <v>46234</v>
      </c>
      <c r="AA3601" s="1" t="s">
        <v>61</v>
      </c>
      <c r="AB3601" s="1" t="s">
        <v>62</v>
      </c>
      <c r="AC3601" t="b">
        <f t="shared" si="224"/>
        <v>0</v>
      </c>
      <c r="AD3601" t="b">
        <f t="shared" si="225"/>
        <v>0</v>
      </c>
      <c r="AE3601" t="b">
        <f t="shared" si="226"/>
        <v>0</v>
      </c>
      <c r="AF3601" t="b">
        <f t="shared" si="227"/>
        <v>0</v>
      </c>
    </row>
    <row r="3602" spans="1:32">
      <c r="A3602" t="s">
        <v>10378</v>
      </c>
      <c r="B3602" s="1" t="s">
        <v>10379</v>
      </c>
      <c r="C3602" s="2">
        <v>46134.8301041667</v>
      </c>
      <c r="D3602" s="1" t="s">
        <v>30</v>
      </c>
      <c r="E3602" s="1" t="s">
        <v>5228</v>
      </c>
      <c r="F3602" s="1" t="s">
        <v>410</v>
      </c>
      <c r="H3602" s="1" t="s">
        <v>5229</v>
      </c>
      <c r="I3602" s="1" t="s">
        <v>34</v>
      </c>
      <c r="J3602" s="1" t="s">
        <v>86</v>
      </c>
      <c r="K3602" s="1" t="s">
        <v>36</v>
      </c>
      <c r="L3602" t="s">
        <v>410</v>
      </c>
      <c r="O3602" s="1" t="s">
        <v>30</v>
      </c>
      <c r="P3602" s="4">
        <v>250000</v>
      </c>
      <c r="Q3602" s="5">
        <v>21</v>
      </c>
      <c r="T3602" s="1" t="s">
        <v>38</v>
      </c>
      <c r="U3602" s="4">
        <v>320350.03999999998</v>
      </c>
      <c r="V3602" s="5">
        <v>42</v>
      </c>
      <c r="W3602" s="5">
        <v>0</v>
      </c>
      <c r="Y3602" s="1" t="s">
        <v>60</v>
      </c>
      <c r="Z3602" s="3">
        <v>46234</v>
      </c>
      <c r="AA3602" s="1" t="s">
        <v>61</v>
      </c>
      <c r="AB3602" s="1" t="s">
        <v>62</v>
      </c>
      <c r="AC3602" t="b">
        <f t="shared" si="224"/>
        <v>0</v>
      </c>
      <c r="AD3602" t="b">
        <f t="shared" si="225"/>
        <v>0</v>
      </c>
      <c r="AE3602" t="b">
        <f t="shared" si="226"/>
        <v>0</v>
      </c>
      <c r="AF3602" t="b">
        <f t="shared" si="227"/>
        <v>0</v>
      </c>
    </row>
    <row r="3603" spans="1:32">
      <c r="A3603" t="s">
        <v>10380</v>
      </c>
      <c r="B3603" s="1" t="s">
        <v>10381</v>
      </c>
      <c r="C3603" s="2">
        <v>46062.551574074103</v>
      </c>
      <c r="D3603" s="1" t="s">
        <v>30</v>
      </c>
      <c r="E3603" s="1" t="s">
        <v>1203</v>
      </c>
      <c r="F3603" s="1" t="s">
        <v>209</v>
      </c>
      <c r="H3603" s="1" t="s">
        <v>1204</v>
      </c>
      <c r="I3603" s="1" t="s">
        <v>34</v>
      </c>
      <c r="J3603" s="1" t="s">
        <v>129</v>
      </c>
      <c r="K3603" s="1" t="s">
        <v>36</v>
      </c>
      <c r="L3603" t="s">
        <v>209</v>
      </c>
      <c r="O3603" s="1" t="s">
        <v>30</v>
      </c>
      <c r="P3603" s="4">
        <v>250000</v>
      </c>
      <c r="Q3603" s="5">
        <v>15</v>
      </c>
      <c r="T3603" s="1" t="s">
        <v>38</v>
      </c>
      <c r="U3603" s="4">
        <v>301625.02</v>
      </c>
      <c r="V3603" s="5">
        <v>56</v>
      </c>
      <c r="W3603" s="5">
        <v>0</v>
      </c>
      <c r="Y3603" s="1" t="s">
        <v>39</v>
      </c>
      <c r="Z3603" s="3">
        <v>46150</v>
      </c>
      <c r="AA3603" s="1" t="s">
        <v>61</v>
      </c>
      <c r="AB3603" s="1" t="s">
        <v>62</v>
      </c>
      <c r="AC3603" t="b">
        <f t="shared" si="224"/>
        <v>0</v>
      </c>
      <c r="AD3603" t="b">
        <f t="shared" si="225"/>
        <v>0</v>
      </c>
      <c r="AE3603" t="b">
        <f t="shared" si="226"/>
        <v>0</v>
      </c>
      <c r="AF3603" t="b">
        <f t="shared" si="227"/>
        <v>0</v>
      </c>
    </row>
    <row r="3604" spans="1:32">
      <c r="A3604" t="s">
        <v>10382</v>
      </c>
      <c r="B3604" s="1" t="s">
        <v>10383</v>
      </c>
      <c r="C3604" s="2">
        <v>46139.5164814815</v>
      </c>
      <c r="D3604" s="1" t="s">
        <v>30</v>
      </c>
      <c r="E3604" s="1" t="s">
        <v>10384</v>
      </c>
      <c r="F3604" s="1" t="s">
        <v>5694</v>
      </c>
      <c r="H3604" s="1" t="s">
        <v>10385</v>
      </c>
      <c r="I3604" s="1" t="s">
        <v>450</v>
      </c>
      <c r="J3604" s="1" t="s">
        <v>451</v>
      </c>
      <c r="K3604" s="1" t="s">
        <v>36</v>
      </c>
      <c r="L3604" t="s">
        <v>5694</v>
      </c>
      <c r="O3604" s="1" t="s">
        <v>30</v>
      </c>
      <c r="P3604" s="4">
        <v>250000</v>
      </c>
      <c r="Q3604" s="5">
        <v>2160</v>
      </c>
      <c r="T3604" s="1" t="s">
        <v>38</v>
      </c>
      <c r="U3604" s="4">
        <v>321799.92</v>
      </c>
      <c r="Y3604" s="1" t="s">
        <v>60</v>
      </c>
      <c r="Z3604" s="3">
        <v>46203</v>
      </c>
      <c r="AA3604" s="1" t="s">
        <v>49</v>
      </c>
      <c r="AB3604" s="1" t="s">
        <v>50</v>
      </c>
      <c r="AC3604" t="b">
        <f t="shared" si="224"/>
        <v>0</v>
      </c>
      <c r="AD3604" t="b">
        <f t="shared" si="225"/>
        <v>0</v>
      </c>
      <c r="AE3604" t="b">
        <f t="shared" si="226"/>
        <v>0</v>
      </c>
      <c r="AF3604" t="b">
        <f t="shared" si="227"/>
        <v>0</v>
      </c>
    </row>
    <row r="3605" spans="1:32">
      <c r="A3605" t="s">
        <v>10386</v>
      </c>
      <c r="B3605" s="1" t="s">
        <v>10387</v>
      </c>
      <c r="C3605" s="2">
        <v>46128.727094907401</v>
      </c>
      <c r="D3605" s="1" t="s">
        <v>30</v>
      </c>
      <c r="E3605" s="1" t="s">
        <v>10388</v>
      </c>
      <c r="F3605" s="1" t="s">
        <v>346</v>
      </c>
      <c r="H3605" s="1" t="s">
        <v>10389</v>
      </c>
      <c r="I3605" s="1" t="s">
        <v>34</v>
      </c>
      <c r="J3605" s="1" t="s">
        <v>36</v>
      </c>
      <c r="K3605" s="1" t="s">
        <v>129</v>
      </c>
      <c r="L3605" t="s">
        <v>346</v>
      </c>
      <c r="O3605" s="1" t="s">
        <v>30</v>
      </c>
      <c r="P3605" s="4">
        <v>250000</v>
      </c>
      <c r="Q3605" s="5">
        <v>8</v>
      </c>
      <c r="T3605" s="1" t="s">
        <v>38</v>
      </c>
      <c r="U3605" s="4">
        <v>317524.96999999997</v>
      </c>
      <c r="V3605" s="5">
        <v>240</v>
      </c>
      <c r="W3605" s="5">
        <v>0</v>
      </c>
      <c r="Y3605" s="1" t="s">
        <v>164</v>
      </c>
      <c r="Z3605" s="3">
        <v>46219</v>
      </c>
      <c r="AA3605" s="1" t="s">
        <v>40</v>
      </c>
      <c r="AB3605" s="1" t="s">
        <v>41</v>
      </c>
      <c r="AC3605" t="b">
        <f t="shared" si="224"/>
        <v>0</v>
      </c>
      <c r="AD3605" t="b">
        <f t="shared" si="225"/>
        <v>0</v>
      </c>
      <c r="AE3605" t="b">
        <f t="shared" si="226"/>
        <v>0</v>
      </c>
      <c r="AF3605" t="b">
        <f t="shared" si="227"/>
        <v>0</v>
      </c>
    </row>
    <row r="3606" spans="1:32">
      <c r="A3606" t="s">
        <v>10390</v>
      </c>
      <c r="B3606" s="1" t="s">
        <v>10391</v>
      </c>
      <c r="C3606" s="2">
        <v>46080.592824074098</v>
      </c>
      <c r="D3606" s="1" t="s">
        <v>30</v>
      </c>
      <c r="E3606" s="1" t="s">
        <v>7650</v>
      </c>
      <c r="F3606" s="1" t="s">
        <v>171</v>
      </c>
      <c r="H3606" s="1" t="s">
        <v>10392</v>
      </c>
      <c r="I3606" s="1" t="s">
        <v>47</v>
      </c>
      <c r="J3606" s="1" t="s">
        <v>36</v>
      </c>
      <c r="K3606" s="1" t="s">
        <v>238</v>
      </c>
      <c r="L3606" t="s">
        <v>171</v>
      </c>
      <c r="O3606" s="1" t="s">
        <v>30</v>
      </c>
      <c r="P3606" s="4">
        <v>250000</v>
      </c>
      <c r="Q3606" s="5">
        <v>30</v>
      </c>
      <c r="S3606" s="5">
        <v>25000</v>
      </c>
      <c r="T3606" s="1" t="s">
        <v>38</v>
      </c>
      <c r="U3606" s="4">
        <v>301450</v>
      </c>
      <c r="Y3606" s="1" t="s">
        <v>39</v>
      </c>
      <c r="Z3606" s="3">
        <v>46164</v>
      </c>
      <c r="AA3606" s="1" t="s">
        <v>40</v>
      </c>
      <c r="AB3606" s="1" t="s">
        <v>41</v>
      </c>
      <c r="AC3606" t="b">
        <f t="shared" si="224"/>
        <v>0</v>
      </c>
      <c r="AD3606" t="b">
        <f t="shared" si="225"/>
        <v>0</v>
      </c>
      <c r="AE3606" t="b">
        <f t="shared" si="226"/>
        <v>0</v>
      </c>
      <c r="AF3606" t="b">
        <f t="shared" si="227"/>
        <v>0</v>
      </c>
    </row>
    <row r="3607" spans="1:32">
      <c r="A3607" t="s">
        <v>10393</v>
      </c>
      <c r="B3607" s="1" t="s">
        <v>10394</v>
      </c>
      <c r="C3607" s="2">
        <v>46111.510254629597</v>
      </c>
      <c r="D3607" s="1" t="s">
        <v>30</v>
      </c>
      <c r="E3607" s="1" t="s">
        <v>4015</v>
      </c>
      <c r="F3607" s="1" t="s">
        <v>974</v>
      </c>
      <c r="H3607" s="1" t="s">
        <v>10395</v>
      </c>
      <c r="I3607" s="1" t="s">
        <v>34</v>
      </c>
      <c r="J3607" s="1" t="s">
        <v>176</v>
      </c>
      <c r="K3607" s="1" t="s">
        <v>36</v>
      </c>
      <c r="L3607" t="s">
        <v>974</v>
      </c>
      <c r="O3607" s="1" t="s">
        <v>30</v>
      </c>
      <c r="P3607" s="4">
        <v>250800</v>
      </c>
      <c r="Q3607" s="5">
        <v>9</v>
      </c>
      <c r="T3607" s="1" t="s">
        <v>38</v>
      </c>
      <c r="U3607" s="4">
        <v>309687.8</v>
      </c>
      <c r="V3607" s="5">
        <v>15</v>
      </c>
      <c r="W3607" s="5">
        <v>0</v>
      </c>
      <c r="Y3607" s="1" t="s">
        <v>164</v>
      </c>
      <c r="Z3607" s="3">
        <v>46233</v>
      </c>
      <c r="AA3607" s="1" t="s">
        <v>61</v>
      </c>
      <c r="AB3607" s="1" t="s">
        <v>62</v>
      </c>
      <c r="AC3607" t="b">
        <f t="shared" si="224"/>
        <v>0</v>
      </c>
      <c r="AD3607" t="b">
        <f t="shared" si="225"/>
        <v>0</v>
      </c>
      <c r="AE3607" t="b">
        <f t="shared" si="226"/>
        <v>0</v>
      </c>
      <c r="AF3607" t="b">
        <f t="shared" si="227"/>
        <v>0</v>
      </c>
    </row>
    <row r="3608" spans="1:32">
      <c r="A3608" t="s">
        <v>10396</v>
      </c>
      <c r="B3608" s="1" t="s">
        <v>10397</v>
      </c>
      <c r="C3608" s="2">
        <v>46062.551527777803</v>
      </c>
      <c r="D3608" s="1" t="s">
        <v>30</v>
      </c>
      <c r="E3608" s="1" t="s">
        <v>1203</v>
      </c>
      <c r="F3608" s="1" t="s">
        <v>209</v>
      </c>
      <c r="H3608" s="1" t="s">
        <v>1204</v>
      </c>
      <c r="I3608" s="1" t="s">
        <v>34</v>
      </c>
      <c r="J3608" s="1" t="s">
        <v>35</v>
      </c>
      <c r="K3608" s="1" t="s">
        <v>36</v>
      </c>
      <c r="L3608" t="s">
        <v>209</v>
      </c>
      <c r="O3608" s="1" t="s">
        <v>30</v>
      </c>
      <c r="P3608" s="4">
        <v>250800</v>
      </c>
      <c r="Q3608" s="5">
        <v>20</v>
      </c>
      <c r="T3608" s="1" t="s">
        <v>38</v>
      </c>
      <c r="U3608" s="4">
        <v>302590.21999999997</v>
      </c>
      <c r="V3608" s="5">
        <v>114</v>
      </c>
      <c r="W3608" s="5">
        <v>0</v>
      </c>
      <c r="Y3608" s="1" t="s">
        <v>39</v>
      </c>
      <c r="Z3608" s="3">
        <v>46150</v>
      </c>
      <c r="AA3608" s="1" t="s">
        <v>61</v>
      </c>
      <c r="AB3608" s="1" t="s">
        <v>62</v>
      </c>
      <c r="AC3608" t="b">
        <f t="shared" si="224"/>
        <v>0</v>
      </c>
      <c r="AD3608" t="b">
        <f t="shared" si="225"/>
        <v>0</v>
      </c>
      <c r="AE3608" t="b">
        <f t="shared" si="226"/>
        <v>0</v>
      </c>
      <c r="AF3608" t="b">
        <f t="shared" si="227"/>
        <v>0</v>
      </c>
    </row>
    <row r="3609" spans="1:32">
      <c r="A3609" t="s">
        <v>10398</v>
      </c>
      <c r="B3609" s="1" t="s">
        <v>10399</v>
      </c>
      <c r="C3609" s="2">
        <v>46092.800995370402</v>
      </c>
      <c r="D3609" s="1" t="s">
        <v>30</v>
      </c>
      <c r="E3609" s="1" t="s">
        <v>10400</v>
      </c>
      <c r="F3609" s="1" t="s">
        <v>804</v>
      </c>
      <c r="H3609" s="1" t="s">
        <v>10401</v>
      </c>
      <c r="I3609" s="1" t="s">
        <v>34</v>
      </c>
      <c r="J3609" s="1" t="s">
        <v>36</v>
      </c>
      <c r="K3609" s="1" t="s">
        <v>277</v>
      </c>
      <c r="L3609" t="s">
        <v>804</v>
      </c>
      <c r="M3609" s="1" t="s">
        <v>74</v>
      </c>
      <c r="O3609" s="1" t="s">
        <v>30</v>
      </c>
      <c r="P3609" s="4">
        <v>252000</v>
      </c>
      <c r="Q3609" s="5">
        <v>6</v>
      </c>
      <c r="T3609" s="1" t="s">
        <v>38</v>
      </c>
      <c r="U3609" s="4">
        <v>303307.13</v>
      </c>
      <c r="V3609" s="5">
        <v>60</v>
      </c>
      <c r="W3609" s="5">
        <v>0</v>
      </c>
      <c r="Y3609" s="1" t="s">
        <v>60</v>
      </c>
      <c r="Z3609" s="3">
        <v>46142</v>
      </c>
      <c r="AA3609" s="1" t="s">
        <v>494</v>
      </c>
      <c r="AB3609" s="1" t="s">
        <v>495</v>
      </c>
      <c r="AC3609" t="b">
        <f t="shared" si="224"/>
        <v>0</v>
      </c>
      <c r="AD3609" t="b">
        <f t="shared" si="225"/>
        <v>0</v>
      </c>
      <c r="AE3609" t="b">
        <f t="shared" si="226"/>
        <v>1</v>
      </c>
      <c r="AF3609" t="b">
        <f t="shared" si="227"/>
        <v>0</v>
      </c>
    </row>
    <row r="3610" spans="1:32">
      <c r="A3610" t="s">
        <v>10402</v>
      </c>
      <c r="B3610" s="1" t="s">
        <v>10403</v>
      </c>
      <c r="C3610" s="2">
        <v>46020.507557870398</v>
      </c>
      <c r="D3610" s="1" t="s">
        <v>30</v>
      </c>
      <c r="E3610" s="1" t="s">
        <v>283</v>
      </c>
      <c r="F3610" s="1" t="s">
        <v>71</v>
      </c>
      <c r="H3610" s="1" t="s">
        <v>1090</v>
      </c>
      <c r="I3610" s="1" t="s">
        <v>34</v>
      </c>
      <c r="J3610" s="1" t="s">
        <v>36</v>
      </c>
      <c r="K3610" s="1" t="s">
        <v>440</v>
      </c>
      <c r="L3610" t="s">
        <v>199</v>
      </c>
      <c r="M3610" s="1" t="s">
        <v>74</v>
      </c>
      <c r="O3610" s="1" t="s">
        <v>30</v>
      </c>
      <c r="P3610" s="4">
        <v>252600</v>
      </c>
      <c r="Q3610" s="5">
        <v>8</v>
      </c>
      <c r="T3610" s="1" t="s">
        <v>38</v>
      </c>
      <c r="U3610" s="4">
        <v>286423.21000000002</v>
      </c>
      <c r="V3610" s="5">
        <v>16</v>
      </c>
      <c r="W3610" s="5">
        <v>0</v>
      </c>
      <c r="Z3610" s="3">
        <v>46147</v>
      </c>
      <c r="AA3610" s="1" t="s">
        <v>40</v>
      </c>
      <c r="AB3610" s="1" t="s">
        <v>41</v>
      </c>
      <c r="AC3610" t="b">
        <f t="shared" si="224"/>
        <v>0</v>
      </c>
      <c r="AD3610" t="b">
        <f t="shared" si="225"/>
        <v>0</v>
      </c>
      <c r="AE3610" t="b">
        <f t="shared" si="226"/>
        <v>0</v>
      </c>
      <c r="AF3610" t="b">
        <f t="shared" si="227"/>
        <v>0</v>
      </c>
    </row>
    <row r="3611" spans="1:32">
      <c r="A3611" t="s">
        <v>10404</v>
      </c>
      <c r="B3611" s="1" t="s">
        <v>10405</v>
      </c>
      <c r="C3611" s="2">
        <v>46090.694988425901</v>
      </c>
      <c r="D3611" s="1" t="s">
        <v>30</v>
      </c>
      <c r="E3611" s="1" t="s">
        <v>9892</v>
      </c>
      <c r="F3611" s="1" t="s">
        <v>782</v>
      </c>
      <c r="H3611" s="1" t="s">
        <v>9893</v>
      </c>
      <c r="I3611" s="1" t="s">
        <v>406</v>
      </c>
      <c r="J3611" s="1" t="s">
        <v>36</v>
      </c>
      <c r="K3611" s="1" t="s">
        <v>86</v>
      </c>
      <c r="L3611" t="s">
        <v>782</v>
      </c>
      <c r="O3611" s="1" t="s">
        <v>30</v>
      </c>
      <c r="P3611" s="4">
        <v>254600</v>
      </c>
      <c r="Q3611" s="5">
        <v>67</v>
      </c>
      <c r="T3611" s="1" t="s">
        <v>38</v>
      </c>
      <c r="U3611" s="4">
        <v>311095.67999999999</v>
      </c>
      <c r="Y3611" s="1" t="s">
        <v>60</v>
      </c>
      <c r="Z3611" s="3">
        <v>46183</v>
      </c>
      <c r="AA3611" s="1" t="s">
        <v>40</v>
      </c>
      <c r="AB3611" s="1" t="s">
        <v>41</v>
      </c>
      <c r="AC3611" t="b">
        <f t="shared" si="224"/>
        <v>0</v>
      </c>
      <c r="AD3611" t="b">
        <f t="shared" si="225"/>
        <v>0</v>
      </c>
      <c r="AE3611" t="b">
        <f t="shared" si="226"/>
        <v>0</v>
      </c>
      <c r="AF3611" t="b">
        <f t="shared" si="227"/>
        <v>0</v>
      </c>
    </row>
    <row r="3612" spans="1:32">
      <c r="A3612" t="s">
        <v>10406</v>
      </c>
      <c r="B3612" s="1" t="s">
        <v>10407</v>
      </c>
      <c r="C3612" s="2">
        <v>46119.681655092601</v>
      </c>
      <c r="D3612" s="1" t="s">
        <v>30</v>
      </c>
      <c r="E3612" s="1" t="s">
        <v>5088</v>
      </c>
      <c r="F3612" s="1" t="s">
        <v>216</v>
      </c>
      <c r="H3612" s="1" t="s">
        <v>5089</v>
      </c>
      <c r="I3612" s="1" t="s">
        <v>47</v>
      </c>
      <c r="J3612" s="1" t="s">
        <v>348</v>
      </c>
      <c r="K3612" s="1" t="s">
        <v>36</v>
      </c>
      <c r="L3612" t="s">
        <v>216</v>
      </c>
      <c r="M3612" s="1" t="s">
        <v>37</v>
      </c>
      <c r="O3612" s="1" t="s">
        <v>30</v>
      </c>
      <c r="P3612" s="4">
        <v>255000</v>
      </c>
      <c r="Q3612" s="5">
        <v>7</v>
      </c>
      <c r="S3612" s="5">
        <v>17000</v>
      </c>
      <c r="T3612" s="1" t="s">
        <v>38</v>
      </c>
      <c r="U3612" s="4">
        <v>320764.62</v>
      </c>
      <c r="Y3612" s="1" t="s">
        <v>39</v>
      </c>
      <c r="Z3612" s="3">
        <v>46218</v>
      </c>
      <c r="AA3612" s="1" t="s">
        <v>61</v>
      </c>
      <c r="AB3612" s="1" t="s">
        <v>62</v>
      </c>
      <c r="AC3612" t="b">
        <f t="shared" si="224"/>
        <v>0</v>
      </c>
      <c r="AD3612" t="b">
        <f t="shared" si="225"/>
        <v>0</v>
      </c>
      <c r="AE3612" t="b">
        <f t="shared" si="226"/>
        <v>0</v>
      </c>
      <c r="AF3612" t="b">
        <f t="shared" si="227"/>
        <v>0</v>
      </c>
    </row>
    <row r="3613" spans="1:32">
      <c r="A3613" t="s">
        <v>10408</v>
      </c>
      <c r="B3613" s="1" t="s">
        <v>10409</v>
      </c>
      <c r="C3613" s="2">
        <v>46129.7827777778</v>
      </c>
      <c r="D3613" s="1" t="s">
        <v>30</v>
      </c>
      <c r="E3613" s="1" t="s">
        <v>2518</v>
      </c>
      <c r="F3613" s="1" t="s">
        <v>171</v>
      </c>
      <c r="H3613" s="1" t="s">
        <v>10410</v>
      </c>
      <c r="I3613" s="1" t="s">
        <v>34</v>
      </c>
      <c r="J3613" s="1" t="s">
        <v>36</v>
      </c>
      <c r="K3613" s="1" t="s">
        <v>129</v>
      </c>
      <c r="L3613" t="s">
        <v>171</v>
      </c>
      <c r="O3613" s="1" t="s">
        <v>30</v>
      </c>
      <c r="P3613" s="4">
        <v>255000</v>
      </c>
      <c r="Q3613" s="5">
        <v>12</v>
      </c>
      <c r="T3613" s="1" t="s">
        <v>38</v>
      </c>
      <c r="U3613" s="4">
        <v>301537.59000000003</v>
      </c>
      <c r="V3613" s="5">
        <v>12</v>
      </c>
      <c r="W3613" s="5">
        <v>0</v>
      </c>
      <c r="Y3613" s="1" t="s">
        <v>39</v>
      </c>
      <c r="Z3613" s="3">
        <v>46171</v>
      </c>
      <c r="AA3613" s="1" t="s">
        <v>40</v>
      </c>
      <c r="AB3613" s="1" t="s">
        <v>41</v>
      </c>
      <c r="AC3613" t="b">
        <f t="shared" si="224"/>
        <v>0</v>
      </c>
      <c r="AD3613" t="b">
        <f t="shared" si="225"/>
        <v>0</v>
      </c>
      <c r="AE3613" t="b">
        <f t="shared" si="226"/>
        <v>0</v>
      </c>
      <c r="AF3613" t="b">
        <f t="shared" si="227"/>
        <v>0</v>
      </c>
    </row>
    <row r="3614" spans="1:32">
      <c r="A3614" t="s">
        <v>10411</v>
      </c>
      <c r="B3614" s="1" t="s">
        <v>10412</v>
      </c>
      <c r="C3614" s="2">
        <v>46017.487268518496</v>
      </c>
      <c r="D3614" s="1" t="s">
        <v>30</v>
      </c>
      <c r="E3614" s="1" t="s">
        <v>283</v>
      </c>
      <c r="F3614" s="1" t="s">
        <v>71</v>
      </c>
      <c r="H3614" s="1" t="s">
        <v>284</v>
      </c>
      <c r="I3614" s="1" t="s">
        <v>47</v>
      </c>
      <c r="J3614" s="1" t="s">
        <v>36</v>
      </c>
      <c r="K3614" s="1" t="s">
        <v>256</v>
      </c>
      <c r="L3614" t="s">
        <v>199</v>
      </c>
      <c r="M3614" s="1" t="s">
        <v>74</v>
      </c>
      <c r="O3614" s="1" t="s">
        <v>30</v>
      </c>
      <c r="P3614" s="4">
        <v>255379</v>
      </c>
      <c r="Q3614" s="5">
        <v>14</v>
      </c>
      <c r="S3614" s="5">
        <v>28371</v>
      </c>
      <c r="T3614" s="1" t="s">
        <v>38</v>
      </c>
      <c r="U3614" s="4">
        <v>289574.32</v>
      </c>
      <c r="Z3614" s="3">
        <v>46174</v>
      </c>
      <c r="AA3614" s="1" t="s">
        <v>40</v>
      </c>
      <c r="AB3614" s="1" t="s">
        <v>41</v>
      </c>
      <c r="AC3614" t="b">
        <f t="shared" si="224"/>
        <v>0</v>
      </c>
      <c r="AD3614" t="b">
        <f t="shared" si="225"/>
        <v>0</v>
      </c>
      <c r="AE3614" t="b">
        <f t="shared" si="226"/>
        <v>0</v>
      </c>
      <c r="AF3614" t="b">
        <f t="shared" si="227"/>
        <v>0</v>
      </c>
    </row>
    <row r="3615" spans="1:32">
      <c r="A3615" t="s">
        <v>10413</v>
      </c>
      <c r="B3615" s="1" t="s">
        <v>10414</v>
      </c>
      <c r="C3615" s="2">
        <v>46129.766944444404</v>
      </c>
      <c r="D3615" s="1" t="s">
        <v>30</v>
      </c>
      <c r="E3615" s="1" t="s">
        <v>6269</v>
      </c>
      <c r="F3615" s="1" t="s">
        <v>171</v>
      </c>
      <c r="H3615" s="1" t="s">
        <v>10415</v>
      </c>
      <c r="I3615" s="1" t="s">
        <v>34</v>
      </c>
      <c r="J3615" s="1" t="s">
        <v>238</v>
      </c>
      <c r="K3615" s="1" t="s">
        <v>36</v>
      </c>
      <c r="L3615" t="s">
        <v>171</v>
      </c>
      <c r="O3615" s="1" t="s">
        <v>30</v>
      </c>
      <c r="P3615" s="4">
        <v>255650</v>
      </c>
      <c r="Q3615" s="5">
        <v>20</v>
      </c>
      <c r="T3615" s="1" t="s">
        <v>38</v>
      </c>
      <c r="U3615" s="4">
        <v>304555.83</v>
      </c>
      <c r="V3615" s="5">
        <v>38</v>
      </c>
      <c r="W3615" s="5">
        <v>0</v>
      </c>
      <c r="Y3615" s="1" t="s">
        <v>39</v>
      </c>
      <c r="Z3615" s="3">
        <v>46199</v>
      </c>
      <c r="AA3615" s="1" t="s">
        <v>40</v>
      </c>
      <c r="AB3615" s="1" t="s">
        <v>41</v>
      </c>
      <c r="AC3615" t="b">
        <f t="shared" si="224"/>
        <v>0</v>
      </c>
      <c r="AD3615" t="b">
        <f t="shared" si="225"/>
        <v>0</v>
      </c>
      <c r="AE3615" t="b">
        <f t="shared" si="226"/>
        <v>0</v>
      </c>
      <c r="AF3615" t="b">
        <f t="shared" si="227"/>
        <v>0</v>
      </c>
    </row>
    <row r="3616" spans="1:32">
      <c r="A3616" t="s">
        <v>10416</v>
      </c>
      <c r="B3616" s="1" t="s">
        <v>10417</v>
      </c>
      <c r="C3616" s="2">
        <v>46126.687256944402</v>
      </c>
      <c r="D3616" s="1" t="s">
        <v>30</v>
      </c>
      <c r="E3616" s="1" t="s">
        <v>8989</v>
      </c>
      <c r="F3616" s="1" t="s">
        <v>782</v>
      </c>
      <c r="H3616" s="1" t="s">
        <v>8990</v>
      </c>
      <c r="I3616" s="1" t="s">
        <v>34</v>
      </c>
      <c r="J3616" s="1" t="s">
        <v>124</v>
      </c>
      <c r="K3616" s="1" t="s">
        <v>36</v>
      </c>
      <c r="L3616" t="s">
        <v>782</v>
      </c>
      <c r="M3616" s="1" t="s">
        <v>37</v>
      </c>
      <c r="O3616" s="1" t="s">
        <v>30</v>
      </c>
      <c r="P3616" s="4">
        <v>256000</v>
      </c>
      <c r="Q3616" s="5">
        <v>40</v>
      </c>
      <c r="T3616" s="1" t="s">
        <v>38</v>
      </c>
      <c r="U3616" s="4">
        <v>318643.27</v>
      </c>
      <c r="V3616" s="5">
        <v>0</v>
      </c>
      <c r="W3616" s="5">
        <v>37</v>
      </c>
      <c r="Y3616" s="1" t="s">
        <v>60</v>
      </c>
      <c r="Z3616" s="3">
        <v>46178</v>
      </c>
      <c r="AA3616" s="1" t="s">
        <v>61</v>
      </c>
      <c r="AB3616" s="1" t="s">
        <v>62</v>
      </c>
      <c r="AC3616" t="b">
        <f t="shared" si="224"/>
        <v>0</v>
      </c>
      <c r="AD3616" t="b">
        <f t="shared" si="225"/>
        <v>0</v>
      </c>
      <c r="AE3616" t="b">
        <f t="shared" si="226"/>
        <v>0</v>
      </c>
      <c r="AF3616" t="b">
        <f t="shared" si="227"/>
        <v>0</v>
      </c>
    </row>
    <row r="3617" spans="1:32">
      <c r="A3617" t="s">
        <v>10418</v>
      </c>
      <c r="B3617" s="1" t="s">
        <v>10419</v>
      </c>
      <c r="C3617" s="2">
        <v>46020.501087962999</v>
      </c>
      <c r="D3617" s="1" t="s">
        <v>30</v>
      </c>
      <c r="E3617" s="1" t="s">
        <v>4205</v>
      </c>
      <c r="F3617" s="1" t="s">
        <v>804</v>
      </c>
      <c r="H3617" s="1" t="s">
        <v>10420</v>
      </c>
      <c r="I3617" s="1" t="s">
        <v>34</v>
      </c>
      <c r="J3617" s="1" t="s">
        <v>36</v>
      </c>
      <c r="K3617" s="1" t="s">
        <v>176</v>
      </c>
      <c r="L3617" t="s">
        <v>804</v>
      </c>
      <c r="M3617" s="1" t="s">
        <v>74</v>
      </c>
      <c r="O3617" s="1" t="s">
        <v>30</v>
      </c>
      <c r="P3617" s="4">
        <v>256000</v>
      </c>
      <c r="Q3617" s="5">
        <v>10</v>
      </c>
      <c r="T3617" s="1" t="s">
        <v>38</v>
      </c>
      <c r="U3617" s="4">
        <v>290278.46999999997</v>
      </c>
      <c r="V3617" s="5">
        <v>40</v>
      </c>
      <c r="W3617" s="5">
        <v>0</v>
      </c>
      <c r="Y3617" s="1" t="s">
        <v>60</v>
      </c>
      <c r="Z3617" s="3">
        <v>46142</v>
      </c>
      <c r="AA3617" s="1" t="s">
        <v>40</v>
      </c>
      <c r="AB3617" s="1" t="s">
        <v>41</v>
      </c>
      <c r="AC3617" t="b">
        <f t="shared" si="224"/>
        <v>0</v>
      </c>
      <c r="AD3617" t="b">
        <f t="shared" si="225"/>
        <v>0</v>
      </c>
      <c r="AE3617" t="b">
        <f t="shared" si="226"/>
        <v>0</v>
      </c>
      <c r="AF3617" t="b">
        <f t="shared" si="227"/>
        <v>0</v>
      </c>
    </row>
    <row r="3618" spans="1:32">
      <c r="A3618" t="s">
        <v>10421</v>
      </c>
      <c r="B3618" s="1" t="s">
        <v>10422</v>
      </c>
      <c r="C3618" s="2">
        <v>46104.600543981498</v>
      </c>
      <c r="D3618" s="1" t="s">
        <v>30</v>
      </c>
      <c r="E3618" s="1" t="s">
        <v>3358</v>
      </c>
      <c r="F3618" s="1" t="s">
        <v>974</v>
      </c>
      <c r="H3618" s="1" t="s">
        <v>10423</v>
      </c>
      <c r="I3618" s="1" t="s">
        <v>34</v>
      </c>
      <c r="J3618" s="1" t="s">
        <v>129</v>
      </c>
      <c r="K3618" s="1" t="s">
        <v>36</v>
      </c>
      <c r="L3618" t="s">
        <v>974</v>
      </c>
      <c r="O3618" s="1" t="s">
        <v>30</v>
      </c>
      <c r="P3618" s="4">
        <v>256500</v>
      </c>
      <c r="Q3618" s="5">
        <v>9</v>
      </c>
      <c r="T3618" s="1" t="s">
        <v>38</v>
      </c>
      <c r="U3618" s="4">
        <v>311827.09000000003</v>
      </c>
      <c r="V3618" s="5">
        <v>19</v>
      </c>
      <c r="W3618" s="5">
        <v>0</v>
      </c>
      <c r="Y3618" s="1" t="s">
        <v>164</v>
      </c>
      <c r="Z3618" s="3">
        <v>46170</v>
      </c>
      <c r="AA3618" s="1" t="s">
        <v>40</v>
      </c>
      <c r="AB3618" s="1" t="s">
        <v>41</v>
      </c>
      <c r="AC3618" t="b">
        <f t="shared" si="224"/>
        <v>0</v>
      </c>
      <c r="AD3618" t="b">
        <f t="shared" si="225"/>
        <v>0</v>
      </c>
      <c r="AE3618" t="b">
        <f t="shared" si="226"/>
        <v>0</v>
      </c>
      <c r="AF3618" t="b">
        <f t="shared" si="227"/>
        <v>0</v>
      </c>
    </row>
    <row r="3619" spans="1:32">
      <c r="A3619" t="s">
        <v>10424</v>
      </c>
      <c r="B3619" s="1" t="s">
        <v>10425</v>
      </c>
      <c r="C3619" s="2">
        <v>46136.706886574102</v>
      </c>
      <c r="D3619" s="1" t="s">
        <v>30</v>
      </c>
      <c r="E3619" s="1" t="s">
        <v>5729</v>
      </c>
      <c r="F3619" s="1" t="s">
        <v>171</v>
      </c>
      <c r="H3619" s="1" t="s">
        <v>10426</v>
      </c>
      <c r="I3619" s="1" t="s">
        <v>47</v>
      </c>
      <c r="J3619" s="1" t="s">
        <v>212</v>
      </c>
      <c r="K3619" s="1" t="s">
        <v>36</v>
      </c>
      <c r="L3619" t="s">
        <v>171</v>
      </c>
      <c r="O3619" s="1" t="s">
        <v>30</v>
      </c>
      <c r="P3619" s="4">
        <v>256500</v>
      </c>
      <c r="Q3619" s="5">
        <v>8</v>
      </c>
      <c r="S3619" s="5">
        <v>5600</v>
      </c>
      <c r="T3619" s="1" t="s">
        <v>38</v>
      </c>
      <c r="U3619" s="4">
        <v>304568.17</v>
      </c>
      <c r="Y3619" s="1" t="s">
        <v>39</v>
      </c>
      <c r="Z3619" s="3">
        <v>46178</v>
      </c>
      <c r="AA3619" s="1" t="s">
        <v>40</v>
      </c>
      <c r="AB3619" s="1" t="s">
        <v>41</v>
      </c>
      <c r="AC3619" t="b">
        <f t="shared" si="224"/>
        <v>0</v>
      </c>
      <c r="AD3619" t="b">
        <f t="shared" si="225"/>
        <v>0</v>
      </c>
      <c r="AE3619" t="b">
        <f t="shared" si="226"/>
        <v>0</v>
      </c>
      <c r="AF3619" t="b">
        <f t="shared" si="227"/>
        <v>0</v>
      </c>
    </row>
    <row r="3620" spans="1:32">
      <c r="A3620" t="s">
        <v>10427</v>
      </c>
      <c r="B3620" s="1" t="s">
        <v>10428</v>
      </c>
      <c r="C3620" s="2">
        <v>46121.783506944397</v>
      </c>
      <c r="D3620" s="1" t="s">
        <v>30</v>
      </c>
      <c r="E3620" s="1" t="s">
        <v>841</v>
      </c>
      <c r="F3620" s="1" t="s">
        <v>842</v>
      </c>
      <c r="H3620" s="1" t="s">
        <v>10429</v>
      </c>
      <c r="I3620" s="1" t="s">
        <v>34</v>
      </c>
      <c r="J3620" s="1" t="s">
        <v>109</v>
      </c>
      <c r="K3620" s="1" t="s">
        <v>36</v>
      </c>
      <c r="L3620" t="s">
        <v>842</v>
      </c>
      <c r="M3620" s="1" t="s">
        <v>37</v>
      </c>
      <c r="O3620" s="1" t="s">
        <v>30</v>
      </c>
      <c r="P3620" s="4">
        <v>257000</v>
      </c>
      <c r="Q3620" s="5">
        <v>1</v>
      </c>
      <c r="T3620" s="1" t="s">
        <v>38</v>
      </c>
      <c r="U3620" s="4">
        <v>320427.69</v>
      </c>
      <c r="V3620" s="5">
        <v>36</v>
      </c>
      <c r="W3620" s="5">
        <v>0</v>
      </c>
      <c r="Y3620" s="1" t="s">
        <v>164</v>
      </c>
      <c r="Z3620" s="3">
        <v>46191</v>
      </c>
      <c r="AA3620" s="1" t="s">
        <v>40</v>
      </c>
      <c r="AB3620" s="1" t="s">
        <v>41</v>
      </c>
      <c r="AC3620" t="b">
        <f t="shared" si="224"/>
        <v>0</v>
      </c>
      <c r="AD3620" t="b">
        <f t="shared" si="225"/>
        <v>0</v>
      </c>
      <c r="AE3620" t="b">
        <f t="shared" si="226"/>
        <v>0</v>
      </c>
      <c r="AF3620" t="b">
        <f t="shared" si="227"/>
        <v>0</v>
      </c>
    </row>
    <row r="3621" spans="1:32">
      <c r="A3621" t="s">
        <v>10430</v>
      </c>
      <c r="B3621" s="1" t="s">
        <v>10431</v>
      </c>
      <c r="C3621" s="2">
        <v>46017.486886574101</v>
      </c>
      <c r="D3621" s="1" t="s">
        <v>30</v>
      </c>
      <c r="E3621" s="1" t="s">
        <v>283</v>
      </c>
      <c r="F3621" s="1" t="s">
        <v>71</v>
      </c>
      <c r="H3621" s="1" t="s">
        <v>284</v>
      </c>
      <c r="I3621" s="1" t="s">
        <v>47</v>
      </c>
      <c r="J3621" s="1" t="s">
        <v>36</v>
      </c>
      <c r="K3621" s="1" t="s">
        <v>173</v>
      </c>
      <c r="L3621" t="s">
        <v>199</v>
      </c>
      <c r="M3621" s="1" t="s">
        <v>74</v>
      </c>
      <c r="O3621" s="1" t="s">
        <v>30</v>
      </c>
      <c r="P3621" s="4">
        <v>257770</v>
      </c>
      <c r="Q3621" s="5">
        <v>25</v>
      </c>
      <c r="S3621" s="5">
        <v>28679</v>
      </c>
      <c r="T3621" s="1" t="s">
        <v>38</v>
      </c>
      <c r="U3621" s="4">
        <v>292285.46999999997</v>
      </c>
      <c r="Z3621" s="3">
        <v>46174</v>
      </c>
      <c r="AA3621" s="1" t="s">
        <v>40</v>
      </c>
      <c r="AB3621" s="1" t="s">
        <v>41</v>
      </c>
      <c r="AC3621" t="b">
        <f t="shared" si="224"/>
        <v>0</v>
      </c>
      <c r="AD3621" t="b">
        <f t="shared" si="225"/>
        <v>0</v>
      </c>
      <c r="AE3621" t="b">
        <f t="shared" si="226"/>
        <v>0</v>
      </c>
      <c r="AF3621" t="b">
        <f t="shared" si="227"/>
        <v>0</v>
      </c>
    </row>
    <row r="3622" spans="1:32">
      <c r="A3622" t="s">
        <v>10432</v>
      </c>
      <c r="B3622" s="1" t="s">
        <v>10433</v>
      </c>
      <c r="C3622" s="2">
        <v>46020.5077662037</v>
      </c>
      <c r="D3622" s="1" t="s">
        <v>30</v>
      </c>
      <c r="E3622" s="1" t="s">
        <v>283</v>
      </c>
      <c r="F3622" s="1" t="s">
        <v>71</v>
      </c>
      <c r="H3622" s="1" t="s">
        <v>1090</v>
      </c>
      <c r="I3622" s="1" t="s">
        <v>34</v>
      </c>
      <c r="J3622" s="1" t="s">
        <v>36</v>
      </c>
      <c r="K3622" s="1" t="s">
        <v>329</v>
      </c>
      <c r="L3622" t="s">
        <v>199</v>
      </c>
      <c r="M3622" s="1" t="s">
        <v>74</v>
      </c>
      <c r="O3622" s="1" t="s">
        <v>30</v>
      </c>
      <c r="P3622" s="4">
        <v>259000</v>
      </c>
      <c r="Q3622" s="5">
        <v>14</v>
      </c>
      <c r="T3622" s="1" t="s">
        <v>38</v>
      </c>
      <c r="U3622" s="4">
        <v>293680.17</v>
      </c>
      <c r="V3622" s="5">
        <v>28</v>
      </c>
      <c r="W3622" s="5">
        <v>0</v>
      </c>
      <c r="Z3622" s="3">
        <v>46147</v>
      </c>
      <c r="AA3622" s="1" t="s">
        <v>40</v>
      </c>
      <c r="AB3622" s="1" t="s">
        <v>41</v>
      </c>
      <c r="AC3622" t="b">
        <f t="shared" si="224"/>
        <v>0</v>
      </c>
      <c r="AD3622" t="b">
        <f t="shared" si="225"/>
        <v>0</v>
      </c>
      <c r="AE3622" t="b">
        <f t="shared" si="226"/>
        <v>0</v>
      </c>
      <c r="AF3622" t="b">
        <f t="shared" si="227"/>
        <v>0</v>
      </c>
    </row>
    <row r="3623" spans="1:32">
      <c r="A3623" t="s">
        <v>10434</v>
      </c>
      <c r="B3623" s="1" t="s">
        <v>10435</v>
      </c>
      <c r="C3623" s="2">
        <v>46134.855868055602</v>
      </c>
      <c r="D3623" s="1" t="s">
        <v>30</v>
      </c>
      <c r="E3623" s="1" t="s">
        <v>926</v>
      </c>
      <c r="F3623" s="1" t="s">
        <v>410</v>
      </c>
      <c r="H3623" s="1" t="s">
        <v>10436</v>
      </c>
      <c r="I3623" s="1" t="s">
        <v>450</v>
      </c>
      <c r="J3623" s="1" t="s">
        <v>451</v>
      </c>
      <c r="K3623" s="1" t="s">
        <v>36</v>
      </c>
      <c r="L3623" t="s">
        <v>410</v>
      </c>
      <c r="O3623" s="1" t="s">
        <v>30</v>
      </c>
      <c r="P3623" s="4">
        <v>259200</v>
      </c>
      <c r="Q3623" s="5">
        <v>360</v>
      </c>
      <c r="T3623" s="1" t="s">
        <v>38</v>
      </c>
      <c r="U3623" s="4">
        <v>332138.92</v>
      </c>
      <c r="Y3623" s="1" t="s">
        <v>60</v>
      </c>
      <c r="Z3623" s="3">
        <v>46234</v>
      </c>
      <c r="AA3623" s="1" t="s">
        <v>49</v>
      </c>
      <c r="AB3623" s="1" t="s">
        <v>50</v>
      </c>
      <c r="AC3623" t="b">
        <f t="shared" si="224"/>
        <v>0</v>
      </c>
      <c r="AD3623" t="b">
        <f t="shared" si="225"/>
        <v>0</v>
      </c>
      <c r="AE3623" t="b">
        <f t="shared" si="226"/>
        <v>0</v>
      </c>
      <c r="AF3623" t="b">
        <f t="shared" si="227"/>
        <v>0</v>
      </c>
    </row>
    <row r="3624" spans="1:32">
      <c r="A3624" t="s">
        <v>10437</v>
      </c>
      <c r="B3624" s="1" t="s">
        <v>10438</v>
      </c>
      <c r="C3624" s="2">
        <v>46136.571412037003</v>
      </c>
      <c r="D3624" s="1" t="s">
        <v>30</v>
      </c>
      <c r="E3624" s="1" t="s">
        <v>10439</v>
      </c>
      <c r="F3624" s="1" t="s">
        <v>782</v>
      </c>
      <c r="H3624" s="1" t="s">
        <v>10440</v>
      </c>
      <c r="I3624" s="1" t="s">
        <v>406</v>
      </c>
      <c r="J3624" s="1" t="s">
        <v>36</v>
      </c>
      <c r="K3624" s="1" t="s">
        <v>86</v>
      </c>
      <c r="L3624" t="s">
        <v>782</v>
      </c>
      <c r="O3624" s="1" t="s">
        <v>30</v>
      </c>
      <c r="P3624" s="4">
        <v>259200</v>
      </c>
      <c r="Q3624" s="5">
        <v>10</v>
      </c>
      <c r="T3624" s="1" t="s">
        <v>38</v>
      </c>
      <c r="U3624" s="4">
        <v>311221.48</v>
      </c>
      <c r="Y3624" s="1" t="s">
        <v>60</v>
      </c>
      <c r="Z3624" s="3">
        <v>46148</v>
      </c>
      <c r="AA3624" s="1" t="s">
        <v>61</v>
      </c>
      <c r="AB3624" s="1" t="s">
        <v>62</v>
      </c>
      <c r="AC3624" t="b">
        <f t="shared" si="224"/>
        <v>0</v>
      </c>
      <c r="AD3624" t="b">
        <f t="shared" si="225"/>
        <v>0</v>
      </c>
      <c r="AE3624" t="b">
        <f t="shared" si="226"/>
        <v>0</v>
      </c>
      <c r="AF3624" t="b">
        <f t="shared" si="227"/>
        <v>0</v>
      </c>
    </row>
    <row r="3625" spans="1:32">
      <c r="A3625" t="s">
        <v>10441</v>
      </c>
      <c r="B3625" s="1" t="s">
        <v>10442</v>
      </c>
      <c r="C3625" s="2">
        <v>46104.613437499997</v>
      </c>
      <c r="D3625" s="1" t="s">
        <v>30</v>
      </c>
      <c r="E3625" s="1" t="s">
        <v>3358</v>
      </c>
      <c r="F3625" s="1" t="s">
        <v>974</v>
      </c>
      <c r="H3625" s="1" t="s">
        <v>10443</v>
      </c>
      <c r="I3625" s="1" t="s">
        <v>47</v>
      </c>
      <c r="J3625" s="1" t="s">
        <v>173</v>
      </c>
      <c r="K3625" s="1" t="s">
        <v>36</v>
      </c>
      <c r="L3625" t="s">
        <v>974</v>
      </c>
      <c r="O3625" s="1" t="s">
        <v>30</v>
      </c>
      <c r="P3625" s="4">
        <v>259200</v>
      </c>
      <c r="Q3625" s="5">
        <v>13</v>
      </c>
      <c r="S3625" s="5">
        <v>6000</v>
      </c>
      <c r="T3625" s="1" t="s">
        <v>38</v>
      </c>
      <c r="U3625" s="4">
        <v>319178.90000000002</v>
      </c>
      <c r="Y3625" s="1" t="s">
        <v>164</v>
      </c>
      <c r="Z3625" s="3">
        <v>46226</v>
      </c>
      <c r="AA3625" s="1" t="s">
        <v>49</v>
      </c>
      <c r="AB3625" s="1" t="s">
        <v>50</v>
      </c>
      <c r="AC3625" t="b">
        <f t="shared" si="224"/>
        <v>0</v>
      </c>
      <c r="AD3625" t="b">
        <f t="shared" si="225"/>
        <v>0</v>
      </c>
      <c r="AE3625" t="b">
        <f t="shared" si="226"/>
        <v>0</v>
      </c>
      <c r="AF3625" t="b">
        <f t="shared" si="227"/>
        <v>0</v>
      </c>
    </row>
    <row r="3626" spans="1:32">
      <c r="A3626" t="s">
        <v>10444</v>
      </c>
      <c r="B3626" s="1" t="s">
        <v>10445</v>
      </c>
      <c r="C3626" s="2">
        <v>46136.545115740701</v>
      </c>
      <c r="D3626" s="1" t="s">
        <v>30</v>
      </c>
      <c r="E3626" s="1" t="s">
        <v>6923</v>
      </c>
      <c r="F3626" s="1" t="s">
        <v>782</v>
      </c>
      <c r="H3626" s="1" t="s">
        <v>10446</v>
      </c>
      <c r="I3626" s="1" t="s">
        <v>406</v>
      </c>
      <c r="J3626" s="1" t="s">
        <v>36</v>
      </c>
      <c r="K3626" s="1" t="s">
        <v>86</v>
      </c>
      <c r="L3626" t="s">
        <v>782</v>
      </c>
      <c r="O3626" s="1" t="s">
        <v>30</v>
      </c>
      <c r="P3626" s="4">
        <v>259900</v>
      </c>
      <c r="Q3626" s="5">
        <v>10</v>
      </c>
      <c r="T3626" s="1" t="s">
        <v>38</v>
      </c>
      <c r="U3626" s="4">
        <v>312061.96999999997</v>
      </c>
      <c r="Y3626" s="1" t="s">
        <v>60</v>
      </c>
      <c r="Z3626" s="3">
        <v>46147</v>
      </c>
      <c r="AA3626" s="1" t="s">
        <v>61</v>
      </c>
      <c r="AB3626" s="1" t="s">
        <v>62</v>
      </c>
      <c r="AC3626" t="b">
        <f t="shared" si="224"/>
        <v>0</v>
      </c>
      <c r="AD3626" t="b">
        <f t="shared" si="225"/>
        <v>0</v>
      </c>
      <c r="AE3626" t="b">
        <f t="shared" si="226"/>
        <v>0</v>
      </c>
      <c r="AF3626" t="b">
        <f t="shared" si="227"/>
        <v>0</v>
      </c>
    </row>
    <row r="3627" spans="1:32">
      <c r="A3627" t="s">
        <v>10447</v>
      </c>
      <c r="B3627" s="1" t="s">
        <v>10448</v>
      </c>
      <c r="C3627" s="2">
        <v>46121.860601851899</v>
      </c>
      <c r="D3627" s="1" t="s">
        <v>30</v>
      </c>
      <c r="E3627" s="1" t="s">
        <v>5634</v>
      </c>
      <c r="F3627" s="1" t="s">
        <v>1222</v>
      </c>
      <c r="H3627" s="1" t="s">
        <v>10449</v>
      </c>
      <c r="I3627" s="1" t="s">
        <v>34</v>
      </c>
      <c r="J3627" s="1" t="s">
        <v>35</v>
      </c>
      <c r="K3627" s="1" t="s">
        <v>36</v>
      </c>
      <c r="L3627" t="s">
        <v>1222</v>
      </c>
      <c r="M3627" s="1" t="s">
        <v>37</v>
      </c>
      <c r="O3627" s="1" t="s">
        <v>30</v>
      </c>
      <c r="P3627" s="4">
        <v>260000</v>
      </c>
      <c r="Q3627" s="5">
        <v>26</v>
      </c>
      <c r="T3627" s="1" t="s">
        <v>38</v>
      </c>
      <c r="U3627" s="4">
        <v>326170.12</v>
      </c>
      <c r="V3627" s="5">
        <v>29</v>
      </c>
      <c r="W3627" s="5">
        <v>141</v>
      </c>
      <c r="Y3627" s="1" t="s">
        <v>391</v>
      </c>
      <c r="Z3627" s="3">
        <v>46234</v>
      </c>
      <c r="AA3627" s="1" t="s">
        <v>61</v>
      </c>
      <c r="AB3627" s="1" t="s">
        <v>62</v>
      </c>
      <c r="AC3627" t="b">
        <f t="shared" si="224"/>
        <v>0</v>
      </c>
      <c r="AD3627" t="b">
        <f t="shared" si="225"/>
        <v>0</v>
      </c>
      <c r="AE3627" t="b">
        <f t="shared" si="226"/>
        <v>0</v>
      </c>
      <c r="AF3627" t="b">
        <f t="shared" si="227"/>
        <v>0</v>
      </c>
    </row>
    <row r="3628" spans="1:32">
      <c r="A3628" t="s">
        <v>10450</v>
      </c>
      <c r="B3628" s="1" t="s">
        <v>10451</v>
      </c>
      <c r="C3628" s="2">
        <v>46134.849745370397</v>
      </c>
      <c r="D3628" s="1" t="s">
        <v>30</v>
      </c>
      <c r="E3628" s="1" t="s">
        <v>2117</v>
      </c>
      <c r="F3628" s="1" t="s">
        <v>410</v>
      </c>
      <c r="H3628" s="1" t="s">
        <v>2118</v>
      </c>
      <c r="I3628" s="1" t="s">
        <v>34</v>
      </c>
      <c r="J3628" s="1" t="s">
        <v>212</v>
      </c>
      <c r="K3628" s="1" t="s">
        <v>36</v>
      </c>
      <c r="L3628" t="s">
        <v>410</v>
      </c>
      <c r="O3628" s="1" t="s">
        <v>30</v>
      </c>
      <c r="P3628" s="4">
        <v>260000</v>
      </c>
      <c r="Q3628" s="5">
        <v>18</v>
      </c>
      <c r="T3628" s="1" t="s">
        <v>38</v>
      </c>
      <c r="U3628" s="4">
        <v>333164.03999999998</v>
      </c>
      <c r="V3628" s="5">
        <v>36</v>
      </c>
      <c r="W3628" s="5">
        <v>0</v>
      </c>
      <c r="Y3628" s="1" t="s">
        <v>60</v>
      </c>
      <c r="Z3628" s="3">
        <v>46234</v>
      </c>
      <c r="AA3628" s="1" t="s">
        <v>40</v>
      </c>
      <c r="AB3628" s="1" t="s">
        <v>41</v>
      </c>
      <c r="AC3628" t="b">
        <f t="shared" si="224"/>
        <v>0</v>
      </c>
      <c r="AD3628" t="b">
        <f t="shared" si="225"/>
        <v>0</v>
      </c>
      <c r="AE3628" t="b">
        <f t="shared" si="226"/>
        <v>0</v>
      </c>
      <c r="AF3628" t="b">
        <f t="shared" si="227"/>
        <v>0</v>
      </c>
    </row>
    <row r="3629" spans="1:32">
      <c r="A3629" t="s">
        <v>10452</v>
      </c>
      <c r="B3629" s="1" t="s">
        <v>10453</v>
      </c>
      <c r="C3629" s="2">
        <v>46085.547025462998</v>
      </c>
      <c r="D3629" s="1" t="s">
        <v>30</v>
      </c>
      <c r="E3629" s="1" t="s">
        <v>10454</v>
      </c>
      <c r="F3629" s="1" t="s">
        <v>1016</v>
      </c>
      <c r="H3629" s="1" t="s">
        <v>10455</v>
      </c>
      <c r="I3629" s="1" t="s">
        <v>34</v>
      </c>
      <c r="J3629" s="1" t="s">
        <v>36</v>
      </c>
      <c r="K3629" s="1" t="s">
        <v>2148</v>
      </c>
      <c r="L3629" t="s">
        <v>1016</v>
      </c>
      <c r="O3629" s="1" t="s">
        <v>30</v>
      </c>
      <c r="P3629" s="4">
        <v>260000</v>
      </c>
      <c r="Q3629" s="5">
        <v>6</v>
      </c>
      <c r="T3629" s="1" t="s">
        <v>38</v>
      </c>
      <c r="U3629" s="4">
        <v>318994.09999999998</v>
      </c>
      <c r="V3629" s="5">
        <v>12</v>
      </c>
      <c r="W3629" s="5">
        <v>0</v>
      </c>
      <c r="Y3629" s="1" t="s">
        <v>1018</v>
      </c>
      <c r="Z3629" s="3">
        <v>46203</v>
      </c>
      <c r="AA3629" s="1" t="s">
        <v>61</v>
      </c>
      <c r="AB3629" s="1" t="s">
        <v>62</v>
      </c>
      <c r="AC3629" t="b">
        <f t="shared" si="224"/>
        <v>0</v>
      </c>
      <c r="AD3629" t="b">
        <f t="shared" si="225"/>
        <v>0</v>
      </c>
      <c r="AE3629" t="b">
        <f t="shared" si="226"/>
        <v>0</v>
      </c>
      <c r="AF3629" t="b">
        <f t="shared" si="227"/>
        <v>0</v>
      </c>
    </row>
    <row r="3630" spans="1:32">
      <c r="A3630" t="s">
        <v>10456</v>
      </c>
      <c r="B3630" s="1" t="s">
        <v>10457</v>
      </c>
      <c r="C3630" s="2">
        <v>46048.621180555601</v>
      </c>
      <c r="D3630" s="1" t="s">
        <v>30</v>
      </c>
      <c r="E3630" s="1" t="s">
        <v>6462</v>
      </c>
      <c r="F3630" s="1" t="s">
        <v>389</v>
      </c>
      <c r="H3630" s="1" t="s">
        <v>10458</v>
      </c>
      <c r="I3630" s="1" t="s">
        <v>97</v>
      </c>
      <c r="J3630" s="1" t="s">
        <v>36</v>
      </c>
      <c r="K3630" s="1" t="s">
        <v>86</v>
      </c>
      <c r="L3630" t="s">
        <v>389</v>
      </c>
      <c r="M3630" s="1" t="s">
        <v>74</v>
      </c>
      <c r="O3630" s="1" t="s">
        <v>30</v>
      </c>
      <c r="P3630" s="4">
        <v>260000</v>
      </c>
      <c r="Q3630" s="5">
        <v>20</v>
      </c>
      <c r="T3630" s="1" t="s">
        <v>38</v>
      </c>
      <c r="U3630" s="4">
        <v>312182.03999999998</v>
      </c>
      <c r="Y3630" s="1" t="s">
        <v>391</v>
      </c>
      <c r="Z3630" s="3">
        <v>46163</v>
      </c>
      <c r="AA3630" s="1" t="s">
        <v>40</v>
      </c>
      <c r="AB3630" s="1" t="s">
        <v>41</v>
      </c>
      <c r="AC3630" t="b">
        <f t="shared" si="224"/>
        <v>0</v>
      </c>
      <c r="AD3630" t="b">
        <f t="shared" si="225"/>
        <v>0</v>
      </c>
      <c r="AE3630" t="b">
        <f t="shared" si="226"/>
        <v>0</v>
      </c>
      <c r="AF3630" t="b">
        <f t="shared" si="227"/>
        <v>0</v>
      </c>
    </row>
    <row r="3631" spans="1:32">
      <c r="A3631" t="s">
        <v>10459</v>
      </c>
      <c r="B3631" s="1" t="s">
        <v>10460</v>
      </c>
      <c r="C3631" s="2">
        <v>46126.767824074101</v>
      </c>
      <c r="D3631" s="1" t="s">
        <v>30</v>
      </c>
      <c r="E3631" s="1" t="s">
        <v>3002</v>
      </c>
      <c r="F3631" s="1" t="s">
        <v>974</v>
      </c>
      <c r="H3631" s="1" t="s">
        <v>10461</v>
      </c>
      <c r="I3631" s="1" t="s">
        <v>47</v>
      </c>
      <c r="J3631" s="1" t="s">
        <v>124</v>
      </c>
      <c r="K3631" s="1" t="s">
        <v>36</v>
      </c>
      <c r="L3631" t="s">
        <v>974</v>
      </c>
      <c r="O3631" s="1" t="s">
        <v>30</v>
      </c>
      <c r="P3631" s="4">
        <v>261600</v>
      </c>
      <c r="Q3631" s="5">
        <v>33</v>
      </c>
      <c r="S3631" s="5">
        <v>12000</v>
      </c>
      <c r="T3631" s="1" t="s">
        <v>38</v>
      </c>
      <c r="U3631" s="4">
        <v>312167.19</v>
      </c>
      <c r="Y3631" s="1" t="s">
        <v>164</v>
      </c>
      <c r="Z3631" s="3">
        <v>46176</v>
      </c>
      <c r="AA3631" s="1" t="s">
        <v>49</v>
      </c>
      <c r="AB3631" s="1" t="s">
        <v>50</v>
      </c>
      <c r="AC3631" t="b">
        <f t="shared" si="224"/>
        <v>0</v>
      </c>
      <c r="AD3631" t="b">
        <f t="shared" si="225"/>
        <v>0</v>
      </c>
      <c r="AE3631" t="b">
        <f t="shared" si="226"/>
        <v>0</v>
      </c>
      <c r="AF3631" t="b">
        <f t="shared" si="227"/>
        <v>0</v>
      </c>
    </row>
    <row r="3632" spans="1:32">
      <c r="A3632" t="s">
        <v>10462</v>
      </c>
      <c r="B3632" s="1" t="s">
        <v>10463</v>
      </c>
      <c r="C3632" s="2">
        <v>46114.8039699074</v>
      </c>
      <c r="D3632" s="1" t="s">
        <v>30</v>
      </c>
      <c r="E3632" s="1" t="s">
        <v>468</v>
      </c>
      <c r="F3632" s="1" t="s">
        <v>71</v>
      </c>
      <c r="H3632" s="1" t="s">
        <v>469</v>
      </c>
      <c r="I3632" s="1" t="s">
        <v>34</v>
      </c>
      <c r="J3632" s="1" t="s">
        <v>36</v>
      </c>
      <c r="K3632" s="1" t="s">
        <v>48</v>
      </c>
      <c r="L3632" t="s">
        <v>199</v>
      </c>
      <c r="M3632" s="1" t="s">
        <v>74</v>
      </c>
      <c r="O3632" s="1" t="s">
        <v>30</v>
      </c>
      <c r="P3632" s="4">
        <v>262080</v>
      </c>
      <c r="Q3632" s="5">
        <v>39</v>
      </c>
      <c r="T3632" s="1" t="s">
        <v>38</v>
      </c>
      <c r="U3632" s="4">
        <v>325477.09000000003</v>
      </c>
      <c r="V3632" s="5">
        <v>39</v>
      </c>
      <c r="W3632" s="5">
        <v>0</v>
      </c>
      <c r="Z3632" s="3">
        <v>46145</v>
      </c>
      <c r="AA3632" s="1" t="s">
        <v>40</v>
      </c>
      <c r="AB3632" s="1" t="s">
        <v>41</v>
      </c>
      <c r="AC3632" t="b">
        <f t="shared" si="224"/>
        <v>0</v>
      </c>
      <c r="AD3632" t="b">
        <f t="shared" si="225"/>
        <v>0</v>
      </c>
      <c r="AE3632" t="b">
        <f t="shared" si="226"/>
        <v>0</v>
      </c>
      <c r="AF3632" t="b">
        <f t="shared" si="227"/>
        <v>0</v>
      </c>
    </row>
    <row r="3633" spans="1:32">
      <c r="A3633" t="s">
        <v>10464</v>
      </c>
      <c r="B3633" s="1" t="s">
        <v>10465</v>
      </c>
      <c r="C3633" s="2">
        <v>46053.5617824074</v>
      </c>
      <c r="D3633" s="1" t="s">
        <v>30</v>
      </c>
      <c r="E3633" s="1" t="s">
        <v>10466</v>
      </c>
      <c r="F3633" s="1" t="s">
        <v>804</v>
      </c>
      <c r="H3633" s="1" t="s">
        <v>10467</v>
      </c>
      <c r="I3633" s="1" t="s">
        <v>34</v>
      </c>
      <c r="J3633" s="1" t="s">
        <v>35</v>
      </c>
      <c r="K3633" s="1" t="s">
        <v>36</v>
      </c>
      <c r="L3633" t="s">
        <v>804</v>
      </c>
      <c r="M3633" s="1" t="s">
        <v>37</v>
      </c>
      <c r="O3633" s="1" t="s">
        <v>30</v>
      </c>
      <c r="P3633" s="4">
        <v>262500</v>
      </c>
      <c r="Q3633" s="5">
        <v>15</v>
      </c>
      <c r="T3633" s="1" t="s">
        <v>38</v>
      </c>
      <c r="U3633" s="4">
        <v>315052.53999999998</v>
      </c>
      <c r="V3633" s="5">
        <v>30</v>
      </c>
      <c r="W3633" s="5">
        <v>0</v>
      </c>
      <c r="Y3633" s="1" t="s">
        <v>60</v>
      </c>
      <c r="Z3633" s="3">
        <v>46142</v>
      </c>
      <c r="AA3633" s="1" t="s">
        <v>40</v>
      </c>
      <c r="AB3633" s="1" t="s">
        <v>41</v>
      </c>
      <c r="AC3633" t="b">
        <f t="shared" si="224"/>
        <v>0</v>
      </c>
      <c r="AD3633" t="b">
        <f t="shared" si="225"/>
        <v>0</v>
      </c>
      <c r="AE3633" t="b">
        <f t="shared" si="226"/>
        <v>0</v>
      </c>
      <c r="AF3633" t="b">
        <f t="shared" si="227"/>
        <v>0</v>
      </c>
    </row>
    <row r="3634" spans="1:32">
      <c r="A3634" t="s">
        <v>10468</v>
      </c>
      <c r="B3634" s="1" t="s">
        <v>10469</v>
      </c>
      <c r="C3634" s="2">
        <v>46066.056087962999</v>
      </c>
      <c r="D3634" s="1" t="s">
        <v>30</v>
      </c>
      <c r="E3634" s="1" t="s">
        <v>5729</v>
      </c>
      <c r="F3634" s="1" t="s">
        <v>171</v>
      </c>
      <c r="H3634" s="1" t="s">
        <v>8714</v>
      </c>
      <c r="I3634" s="1" t="s">
        <v>47</v>
      </c>
      <c r="J3634" s="1" t="s">
        <v>124</v>
      </c>
      <c r="K3634" s="1" t="s">
        <v>36</v>
      </c>
      <c r="L3634" t="s">
        <v>171</v>
      </c>
      <c r="O3634" s="1" t="s">
        <v>30</v>
      </c>
      <c r="P3634" s="4">
        <v>262800</v>
      </c>
      <c r="Q3634" s="5">
        <v>24</v>
      </c>
      <c r="S3634" s="5">
        <v>3000</v>
      </c>
      <c r="T3634" s="1" t="s">
        <v>38</v>
      </c>
      <c r="U3634" s="4">
        <v>318986.59999999998</v>
      </c>
      <c r="Y3634" s="1" t="s">
        <v>39</v>
      </c>
      <c r="Z3634" s="3">
        <v>46185</v>
      </c>
      <c r="AA3634" s="1" t="s">
        <v>40</v>
      </c>
      <c r="AB3634" s="1" t="s">
        <v>41</v>
      </c>
      <c r="AC3634" t="b">
        <f t="shared" si="224"/>
        <v>0</v>
      </c>
      <c r="AD3634" t="b">
        <f t="shared" si="225"/>
        <v>0</v>
      </c>
      <c r="AE3634" t="b">
        <f t="shared" si="226"/>
        <v>0</v>
      </c>
      <c r="AF3634" t="b">
        <f t="shared" si="227"/>
        <v>0</v>
      </c>
    </row>
    <row r="3635" spans="1:32">
      <c r="A3635" t="s">
        <v>10470</v>
      </c>
      <c r="B3635" s="1" t="s">
        <v>10471</v>
      </c>
      <c r="C3635" s="2">
        <v>46092.796770833302</v>
      </c>
      <c r="D3635" s="1" t="s">
        <v>30</v>
      </c>
      <c r="E3635" s="1" t="s">
        <v>7586</v>
      </c>
      <c r="F3635" s="1" t="s">
        <v>804</v>
      </c>
      <c r="H3635" s="1" t="s">
        <v>10472</v>
      </c>
      <c r="I3635" s="1" t="s">
        <v>34</v>
      </c>
      <c r="J3635" s="1" t="s">
        <v>36</v>
      </c>
      <c r="K3635" s="1" t="s">
        <v>129</v>
      </c>
      <c r="L3635" t="s">
        <v>804</v>
      </c>
      <c r="M3635" s="1" t="s">
        <v>74</v>
      </c>
      <c r="O3635" s="1" t="s">
        <v>30</v>
      </c>
      <c r="P3635" s="4">
        <v>264000</v>
      </c>
      <c r="Q3635" s="5">
        <v>8</v>
      </c>
      <c r="T3635" s="1" t="s">
        <v>38</v>
      </c>
      <c r="U3635" s="4">
        <v>324139.24</v>
      </c>
      <c r="V3635" s="5">
        <v>80</v>
      </c>
      <c r="W3635" s="5">
        <v>0</v>
      </c>
      <c r="Y3635" s="1" t="s">
        <v>60</v>
      </c>
      <c r="Z3635" s="3">
        <v>46142</v>
      </c>
      <c r="AA3635" s="1" t="s">
        <v>49</v>
      </c>
      <c r="AB3635" s="1" t="s">
        <v>50</v>
      </c>
      <c r="AC3635" t="b">
        <f t="shared" si="224"/>
        <v>0</v>
      </c>
      <c r="AD3635" t="b">
        <f t="shared" si="225"/>
        <v>0</v>
      </c>
      <c r="AE3635" t="b">
        <f t="shared" si="226"/>
        <v>0</v>
      </c>
      <c r="AF3635" t="b">
        <f t="shared" si="227"/>
        <v>0</v>
      </c>
    </row>
    <row r="3636" spans="1:32">
      <c r="A3636" t="s">
        <v>10473</v>
      </c>
      <c r="B3636" s="1" t="s">
        <v>10474</v>
      </c>
      <c r="C3636" s="2">
        <v>46127.928634259297</v>
      </c>
      <c r="D3636" s="1" t="s">
        <v>30</v>
      </c>
      <c r="E3636" s="1" t="s">
        <v>10475</v>
      </c>
      <c r="F3636" s="1" t="s">
        <v>249</v>
      </c>
      <c r="H3636" s="1" t="s">
        <v>10476</v>
      </c>
      <c r="I3636" s="1" t="s">
        <v>34</v>
      </c>
      <c r="J3636" s="1" t="s">
        <v>35</v>
      </c>
      <c r="K3636" s="1" t="s">
        <v>36</v>
      </c>
      <c r="L3636" t="s">
        <v>249</v>
      </c>
      <c r="O3636" s="1" t="s">
        <v>30</v>
      </c>
      <c r="P3636" s="4">
        <v>264000</v>
      </c>
      <c r="Q3636" s="5">
        <v>8</v>
      </c>
      <c r="T3636" s="1" t="s">
        <v>38</v>
      </c>
      <c r="U3636" s="4">
        <v>335174.32</v>
      </c>
      <c r="V3636" s="5">
        <v>45</v>
      </c>
      <c r="W3636" s="5">
        <v>0</v>
      </c>
      <c r="Y3636" s="1" t="s">
        <v>251</v>
      </c>
      <c r="Z3636" s="3">
        <v>46178</v>
      </c>
      <c r="AA3636" s="1" t="s">
        <v>61</v>
      </c>
      <c r="AB3636" s="1" t="s">
        <v>62</v>
      </c>
      <c r="AC3636" t="b">
        <f t="shared" si="224"/>
        <v>0</v>
      </c>
      <c r="AD3636" t="b">
        <f t="shared" si="225"/>
        <v>0</v>
      </c>
      <c r="AE3636" t="b">
        <f t="shared" si="226"/>
        <v>0</v>
      </c>
      <c r="AF3636" t="b">
        <f t="shared" si="227"/>
        <v>0</v>
      </c>
    </row>
    <row r="3637" spans="1:32">
      <c r="A3637" t="s">
        <v>10477</v>
      </c>
      <c r="B3637" s="1" t="s">
        <v>10478</v>
      </c>
      <c r="C3637" s="2">
        <v>46136.866261574098</v>
      </c>
      <c r="D3637" s="1" t="s">
        <v>30</v>
      </c>
      <c r="E3637" s="1" t="s">
        <v>10479</v>
      </c>
      <c r="F3637" s="1" t="s">
        <v>311</v>
      </c>
      <c r="H3637" s="1" t="s">
        <v>10480</v>
      </c>
      <c r="I3637" s="1" t="s">
        <v>34</v>
      </c>
      <c r="J3637" s="1" t="s">
        <v>212</v>
      </c>
      <c r="K3637" s="1" t="s">
        <v>36</v>
      </c>
      <c r="L3637" t="s">
        <v>311</v>
      </c>
      <c r="M3637" s="1" t="s">
        <v>37</v>
      </c>
      <c r="O3637" s="1" t="s">
        <v>30</v>
      </c>
      <c r="P3637" s="4">
        <v>265000</v>
      </c>
      <c r="Q3637" s="5">
        <v>5</v>
      </c>
      <c r="T3637" s="1" t="s">
        <v>38</v>
      </c>
      <c r="U3637" s="4">
        <v>326321.02</v>
      </c>
      <c r="V3637" s="5">
        <v>2</v>
      </c>
      <c r="W3637" s="5">
        <v>5</v>
      </c>
      <c r="Y3637" s="1" t="s">
        <v>164</v>
      </c>
      <c r="Z3637" s="3">
        <v>46192</v>
      </c>
      <c r="AA3637" s="1" t="s">
        <v>61</v>
      </c>
      <c r="AB3637" s="1" t="s">
        <v>62</v>
      </c>
      <c r="AC3637" t="b">
        <f t="shared" si="224"/>
        <v>0</v>
      </c>
      <c r="AD3637" t="b">
        <f t="shared" si="225"/>
        <v>0</v>
      </c>
      <c r="AE3637" t="b">
        <f t="shared" si="226"/>
        <v>0</v>
      </c>
      <c r="AF3637" t="b">
        <f t="shared" si="227"/>
        <v>0</v>
      </c>
    </row>
    <row r="3638" spans="1:32">
      <c r="A3638" t="s">
        <v>10481</v>
      </c>
      <c r="B3638" s="1" t="s">
        <v>10482</v>
      </c>
      <c r="C3638" s="2">
        <v>46084.8062615741</v>
      </c>
      <c r="D3638" s="1" t="s">
        <v>30</v>
      </c>
      <c r="E3638" s="1" t="s">
        <v>10483</v>
      </c>
      <c r="F3638" s="1" t="s">
        <v>1016</v>
      </c>
      <c r="H3638" s="1" t="s">
        <v>10484</v>
      </c>
      <c r="I3638" s="1" t="s">
        <v>34</v>
      </c>
      <c r="J3638" s="1" t="s">
        <v>36</v>
      </c>
      <c r="K3638" s="1" t="s">
        <v>180</v>
      </c>
      <c r="L3638" t="s">
        <v>1016</v>
      </c>
      <c r="O3638" s="1" t="s">
        <v>30</v>
      </c>
      <c r="P3638" s="4">
        <v>265000</v>
      </c>
      <c r="Q3638" s="5">
        <v>9</v>
      </c>
      <c r="T3638" s="1" t="s">
        <v>38</v>
      </c>
      <c r="U3638" s="4">
        <v>325128.59999999998</v>
      </c>
      <c r="V3638" s="5">
        <v>18</v>
      </c>
      <c r="W3638" s="5">
        <v>0</v>
      </c>
      <c r="Y3638" s="1" t="s">
        <v>1018</v>
      </c>
      <c r="Z3638" s="3">
        <v>46203</v>
      </c>
      <c r="AA3638" s="1" t="s">
        <v>61</v>
      </c>
      <c r="AB3638" s="1" t="s">
        <v>62</v>
      </c>
      <c r="AC3638" t="b">
        <f t="shared" si="224"/>
        <v>0</v>
      </c>
      <c r="AD3638" t="b">
        <f t="shared" si="225"/>
        <v>0</v>
      </c>
      <c r="AE3638" t="b">
        <f t="shared" si="226"/>
        <v>0</v>
      </c>
      <c r="AF3638" t="b">
        <f t="shared" si="227"/>
        <v>0</v>
      </c>
    </row>
    <row r="3639" spans="1:32">
      <c r="A3639" t="s">
        <v>10485</v>
      </c>
      <c r="B3639" s="1" t="s">
        <v>10486</v>
      </c>
      <c r="C3639" s="2">
        <v>46101.837789351899</v>
      </c>
      <c r="D3639" s="1" t="s">
        <v>30</v>
      </c>
      <c r="E3639" s="1" t="s">
        <v>10487</v>
      </c>
      <c r="F3639" s="1" t="s">
        <v>666</v>
      </c>
      <c r="H3639" s="1" t="s">
        <v>10488</v>
      </c>
      <c r="I3639" s="1" t="s">
        <v>450</v>
      </c>
      <c r="J3639" s="1" t="s">
        <v>451</v>
      </c>
      <c r="K3639" s="1" t="s">
        <v>36</v>
      </c>
      <c r="L3639" t="s">
        <v>666</v>
      </c>
      <c r="O3639" s="1" t="s">
        <v>30</v>
      </c>
      <c r="P3639" s="4">
        <v>265200</v>
      </c>
      <c r="Q3639" s="5">
        <v>156</v>
      </c>
      <c r="T3639" s="1" t="s">
        <v>38</v>
      </c>
      <c r="U3639" s="4">
        <v>328052.44</v>
      </c>
      <c r="Y3639" s="1" t="s">
        <v>39</v>
      </c>
      <c r="Z3639" s="3">
        <v>46157</v>
      </c>
      <c r="AA3639" s="1" t="s">
        <v>49</v>
      </c>
      <c r="AB3639" s="1" t="s">
        <v>50</v>
      </c>
      <c r="AC3639" t="b">
        <f t="shared" si="224"/>
        <v>0</v>
      </c>
      <c r="AD3639" t="b">
        <f t="shared" si="225"/>
        <v>0</v>
      </c>
      <c r="AE3639" t="b">
        <f t="shared" si="226"/>
        <v>0</v>
      </c>
      <c r="AF3639" t="b">
        <f t="shared" si="227"/>
        <v>0</v>
      </c>
    </row>
    <row r="3640" spans="1:32">
      <c r="A3640" t="s">
        <v>10489</v>
      </c>
      <c r="B3640" s="1" t="s">
        <v>10490</v>
      </c>
      <c r="C3640" s="2">
        <v>46077.595173611102</v>
      </c>
      <c r="D3640" s="1" t="s">
        <v>30</v>
      </c>
      <c r="E3640" s="1" t="s">
        <v>10491</v>
      </c>
      <c r="F3640" s="1" t="s">
        <v>71</v>
      </c>
      <c r="H3640" s="1" t="s">
        <v>10492</v>
      </c>
      <c r="I3640" s="1" t="s">
        <v>34</v>
      </c>
      <c r="J3640" s="1" t="s">
        <v>35</v>
      </c>
      <c r="K3640" s="1" t="s">
        <v>36</v>
      </c>
      <c r="L3640" t="s">
        <v>78</v>
      </c>
      <c r="O3640" s="1" t="s">
        <v>30</v>
      </c>
      <c r="P3640" s="4">
        <v>266000</v>
      </c>
      <c r="Q3640" s="5">
        <v>20</v>
      </c>
      <c r="S3640" s="5">
        <v>0</v>
      </c>
      <c r="T3640" s="1" t="s">
        <v>859</v>
      </c>
      <c r="U3640" s="4">
        <v>1686785.66</v>
      </c>
      <c r="V3640" s="5">
        <v>40</v>
      </c>
      <c r="W3640" s="5">
        <v>0</v>
      </c>
      <c r="Z3640" s="3">
        <v>46173</v>
      </c>
      <c r="AA3640" s="1" t="s">
        <v>40</v>
      </c>
      <c r="AB3640" s="1" t="s">
        <v>41</v>
      </c>
      <c r="AC3640" t="b">
        <f t="shared" si="224"/>
        <v>0</v>
      </c>
      <c r="AD3640" t="b">
        <f t="shared" si="225"/>
        <v>0</v>
      </c>
      <c r="AE3640" t="b">
        <f t="shared" si="226"/>
        <v>0</v>
      </c>
      <c r="AF3640" t="b">
        <f t="shared" si="227"/>
        <v>0</v>
      </c>
    </row>
    <row r="3641" spans="1:32">
      <c r="A3641" t="s">
        <v>10493</v>
      </c>
      <c r="B3641" s="1" t="s">
        <v>10494</v>
      </c>
      <c r="C3641" s="2">
        <v>46115.833587963003</v>
      </c>
      <c r="D3641" s="1" t="s">
        <v>30</v>
      </c>
      <c r="E3641" s="1" t="s">
        <v>10495</v>
      </c>
      <c r="F3641" s="1" t="s">
        <v>782</v>
      </c>
      <c r="H3641" s="1" t="s">
        <v>10496</v>
      </c>
      <c r="I3641" s="1" t="s">
        <v>97</v>
      </c>
      <c r="J3641" s="1" t="s">
        <v>36</v>
      </c>
      <c r="K3641" s="1" t="s">
        <v>36</v>
      </c>
      <c r="L3641" t="s">
        <v>782</v>
      </c>
      <c r="O3641" s="1" t="s">
        <v>30</v>
      </c>
      <c r="P3641" s="4">
        <v>266400</v>
      </c>
      <c r="Q3641" s="5">
        <v>37</v>
      </c>
      <c r="T3641" s="1" t="s">
        <v>38</v>
      </c>
      <c r="U3641" s="4">
        <v>332147.62</v>
      </c>
      <c r="Y3641" s="1" t="s">
        <v>60</v>
      </c>
      <c r="Z3641" s="3">
        <v>46204</v>
      </c>
      <c r="AA3641" s="1" t="s">
        <v>40</v>
      </c>
      <c r="AB3641" s="1" t="s">
        <v>41</v>
      </c>
      <c r="AC3641" t="b">
        <f t="shared" si="224"/>
        <v>0</v>
      </c>
      <c r="AD3641" t="b">
        <f t="shared" si="225"/>
        <v>0</v>
      </c>
      <c r="AE3641" t="b">
        <f t="shared" si="226"/>
        <v>0</v>
      </c>
      <c r="AF3641" t="b">
        <f t="shared" si="227"/>
        <v>0</v>
      </c>
    </row>
    <row r="3642" spans="1:32">
      <c r="A3642" t="s">
        <v>10497</v>
      </c>
      <c r="B3642" s="1" t="s">
        <v>10498</v>
      </c>
      <c r="C3642" s="2">
        <v>46089.023726851898</v>
      </c>
      <c r="D3642" s="1" t="s">
        <v>30</v>
      </c>
      <c r="E3642" s="1" t="s">
        <v>9324</v>
      </c>
      <c r="F3642" s="1" t="s">
        <v>4223</v>
      </c>
      <c r="H3642" s="1" t="s">
        <v>9325</v>
      </c>
      <c r="I3642" s="1" t="s">
        <v>47</v>
      </c>
      <c r="J3642" s="1" t="s">
        <v>348</v>
      </c>
      <c r="K3642" s="1" t="s">
        <v>36</v>
      </c>
      <c r="L3642" t="s">
        <v>4223</v>
      </c>
      <c r="O3642" s="1" t="s">
        <v>30</v>
      </c>
      <c r="P3642" s="4">
        <v>266418</v>
      </c>
      <c r="Q3642" s="5">
        <v>172</v>
      </c>
      <c r="S3642" s="5">
        <v>14801</v>
      </c>
      <c r="T3642" s="1" t="s">
        <v>38</v>
      </c>
      <c r="U3642" s="4">
        <v>321673.21000000002</v>
      </c>
      <c r="Y3642" s="1" t="s">
        <v>39</v>
      </c>
      <c r="Z3642" s="3">
        <v>46156</v>
      </c>
      <c r="AA3642" s="1" t="s">
        <v>49</v>
      </c>
      <c r="AB3642" s="1" t="s">
        <v>50</v>
      </c>
      <c r="AC3642" t="b">
        <f t="shared" si="224"/>
        <v>0</v>
      </c>
      <c r="AD3642" t="b">
        <f t="shared" si="225"/>
        <v>0</v>
      </c>
      <c r="AE3642" t="b">
        <f t="shared" si="226"/>
        <v>0</v>
      </c>
      <c r="AF3642" t="b">
        <f t="shared" si="227"/>
        <v>0</v>
      </c>
    </row>
    <row r="3643" spans="1:32">
      <c r="A3643" t="s">
        <v>10499</v>
      </c>
      <c r="B3643" s="1" t="s">
        <v>10500</v>
      </c>
      <c r="C3643" s="2">
        <v>46052.603263888901</v>
      </c>
      <c r="D3643" s="1" t="s">
        <v>30</v>
      </c>
      <c r="E3643" s="1" t="s">
        <v>8927</v>
      </c>
      <c r="F3643" s="1" t="s">
        <v>295</v>
      </c>
      <c r="H3643" s="1" t="s">
        <v>10501</v>
      </c>
      <c r="I3643" s="1" t="s">
        <v>34</v>
      </c>
      <c r="J3643" s="1" t="s">
        <v>245</v>
      </c>
      <c r="K3643" s="1" t="s">
        <v>36</v>
      </c>
      <c r="L3643" t="s">
        <v>295</v>
      </c>
      <c r="M3643" s="1" t="s">
        <v>37</v>
      </c>
      <c r="O3643" s="1" t="s">
        <v>30</v>
      </c>
      <c r="P3643" s="4">
        <v>266800</v>
      </c>
      <c r="Q3643" s="5">
        <v>46</v>
      </c>
      <c r="T3643" s="1" t="s">
        <v>38</v>
      </c>
      <c r="U3643" s="4">
        <v>320746.90000000002</v>
      </c>
      <c r="V3643" s="5">
        <v>2</v>
      </c>
      <c r="W3643" s="5">
        <v>354</v>
      </c>
      <c r="Y3643" s="1" t="s">
        <v>297</v>
      </c>
      <c r="Z3643" s="3">
        <v>46142</v>
      </c>
      <c r="AA3643" s="1" t="s">
        <v>61</v>
      </c>
      <c r="AB3643" s="1" t="s">
        <v>62</v>
      </c>
      <c r="AC3643" t="b">
        <f t="shared" si="224"/>
        <v>0</v>
      </c>
      <c r="AD3643" t="b">
        <f t="shared" si="225"/>
        <v>0</v>
      </c>
      <c r="AE3643" t="b">
        <f t="shared" si="226"/>
        <v>0</v>
      </c>
      <c r="AF3643" t="b">
        <f t="shared" si="227"/>
        <v>0</v>
      </c>
    </row>
    <row r="3644" spans="1:32">
      <c r="A3644" t="s">
        <v>10502</v>
      </c>
      <c r="B3644" s="1" t="s">
        <v>10503</v>
      </c>
      <c r="C3644" s="2">
        <v>46122.601863425902</v>
      </c>
      <c r="D3644" s="1" t="s">
        <v>30</v>
      </c>
      <c r="E3644" s="1" t="s">
        <v>5507</v>
      </c>
      <c r="F3644" s="1" t="s">
        <v>171</v>
      </c>
      <c r="H3644" s="1" t="s">
        <v>10504</v>
      </c>
      <c r="I3644" s="1" t="s">
        <v>34</v>
      </c>
      <c r="J3644" s="1" t="s">
        <v>35</v>
      </c>
      <c r="K3644" s="1" t="s">
        <v>36</v>
      </c>
      <c r="L3644" t="s">
        <v>171</v>
      </c>
      <c r="O3644" s="1" t="s">
        <v>30</v>
      </c>
      <c r="P3644" s="4">
        <v>267000</v>
      </c>
      <c r="Q3644" s="5">
        <v>8</v>
      </c>
      <c r="T3644" s="1" t="s">
        <v>38</v>
      </c>
      <c r="U3644" s="4">
        <v>318077.08</v>
      </c>
      <c r="V3644" s="5">
        <v>0</v>
      </c>
      <c r="W3644" s="5">
        <v>50</v>
      </c>
      <c r="Y3644" s="1" t="s">
        <v>39</v>
      </c>
      <c r="Z3644" s="3">
        <v>46171</v>
      </c>
      <c r="AA3644" s="1" t="s">
        <v>40</v>
      </c>
      <c r="AB3644" s="1" t="s">
        <v>41</v>
      </c>
      <c r="AC3644" t="b">
        <f t="shared" si="224"/>
        <v>0</v>
      </c>
      <c r="AD3644" t="b">
        <f t="shared" si="225"/>
        <v>0</v>
      </c>
      <c r="AE3644" t="b">
        <f t="shared" si="226"/>
        <v>0</v>
      </c>
      <c r="AF3644" t="b">
        <f t="shared" si="227"/>
        <v>0</v>
      </c>
    </row>
    <row r="3645" spans="1:32">
      <c r="A3645" t="s">
        <v>10505</v>
      </c>
      <c r="B3645" s="1" t="s">
        <v>10506</v>
      </c>
      <c r="C3645" s="2">
        <v>46097.731238425898</v>
      </c>
      <c r="D3645" s="1" t="s">
        <v>30</v>
      </c>
      <c r="E3645" s="1" t="s">
        <v>922</v>
      </c>
      <c r="F3645" s="1" t="s">
        <v>311</v>
      </c>
      <c r="H3645" s="1" t="s">
        <v>10507</v>
      </c>
      <c r="I3645" s="1" t="s">
        <v>47</v>
      </c>
      <c r="J3645" s="1" t="s">
        <v>129</v>
      </c>
      <c r="K3645" s="1" t="s">
        <v>36</v>
      </c>
      <c r="L3645" t="s">
        <v>311</v>
      </c>
      <c r="M3645" s="1" t="s">
        <v>37</v>
      </c>
      <c r="O3645" s="1" t="s">
        <v>30</v>
      </c>
      <c r="P3645" s="4">
        <v>270000</v>
      </c>
      <c r="Q3645" s="5">
        <v>35</v>
      </c>
      <c r="S3645" s="5">
        <v>3800</v>
      </c>
      <c r="T3645" s="1" t="s">
        <v>38</v>
      </c>
      <c r="U3645" s="4">
        <v>334178.92</v>
      </c>
      <c r="Y3645" s="1" t="s">
        <v>164</v>
      </c>
      <c r="Z3645" s="3">
        <v>46185</v>
      </c>
      <c r="AA3645" s="1" t="s">
        <v>61</v>
      </c>
      <c r="AB3645" s="1" t="s">
        <v>62</v>
      </c>
      <c r="AC3645" t="b">
        <f t="shared" si="224"/>
        <v>0</v>
      </c>
      <c r="AD3645" t="b">
        <f t="shared" si="225"/>
        <v>0</v>
      </c>
      <c r="AE3645" t="b">
        <f t="shared" si="226"/>
        <v>0</v>
      </c>
      <c r="AF3645" t="b">
        <f t="shared" si="227"/>
        <v>0</v>
      </c>
    </row>
    <row r="3646" spans="1:32">
      <c r="A3646" t="s">
        <v>10508</v>
      </c>
      <c r="B3646" s="1" t="s">
        <v>10509</v>
      </c>
      <c r="C3646" s="2">
        <v>46136.832662036999</v>
      </c>
      <c r="D3646" s="1" t="s">
        <v>30</v>
      </c>
      <c r="E3646" s="1" t="s">
        <v>2557</v>
      </c>
      <c r="F3646" s="1" t="s">
        <v>311</v>
      </c>
      <c r="H3646" s="1" t="s">
        <v>10510</v>
      </c>
      <c r="I3646" s="1" t="s">
        <v>34</v>
      </c>
      <c r="J3646" s="1" t="s">
        <v>212</v>
      </c>
      <c r="K3646" s="1" t="s">
        <v>36</v>
      </c>
      <c r="L3646" t="s">
        <v>311</v>
      </c>
      <c r="M3646" s="1" t="s">
        <v>37</v>
      </c>
      <c r="O3646" s="1" t="s">
        <v>30</v>
      </c>
      <c r="P3646" s="4">
        <v>270000</v>
      </c>
      <c r="Q3646" s="5">
        <v>5</v>
      </c>
      <c r="T3646" s="1" t="s">
        <v>38</v>
      </c>
      <c r="U3646" s="4">
        <v>326619.02</v>
      </c>
      <c r="V3646" s="5">
        <v>15</v>
      </c>
      <c r="W3646" s="5">
        <v>5</v>
      </c>
      <c r="Y3646" s="1" t="s">
        <v>164</v>
      </c>
      <c r="Z3646" s="3">
        <v>46141</v>
      </c>
      <c r="AA3646" s="1" t="s">
        <v>49</v>
      </c>
      <c r="AB3646" s="1" t="s">
        <v>50</v>
      </c>
      <c r="AC3646" t="b">
        <f t="shared" si="224"/>
        <v>0</v>
      </c>
      <c r="AD3646" t="b">
        <f t="shared" si="225"/>
        <v>0</v>
      </c>
      <c r="AE3646" t="b">
        <f t="shared" si="226"/>
        <v>0</v>
      </c>
      <c r="AF3646" t="b">
        <f t="shared" si="227"/>
        <v>0</v>
      </c>
    </row>
    <row r="3647" spans="1:32">
      <c r="A3647" t="s">
        <v>10511</v>
      </c>
      <c r="B3647" s="1" t="s">
        <v>10512</v>
      </c>
      <c r="C3647" s="2">
        <v>46087.866122685198</v>
      </c>
      <c r="D3647" s="1" t="s">
        <v>30</v>
      </c>
      <c r="E3647" s="1" t="s">
        <v>6654</v>
      </c>
      <c r="F3647" s="1" t="s">
        <v>171</v>
      </c>
      <c r="H3647" s="1" t="s">
        <v>10513</v>
      </c>
      <c r="I3647" s="1" t="s">
        <v>34</v>
      </c>
      <c r="J3647" s="1" t="s">
        <v>36</v>
      </c>
      <c r="K3647" s="1" t="s">
        <v>1381</v>
      </c>
      <c r="L3647" t="s">
        <v>171</v>
      </c>
      <c r="O3647" s="1" t="s">
        <v>30</v>
      </c>
      <c r="P3647" s="4">
        <v>270000</v>
      </c>
      <c r="Q3647" s="5">
        <v>18</v>
      </c>
      <c r="T3647" s="1" t="s">
        <v>38</v>
      </c>
      <c r="U3647" s="4">
        <v>306153.07</v>
      </c>
      <c r="V3647" s="5">
        <v>36</v>
      </c>
      <c r="W3647" s="5">
        <v>0</v>
      </c>
      <c r="Y3647" s="1" t="s">
        <v>39</v>
      </c>
      <c r="Z3647" s="3">
        <v>46171</v>
      </c>
      <c r="AA3647" s="1" t="s">
        <v>40</v>
      </c>
      <c r="AB3647" s="1" t="s">
        <v>41</v>
      </c>
      <c r="AC3647" t="b">
        <f t="shared" si="224"/>
        <v>0</v>
      </c>
      <c r="AD3647" t="b">
        <f t="shared" si="225"/>
        <v>0</v>
      </c>
      <c r="AE3647" t="b">
        <f t="shared" si="226"/>
        <v>0</v>
      </c>
      <c r="AF3647" t="b">
        <f t="shared" si="227"/>
        <v>0</v>
      </c>
    </row>
    <row r="3648" spans="1:32">
      <c r="A3648" t="s">
        <v>10514</v>
      </c>
      <c r="B3648" s="1" t="s">
        <v>10515</v>
      </c>
      <c r="C3648" s="2">
        <v>46118.8580671296</v>
      </c>
      <c r="D3648" s="1" t="s">
        <v>30</v>
      </c>
      <c r="E3648" s="1" t="s">
        <v>10516</v>
      </c>
      <c r="F3648" s="1" t="s">
        <v>249</v>
      </c>
      <c r="H3648" s="1" t="s">
        <v>10517</v>
      </c>
      <c r="I3648" s="1" t="s">
        <v>34</v>
      </c>
      <c r="J3648" s="1" t="s">
        <v>35</v>
      </c>
      <c r="K3648" s="1" t="s">
        <v>36</v>
      </c>
      <c r="L3648" t="s">
        <v>249</v>
      </c>
      <c r="O3648" s="1" t="s">
        <v>30</v>
      </c>
      <c r="P3648" s="4">
        <v>270000</v>
      </c>
      <c r="Q3648" s="5">
        <v>10</v>
      </c>
      <c r="T3648" s="1" t="s">
        <v>38</v>
      </c>
      <c r="U3648" s="4">
        <v>330344.96999999997</v>
      </c>
      <c r="V3648" s="5">
        <v>40</v>
      </c>
      <c r="W3648" s="5">
        <v>0</v>
      </c>
      <c r="Y3648" s="1" t="s">
        <v>251</v>
      </c>
      <c r="Z3648" s="3">
        <v>46163</v>
      </c>
      <c r="AA3648" s="1" t="s">
        <v>61</v>
      </c>
      <c r="AB3648" s="1" t="s">
        <v>62</v>
      </c>
      <c r="AC3648" t="b">
        <f t="shared" si="224"/>
        <v>0</v>
      </c>
      <c r="AD3648" t="b">
        <f t="shared" si="225"/>
        <v>0</v>
      </c>
      <c r="AE3648" t="b">
        <f t="shared" si="226"/>
        <v>0</v>
      </c>
      <c r="AF3648" t="b">
        <f t="shared" si="227"/>
        <v>0</v>
      </c>
    </row>
    <row r="3649" spans="1:32">
      <c r="A3649" t="s">
        <v>10518</v>
      </c>
      <c r="B3649" s="1" t="s">
        <v>10519</v>
      </c>
      <c r="C3649" s="2">
        <v>46136.572337963</v>
      </c>
      <c r="D3649" s="1" t="s">
        <v>30</v>
      </c>
      <c r="E3649" s="1" t="s">
        <v>10520</v>
      </c>
      <c r="F3649" s="1" t="s">
        <v>389</v>
      </c>
      <c r="H3649" s="1" t="s">
        <v>10521</v>
      </c>
      <c r="I3649" s="1" t="s">
        <v>34</v>
      </c>
      <c r="J3649" s="1" t="s">
        <v>80</v>
      </c>
      <c r="K3649" s="1" t="s">
        <v>36</v>
      </c>
      <c r="L3649" t="s">
        <v>389</v>
      </c>
      <c r="M3649" s="1" t="s">
        <v>37</v>
      </c>
      <c r="O3649" s="1" t="s">
        <v>30</v>
      </c>
      <c r="P3649" s="4">
        <v>270000</v>
      </c>
      <c r="Q3649" s="5">
        <v>20</v>
      </c>
      <c r="T3649" s="1" t="s">
        <v>38</v>
      </c>
      <c r="U3649" s="4">
        <v>347543.92</v>
      </c>
      <c r="V3649" s="5">
        <v>40</v>
      </c>
      <c r="W3649" s="5">
        <v>0</v>
      </c>
      <c r="Y3649" s="1" t="s">
        <v>391</v>
      </c>
      <c r="Z3649" s="3">
        <v>46246</v>
      </c>
      <c r="AA3649" s="1" t="s">
        <v>61</v>
      </c>
      <c r="AB3649" s="1" t="s">
        <v>62</v>
      </c>
      <c r="AC3649" t="b">
        <f t="shared" si="224"/>
        <v>0</v>
      </c>
      <c r="AD3649" t="b">
        <f t="shared" si="225"/>
        <v>1</v>
      </c>
      <c r="AE3649" t="b">
        <f t="shared" si="226"/>
        <v>0</v>
      </c>
      <c r="AF3649" t="b">
        <f t="shared" si="227"/>
        <v>0</v>
      </c>
    </row>
    <row r="3650" spans="1:32">
      <c r="A3650" t="s">
        <v>10522</v>
      </c>
      <c r="B3650" s="1" t="s">
        <v>10523</v>
      </c>
      <c r="C3650" s="2">
        <v>46134.814456018503</v>
      </c>
      <c r="D3650" s="1" t="s">
        <v>30</v>
      </c>
      <c r="E3650" s="1" t="s">
        <v>1744</v>
      </c>
      <c r="F3650" s="1" t="s">
        <v>410</v>
      </c>
      <c r="H3650" s="1" t="s">
        <v>1745</v>
      </c>
      <c r="I3650" s="1" t="s">
        <v>47</v>
      </c>
      <c r="J3650" s="1" t="s">
        <v>129</v>
      </c>
      <c r="K3650" s="1" t="s">
        <v>36</v>
      </c>
      <c r="L3650" t="s">
        <v>410</v>
      </c>
      <c r="O3650" s="1" t="s">
        <v>30</v>
      </c>
      <c r="P3650" s="4">
        <v>270000</v>
      </c>
      <c r="Q3650" s="5">
        <v>30</v>
      </c>
      <c r="S3650" s="5">
        <v>6500</v>
      </c>
      <c r="T3650" s="1" t="s">
        <v>38</v>
      </c>
      <c r="U3650" s="4">
        <v>345978.04</v>
      </c>
      <c r="Y3650" s="1" t="s">
        <v>60</v>
      </c>
      <c r="Z3650" s="3">
        <v>46234</v>
      </c>
      <c r="AA3650" s="1" t="s">
        <v>61</v>
      </c>
      <c r="AB3650" s="1" t="s">
        <v>62</v>
      </c>
      <c r="AC3650" t="b">
        <f t="shared" ref="AC3650:AC3713" si="228">ISNUMBER( SEARCH("HOT",H3650))</f>
        <v>0</v>
      </c>
      <c r="AD3650" t="b">
        <f t="shared" ref="AD3650:AD3713" si="229">ISNUMBER( SEARCH("COMM",H3650))</f>
        <v>0</v>
      </c>
      <c r="AE3650" t="b">
        <f t="shared" ref="AE3650:AE3713" si="230">ISNUMBER( SEARCH("REEFER",H3650))</f>
        <v>0</v>
      </c>
      <c r="AF3650" t="b">
        <f t="shared" ref="AF3650:AF3713" si="231">ISNUMBER( SEARCH("P01",H3650))</f>
        <v>0</v>
      </c>
    </row>
    <row r="3651" spans="1:32">
      <c r="A3651" t="s">
        <v>10524</v>
      </c>
      <c r="B3651" s="1" t="s">
        <v>10525</v>
      </c>
      <c r="C3651" s="2">
        <v>46122.510833333297</v>
      </c>
      <c r="D3651" s="1" t="s">
        <v>30</v>
      </c>
      <c r="E3651" s="1" t="s">
        <v>10526</v>
      </c>
      <c r="F3651" s="1" t="s">
        <v>311</v>
      </c>
      <c r="H3651" s="1" t="s">
        <v>10527</v>
      </c>
      <c r="I3651" s="1" t="s">
        <v>34</v>
      </c>
      <c r="J3651" s="1" t="s">
        <v>35</v>
      </c>
      <c r="K3651" s="1" t="s">
        <v>36</v>
      </c>
      <c r="L3651" t="s">
        <v>311</v>
      </c>
      <c r="O3651" s="1" t="s">
        <v>30</v>
      </c>
      <c r="P3651" s="4">
        <v>271600</v>
      </c>
      <c r="Q3651" s="5">
        <v>5</v>
      </c>
      <c r="T3651" s="1" t="s">
        <v>38</v>
      </c>
      <c r="U3651" s="4">
        <v>340722.33</v>
      </c>
      <c r="V3651" s="5">
        <v>4</v>
      </c>
      <c r="W3651" s="5">
        <v>3</v>
      </c>
      <c r="Y3651" s="1" t="s">
        <v>164</v>
      </c>
      <c r="Z3651" s="3">
        <v>46213</v>
      </c>
      <c r="AA3651" s="1" t="s">
        <v>40</v>
      </c>
      <c r="AB3651" s="1" t="s">
        <v>41</v>
      </c>
      <c r="AC3651" t="b">
        <f t="shared" si="228"/>
        <v>0</v>
      </c>
      <c r="AD3651" t="b">
        <f t="shared" si="229"/>
        <v>0</v>
      </c>
      <c r="AE3651" t="b">
        <f t="shared" si="230"/>
        <v>0</v>
      </c>
      <c r="AF3651" t="b">
        <f t="shared" si="231"/>
        <v>0</v>
      </c>
    </row>
    <row r="3652" spans="1:32">
      <c r="A3652" t="s">
        <v>10528</v>
      </c>
      <c r="B3652" s="1" t="s">
        <v>10529</v>
      </c>
      <c r="C3652" s="2">
        <v>46122.623275462996</v>
      </c>
      <c r="D3652" s="1" t="s">
        <v>30</v>
      </c>
      <c r="E3652" s="1" t="s">
        <v>10530</v>
      </c>
      <c r="F3652" s="1" t="s">
        <v>171</v>
      </c>
      <c r="H3652" s="1" t="s">
        <v>10531</v>
      </c>
      <c r="I3652" s="1" t="s">
        <v>34</v>
      </c>
      <c r="J3652" s="1" t="s">
        <v>36</v>
      </c>
      <c r="K3652" s="1" t="s">
        <v>1381</v>
      </c>
      <c r="L3652" t="s">
        <v>171</v>
      </c>
      <c r="O3652" s="1" t="s">
        <v>30</v>
      </c>
      <c r="P3652" s="4">
        <v>273500</v>
      </c>
      <c r="Q3652" s="5">
        <v>6</v>
      </c>
      <c r="T3652" s="1" t="s">
        <v>38</v>
      </c>
      <c r="U3652" s="4">
        <v>326148.76</v>
      </c>
      <c r="V3652" s="5">
        <v>2</v>
      </c>
      <c r="W3652" s="5">
        <v>0</v>
      </c>
      <c r="Y3652" s="1" t="s">
        <v>39</v>
      </c>
      <c r="Z3652" s="3">
        <v>46164</v>
      </c>
      <c r="AA3652" s="1" t="s">
        <v>40</v>
      </c>
      <c r="AB3652" s="1" t="s">
        <v>41</v>
      </c>
      <c r="AC3652" t="b">
        <f t="shared" si="228"/>
        <v>0</v>
      </c>
      <c r="AD3652" t="b">
        <f t="shared" si="229"/>
        <v>0</v>
      </c>
      <c r="AE3652" t="b">
        <f t="shared" si="230"/>
        <v>0</v>
      </c>
      <c r="AF3652" t="b">
        <f t="shared" si="231"/>
        <v>0</v>
      </c>
    </row>
    <row r="3653" spans="1:32">
      <c r="A3653" t="s">
        <v>10532</v>
      </c>
      <c r="B3653" s="1" t="s">
        <v>10533</v>
      </c>
      <c r="C3653" s="2">
        <v>46035.789548611101</v>
      </c>
      <c r="D3653" s="1" t="s">
        <v>30</v>
      </c>
      <c r="E3653" s="1" t="s">
        <v>324</v>
      </c>
      <c r="F3653" s="1" t="s">
        <v>32</v>
      </c>
      <c r="H3653" s="1" t="s">
        <v>10534</v>
      </c>
      <c r="I3653" s="1" t="s">
        <v>47</v>
      </c>
      <c r="J3653" s="1" t="s">
        <v>35</v>
      </c>
      <c r="K3653" s="1" t="s">
        <v>36</v>
      </c>
      <c r="L3653" t="s">
        <v>32</v>
      </c>
      <c r="M3653" s="1" t="s">
        <v>37</v>
      </c>
      <c r="O3653" s="1" t="s">
        <v>30</v>
      </c>
      <c r="P3653" s="4">
        <v>275000</v>
      </c>
      <c r="Q3653" s="5">
        <v>39</v>
      </c>
      <c r="S3653" s="5">
        <v>8000</v>
      </c>
      <c r="T3653" s="1" t="s">
        <v>38</v>
      </c>
      <c r="U3653" s="4">
        <v>327607.48</v>
      </c>
      <c r="Y3653" s="1" t="s">
        <v>39</v>
      </c>
      <c r="Z3653" s="3">
        <v>46142</v>
      </c>
      <c r="AA3653" s="1" t="s">
        <v>61</v>
      </c>
      <c r="AB3653" s="1" t="s">
        <v>62</v>
      </c>
      <c r="AC3653" t="b">
        <f t="shared" si="228"/>
        <v>0</v>
      </c>
      <c r="AD3653" t="b">
        <f t="shared" si="229"/>
        <v>0</v>
      </c>
      <c r="AE3653" t="b">
        <f t="shared" si="230"/>
        <v>0</v>
      </c>
      <c r="AF3653" t="b">
        <f t="shared" si="231"/>
        <v>0</v>
      </c>
    </row>
    <row r="3654" spans="1:32">
      <c r="A3654" t="s">
        <v>10535</v>
      </c>
      <c r="B3654" s="1" t="s">
        <v>10536</v>
      </c>
      <c r="C3654" s="2">
        <v>46104.713113425903</v>
      </c>
      <c r="D3654" s="1" t="s">
        <v>30</v>
      </c>
      <c r="E3654" s="1" t="s">
        <v>443</v>
      </c>
      <c r="F3654" s="1" t="s">
        <v>140</v>
      </c>
      <c r="H3654" s="1" t="s">
        <v>1611</v>
      </c>
      <c r="I3654" s="1" t="s">
        <v>47</v>
      </c>
      <c r="J3654" s="1" t="s">
        <v>48</v>
      </c>
      <c r="K3654" s="1" t="s">
        <v>36</v>
      </c>
      <c r="L3654" t="s">
        <v>140</v>
      </c>
      <c r="O3654" s="1" t="s">
        <v>30</v>
      </c>
      <c r="P3654" s="4">
        <v>275000</v>
      </c>
      <c r="Q3654" s="5">
        <v>74</v>
      </c>
      <c r="S3654" s="5">
        <v>41703</v>
      </c>
      <c r="T3654" s="1" t="s">
        <v>38</v>
      </c>
      <c r="U3654" s="4">
        <v>311822.58</v>
      </c>
      <c r="Y3654" s="1" t="s">
        <v>81</v>
      </c>
      <c r="Z3654" s="3">
        <v>46142</v>
      </c>
      <c r="AA3654" s="1" t="s">
        <v>61</v>
      </c>
      <c r="AB3654" s="1" t="s">
        <v>62</v>
      </c>
      <c r="AC3654" t="b">
        <f t="shared" si="228"/>
        <v>0</v>
      </c>
      <c r="AD3654" t="b">
        <f t="shared" si="229"/>
        <v>0</v>
      </c>
      <c r="AE3654" t="b">
        <f t="shared" si="230"/>
        <v>0</v>
      </c>
      <c r="AF3654" t="b">
        <f t="shared" si="231"/>
        <v>0</v>
      </c>
    </row>
    <row r="3655" spans="1:32">
      <c r="A3655" t="s">
        <v>10537</v>
      </c>
      <c r="B3655" s="1" t="s">
        <v>10538</v>
      </c>
      <c r="C3655" s="2">
        <v>46109.026481481502</v>
      </c>
      <c r="D3655" s="1" t="s">
        <v>30</v>
      </c>
      <c r="E3655" s="1" t="s">
        <v>10539</v>
      </c>
      <c r="F3655" s="1" t="s">
        <v>969</v>
      </c>
      <c r="H3655" s="1" t="s">
        <v>10540</v>
      </c>
      <c r="I3655" s="1" t="s">
        <v>34</v>
      </c>
      <c r="J3655" s="1" t="s">
        <v>80</v>
      </c>
      <c r="K3655" s="1" t="s">
        <v>36</v>
      </c>
      <c r="L3655" t="s">
        <v>969</v>
      </c>
      <c r="O3655" s="1" t="s">
        <v>30</v>
      </c>
      <c r="P3655" s="4">
        <v>275000</v>
      </c>
      <c r="Q3655" s="5">
        <v>10</v>
      </c>
      <c r="T3655" s="1" t="s">
        <v>38</v>
      </c>
      <c r="U3655" s="4">
        <v>339569.96</v>
      </c>
      <c r="V3655" s="5">
        <v>20</v>
      </c>
      <c r="W3655" s="5">
        <v>0</v>
      </c>
      <c r="Y3655" s="1" t="s">
        <v>39</v>
      </c>
      <c r="Z3655" s="3">
        <v>46147</v>
      </c>
      <c r="AA3655" s="1" t="s">
        <v>40</v>
      </c>
      <c r="AB3655" s="1" t="s">
        <v>41</v>
      </c>
      <c r="AC3655" t="b">
        <f t="shared" si="228"/>
        <v>0</v>
      </c>
      <c r="AD3655" t="b">
        <f t="shared" si="229"/>
        <v>0</v>
      </c>
      <c r="AE3655" t="b">
        <f t="shared" si="230"/>
        <v>0</v>
      </c>
      <c r="AF3655" t="b">
        <f t="shared" si="231"/>
        <v>0</v>
      </c>
    </row>
    <row r="3656" spans="1:32">
      <c r="A3656" t="s">
        <v>10541</v>
      </c>
      <c r="B3656" s="1" t="s">
        <v>10542</v>
      </c>
      <c r="C3656" s="2">
        <v>46115.046747685199</v>
      </c>
      <c r="D3656" s="1" t="s">
        <v>30</v>
      </c>
      <c r="E3656" s="1" t="s">
        <v>7284</v>
      </c>
      <c r="F3656" s="1" t="s">
        <v>969</v>
      </c>
      <c r="H3656" s="1" t="s">
        <v>7285</v>
      </c>
      <c r="I3656" s="1" t="s">
        <v>34</v>
      </c>
      <c r="J3656" s="1" t="s">
        <v>1009</v>
      </c>
      <c r="K3656" s="1" t="s">
        <v>36</v>
      </c>
      <c r="L3656" t="s">
        <v>969</v>
      </c>
      <c r="M3656" s="1" t="s">
        <v>37</v>
      </c>
      <c r="O3656" s="1" t="s">
        <v>30</v>
      </c>
      <c r="P3656" s="4">
        <v>275000</v>
      </c>
      <c r="Q3656" s="5">
        <v>10</v>
      </c>
      <c r="T3656" s="1" t="s">
        <v>859</v>
      </c>
      <c r="U3656" s="4">
        <v>1770147.98</v>
      </c>
      <c r="V3656" s="5">
        <v>12</v>
      </c>
      <c r="W3656" s="5">
        <v>0</v>
      </c>
      <c r="Y3656" s="1" t="s">
        <v>39</v>
      </c>
      <c r="Z3656" s="3">
        <v>46178</v>
      </c>
      <c r="AA3656" s="1" t="s">
        <v>49</v>
      </c>
      <c r="AB3656" s="1" t="s">
        <v>50</v>
      </c>
      <c r="AC3656" t="b">
        <f t="shared" si="228"/>
        <v>0</v>
      </c>
      <c r="AD3656" t="b">
        <f t="shared" si="229"/>
        <v>0</v>
      </c>
      <c r="AE3656" t="b">
        <f t="shared" si="230"/>
        <v>0</v>
      </c>
      <c r="AF3656" t="b">
        <f t="shared" si="231"/>
        <v>0</v>
      </c>
    </row>
    <row r="3657" spans="1:32">
      <c r="A3657" t="s">
        <v>10543</v>
      </c>
      <c r="B3657" s="1" t="s">
        <v>10544</v>
      </c>
      <c r="C3657" s="2">
        <v>46087.861203703702</v>
      </c>
      <c r="D3657" s="1" t="s">
        <v>30</v>
      </c>
      <c r="E3657" s="1" t="s">
        <v>8780</v>
      </c>
      <c r="F3657" s="1" t="s">
        <v>171</v>
      </c>
      <c r="H3657" s="1" t="s">
        <v>10545</v>
      </c>
      <c r="I3657" s="1" t="s">
        <v>47</v>
      </c>
      <c r="J3657" s="1" t="s">
        <v>124</v>
      </c>
      <c r="K3657" s="1" t="s">
        <v>36</v>
      </c>
      <c r="L3657" t="s">
        <v>171</v>
      </c>
      <c r="O3657" s="1" t="s">
        <v>30</v>
      </c>
      <c r="P3657" s="4">
        <v>275000</v>
      </c>
      <c r="Q3657" s="5">
        <v>8</v>
      </c>
      <c r="S3657" s="5">
        <v>13500</v>
      </c>
      <c r="T3657" s="1" t="s">
        <v>38</v>
      </c>
      <c r="U3657" s="4">
        <v>316910.01</v>
      </c>
      <c r="Y3657" s="1" t="s">
        <v>39</v>
      </c>
      <c r="Z3657" s="3">
        <v>46171</v>
      </c>
      <c r="AA3657" s="1" t="s">
        <v>40</v>
      </c>
      <c r="AB3657" s="1" t="s">
        <v>41</v>
      </c>
      <c r="AC3657" t="b">
        <f t="shared" si="228"/>
        <v>0</v>
      </c>
      <c r="AD3657" t="b">
        <f t="shared" si="229"/>
        <v>0</v>
      </c>
      <c r="AE3657" t="b">
        <f t="shared" si="230"/>
        <v>0</v>
      </c>
      <c r="AF3657" t="b">
        <f t="shared" si="231"/>
        <v>0</v>
      </c>
    </row>
    <row r="3658" spans="1:32">
      <c r="A3658" t="s">
        <v>10546</v>
      </c>
      <c r="B3658" s="1" t="s">
        <v>10547</v>
      </c>
      <c r="C3658" s="2">
        <v>46120.564039351899</v>
      </c>
      <c r="D3658" s="1" t="s">
        <v>30</v>
      </c>
      <c r="E3658" s="1" t="s">
        <v>294</v>
      </c>
      <c r="F3658" s="1" t="s">
        <v>295</v>
      </c>
      <c r="H3658" s="1" t="s">
        <v>296</v>
      </c>
      <c r="I3658" s="1" t="s">
        <v>47</v>
      </c>
      <c r="J3658" s="1" t="s">
        <v>36</v>
      </c>
      <c r="K3658" s="1" t="s">
        <v>98</v>
      </c>
      <c r="L3658" t="s">
        <v>295</v>
      </c>
      <c r="M3658" s="1" t="s">
        <v>74</v>
      </c>
      <c r="O3658" s="1" t="s">
        <v>30</v>
      </c>
      <c r="P3658" s="4">
        <v>275450</v>
      </c>
      <c r="Q3658" s="5">
        <v>362</v>
      </c>
      <c r="S3658" s="5">
        <v>148491</v>
      </c>
      <c r="T3658" s="1" t="s">
        <v>38</v>
      </c>
      <c r="U3658" s="4">
        <v>342053.89</v>
      </c>
      <c r="Y3658" s="1" t="s">
        <v>297</v>
      </c>
      <c r="Z3658" s="3">
        <v>46172</v>
      </c>
      <c r="AA3658" s="1" t="s">
        <v>49</v>
      </c>
      <c r="AB3658" s="1" t="s">
        <v>50</v>
      </c>
      <c r="AC3658" t="b">
        <f t="shared" si="228"/>
        <v>0</v>
      </c>
      <c r="AD3658" t="b">
        <f t="shared" si="229"/>
        <v>0</v>
      </c>
      <c r="AE3658" t="b">
        <f t="shared" si="230"/>
        <v>0</v>
      </c>
      <c r="AF3658" t="b">
        <f t="shared" si="231"/>
        <v>0</v>
      </c>
    </row>
    <row r="3659" spans="1:32">
      <c r="A3659" t="s">
        <v>10548</v>
      </c>
      <c r="B3659" s="1" t="s">
        <v>10549</v>
      </c>
      <c r="C3659" s="2">
        <v>46113.428981481498</v>
      </c>
      <c r="D3659" s="1" t="s">
        <v>30</v>
      </c>
      <c r="E3659" s="1" t="s">
        <v>4189</v>
      </c>
      <c r="F3659" s="1" t="s">
        <v>1222</v>
      </c>
      <c r="H3659" s="1" t="s">
        <v>4190</v>
      </c>
      <c r="I3659" s="1" t="s">
        <v>34</v>
      </c>
      <c r="J3659" s="1" t="s">
        <v>36</v>
      </c>
      <c r="K3659" s="1" t="s">
        <v>796</v>
      </c>
      <c r="L3659" t="s">
        <v>1222</v>
      </c>
      <c r="M3659" s="1" t="s">
        <v>74</v>
      </c>
      <c r="O3659" s="1" t="s">
        <v>30</v>
      </c>
      <c r="P3659" s="4">
        <v>276539.18</v>
      </c>
      <c r="Q3659" s="5">
        <v>5</v>
      </c>
      <c r="T3659" s="1" t="s">
        <v>38</v>
      </c>
      <c r="U3659" s="4">
        <v>330740.78000000003</v>
      </c>
      <c r="V3659" s="5">
        <v>9</v>
      </c>
      <c r="W3659" s="5">
        <v>0</v>
      </c>
      <c r="Y3659" s="1" t="s">
        <v>391</v>
      </c>
      <c r="Z3659" s="3">
        <v>46149</v>
      </c>
      <c r="AA3659" s="1" t="s">
        <v>40</v>
      </c>
      <c r="AB3659" s="1" t="s">
        <v>41</v>
      </c>
      <c r="AC3659" t="b">
        <f t="shared" si="228"/>
        <v>0</v>
      </c>
      <c r="AD3659" t="b">
        <f t="shared" si="229"/>
        <v>0</v>
      </c>
      <c r="AE3659" t="b">
        <f t="shared" si="230"/>
        <v>0</v>
      </c>
      <c r="AF3659" t="b">
        <f t="shared" si="231"/>
        <v>0</v>
      </c>
    </row>
    <row r="3660" spans="1:32">
      <c r="A3660" t="s">
        <v>10550</v>
      </c>
      <c r="B3660" s="1" t="s">
        <v>10551</v>
      </c>
      <c r="C3660" s="2">
        <v>46052.5856712963</v>
      </c>
      <c r="D3660" s="1" t="s">
        <v>30</v>
      </c>
      <c r="E3660" s="1" t="s">
        <v>7950</v>
      </c>
      <c r="F3660" s="1" t="s">
        <v>782</v>
      </c>
      <c r="H3660" s="1" t="s">
        <v>7951</v>
      </c>
      <c r="I3660" s="1" t="s">
        <v>47</v>
      </c>
      <c r="J3660" s="1" t="s">
        <v>568</v>
      </c>
      <c r="K3660" s="1" t="s">
        <v>36</v>
      </c>
      <c r="L3660" t="s">
        <v>782</v>
      </c>
      <c r="M3660" s="1" t="s">
        <v>37</v>
      </c>
      <c r="O3660" s="1" t="s">
        <v>30</v>
      </c>
      <c r="P3660" s="4">
        <v>277000</v>
      </c>
      <c r="Q3660" s="5">
        <v>20</v>
      </c>
      <c r="S3660" s="5">
        <v>4361</v>
      </c>
      <c r="T3660" s="1" t="s">
        <v>38</v>
      </c>
      <c r="U3660" s="4">
        <v>333009.34000000003</v>
      </c>
      <c r="Y3660" s="1" t="s">
        <v>60</v>
      </c>
      <c r="Z3660" s="3">
        <v>46147</v>
      </c>
      <c r="AA3660" s="1" t="s">
        <v>40</v>
      </c>
      <c r="AB3660" s="1" t="s">
        <v>41</v>
      </c>
      <c r="AC3660" t="b">
        <f t="shared" si="228"/>
        <v>0</v>
      </c>
      <c r="AD3660" t="b">
        <f t="shared" si="229"/>
        <v>0</v>
      </c>
      <c r="AE3660" t="b">
        <f t="shared" si="230"/>
        <v>0</v>
      </c>
      <c r="AF3660" t="b">
        <f t="shared" si="231"/>
        <v>0</v>
      </c>
    </row>
    <row r="3661" spans="1:32">
      <c r="A3661" t="s">
        <v>10552</v>
      </c>
      <c r="B3661" s="1" t="s">
        <v>10553</v>
      </c>
      <c r="C3661" s="2">
        <v>46111.450486111098</v>
      </c>
      <c r="D3661" s="1" t="s">
        <v>30</v>
      </c>
      <c r="E3661" s="1" t="s">
        <v>8392</v>
      </c>
      <c r="F3661" s="1" t="s">
        <v>782</v>
      </c>
      <c r="H3661" s="1" t="s">
        <v>8393</v>
      </c>
      <c r="I3661" s="1" t="s">
        <v>34</v>
      </c>
      <c r="J3661" s="1" t="s">
        <v>129</v>
      </c>
      <c r="K3661" s="1" t="s">
        <v>36</v>
      </c>
      <c r="L3661" t="s">
        <v>782</v>
      </c>
      <c r="O3661" s="1" t="s">
        <v>30</v>
      </c>
      <c r="P3661" s="4">
        <v>277716</v>
      </c>
      <c r="Q3661" s="5">
        <v>12</v>
      </c>
      <c r="T3661" s="1" t="s">
        <v>38</v>
      </c>
      <c r="U3661" s="4">
        <v>342923.68</v>
      </c>
      <c r="V3661" s="5">
        <v>18</v>
      </c>
      <c r="W3661" s="5">
        <v>0</v>
      </c>
      <c r="Y3661" s="1" t="s">
        <v>60</v>
      </c>
      <c r="Z3661" s="3">
        <v>46189</v>
      </c>
      <c r="AA3661" s="1" t="s">
        <v>40</v>
      </c>
      <c r="AB3661" s="1" t="s">
        <v>41</v>
      </c>
      <c r="AC3661" t="b">
        <f t="shared" si="228"/>
        <v>0</v>
      </c>
      <c r="AD3661" t="b">
        <f t="shared" si="229"/>
        <v>0</v>
      </c>
      <c r="AE3661" t="b">
        <f t="shared" si="230"/>
        <v>0</v>
      </c>
      <c r="AF3661" t="b">
        <f t="shared" si="231"/>
        <v>0</v>
      </c>
    </row>
    <row r="3662" spans="1:32">
      <c r="A3662" t="s">
        <v>10554</v>
      </c>
      <c r="B3662" s="1" t="s">
        <v>10555</v>
      </c>
      <c r="C3662" s="2">
        <v>46115.8270023148</v>
      </c>
      <c r="D3662" s="1" t="s">
        <v>30</v>
      </c>
      <c r="E3662" s="1" t="s">
        <v>10556</v>
      </c>
      <c r="F3662" s="1" t="s">
        <v>782</v>
      </c>
      <c r="H3662" s="1" t="s">
        <v>10557</v>
      </c>
      <c r="I3662" s="1" t="s">
        <v>47</v>
      </c>
      <c r="J3662" s="1" t="s">
        <v>148</v>
      </c>
      <c r="K3662" s="1" t="s">
        <v>36</v>
      </c>
      <c r="L3662" t="s">
        <v>782</v>
      </c>
      <c r="M3662" s="1" t="s">
        <v>37</v>
      </c>
      <c r="O3662" s="1" t="s">
        <v>30</v>
      </c>
      <c r="P3662" s="4">
        <v>277940</v>
      </c>
      <c r="Q3662" s="5">
        <v>13</v>
      </c>
      <c r="S3662" s="5">
        <v>2385</v>
      </c>
      <c r="T3662" s="1" t="s">
        <v>38</v>
      </c>
      <c r="U3662" s="4">
        <v>346535.69</v>
      </c>
      <c r="Y3662" s="1" t="s">
        <v>60</v>
      </c>
      <c r="Z3662" s="3">
        <v>46188</v>
      </c>
      <c r="AA3662" s="1" t="s">
        <v>61</v>
      </c>
      <c r="AB3662" s="1" t="s">
        <v>62</v>
      </c>
      <c r="AC3662" t="b">
        <f t="shared" si="228"/>
        <v>0</v>
      </c>
      <c r="AD3662" t="b">
        <f t="shared" si="229"/>
        <v>0</v>
      </c>
      <c r="AE3662" t="b">
        <f t="shared" si="230"/>
        <v>0</v>
      </c>
      <c r="AF3662" t="b">
        <f t="shared" si="231"/>
        <v>0</v>
      </c>
    </row>
    <row r="3663" spans="1:32">
      <c r="A3663" t="s">
        <v>10558</v>
      </c>
      <c r="B3663" s="1" t="s">
        <v>10559</v>
      </c>
      <c r="C3663" s="2">
        <v>46049.741620370398</v>
      </c>
      <c r="D3663" s="1" t="s">
        <v>30</v>
      </c>
      <c r="E3663" s="1" t="s">
        <v>1572</v>
      </c>
      <c r="F3663" s="1" t="s">
        <v>1978</v>
      </c>
      <c r="H3663" s="1" t="s">
        <v>7770</v>
      </c>
      <c r="I3663" s="1" t="s">
        <v>34</v>
      </c>
      <c r="J3663" s="1" t="s">
        <v>65</v>
      </c>
      <c r="K3663" s="1" t="s">
        <v>36</v>
      </c>
      <c r="L3663" t="s">
        <v>32</v>
      </c>
      <c r="M3663" s="1" t="s">
        <v>37</v>
      </c>
      <c r="O3663" s="1" t="s">
        <v>30</v>
      </c>
      <c r="P3663" s="4">
        <v>279000</v>
      </c>
      <c r="Q3663" s="5">
        <v>1288</v>
      </c>
      <c r="T3663" s="1" t="s">
        <v>38</v>
      </c>
      <c r="U3663" s="4">
        <v>336808.86</v>
      </c>
      <c r="V3663" s="5">
        <v>124</v>
      </c>
      <c r="W3663" s="5">
        <v>0</v>
      </c>
      <c r="Y3663" s="1" t="s">
        <v>39</v>
      </c>
      <c r="Z3663" s="3">
        <v>46203</v>
      </c>
      <c r="AA3663" s="1" t="s">
        <v>61</v>
      </c>
      <c r="AB3663" s="1" t="s">
        <v>62</v>
      </c>
      <c r="AC3663" t="b">
        <f t="shared" si="228"/>
        <v>0</v>
      </c>
      <c r="AD3663" t="b">
        <f t="shared" si="229"/>
        <v>0</v>
      </c>
      <c r="AE3663" t="b">
        <f t="shared" si="230"/>
        <v>0</v>
      </c>
      <c r="AF3663" t="b">
        <f t="shared" si="231"/>
        <v>0</v>
      </c>
    </row>
    <row r="3664" spans="1:32">
      <c r="A3664" t="s">
        <v>10560</v>
      </c>
      <c r="B3664" s="1" t="s">
        <v>10561</v>
      </c>
      <c r="C3664" s="2">
        <v>46111.511770833298</v>
      </c>
      <c r="D3664" s="1" t="s">
        <v>30</v>
      </c>
      <c r="E3664" s="1" t="s">
        <v>4015</v>
      </c>
      <c r="F3664" s="1" t="s">
        <v>974</v>
      </c>
      <c r="H3664" s="1" t="s">
        <v>10562</v>
      </c>
      <c r="I3664" s="1" t="s">
        <v>34</v>
      </c>
      <c r="J3664" s="1" t="s">
        <v>129</v>
      </c>
      <c r="K3664" s="1" t="s">
        <v>36</v>
      </c>
      <c r="L3664" t="s">
        <v>974</v>
      </c>
      <c r="O3664" s="1" t="s">
        <v>30</v>
      </c>
      <c r="P3664" s="4">
        <v>279300</v>
      </c>
      <c r="Q3664" s="5">
        <v>19</v>
      </c>
      <c r="T3664" s="1" t="s">
        <v>38</v>
      </c>
      <c r="U3664" s="4">
        <v>344879.6</v>
      </c>
      <c r="V3664" s="5">
        <v>28</v>
      </c>
      <c r="W3664" s="5">
        <v>0</v>
      </c>
      <c r="Y3664" s="1" t="s">
        <v>164</v>
      </c>
      <c r="Z3664" s="3">
        <v>46233</v>
      </c>
      <c r="AA3664" s="1" t="s">
        <v>61</v>
      </c>
      <c r="AB3664" s="1" t="s">
        <v>62</v>
      </c>
      <c r="AC3664" t="b">
        <f t="shared" si="228"/>
        <v>0</v>
      </c>
      <c r="AD3664" t="b">
        <f t="shared" si="229"/>
        <v>0</v>
      </c>
      <c r="AE3664" t="b">
        <f t="shared" si="230"/>
        <v>0</v>
      </c>
      <c r="AF3664" t="b">
        <f t="shared" si="231"/>
        <v>0</v>
      </c>
    </row>
    <row r="3665" spans="1:32">
      <c r="A3665" t="s">
        <v>10563</v>
      </c>
      <c r="B3665" s="1" t="s">
        <v>10564</v>
      </c>
      <c r="C3665" s="2">
        <v>46104.717106481497</v>
      </c>
      <c r="D3665" s="1" t="s">
        <v>30</v>
      </c>
      <c r="E3665" s="1" t="s">
        <v>2791</v>
      </c>
      <c r="F3665" s="1" t="s">
        <v>71</v>
      </c>
      <c r="H3665" s="1" t="s">
        <v>2792</v>
      </c>
      <c r="I3665" s="1" t="s">
        <v>34</v>
      </c>
      <c r="J3665" s="1" t="s">
        <v>129</v>
      </c>
      <c r="K3665" s="1" t="s">
        <v>36</v>
      </c>
      <c r="L3665" t="s">
        <v>140</v>
      </c>
      <c r="O3665" s="1" t="s">
        <v>30</v>
      </c>
      <c r="P3665" s="4">
        <v>280000</v>
      </c>
      <c r="Q3665" s="5">
        <v>32</v>
      </c>
      <c r="T3665" s="1" t="s">
        <v>38</v>
      </c>
      <c r="U3665" s="4">
        <v>342607.9</v>
      </c>
      <c r="V3665" s="5">
        <v>51</v>
      </c>
      <c r="W3665" s="5">
        <v>0</v>
      </c>
      <c r="Z3665" s="3">
        <v>46203</v>
      </c>
      <c r="AA3665" s="1" t="s">
        <v>61</v>
      </c>
      <c r="AB3665" s="1" t="s">
        <v>62</v>
      </c>
      <c r="AC3665" t="b">
        <f t="shared" si="228"/>
        <v>0</v>
      </c>
      <c r="AD3665" t="b">
        <f t="shared" si="229"/>
        <v>0</v>
      </c>
      <c r="AE3665" t="b">
        <f t="shared" si="230"/>
        <v>0</v>
      </c>
      <c r="AF3665" t="b">
        <f t="shared" si="231"/>
        <v>0</v>
      </c>
    </row>
    <row r="3666" spans="1:32">
      <c r="A3666" t="s">
        <v>10565</v>
      </c>
      <c r="B3666" s="1" t="s">
        <v>10566</v>
      </c>
      <c r="C3666" s="2">
        <v>46126.768761574102</v>
      </c>
      <c r="D3666" s="1" t="s">
        <v>30</v>
      </c>
      <c r="E3666" s="1" t="s">
        <v>10567</v>
      </c>
      <c r="F3666" s="1" t="s">
        <v>1169</v>
      </c>
      <c r="H3666" s="1" t="s">
        <v>10568</v>
      </c>
      <c r="I3666" s="1" t="s">
        <v>34</v>
      </c>
      <c r="J3666" s="1" t="s">
        <v>129</v>
      </c>
      <c r="K3666" s="1" t="s">
        <v>36</v>
      </c>
      <c r="L3666" t="s">
        <v>1169</v>
      </c>
      <c r="M3666" s="1" t="s">
        <v>37</v>
      </c>
      <c r="O3666" s="1" t="s">
        <v>30</v>
      </c>
      <c r="P3666" s="4">
        <v>280000</v>
      </c>
      <c r="Q3666" s="5">
        <v>8</v>
      </c>
      <c r="T3666" s="1" t="s">
        <v>38</v>
      </c>
      <c r="U3666" s="4">
        <v>356216.08</v>
      </c>
      <c r="V3666" s="5">
        <v>10</v>
      </c>
      <c r="W3666" s="5">
        <v>4</v>
      </c>
      <c r="Y3666" s="1" t="s">
        <v>297</v>
      </c>
      <c r="Z3666" s="3">
        <v>46265</v>
      </c>
      <c r="AA3666" s="1" t="s">
        <v>61</v>
      </c>
      <c r="AB3666" s="1" t="s">
        <v>62</v>
      </c>
      <c r="AC3666" t="b">
        <f t="shared" si="228"/>
        <v>0</v>
      </c>
      <c r="AD3666" t="b">
        <f t="shared" si="229"/>
        <v>0</v>
      </c>
      <c r="AE3666" t="b">
        <f t="shared" si="230"/>
        <v>0</v>
      </c>
      <c r="AF3666" t="b">
        <f t="shared" si="231"/>
        <v>0</v>
      </c>
    </row>
    <row r="3667" spans="1:32">
      <c r="A3667" t="s">
        <v>10569</v>
      </c>
      <c r="B3667" s="1" t="s">
        <v>10570</v>
      </c>
      <c r="C3667" s="2">
        <v>46139.573865740698</v>
      </c>
      <c r="D3667" s="1" t="s">
        <v>30</v>
      </c>
      <c r="E3667" s="1" t="s">
        <v>6710</v>
      </c>
      <c r="F3667" s="1" t="s">
        <v>379</v>
      </c>
      <c r="H3667" s="1" t="s">
        <v>6711</v>
      </c>
      <c r="I3667" s="1" t="s">
        <v>47</v>
      </c>
      <c r="J3667" s="1" t="s">
        <v>35</v>
      </c>
      <c r="K3667" s="1" t="s">
        <v>36</v>
      </c>
      <c r="L3667" t="s">
        <v>379</v>
      </c>
      <c r="O3667" s="1" t="s">
        <v>30</v>
      </c>
      <c r="P3667" s="4">
        <v>280000</v>
      </c>
      <c r="Q3667" s="5">
        <v>20</v>
      </c>
      <c r="S3667" s="5">
        <v>3000</v>
      </c>
      <c r="T3667" s="1" t="s">
        <v>38</v>
      </c>
      <c r="U3667" s="4">
        <v>360415.91</v>
      </c>
      <c r="Y3667" s="1" t="s">
        <v>60</v>
      </c>
      <c r="Z3667" s="3">
        <v>46252</v>
      </c>
      <c r="AA3667" s="1" t="s">
        <v>40</v>
      </c>
      <c r="AB3667" s="1" t="s">
        <v>41</v>
      </c>
      <c r="AC3667" t="b">
        <f t="shared" si="228"/>
        <v>0</v>
      </c>
      <c r="AD3667" t="b">
        <f t="shared" si="229"/>
        <v>0</v>
      </c>
      <c r="AE3667" t="b">
        <f t="shared" si="230"/>
        <v>0</v>
      </c>
      <c r="AF3667" t="b">
        <f t="shared" si="231"/>
        <v>0</v>
      </c>
    </row>
    <row r="3668" spans="1:32">
      <c r="A3668" t="s">
        <v>10571</v>
      </c>
      <c r="B3668" s="1" t="s">
        <v>10572</v>
      </c>
      <c r="C3668" s="2">
        <v>46087.728506944397</v>
      </c>
      <c r="D3668" s="1" t="s">
        <v>30</v>
      </c>
      <c r="E3668" s="1" t="s">
        <v>2378</v>
      </c>
      <c r="F3668" s="1" t="s">
        <v>216</v>
      </c>
      <c r="H3668" s="1" t="s">
        <v>4247</v>
      </c>
      <c r="I3668" s="1" t="s">
        <v>34</v>
      </c>
      <c r="J3668" s="1" t="s">
        <v>35</v>
      </c>
      <c r="K3668" s="1" t="s">
        <v>36</v>
      </c>
      <c r="L3668" t="s">
        <v>216</v>
      </c>
      <c r="M3668" s="1" t="s">
        <v>37</v>
      </c>
      <c r="O3668" s="1" t="s">
        <v>30</v>
      </c>
      <c r="P3668" s="4">
        <v>280000</v>
      </c>
      <c r="Q3668" s="5">
        <v>13</v>
      </c>
      <c r="T3668" s="1" t="s">
        <v>38</v>
      </c>
      <c r="U3668" s="4">
        <v>342579.97</v>
      </c>
      <c r="V3668" s="5">
        <v>40</v>
      </c>
      <c r="W3668" s="5">
        <v>103</v>
      </c>
      <c r="Y3668" s="1" t="s">
        <v>39</v>
      </c>
      <c r="Z3668" s="3">
        <v>46175</v>
      </c>
      <c r="AA3668" s="1" t="s">
        <v>40</v>
      </c>
      <c r="AB3668" s="1" t="s">
        <v>41</v>
      </c>
      <c r="AC3668" t="b">
        <f t="shared" si="228"/>
        <v>0</v>
      </c>
      <c r="AD3668" t="b">
        <f t="shared" si="229"/>
        <v>0</v>
      </c>
      <c r="AE3668" t="b">
        <f t="shared" si="230"/>
        <v>0</v>
      </c>
      <c r="AF3668" t="b">
        <f t="shared" si="231"/>
        <v>0</v>
      </c>
    </row>
    <row r="3669" spans="1:32">
      <c r="A3669" t="s">
        <v>10573</v>
      </c>
      <c r="B3669" s="1" t="s">
        <v>10574</v>
      </c>
      <c r="C3669" s="2">
        <v>46129.747233796297</v>
      </c>
      <c r="D3669" s="1" t="s">
        <v>30</v>
      </c>
      <c r="E3669" s="1" t="s">
        <v>419</v>
      </c>
      <c r="F3669" s="1" t="s">
        <v>311</v>
      </c>
      <c r="H3669" s="1" t="s">
        <v>10575</v>
      </c>
      <c r="I3669" s="1" t="s">
        <v>47</v>
      </c>
      <c r="J3669" s="1" t="s">
        <v>65</v>
      </c>
      <c r="K3669" s="1" t="s">
        <v>36</v>
      </c>
      <c r="L3669" t="s">
        <v>311</v>
      </c>
      <c r="M3669" s="1" t="s">
        <v>37</v>
      </c>
      <c r="O3669" s="1" t="s">
        <v>30</v>
      </c>
      <c r="P3669" s="4">
        <v>280000</v>
      </c>
      <c r="Q3669" s="5">
        <v>5</v>
      </c>
      <c r="S3669" s="5">
        <v>2000</v>
      </c>
      <c r="T3669" s="1" t="s">
        <v>38</v>
      </c>
      <c r="U3669" s="4">
        <v>355908.01</v>
      </c>
      <c r="Y3669" s="1" t="s">
        <v>164</v>
      </c>
      <c r="Z3669" s="3">
        <v>46213</v>
      </c>
      <c r="AA3669" s="1" t="s">
        <v>40</v>
      </c>
      <c r="AB3669" s="1" t="s">
        <v>41</v>
      </c>
      <c r="AC3669" t="b">
        <f t="shared" si="228"/>
        <v>0</v>
      </c>
      <c r="AD3669" t="b">
        <f t="shared" si="229"/>
        <v>0</v>
      </c>
      <c r="AE3669" t="b">
        <f t="shared" si="230"/>
        <v>0</v>
      </c>
      <c r="AF3669" t="b">
        <f t="shared" si="231"/>
        <v>0</v>
      </c>
    </row>
    <row r="3670" spans="1:32">
      <c r="A3670" t="s">
        <v>10576</v>
      </c>
      <c r="B3670" s="1" t="s">
        <v>10577</v>
      </c>
      <c r="C3670" s="2">
        <v>45991.951944444401</v>
      </c>
      <c r="D3670" s="1" t="s">
        <v>30</v>
      </c>
      <c r="E3670" s="1" t="s">
        <v>10578</v>
      </c>
      <c r="F3670" s="1" t="s">
        <v>804</v>
      </c>
      <c r="H3670" s="1" t="s">
        <v>10579</v>
      </c>
      <c r="I3670" s="1" t="s">
        <v>34</v>
      </c>
      <c r="J3670" s="1" t="s">
        <v>129</v>
      </c>
      <c r="K3670" s="1" t="s">
        <v>36</v>
      </c>
      <c r="L3670" t="s">
        <v>804</v>
      </c>
      <c r="M3670" s="1" t="s">
        <v>37</v>
      </c>
      <c r="O3670" s="1" t="s">
        <v>30</v>
      </c>
      <c r="P3670" s="4">
        <v>282150</v>
      </c>
      <c r="Q3670" s="5">
        <v>30</v>
      </c>
      <c r="T3670" s="1" t="s">
        <v>38</v>
      </c>
      <c r="U3670" s="4">
        <v>341288.7</v>
      </c>
      <c r="V3670" s="5">
        <v>110</v>
      </c>
      <c r="W3670" s="5">
        <v>0</v>
      </c>
      <c r="Y3670" s="1" t="s">
        <v>60</v>
      </c>
      <c r="Z3670" s="3">
        <v>46142</v>
      </c>
      <c r="AA3670" s="1" t="s">
        <v>40</v>
      </c>
      <c r="AB3670" s="1" t="s">
        <v>41</v>
      </c>
      <c r="AC3670" t="b">
        <f t="shared" si="228"/>
        <v>0</v>
      </c>
      <c r="AD3670" t="b">
        <f t="shared" si="229"/>
        <v>0</v>
      </c>
      <c r="AE3670" t="b">
        <f t="shared" si="230"/>
        <v>0</v>
      </c>
      <c r="AF3670" t="b">
        <f t="shared" si="231"/>
        <v>0</v>
      </c>
    </row>
    <row r="3671" spans="1:32">
      <c r="A3671" t="s">
        <v>10580</v>
      </c>
      <c r="B3671" s="1" t="s">
        <v>10581</v>
      </c>
      <c r="C3671" s="2">
        <v>46122.625567129602</v>
      </c>
      <c r="D3671" s="1" t="s">
        <v>30</v>
      </c>
      <c r="E3671" s="1" t="s">
        <v>6256</v>
      </c>
      <c r="F3671" s="1" t="s">
        <v>171</v>
      </c>
      <c r="H3671" s="1" t="s">
        <v>10582</v>
      </c>
      <c r="I3671" s="1" t="s">
        <v>34</v>
      </c>
      <c r="J3671" s="1" t="s">
        <v>36</v>
      </c>
      <c r="K3671" s="1" t="s">
        <v>129</v>
      </c>
      <c r="L3671" t="s">
        <v>171</v>
      </c>
      <c r="O3671" s="1" t="s">
        <v>30</v>
      </c>
      <c r="P3671" s="4">
        <v>283200</v>
      </c>
      <c r="Q3671" s="5">
        <v>10</v>
      </c>
      <c r="T3671" s="1" t="s">
        <v>38</v>
      </c>
      <c r="U3671" s="4">
        <v>337376.14</v>
      </c>
      <c r="V3671" s="5">
        <v>4</v>
      </c>
      <c r="W3671" s="5">
        <v>0</v>
      </c>
      <c r="Y3671" s="1" t="s">
        <v>39</v>
      </c>
      <c r="Z3671" s="3">
        <v>46185</v>
      </c>
      <c r="AA3671" s="1" t="s">
        <v>40</v>
      </c>
      <c r="AB3671" s="1" t="s">
        <v>41</v>
      </c>
      <c r="AC3671" t="b">
        <f t="shared" si="228"/>
        <v>0</v>
      </c>
      <c r="AD3671" t="b">
        <f t="shared" si="229"/>
        <v>0</v>
      </c>
      <c r="AE3671" t="b">
        <f t="shared" si="230"/>
        <v>0</v>
      </c>
      <c r="AF3671" t="b">
        <f t="shared" si="231"/>
        <v>0</v>
      </c>
    </row>
    <row r="3672" spans="1:32">
      <c r="A3672" t="s">
        <v>10583</v>
      </c>
      <c r="B3672" s="1" t="s">
        <v>10584</v>
      </c>
      <c r="C3672" s="2">
        <v>46129.989953703698</v>
      </c>
      <c r="D3672" s="1" t="s">
        <v>30</v>
      </c>
      <c r="E3672" s="1" t="s">
        <v>10585</v>
      </c>
      <c r="F3672" s="1" t="s">
        <v>311</v>
      </c>
      <c r="H3672" s="1" t="s">
        <v>10586</v>
      </c>
      <c r="I3672" s="1" t="s">
        <v>47</v>
      </c>
      <c r="J3672" s="1" t="s">
        <v>129</v>
      </c>
      <c r="K3672" s="1" t="s">
        <v>36</v>
      </c>
      <c r="L3672" t="s">
        <v>311</v>
      </c>
      <c r="M3672" s="1" t="s">
        <v>37</v>
      </c>
      <c r="O3672" s="1" t="s">
        <v>30</v>
      </c>
      <c r="P3672" s="4">
        <v>285000</v>
      </c>
      <c r="Q3672" s="5">
        <v>7</v>
      </c>
      <c r="S3672" s="5">
        <v>2000</v>
      </c>
      <c r="T3672" s="1" t="s">
        <v>38</v>
      </c>
      <c r="U3672" s="4">
        <v>354739.58</v>
      </c>
      <c r="Y3672" s="1" t="s">
        <v>164</v>
      </c>
      <c r="Z3672" s="3">
        <v>46171</v>
      </c>
      <c r="AA3672" s="1" t="s">
        <v>61</v>
      </c>
      <c r="AB3672" s="1" t="s">
        <v>62</v>
      </c>
      <c r="AC3672" t="b">
        <f t="shared" si="228"/>
        <v>0</v>
      </c>
      <c r="AD3672" t="b">
        <f t="shared" si="229"/>
        <v>0</v>
      </c>
      <c r="AE3672" t="b">
        <f t="shared" si="230"/>
        <v>0</v>
      </c>
      <c r="AF3672" t="b">
        <f t="shared" si="231"/>
        <v>0</v>
      </c>
    </row>
    <row r="3673" spans="1:32">
      <c r="A3673" t="s">
        <v>10587</v>
      </c>
      <c r="B3673" s="1" t="s">
        <v>10588</v>
      </c>
      <c r="C3673" s="2">
        <v>46104.713587963</v>
      </c>
      <c r="D3673" s="1" t="s">
        <v>30</v>
      </c>
      <c r="E3673" s="1" t="s">
        <v>1324</v>
      </c>
      <c r="F3673" s="1" t="s">
        <v>71</v>
      </c>
      <c r="H3673" s="1" t="s">
        <v>4583</v>
      </c>
      <c r="I3673" s="1" t="s">
        <v>34</v>
      </c>
      <c r="J3673" s="1" t="s">
        <v>36</v>
      </c>
      <c r="K3673" s="1" t="s">
        <v>109</v>
      </c>
      <c r="L3673" t="s">
        <v>140</v>
      </c>
      <c r="O3673" s="1" t="s">
        <v>30</v>
      </c>
      <c r="P3673" s="4">
        <v>285000</v>
      </c>
      <c r="Q3673" s="5">
        <v>7</v>
      </c>
      <c r="T3673" s="1" t="s">
        <v>38</v>
      </c>
      <c r="U3673" s="4">
        <v>348697.47</v>
      </c>
      <c r="V3673" s="5">
        <v>52</v>
      </c>
      <c r="W3673" s="5">
        <v>0</v>
      </c>
      <c r="Z3673" s="3">
        <v>46173</v>
      </c>
      <c r="AA3673" s="1" t="s">
        <v>61</v>
      </c>
      <c r="AB3673" s="1" t="s">
        <v>62</v>
      </c>
      <c r="AC3673" t="b">
        <f t="shared" si="228"/>
        <v>0</v>
      </c>
      <c r="AD3673" t="b">
        <f t="shared" si="229"/>
        <v>0</v>
      </c>
      <c r="AE3673" t="b">
        <f t="shared" si="230"/>
        <v>0</v>
      </c>
      <c r="AF3673" t="b">
        <f t="shared" si="231"/>
        <v>0</v>
      </c>
    </row>
    <row r="3674" spans="1:32">
      <c r="A3674" t="s">
        <v>10589</v>
      </c>
      <c r="B3674" s="1" t="s">
        <v>10590</v>
      </c>
      <c r="C3674" s="2">
        <v>46127.861909722204</v>
      </c>
      <c r="D3674" s="1" t="s">
        <v>30</v>
      </c>
      <c r="E3674" s="1" t="s">
        <v>10591</v>
      </c>
      <c r="F3674" s="1" t="s">
        <v>3286</v>
      </c>
      <c r="H3674" s="1" t="s">
        <v>10592</v>
      </c>
      <c r="I3674" s="1" t="s">
        <v>34</v>
      </c>
      <c r="J3674" s="1" t="s">
        <v>173</v>
      </c>
      <c r="K3674" s="1" t="s">
        <v>36</v>
      </c>
      <c r="L3674" t="s">
        <v>3286</v>
      </c>
      <c r="O3674" s="1" t="s">
        <v>30</v>
      </c>
      <c r="P3674" s="4">
        <v>285000</v>
      </c>
      <c r="Q3674" s="5">
        <v>12</v>
      </c>
      <c r="T3674" s="1" t="s">
        <v>38</v>
      </c>
      <c r="U3674" s="4">
        <v>353941.44</v>
      </c>
      <c r="V3674" s="5">
        <v>24</v>
      </c>
      <c r="W3674" s="5">
        <v>25</v>
      </c>
      <c r="Y3674" s="1" t="s">
        <v>39</v>
      </c>
      <c r="Z3674" s="3">
        <v>46157</v>
      </c>
      <c r="AA3674" s="1" t="s">
        <v>40</v>
      </c>
      <c r="AB3674" s="1" t="s">
        <v>41</v>
      </c>
      <c r="AC3674" t="b">
        <f t="shared" si="228"/>
        <v>0</v>
      </c>
      <c r="AD3674" t="b">
        <f t="shared" si="229"/>
        <v>0</v>
      </c>
      <c r="AE3674" t="b">
        <f t="shared" si="230"/>
        <v>0</v>
      </c>
      <c r="AF3674" t="b">
        <f t="shared" si="231"/>
        <v>0</v>
      </c>
    </row>
    <row r="3675" spans="1:32">
      <c r="A3675" t="s">
        <v>10593</v>
      </c>
      <c r="B3675" s="1" t="s">
        <v>10594</v>
      </c>
      <c r="C3675" s="2">
        <v>46049.458935185197</v>
      </c>
      <c r="D3675" s="1" t="s">
        <v>30</v>
      </c>
      <c r="E3675" s="1" t="s">
        <v>9195</v>
      </c>
      <c r="F3675" s="1" t="s">
        <v>379</v>
      </c>
      <c r="H3675" s="1" t="s">
        <v>9974</v>
      </c>
      <c r="I3675" s="1" t="s">
        <v>34</v>
      </c>
      <c r="J3675" s="1" t="s">
        <v>36</v>
      </c>
      <c r="K3675" s="1" t="s">
        <v>372</v>
      </c>
      <c r="L3675" t="s">
        <v>379</v>
      </c>
      <c r="O3675" s="1" t="s">
        <v>30</v>
      </c>
      <c r="P3675" s="4">
        <v>285000</v>
      </c>
      <c r="Q3675" s="5">
        <v>6</v>
      </c>
      <c r="T3675" s="1" t="s">
        <v>38</v>
      </c>
      <c r="U3675" s="4">
        <v>340090.4</v>
      </c>
      <c r="V3675" s="5">
        <v>12</v>
      </c>
      <c r="W3675" s="5">
        <v>0</v>
      </c>
      <c r="Y3675" s="1" t="s">
        <v>60</v>
      </c>
      <c r="Z3675" s="3">
        <v>46156</v>
      </c>
      <c r="AA3675" s="1" t="s">
        <v>61</v>
      </c>
      <c r="AB3675" s="1" t="s">
        <v>62</v>
      </c>
      <c r="AC3675" t="b">
        <f t="shared" si="228"/>
        <v>0</v>
      </c>
      <c r="AD3675" t="b">
        <f t="shared" si="229"/>
        <v>0</v>
      </c>
      <c r="AE3675" t="b">
        <f t="shared" si="230"/>
        <v>0</v>
      </c>
      <c r="AF3675" t="b">
        <f t="shared" si="231"/>
        <v>0</v>
      </c>
    </row>
    <row r="3676" spans="1:32">
      <c r="A3676" t="s">
        <v>10595</v>
      </c>
      <c r="B3676" s="1" t="s">
        <v>10596</v>
      </c>
      <c r="C3676" s="2">
        <v>46134.797557870399</v>
      </c>
      <c r="D3676" s="1" t="s">
        <v>30</v>
      </c>
      <c r="E3676" s="1" t="s">
        <v>2337</v>
      </c>
      <c r="F3676" s="1" t="s">
        <v>410</v>
      </c>
      <c r="H3676" s="1" t="s">
        <v>2338</v>
      </c>
      <c r="I3676" s="1" t="s">
        <v>34</v>
      </c>
      <c r="J3676" s="1" t="s">
        <v>600</v>
      </c>
      <c r="K3676" s="1" t="s">
        <v>36</v>
      </c>
      <c r="L3676" t="s">
        <v>410</v>
      </c>
      <c r="O3676" s="1" t="s">
        <v>30</v>
      </c>
      <c r="P3676" s="4">
        <v>285000</v>
      </c>
      <c r="Q3676" s="5">
        <v>17</v>
      </c>
      <c r="T3676" s="1" t="s">
        <v>38</v>
      </c>
      <c r="U3676" s="4">
        <v>365199.04</v>
      </c>
      <c r="V3676" s="5">
        <v>60</v>
      </c>
      <c r="W3676" s="5">
        <v>0</v>
      </c>
      <c r="Y3676" s="1" t="s">
        <v>60</v>
      </c>
      <c r="Z3676" s="3">
        <v>46234</v>
      </c>
      <c r="AA3676" s="1" t="s">
        <v>61</v>
      </c>
      <c r="AB3676" s="1" t="s">
        <v>62</v>
      </c>
      <c r="AC3676" t="b">
        <f t="shared" si="228"/>
        <v>0</v>
      </c>
      <c r="AD3676" t="b">
        <f t="shared" si="229"/>
        <v>0</v>
      </c>
      <c r="AE3676" t="b">
        <f t="shared" si="230"/>
        <v>0</v>
      </c>
      <c r="AF3676" t="b">
        <f t="shared" si="231"/>
        <v>0</v>
      </c>
    </row>
    <row r="3677" spans="1:32">
      <c r="A3677" t="s">
        <v>10597</v>
      </c>
      <c r="B3677" s="1" t="s">
        <v>10598</v>
      </c>
      <c r="C3677" s="2">
        <v>46120.511886574102</v>
      </c>
      <c r="D3677" s="1" t="s">
        <v>30</v>
      </c>
      <c r="E3677" s="1" t="s">
        <v>3830</v>
      </c>
      <c r="F3677" s="1" t="s">
        <v>209</v>
      </c>
      <c r="H3677" s="1" t="s">
        <v>10599</v>
      </c>
      <c r="I3677" s="1" t="s">
        <v>406</v>
      </c>
      <c r="J3677" s="1" t="s">
        <v>36</v>
      </c>
      <c r="K3677" s="1" t="s">
        <v>73</v>
      </c>
      <c r="L3677" t="s">
        <v>209</v>
      </c>
      <c r="O3677" s="1" t="s">
        <v>30</v>
      </c>
      <c r="P3677" s="4">
        <v>285000</v>
      </c>
      <c r="Q3677" s="5">
        <v>14</v>
      </c>
      <c r="T3677" s="1" t="s">
        <v>38</v>
      </c>
      <c r="U3677" s="4">
        <v>358501.63</v>
      </c>
      <c r="Y3677" s="1" t="s">
        <v>39</v>
      </c>
      <c r="Z3677" s="3">
        <v>46150</v>
      </c>
      <c r="AA3677" s="1" t="s">
        <v>49</v>
      </c>
      <c r="AB3677" s="1" t="s">
        <v>50</v>
      </c>
      <c r="AC3677" t="b">
        <f t="shared" si="228"/>
        <v>1</v>
      </c>
      <c r="AD3677" t="b">
        <f t="shared" si="229"/>
        <v>0</v>
      </c>
      <c r="AE3677" t="b">
        <f t="shared" si="230"/>
        <v>0</v>
      </c>
      <c r="AF3677" t="b">
        <f t="shared" si="231"/>
        <v>0</v>
      </c>
    </row>
    <row r="3678" spans="1:32">
      <c r="A3678" t="s">
        <v>10600</v>
      </c>
      <c r="B3678" s="1" t="s">
        <v>10601</v>
      </c>
      <c r="C3678" s="2">
        <v>46113.799745370401</v>
      </c>
      <c r="D3678" s="1" t="s">
        <v>30</v>
      </c>
      <c r="E3678" s="1" t="s">
        <v>934</v>
      </c>
      <c r="F3678" s="1" t="s">
        <v>71</v>
      </c>
      <c r="H3678" s="1" t="s">
        <v>2179</v>
      </c>
      <c r="I3678" s="1" t="s">
        <v>34</v>
      </c>
      <c r="J3678" s="1" t="s">
        <v>80</v>
      </c>
      <c r="K3678" s="1" t="s">
        <v>36</v>
      </c>
      <c r="L3678" t="s">
        <v>410</v>
      </c>
      <c r="O3678" s="1" t="s">
        <v>30</v>
      </c>
      <c r="P3678" s="4">
        <v>285000</v>
      </c>
      <c r="Q3678" s="5">
        <v>10</v>
      </c>
      <c r="T3678" s="1" t="s">
        <v>38</v>
      </c>
      <c r="U3678" s="4">
        <v>355338.1</v>
      </c>
      <c r="V3678" s="5">
        <v>20</v>
      </c>
      <c r="W3678" s="5">
        <v>0</v>
      </c>
      <c r="Z3678" s="3">
        <v>46203</v>
      </c>
      <c r="AA3678" s="1" t="s">
        <v>61</v>
      </c>
      <c r="AB3678" s="1" t="s">
        <v>62</v>
      </c>
      <c r="AC3678" t="b">
        <f t="shared" si="228"/>
        <v>0</v>
      </c>
      <c r="AD3678" t="b">
        <f t="shared" si="229"/>
        <v>0</v>
      </c>
      <c r="AE3678" t="b">
        <f t="shared" si="230"/>
        <v>0</v>
      </c>
      <c r="AF3678" t="b">
        <f t="shared" si="231"/>
        <v>0</v>
      </c>
    </row>
    <row r="3679" spans="1:32">
      <c r="A3679" t="s">
        <v>10602</v>
      </c>
      <c r="B3679" s="1" t="s">
        <v>10603</v>
      </c>
      <c r="C3679" s="2">
        <v>46087.468310185199</v>
      </c>
      <c r="D3679" s="1" t="s">
        <v>30</v>
      </c>
      <c r="E3679" s="1" t="s">
        <v>1446</v>
      </c>
      <c r="F3679" s="1" t="s">
        <v>216</v>
      </c>
      <c r="H3679" s="1" t="s">
        <v>1447</v>
      </c>
      <c r="I3679" s="1" t="s">
        <v>34</v>
      </c>
      <c r="J3679" s="1" t="s">
        <v>129</v>
      </c>
      <c r="K3679" s="1" t="s">
        <v>36</v>
      </c>
      <c r="L3679" t="s">
        <v>216</v>
      </c>
      <c r="M3679" s="1" t="s">
        <v>37</v>
      </c>
      <c r="O3679" s="1" t="s">
        <v>30</v>
      </c>
      <c r="P3679" s="4">
        <v>285000</v>
      </c>
      <c r="Q3679" s="5">
        <v>30</v>
      </c>
      <c r="T3679" s="1" t="s">
        <v>38</v>
      </c>
      <c r="U3679" s="4">
        <v>349410.11</v>
      </c>
      <c r="V3679" s="5">
        <v>30</v>
      </c>
      <c r="W3679" s="5">
        <v>0</v>
      </c>
      <c r="Y3679" s="1" t="s">
        <v>39</v>
      </c>
      <c r="Z3679" s="3">
        <v>46184</v>
      </c>
      <c r="AA3679" s="1" t="s">
        <v>61</v>
      </c>
      <c r="AB3679" s="1" t="s">
        <v>62</v>
      </c>
      <c r="AC3679" t="b">
        <f t="shared" si="228"/>
        <v>0</v>
      </c>
      <c r="AD3679" t="b">
        <f t="shared" si="229"/>
        <v>0</v>
      </c>
      <c r="AE3679" t="b">
        <f t="shared" si="230"/>
        <v>0</v>
      </c>
      <c r="AF3679" t="b">
        <f t="shared" si="231"/>
        <v>0</v>
      </c>
    </row>
    <row r="3680" spans="1:32">
      <c r="A3680" t="s">
        <v>10604</v>
      </c>
      <c r="B3680" s="1" t="s">
        <v>10605</v>
      </c>
      <c r="C3680" s="2">
        <v>46066.051574074103</v>
      </c>
      <c r="D3680" s="1" t="s">
        <v>30</v>
      </c>
      <c r="E3680" s="1" t="s">
        <v>2518</v>
      </c>
      <c r="F3680" s="1" t="s">
        <v>171</v>
      </c>
      <c r="H3680" s="1" t="s">
        <v>10606</v>
      </c>
      <c r="I3680" s="1" t="s">
        <v>34</v>
      </c>
      <c r="J3680" s="1" t="s">
        <v>36</v>
      </c>
      <c r="K3680" s="1" t="s">
        <v>212</v>
      </c>
      <c r="L3680" t="s">
        <v>171</v>
      </c>
      <c r="O3680" s="1" t="s">
        <v>30</v>
      </c>
      <c r="P3680" s="4">
        <v>285000</v>
      </c>
      <c r="Q3680" s="5">
        <v>12</v>
      </c>
      <c r="T3680" s="1" t="s">
        <v>38</v>
      </c>
      <c r="U3680" s="4">
        <v>337012.6</v>
      </c>
      <c r="V3680" s="5">
        <v>12</v>
      </c>
      <c r="W3680" s="5">
        <v>0</v>
      </c>
      <c r="Y3680" s="1" t="s">
        <v>39</v>
      </c>
      <c r="Z3680" s="3">
        <v>46157</v>
      </c>
      <c r="AA3680" s="1" t="s">
        <v>40</v>
      </c>
      <c r="AB3680" s="1" t="s">
        <v>41</v>
      </c>
      <c r="AC3680" t="b">
        <f t="shared" si="228"/>
        <v>0</v>
      </c>
      <c r="AD3680" t="b">
        <f t="shared" si="229"/>
        <v>0</v>
      </c>
      <c r="AE3680" t="b">
        <f t="shared" si="230"/>
        <v>0</v>
      </c>
      <c r="AF3680" t="b">
        <f t="shared" si="231"/>
        <v>0</v>
      </c>
    </row>
    <row r="3681" spans="1:32">
      <c r="A3681" t="s">
        <v>10607</v>
      </c>
      <c r="B3681" s="1" t="s">
        <v>10608</v>
      </c>
      <c r="C3681" s="2">
        <v>46080.797025462998</v>
      </c>
      <c r="D3681" s="1" t="s">
        <v>30</v>
      </c>
      <c r="E3681" s="1" t="s">
        <v>10609</v>
      </c>
      <c r="F3681" s="1" t="s">
        <v>782</v>
      </c>
      <c r="H3681" s="1" t="s">
        <v>10610</v>
      </c>
      <c r="I3681" s="1" t="s">
        <v>406</v>
      </c>
      <c r="J3681" s="1" t="s">
        <v>36</v>
      </c>
      <c r="K3681" s="1" t="s">
        <v>73</v>
      </c>
      <c r="L3681" t="s">
        <v>782</v>
      </c>
      <c r="O3681" s="1" t="s">
        <v>30</v>
      </c>
      <c r="P3681" s="4">
        <v>285120</v>
      </c>
      <c r="Q3681" s="5">
        <v>11</v>
      </c>
      <c r="T3681" s="1" t="s">
        <v>38</v>
      </c>
      <c r="U3681" s="4">
        <v>350555.03</v>
      </c>
      <c r="Y3681" s="1" t="s">
        <v>60</v>
      </c>
      <c r="Z3681" s="3">
        <v>46162</v>
      </c>
      <c r="AA3681" s="1" t="s">
        <v>61</v>
      </c>
      <c r="AB3681" s="1" t="s">
        <v>62</v>
      </c>
      <c r="AC3681" t="b">
        <f t="shared" si="228"/>
        <v>0</v>
      </c>
      <c r="AD3681" t="b">
        <f t="shared" si="229"/>
        <v>0</v>
      </c>
      <c r="AE3681" t="b">
        <f t="shared" si="230"/>
        <v>0</v>
      </c>
      <c r="AF3681" t="b">
        <f t="shared" si="231"/>
        <v>0</v>
      </c>
    </row>
    <row r="3682" spans="1:32">
      <c r="A3682" t="s">
        <v>10611</v>
      </c>
      <c r="B3682" s="1" t="s">
        <v>10612</v>
      </c>
      <c r="C3682" s="2">
        <v>46020.507928240702</v>
      </c>
      <c r="D3682" s="1" t="s">
        <v>30</v>
      </c>
      <c r="E3682" s="1" t="s">
        <v>283</v>
      </c>
      <c r="F3682" s="1" t="s">
        <v>71</v>
      </c>
      <c r="H3682" s="1" t="s">
        <v>1090</v>
      </c>
      <c r="I3682" s="1" t="s">
        <v>34</v>
      </c>
      <c r="J3682" s="1" t="s">
        <v>129</v>
      </c>
      <c r="K3682" s="1" t="s">
        <v>36</v>
      </c>
      <c r="L3682" t="s">
        <v>199</v>
      </c>
      <c r="M3682" s="1" t="s">
        <v>74</v>
      </c>
      <c r="O3682" s="1" t="s">
        <v>30</v>
      </c>
      <c r="P3682" s="4">
        <v>285505</v>
      </c>
      <c r="Q3682" s="5">
        <v>55</v>
      </c>
      <c r="T3682" s="1" t="s">
        <v>38</v>
      </c>
      <c r="U3682" s="4">
        <v>323734.2</v>
      </c>
      <c r="V3682" s="5">
        <v>55</v>
      </c>
      <c r="W3682" s="5">
        <v>0</v>
      </c>
      <c r="Z3682" s="3">
        <v>46147</v>
      </c>
      <c r="AA3682" s="1" t="s">
        <v>40</v>
      </c>
      <c r="AB3682" s="1" t="s">
        <v>41</v>
      </c>
      <c r="AC3682" t="b">
        <f t="shared" si="228"/>
        <v>0</v>
      </c>
      <c r="AD3682" t="b">
        <f t="shared" si="229"/>
        <v>0</v>
      </c>
      <c r="AE3682" t="b">
        <f t="shared" si="230"/>
        <v>0</v>
      </c>
      <c r="AF3682" t="b">
        <f t="shared" si="231"/>
        <v>0</v>
      </c>
    </row>
    <row r="3683" spans="1:32">
      <c r="A3683" t="s">
        <v>10613</v>
      </c>
      <c r="B3683" s="1" t="s">
        <v>10614</v>
      </c>
      <c r="C3683" s="2">
        <v>46133.632569444402</v>
      </c>
      <c r="D3683" s="1" t="s">
        <v>30</v>
      </c>
      <c r="E3683" s="1" t="s">
        <v>10615</v>
      </c>
      <c r="F3683" s="1" t="s">
        <v>95</v>
      </c>
      <c r="H3683" s="1" t="s">
        <v>10616</v>
      </c>
      <c r="I3683" s="1" t="s">
        <v>34</v>
      </c>
      <c r="J3683" s="1" t="s">
        <v>36</v>
      </c>
      <c r="K3683" s="1" t="s">
        <v>238</v>
      </c>
      <c r="L3683" t="s">
        <v>95</v>
      </c>
      <c r="M3683" s="1" t="s">
        <v>74</v>
      </c>
      <c r="O3683" s="1" t="s">
        <v>30</v>
      </c>
      <c r="P3683" s="4">
        <v>286000</v>
      </c>
      <c r="Q3683" s="5">
        <v>8</v>
      </c>
      <c r="T3683" s="1" t="s">
        <v>38</v>
      </c>
      <c r="U3683" s="4">
        <v>363248.57</v>
      </c>
      <c r="V3683" s="5">
        <v>6</v>
      </c>
      <c r="W3683" s="5">
        <v>0</v>
      </c>
      <c r="Y3683" s="1" t="s">
        <v>60</v>
      </c>
      <c r="Z3683" s="3">
        <v>46216</v>
      </c>
      <c r="AA3683" s="1" t="s">
        <v>49</v>
      </c>
      <c r="AB3683" s="1" t="s">
        <v>50</v>
      </c>
      <c r="AC3683" t="b">
        <f t="shared" si="228"/>
        <v>0</v>
      </c>
      <c r="AD3683" t="b">
        <f t="shared" si="229"/>
        <v>0</v>
      </c>
      <c r="AE3683" t="b">
        <f t="shared" si="230"/>
        <v>0</v>
      </c>
      <c r="AF3683" t="b">
        <f t="shared" si="231"/>
        <v>0</v>
      </c>
    </row>
    <row r="3684" spans="1:32">
      <c r="A3684" t="s">
        <v>10617</v>
      </c>
      <c r="B3684" s="1" t="s">
        <v>10618</v>
      </c>
      <c r="C3684" s="2">
        <v>46119.697395833296</v>
      </c>
      <c r="D3684" s="1" t="s">
        <v>30</v>
      </c>
      <c r="E3684" s="1" t="s">
        <v>7452</v>
      </c>
      <c r="F3684" s="1" t="s">
        <v>3286</v>
      </c>
      <c r="H3684" s="1" t="s">
        <v>7453</v>
      </c>
      <c r="I3684" s="1" t="s">
        <v>47</v>
      </c>
      <c r="J3684" s="1" t="s">
        <v>36</v>
      </c>
      <c r="K3684" s="1" t="s">
        <v>372</v>
      </c>
      <c r="L3684" t="s">
        <v>3286</v>
      </c>
      <c r="O3684" s="1" t="s">
        <v>30</v>
      </c>
      <c r="P3684" s="4">
        <v>287000</v>
      </c>
      <c r="Q3684" s="5">
        <v>23</v>
      </c>
      <c r="S3684" s="5">
        <v>24000</v>
      </c>
      <c r="T3684" s="1" t="s">
        <v>38</v>
      </c>
      <c r="U3684" s="4">
        <v>348905.94</v>
      </c>
      <c r="Y3684" s="1" t="s">
        <v>39</v>
      </c>
      <c r="Z3684" s="3">
        <v>46150</v>
      </c>
      <c r="AA3684" s="1" t="s">
        <v>49</v>
      </c>
      <c r="AB3684" s="1" t="s">
        <v>50</v>
      </c>
      <c r="AC3684" t="b">
        <f t="shared" si="228"/>
        <v>0</v>
      </c>
      <c r="AD3684" t="b">
        <f t="shared" si="229"/>
        <v>0</v>
      </c>
      <c r="AE3684" t="b">
        <f t="shared" si="230"/>
        <v>0</v>
      </c>
      <c r="AF3684" t="b">
        <f t="shared" si="231"/>
        <v>0</v>
      </c>
    </row>
    <row r="3685" spans="1:32">
      <c r="A3685" t="s">
        <v>10619</v>
      </c>
      <c r="B3685" s="1" t="s">
        <v>10620</v>
      </c>
      <c r="C3685" s="2">
        <v>46126.778923611098</v>
      </c>
      <c r="D3685" s="1" t="s">
        <v>30</v>
      </c>
      <c r="E3685" s="1" t="s">
        <v>7957</v>
      </c>
      <c r="F3685" s="1" t="s">
        <v>974</v>
      </c>
      <c r="H3685" s="1" t="s">
        <v>10621</v>
      </c>
      <c r="I3685" s="1" t="s">
        <v>34</v>
      </c>
      <c r="J3685" s="1" t="s">
        <v>35</v>
      </c>
      <c r="K3685" s="1" t="s">
        <v>36</v>
      </c>
      <c r="L3685" t="s">
        <v>974</v>
      </c>
      <c r="M3685" s="1" t="s">
        <v>37</v>
      </c>
      <c r="O3685" s="1" t="s">
        <v>30</v>
      </c>
      <c r="P3685" s="4">
        <v>287500</v>
      </c>
      <c r="Q3685" s="5">
        <v>18</v>
      </c>
      <c r="T3685" s="1" t="s">
        <v>38</v>
      </c>
      <c r="U3685" s="4">
        <v>365757.58</v>
      </c>
      <c r="V3685" s="5">
        <v>40</v>
      </c>
      <c r="W3685" s="5">
        <v>0</v>
      </c>
      <c r="Y3685" s="1" t="s">
        <v>164</v>
      </c>
      <c r="Z3685" s="3">
        <v>46218</v>
      </c>
      <c r="AA3685" s="1" t="s">
        <v>61</v>
      </c>
      <c r="AB3685" s="1" t="s">
        <v>62</v>
      </c>
      <c r="AC3685" t="b">
        <f t="shared" si="228"/>
        <v>0</v>
      </c>
      <c r="AD3685" t="b">
        <f t="shared" si="229"/>
        <v>0</v>
      </c>
      <c r="AE3685" t="b">
        <f t="shared" si="230"/>
        <v>0</v>
      </c>
      <c r="AF3685" t="b">
        <f t="shared" si="231"/>
        <v>0</v>
      </c>
    </row>
    <row r="3686" spans="1:32">
      <c r="A3686" t="s">
        <v>10622</v>
      </c>
      <c r="B3686" s="1" t="s">
        <v>10623</v>
      </c>
      <c r="C3686" s="2">
        <v>46060.495347222197</v>
      </c>
      <c r="D3686" s="1" t="s">
        <v>30</v>
      </c>
      <c r="E3686" s="1" t="s">
        <v>10624</v>
      </c>
      <c r="F3686" s="1" t="s">
        <v>216</v>
      </c>
      <c r="H3686" s="1" t="s">
        <v>10625</v>
      </c>
      <c r="I3686" s="1" t="s">
        <v>450</v>
      </c>
      <c r="J3686" s="1" t="s">
        <v>451</v>
      </c>
      <c r="K3686" s="1" t="s">
        <v>36</v>
      </c>
      <c r="L3686" t="s">
        <v>216</v>
      </c>
      <c r="O3686" s="1" t="s">
        <v>30</v>
      </c>
      <c r="P3686" s="4">
        <v>288000</v>
      </c>
      <c r="Q3686" s="5">
        <v>192</v>
      </c>
      <c r="T3686" s="1" t="s">
        <v>38</v>
      </c>
      <c r="U3686" s="4">
        <v>347472.02</v>
      </c>
      <c r="Y3686" s="1" t="s">
        <v>39</v>
      </c>
      <c r="Z3686" s="3">
        <v>46153</v>
      </c>
      <c r="AA3686" s="1" t="s">
        <v>40</v>
      </c>
      <c r="AB3686" s="1" t="s">
        <v>41</v>
      </c>
      <c r="AC3686" t="b">
        <f t="shared" si="228"/>
        <v>0</v>
      </c>
      <c r="AD3686" t="b">
        <f t="shared" si="229"/>
        <v>0</v>
      </c>
      <c r="AE3686" t="b">
        <f t="shared" si="230"/>
        <v>0</v>
      </c>
      <c r="AF3686" t="b">
        <f t="shared" si="231"/>
        <v>0</v>
      </c>
    </row>
    <row r="3687" spans="1:32">
      <c r="A3687" t="s">
        <v>10626</v>
      </c>
      <c r="B3687" s="1" t="s">
        <v>10627</v>
      </c>
      <c r="C3687" s="2">
        <v>46017.800300925897</v>
      </c>
      <c r="D3687" s="1" t="s">
        <v>30</v>
      </c>
      <c r="E3687" s="1" t="s">
        <v>10628</v>
      </c>
      <c r="F3687" s="1" t="s">
        <v>171</v>
      </c>
      <c r="H3687" s="1" t="s">
        <v>10629</v>
      </c>
      <c r="I3687" s="1" t="s">
        <v>34</v>
      </c>
      <c r="J3687" s="1" t="s">
        <v>36</v>
      </c>
      <c r="K3687" s="1" t="s">
        <v>48</v>
      </c>
      <c r="L3687" t="s">
        <v>171</v>
      </c>
      <c r="O3687" s="1" t="s">
        <v>30</v>
      </c>
      <c r="P3687" s="4">
        <v>288000</v>
      </c>
      <c r="Q3687" s="5">
        <v>24</v>
      </c>
      <c r="T3687" s="1" t="s">
        <v>38</v>
      </c>
      <c r="U3687" s="4">
        <v>344937.52</v>
      </c>
      <c r="V3687" s="5">
        <v>48</v>
      </c>
      <c r="W3687" s="5">
        <v>0</v>
      </c>
      <c r="Y3687" s="1" t="s">
        <v>39</v>
      </c>
      <c r="Z3687" s="3">
        <v>46171</v>
      </c>
      <c r="AA3687" s="1" t="s">
        <v>40</v>
      </c>
      <c r="AB3687" s="1" t="s">
        <v>41</v>
      </c>
      <c r="AC3687" t="b">
        <f t="shared" si="228"/>
        <v>0</v>
      </c>
      <c r="AD3687" t="b">
        <f t="shared" si="229"/>
        <v>0</v>
      </c>
      <c r="AE3687" t="b">
        <f t="shared" si="230"/>
        <v>0</v>
      </c>
      <c r="AF3687" t="b">
        <f t="shared" si="231"/>
        <v>0</v>
      </c>
    </row>
    <row r="3688" spans="1:32">
      <c r="A3688" t="s">
        <v>10630</v>
      </c>
      <c r="B3688" s="1" t="s">
        <v>10631</v>
      </c>
      <c r="C3688" s="2">
        <v>46104.534131944398</v>
      </c>
      <c r="D3688" s="1" t="s">
        <v>30</v>
      </c>
      <c r="E3688" s="1" t="s">
        <v>1790</v>
      </c>
      <c r="F3688" s="1" t="s">
        <v>90</v>
      </c>
      <c r="H3688" s="1" t="s">
        <v>1791</v>
      </c>
      <c r="I3688" s="1" t="s">
        <v>47</v>
      </c>
      <c r="J3688" s="1" t="s">
        <v>194</v>
      </c>
      <c r="K3688" s="1" t="s">
        <v>36</v>
      </c>
      <c r="L3688" t="s">
        <v>90</v>
      </c>
      <c r="O3688" s="1" t="s">
        <v>30</v>
      </c>
      <c r="P3688" s="4">
        <v>288757</v>
      </c>
      <c r="Q3688" s="5">
        <v>48</v>
      </c>
      <c r="S3688" s="5">
        <v>7200</v>
      </c>
      <c r="T3688" s="1" t="s">
        <v>38</v>
      </c>
      <c r="U3688" s="4">
        <v>359820.03</v>
      </c>
      <c r="Y3688" s="1" t="s">
        <v>39</v>
      </c>
      <c r="Z3688" s="3">
        <v>46146</v>
      </c>
      <c r="AA3688" s="1" t="s">
        <v>49</v>
      </c>
      <c r="AB3688" s="1" t="s">
        <v>50</v>
      </c>
      <c r="AC3688" t="b">
        <f t="shared" si="228"/>
        <v>1</v>
      </c>
      <c r="AD3688" t="b">
        <f t="shared" si="229"/>
        <v>0</v>
      </c>
      <c r="AE3688" t="b">
        <f t="shared" si="230"/>
        <v>0</v>
      </c>
      <c r="AF3688" t="b">
        <f t="shared" si="231"/>
        <v>0</v>
      </c>
    </row>
    <row r="3689" spans="1:32">
      <c r="A3689" t="s">
        <v>10632</v>
      </c>
      <c r="B3689" s="1" t="s">
        <v>10633</v>
      </c>
      <c r="C3689" s="2">
        <v>46135.436909722201</v>
      </c>
      <c r="D3689" s="1" t="s">
        <v>30</v>
      </c>
      <c r="E3689" s="1" t="s">
        <v>1572</v>
      </c>
      <c r="F3689" s="1" t="s">
        <v>71</v>
      </c>
      <c r="H3689" s="1" t="s">
        <v>10634</v>
      </c>
      <c r="I3689" s="1" t="s">
        <v>34</v>
      </c>
      <c r="J3689" s="1" t="s">
        <v>80</v>
      </c>
      <c r="K3689" s="1" t="s">
        <v>36</v>
      </c>
      <c r="L3689" t="s">
        <v>32</v>
      </c>
      <c r="M3689" s="1" t="s">
        <v>37</v>
      </c>
      <c r="O3689" s="1" t="s">
        <v>30</v>
      </c>
      <c r="P3689" s="4">
        <v>290000</v>
      </c>
      <c r="Q3689" s="5">
        <v>174</v>
      </c>
      <c r="S3689" s="5">
        <v>0</v>
      </c>
      <c r="T3689" s="1" t="s">
        <v>38</v>
      </c>
      <c r="U3689" s="4">
        <v>371606.04</v>
      </c>
      <c r="V3689" s="5">
        <v>0</v>
      </c>
      <c r="W3689" s="5">
        <v>699</v>
      </c>
      <c r="Z3689" s="3">
        <v>46173</v>
      </c>
      <c r="AA3689" s="1" t="s">
        <v>49</v>
      </c>
      <c r="AB3689" s="1" t="s">
        <v>50</v>
      </c>
      <c r="AC3689" t="b">
        <f t="shared" si="228"/>
        <v>1</v>
      </c>
      <c r="AD3689" t="b">
        <f t="shared" si="229"/>
        <v>0</v>
      </c>
      <c r="AE3689" t="b">
        <f t="shared" si="230"/>
        <v>0</v>
      </c>
      <c r="AF3689" t="b">
        <f t="shared" si="231"/>
        <v>0</v>
      </c>
    </row>
    <row r="3690" spans="1:32">
      <c r="A3690" t="s">
        <v>10635</v>
      </c>
      <c r="B3690" s="1" t="s">
        <v>10636</v>
      </c>
      <c r="C3690" s="2">
        <v>46139.530949074098</v>
      </c>
      <c r="D3690" s="1" t="s">
        <v>30</v>
      </c>
      <c r="E3690" s="1" t="s">
        <v>10637</v>
      </c>
      <c r="F3690" s="1" t="s">
        <v>379</v>
      </c>
      <c r="H3690" s="1" t="s">
        <v>10638</v>
      </c>
      <c r="I3690" s="1" t="s">
        <v>34</v>
      </c>
      <c r="J3690" s="1" t="s">
        <v>80</v>
      </c>
      <c r="K3690" s="1" t="s">
        <v>36</v>
      </c>
      <c r="L3690" t="s">
        <v>379</v>
      </c>
      <c r="O3690" s="1" t="s">
        <v>30</v>
      </c>
      <c r="P3690" s="4">
        <v>290000</v>
      </c>
      <c r="Q3690" s="5">
        <v>30</v>
      </c>
      <c r="T3690" s="1" t="s">
        <v>38</v>
      </c>
      <c r="U3690" s="4">
        <v>369662.94</v>
      </c>
      <c r="V3690" s="5">
        <v>20</v>
      </c>
      <c r="W3690" s="5">
        <v>10</v>
      </c>
      <c r="Y3690" s="1" t="s">
        <v>60</v>
      </c>
      <c r="Z3690" s="3">
        <v>46255</v>
      </c>
      <c r="AA3690" s="1" t="s">
        <v>61</v>
      </c>
      <c r="AB3690" s="1" t="s">
        <v>62</v>
      </c>
      <c r="AC3690" t="b">
        <f t="shared" si="228"/>
        <v>0</v>
      </c>
      <c r="AD3690" t="b">
        <f t="shared" si="229"/>
        <v>0</v>
      </c>
      <c r="AE3690" t="b">
        <f t="shared" si="230"/>
        <v>0</v>
      </c>
      <c r="AF3690" t="b">
        <f t="shared" si="231"/>
        <v>0</v>
      </c>
    </row>
    <row r="3691" spans="1:32">
      <c r="A3691" t="s">
        <v>10639</v>
      </c>
      <c r="B3691" s="1" t="s">
        <v>10640</v>
      </c>
      <c r="C3691" s="2">
        <v>46115.077326388899</v>
      </c>
      <c r="D3691" s="1" t="s">
        <v>30</v>
      </c>
      <c r="E3691" s="1" t="s">
        <v>8380</v>
      </c>
      <c r="F3691" s="1" t="s">
        <v>969</v>
      </c>
      <c r="H3691" s="1" t="s">
        <v>8381</v>
      </c>
      <c r="I3691" s="1" t="s">
        <v>47</v>
      </c>
      <c r="J3691" s="1" t="s">
        <v>148</v>
      </c>
      <c r="K3691" s="1" t="s">
        <v>36</v>
      </c>
      <c r="L3691" t="s">
        <v>969</v>
      </c>
      <c r="O3691" s="1" t="s">
        <v>30</v>
      </c>
      <c r="P3691" s="4">
        <v>290000</v>
      </c>
      <c r="Q3691" s="5">
        <v>15</v>
      </c>
      <c r="S3691" s="5">
        <v>8000</v>
      </c>
      <c r="T3691" s="1" t="s">
        <v>38</v>
      </c>
      <c r="U3691" s="4">
        <v>361572.11</v>
      </c>
      <c r="W3691" s="5">
        <v>0</v>
      </c>
      <c r="Y3691" s="1" t="s">
        <v>39</v>
      </c>
      <c r="Z3691" s="3">
        <v>46185</v>
      </c>
      <c r="AA3691" s="1" t="s">
        <v>40</v>
      </c>
      <c r="AB3691" s="1" t="s">
        <v>41</v>
      </c>
      <c r="AC3691" t="b">
        <f t="shared" si="228"/>
        <v>0</v>
      </c>
      <c r="AD3691" t="b">
        <f t="shared" si="229"/>
        <v>0</v>
      </c>
      <c r="AE3691" t="b">
        <f t="shared" si="230"/>
        <v>0</v>
      </c>
      <c r="AF3691" t="b">
        <f t="shared" si="231"/>
        <v>0</v>
      </c>
    </row>
    <row r="3692" spans="1:32">
      <c r="A3692" t="s">
        <v>10641</v>
      </c>
      <c r="B3692" s="1" t="s">
        <v>10642</v>
      </c>
      <c r="C3692" s="2">
        <v>46093.7343287037</v>
      </c>
      <c r="D3692" s="1" t="s">
        <v>30</v>
      </c>
      <c r="E3692" s="1" t="s">
        <v>1164</v>
      </c>
      <c r="F3692" s="1" t="s">
        <v>782</v>
      </c>
      <c r="H3692" s="1" t="s">
        <v>10643</v>
      </c>
      <c r="I3692" s="1" t="s">
        <v>450</v>
      </c>
      <c r="J3692" s="1" t="s">
        <v>451</v>
      </c>
      <c r="K3692" s="1" t="s">
        <v>36</v>
      </c>
      <c r="L3692" t="s">
        <v>782</v>
      </c>
      <c r="O3692" s="1" t="s">
        <v>30</v>
      </c>
      <c r="P3692" s="4">
        <v>291000</v>
      </c>
      <c r="Q3692" s="5">
        <v>300</v>
      </c>
      <c r="T3692" s="1" t="s">
        <v>38</v>
      </c>
      <c r="U3692" s="4">
        <v>364099.18</v>
      </c>
      <c r="Y3692" s="1" t="s">
        <v>60</v>
      </c>
      <c r="Z3692" s="3">
        <v>46178</v>
      </c>
      <c r="AA3692" s="1" t="s">
        <v>61</v>
      </c>
      <c r="AB3692" s="1" t="s">
        <v>62</v>
      </c>
      <c r="AC3692" t="b">
        <f t="shared" si="228"/>
        <v>0</v>
      </c>
      <c r="AD3692" t="b">
        <f t="shared" si="229"/>
        <v>0</v>
      </c>
      <c r="AE3692" t="b">
        <f t="shared" si="230"/>
        <v>0</v>
      </c>
      <c r="AF3692" t="b">
        <f t="shared" si="231"/>
        <v>0</v>
      </c>
    </row>
    <row r="3693" spans="1:32">
      <c r="A3693" t="s">
        <v>10644</v>
      </c>
      <c r="B3693" s="1" t="s">
        <v>10645</v>
      </c>
      <c r="C3693" s="2">
        <v>46127.765335648102</v>
      </c>
      <c r="D3693" s="1" t="s">
        <v>30</v>
      </c>
      <c r="E3693" s="1" t="s">
        <v>10646</v>
      </c>
      <c r="F3693" s="1" t="s">
        <v>974</v>
      </c>
      <c r="H3693" s="1" t="s">
        <v>10647</v>
      </c>
      <c r="I3693" s="1" t="s">
        <v>34</v>
      </c>
      <c r="J3693" s="1" t="s">
        <v>124</v>
      </c>
      <c r="K3693" s="1" t="s">
        <v>36</v>
      </c>
      <c r="L3693" t="s">
        <v>974</v>
      </c>
      <c r="O3693" s="1" t="s">
        <v>30</v>
      </c>
      <c r="P3693" s="4">
        <v>292050</v>
      </c>
      <c r="Q3693" s="5">
        <v>10</v>
      </c>
      <c r="T3693" s="1" t="s">
        <v>38</v>
      </c>
      <c r="U3693" s="4">
        <v>347773.22</v>
      </c>
      <c r="V3693" s="5">
        <v>19</v>
      </c>
      <c r="W3693" s="5">
        <v>0</v>
      </c>
      <c r="Y3693" s="1" t="s">
        <v>164</v>
      </c>
      <c r="Z3693" s="3">
        <v>46176</v>
      </c>
      <c r="AA3693" s="1" t="s">
        <v>49</v>
      </c>
      <c r="AB3693" s="1" t="s">
        <v>50</v>
      </c>
      <c r="AC3693" t="b">
        <f t="shared" si="228"/>
        <v>0</v>
      </c>
      <c r="AD3693" t="b">
        <f t="shared" si="229"/>
        <v>0</v>
      </c>
      <c r="AE3693" t="b">
        <f t="shared" si="230"/>
        <v>0</v>
      </c>
      <c r="AF3693" t="b">
        <f t="shared" si="231"/>
        <v>0</v>
      </c>
    </row>
    <row r="3694" spans="1:32">
      <c r="A3694" t="s">
        <v>10648</v>
      </c>
      <c r="B3694" s="1" t="s">
        <v>10649</v>
      </c>
      <c r="C3694" s="2">
        <v>46101.525706018503</v>
      </c>
      <c r="D3694" s="1" t="s">
        <v>30</v>
      </c>
      <c r="E3694" s="1" t="s">
        <v>202</v>
      </c>
      <c r="F3694" s="1" t="s">
        <v>71</v>
      </c>
      <c r="H3694" s="1" t="s">
        <v>203</v>
      </c>
      <c r="I3694" s="1" t="s">
        <v>47</v>
      </c>
      <c r="J3694" s="1" t="s">
        <v>80</v>
      </c>
      <c r="K3694" s="1" t="s">
        <v>36</v>
      </c>
      <c r="L3694" t="s">
        <v>199</v>
      </c>
      <c r="M3694" s="1" t="s">
        <v>37</v>
      </c>
      <c r="O3694" s="1" t="s">
        <v>30</v>
      </c>
      <c r="P3694" s="4">
        <v>292128</v>
      </c>
      <c r="Q3694" s="5">
        <v>87</v>
      </c>
      <c r="S3694" s="5">
        <v>16320</v>
      </c>
      <c r="T3694" s="1" t="s">
        <v>204</v>
      </c>
      <c r="U3694" s="4">
        <v>110833.39</v>
      </c>
      <c r="Z3694" s="3">
        <v>46179</v>
      </c>
      <c r="AA3694" s="1" t="s">
        <v>40</v>
      </c>
      <c r="AB3694" s="1" t="s">
        <v>41</v>
      </c>
      <c r="AC3694" t="b">
        <f t="shared" si="228"/>
        <v>0</v>
      </c>
      <c r="AD3694" t="b">
        <f t="shared" si="229"/>
        <v>0</v>
      </c>
      <c r="AE3694" t="b">
        <f t="shared" si="230"/>
        <v>0</v>
      </c>
      <c r="AF3694" t="b">
        <f t="shared" si="231"/>
        <v>0</v>
      </c>
    </row>
    <row r="3695" spans="1:32">
      <c r="A3695" t="s">
        <v>10650</v>
      </c>
      <c r="B3695" s="1" t="s">
        <v>10651</v>
      </c>
      <c r="C3695" s="2">
        <v>46101.525601851798</v>
      </c>
      <c r="D3695" s="1" t="s">
        <v>30</v>
      </c>
      <c r="E3695" s="1" t="s">
        <v>197</v>
      </c>
      <c r="F3695" s="1" t="s">
        <v>71</v>
      </c>
      <c r="H3695" s="1" t="s">
        <v>198</v>
      </c>
      <c r="I3695" s="1" t="s">
        <v>47</v>
      </c>
      <c r="J3695" s="1" t="s">
        <v>80</v>
      </c>
      <c r="K3695" s="1" t="s">
        <v>36</v>
      </c>
      <c r="L3695" t="s">
        <v>199</v>
      </c>
      <c r="M3695" s="1" t="s">
        <v>37</v>
      </c>
      <c r="O3695" s="1" t="s">
        <v>30</v>
      </c>
      <c r="P3695" s="4">
        <v>292128</v>
      </c>
      <c r="Q3695" s="5">
        <v>87</v>
      </c>
      <c r="S3695" s="5">
        <v>16320</v>
      </c>
      <c r="T3695" s="1" t="s">
        <v>38</v>
      </c>
      <c r="U3695" s="4">
        <v>331244.02</v>
      </c>
      <c r="Z3695" s="3">
        <v>46172</v>
      </c>
      <c r="AA3695" s="1" t="s">
        <v>40</v>
      </c>
      <c r="AB3695" s="1" t="s">
        <v>41</v>
      </c>
      <c r="AC3695" t="b">
        <f t="shared" si="228"/>
        <v>0</v>
      </c>
      <c r="AD3695" t="b">
        <f t="shared" si="229"/>
        <v>0</v>
      </c>
      <c r="AE3695" t="b">
        <f t="shared" si="230"/>
        <v>0</v>
      </c>
      <c r="AF3695" t="b">
        <f t="shared" si="231"/>
        <v>0</v>
      </c>
    </row>
    <row r="3696" spans="1:32">
      <c r="A3696" t="s">
        <v>10652</v>
      </c>
      <c r="B3696" s="1" t="s">
        <v>10653</v>
      </c>
      <c r="C3696" s="2">
        <v>46087.620416666701</v>
      </c>
      <c r="D3696" s="1" t="s">
        <v>30</v>
      </c>
      <c r="E3696" s="1" t="s">
        <v>3892</v>
      </c>
      <c r="F3696" s="1" t="s">
        <v>45</v>
      </c>
      <c r="H3696" s="1" t="s">
        <v>3893</v>
      </c>
      <c r="I3696" s="1" t="s">
        <v>47</v>
      </c>
      <c r="J3696" s="1" t="s">
        <v>212</v>
      </c>
      <c r="K3696" s="1" t="s">
        <v>36</v>
      </c>
      <c r="L3696" t="s">
        <v>45</v>
      </c>
      <c r="M3696" s="1" t="s">
        <v>74</v>
      </c>
      <c r="O3696" s="1" t="s">
        <v>30</v>
      </c>
      <c r="P3696" s="4">
        <v>292421</v>
      </c>
      <c r="Q3696" s="5">
        <v>80</v>
      </c>
      <c r="S3696" s="5">
        <v>17798</v>
      </c>
      <c r="T3696" s="1" t="s">
        <v>38</v>
      </c>
      <c r="U3696" s="4">
        <v>358508.26</v>
      </c>
      <c r="Y3696" s="1" t="s">
        <v>39</v>
      </c>
      <c r="Z3696" s="3">
        <v>46387</v>
      </c>
      <c r="AA3696" s="1" t="s">
        <v>61</v>
      </c>
      <c r="AB3696" s="1" t="s">
        <v>62</v>
      </c>
      <c r="AC3696" t="b">
        <f t="shared" si="228"/>
        <v>0</v>
      </c>
      <c r="AD3696" t="b">
        <f t="shared" si="229"/>
        <v>0</v>
      </c>
      <c r="AE3696" t="b">
        <f t="shared" si="230"/>
        <v>0</v>
      </c>
      <c r="AF3696" t="b">
        <f t="shared" si="231"/>
        <v>0</v>
      </c>
    </row>
    <row r="3697" spans="1:32">
      <c r="A3697" t="s">
        <v>10654</v>
      </c>
      <c r="B3697" s="1" t="s">
        <v>10655</v>
      </c>
      <c r="C3697" s="2">
        <v>46087.468310185199</v>
      </c>
      <c r="D3697" s="1" t="s">
        <v>30</v>
      </c>
      <c r="E3697" s="1" t="s">
        <v>1446</v>
      </c>
      <c r="F3697" s="1" t="s">
        <v>216</v>
      </c>
      <c r="H3697" s="1" t="s">
        <v>1447</v>
      </c>
      <c r="I3697" s="1" t="s">
        <v>47</v>
      </c>
      <c r="J3697" s="1" t="s">
        <v>129</v>
      </c>
      <c r="K3697" s="1" t="s">
        <v>36</v>
      </c>
      <c r="L3697" t="s">
        <v>216</v>
      </c>
      <c r="M3697" s="1" t="s">
        <v>37</v>
      </c>
      <c r="O3697" s="1" t="s">
        <v>30</v>
      </c>
      <c r="P3697" s="4">
        <v>293000</v>
      </c>
      <c r="Q3697" s="5">
        <v>46</v>
      </c>
      <c r="S3697" s="5">
        <v>18000</v>
      </c>
      <c r="T3697" s="1" t="s">
        <v>38</v>
      </c>
      <c r="U3697" s="4">
        <v>359218.11</v>
      </c>
      <c r="Y3697" s="1" t="s">
        <v>39</v>
      </c>
      <c r="Z3697" s="3">
        <v>46184</v>
      </c>
      <c r="AA3697" s="1" t="s">
        <v>61</v>
      </c>
      <c r="AB3697" s="1" t="s">
        <v>62</v>
      </c>
      <c r="AC3697" t="b">
        <f t="shared" si="228"/>
        <v>0</v>
      </c>
      <c r="AD3697" t="b">
        <f t="shared" si="229"/>
        <v>0</v>
      </c>
      <c r="AE3697" t="b">
        <f t="shared" si="230"/>
        <v>0</v>
      </c>
      <c r="AF3697" t="b">
        <f t="shared" si="231"/>
        <v>0</v>
      </c>
    </row>
    <row r="3698" spans="1:32">
      <c r="A3698" t="s">
        <v>10656</v>
      </c>
      <c r="B3698" s="1" t="s">
        <v>10657</v>
      </c>
      <c r="C3698" s="2">
        <v>46126.773518518501</v>
      </c>
      <c r="D3698" s="1" t="s">
        <v>30</v>
      </c>
      <c r="E3698" s="1" t="s">
        <v>10071</v>
      </c>
      <c r="F3698" s="1" t="s">
        <v>974</v>
      </c>
      <c r="H3698" s="1" t="s">
        <v>10658</v>
      </c>
      <c r="I3698" s="1" t="s">
        <v>34</v>
      </c>
      <c r="J3698" s="1" t="s">
        <v>36</v>
      </c>
      <c r="K3698" s="1" t="s">
        <v>259</v>
      </c>
      <c r="L3698" t="s">
        <v>974</v>
      </c>
      <c r="O3698" s="1" t="s">
        <v>30</v>
      </c>
      <c r="P3698" s="4">
        <v>294300</v>
      </c>
      <c r="Q3698" s="5">
        <v>4</v>
      </c>
      <c r="T3698" s="1" t="s">
        <v>38</v>
      </c>
      <c r="U3698" s="4">
        <v>353807.39</v>
      </c>
      <c r="V3698" s="5">
        <v>24</v>
      </c>
      <c r="W3698" s="5">
        <v>0</v>
      </c>
      <c r="Y3698" s="1" t="s">
        <v>164</v>
      </c>
      <c r="Z3698" s="3">
        <v>46176</v>
      </c>
      <c r="AA3698" s="1" t="s">
        <v>49</v>
      </c>
      <c r="AB3698" s="1" t="s">
        <v>50</v>
      </c>
      <c r="AC3698" t="b">
        <f t="shared" si="228"/>
        <v>0</v>
      </c>
      <c r="AD3698" t="b">
        <f t="shared" si="229"/>
        <v>0</v>
      </c>
      <c r="AE3698" t="b">
        <f t="shared" si="230"/>
        <v>0</v>
      </c>
      <c r="AF3698" t="b">
        <f t="shared" si="231"/>
        <v>0</v>
      </c>
    </row>
    <row r="3699" spans="1:32">
      <c r="A3699" t="s">
        <v>10659</v>
      </c>
      <c r="B3699" s="1" t="s">
        <v>10660</v>
      </c>
      <c r="C3699" s="2">
        <v>46126.7789583333</v>
      </c>
      <c r="D3699" s="1" t="s">
        <v>30</v>
      </c>
      <c r="E3699" s="1" t="s">
        <v>7957</v>
      </c>
      <c r="F3699" s="1" t="s">
        <v>974</v>
      </c>
      <c r="H3699" s="1" t="s">
        <v>10661</v>
      </c>
      <c r="I3699" s="1" t="s">
        <v>34</v>
      </c>
      <c r="J3699" s="1" t="s">
        <v>212</v>
      </c>
      <c r="K3699" s="1" t="s">
        <v>36</v>
      </c>
      <c r="L3699" t="s">
        <v>974</v>
      </c>
      <c r="O3699" s="1" t="s">
        <v>30</v>
      </c>
      <c r="P3699" s="4">
        <v>294300</v>
      </c>
      <c r="Q3699" s="5">
        <v>10</v>
      </c>
      <c r="T3699" s="1" t="s">
        <v>38</v>
      </c>
      <c r="U3699" s="4">
        <v>374408.54</v>
      </c>
      <c r="V3699" s="5">
        <v>12</v>
      </c>
      <c r="W3699" s="5">
        <v>0</v>
      </c>
      <c r="Y3699" s="1" t="s">
        <v>164</v>
      </c>
      <c r="Z3699" s="3">
        <v>46218</v>
      </c>
      <c r="AA3699" s="1" t="s">
        <v>61</v>
      </c>
      <c r="AB3699" s="1" t="s">
        <v>62</v>
      </c>
      <c r="AC3699" t="b">
        <f t="shared" si="228"/>
        <v>0</v>
      </c>
      <c r="AD3699" t="b">
        <f t="shared" si="229"/>
        <v>0</v>
      </c>
      <c r="AE3699" t="b">
        <f t="shared" si="230"/>
        <v>0</v>
      </c>
      <c r="AF3699" t="b">
        <f t="shared" si="231"/>
        <v>0</v>
      </c>
    </row>
    <row r="3700" spans="1:32">
      <c r="A3700" t="s">
        <v>10662</v>
      </c>
      <c r="B3700" s="1" t="s">
        <v>10663</v>
      </c>
      <c r="C3700" s="2">
        <v>46126.488136574102</v>
      </c>
      <c r="D3700" s="1" t="s">
        <v>30</v>
      </c>
      <c r="E3700" s="1" t="s">
        <v>918</v>
      </c>
      <c r="F3700" s="1" t="s">
        <v>782</v>
      </c>
      <c r="H3700" s="1" t="s">
        <v>919</v>
      </c>
      <c r="I3700" s="1" t="s">
        <v>34</v>
      </c>
      <c r="J3700" s="1" t="s">
        <v>277</v>
      </c>
      <c r="K3700" s="1" t="s">
        <v>36</v>
      </c>
      <c r="L3700" t="s">
        <v>782</v>
      </c>
      <c r="M3700" s="1" t="s">
        <v>37</v>
      </c>
      <c r="O3700" s="1" t="s">
        <v>30</v>
      </c>
      <c r="P3700" s="4">
        <v>294440</v>
      </c>
      <c r="Q3700" s="5">
        <v>12</v>
      </c>
      <c r="T3700" s="1" t="s">
        <v>38</v>
      </c>
      <c r="U3700" s="4">
        <v>374145.02</v>
      </c>
      <c r="V3700" s="5">
        <v>0</v>
      </c>
      <c r="W3700" s="5">
        <v>129</v>
      </c>
      <c r="Y3700" s="1" t="s">
        <v>60</v>
      </c>
      <c r="Z3700" s="3">
        <v>46210</v>
      </c>
      <c r="AA3700" s="1" t="s">
        <v>49</v>
      </c>
      <c r="AB3700" s="1" t="s">
        <v>50</v>
      </c>
      <c r="AC3700" t="b">
        <f t="shared" si="228"/>
        <v>0</v>
      </c>
      <c r="AD3700" t="b">
        <f t="shared" si="229"/>
        <v>0</v>
      </c>
      <c r="AE3700" t="b">
        <f t="shared" si="230"/>
        <v>0</v>
      </c>
      <c r="AF3700" t="b">
        <f t="shared" si="231"/>
        <v>0</v>
      </c>
    </row>
    <row r="3701" spans="1:32">
      <c r="A3701" t="s">
        <v>10664</v>
      </c>
      <c r="B3701" s="1" t="s">
        <v>10665</v>
      </c>
      <c r="C3701" s="2">
        <v>46113.428414351903</v>
      </c>
      <c r="D3701" s="1" t="s">
        <v>30</v>
      </c>
      <c r="E3701" s="1" t="s">
        <v>10666</v>
      </c>
      <c r="F3701" s="1" t="s">
        <v>1222</v>
      </c>
      <c r="H3701" s="1" t="s">
        <v>10667</v>
      </c>
      <c r="I3701" s="1" t="s">
        <v>34</v>
      </c>
      <c r="J3701" s="1" t="s">
        <v>129</v>
      </c>
      <c r="K3701" s="1" t="s">
        <v>36</v>
      </c>
      <c r="L3701" t="s">
        <v>1222</v>
      </c>
      <c r="M3701" s="1" t="s">
        <v>37</v>
      </c>
      <c r="O3701" s="1" t="s">
        <v>30</v>
      </c>
      <c r="P3701" s="4">
        <v>295000</v>
      </c>
      <c r="Q3701" s="5">
        <v>5</v>
      </c>
      <c r="T3701" s="1" t="s">
        <v>38</v>
      </c>
      <c r="U3701" s="4">
        <v>359310.1</v>
      </c>
      <c r="V3701" s="5">
        <v>90</v>
      </c>
      <c r="W3701" s="5">
        <v>2025</v>
      </c>
      <c r="Y3701" s="1" t="s">
        <v>391</v>
      </c>
      <c r="Z3701" s="3">
        <v>46141</v>
      </c>
      <c r="AA3701" s="1" t="s">
        <v>40</v>
      </c>
      <c r="AB3701" s="1" t="s">
        <v>41</v>
      </c>
      <c r="AC3701" t="b">
        <f t="shared" si="228"/>
        <v>0</v>
      </c>
      <c r="AD3701" t="b">
        <f t="shared" si="229"/>
        <v>0</v>
      </c>
      <c r="AE3701" t="b">
        <f t="shared" si="230"/>
        <v>0</v>
      </c>
      <c r="AF3701" t="b">
        <f t="shared" si="231"/>
        <v>0</v>
      </c>
    </row>
    <row r="3702" spans="1:32">
      <c r="A3702" t="s">
        <v>10668</v>
      </c>
      <c r="B3702" s="1" t="s">
        <v>10669</v>
      </c>
      <c r="C3702" s="2">
        <v>46126.681608796302</v>
      </c>
      <c r="D3702" s="1" t="s">
        <v>30</v>
      </c>
      <c r="E3702" s="1" t="s">
        <v>7554</v>
      </c>
      <c r="F3702" s="1" t="s">
        <v>782</v>
      </c>
      <c r="H3702" s="1" t="s">
        <v>10670</v>
      </c>
      <c r="I3702" s="1" t="s">
        <v>406</v>
      </c>
      <c r="J3702" s="1" t="s">
        <v>36</v>
      </c>
      <c r="K3702" s="1" t="s">
        <v>372</v>
      </c>
      <c r="L3702" t="s">
        <v>782</v>
      </c>
      <c r="O3702" s="1" t="s">
        <v>30</v>
      </c>
      <c r="P3702" s="4">
        <v>295680</v>
      </c>
      <c r="Q3702" s="5">
        <v>11</v>
      </c>
      <c r="T3702" s="1" t="s">
        <v>38</v>
      </c>
      <c r="U3702" s="4">
        <v>357240.64</v>
      </c>
      <c r="Y3702" s="1" t="s">
        <v>60</v>
      </c>
      <c r="Z3702" s="3">
        <v>46161</v>
      </c>
      <c r="AA3702" s="1" t="s">
        <v>61</v>
      </c>
      <c r="AB3702" s="1" t="s">
        <v>62</v>
      </c>
      <c r="AC3702" t="b">
        <f t="shared" si="228"/>
        <v>0</v>
      </c>
      <c r="AD3702" t="b">
        <f t="shared" si="229"/>
        <v>0</v>
      </c>
      <c r="AE3702" t="b">
        <f t="shared" si="230"/>
        <v>0</v>
      </c>
      <c r="AF3702" t="b">
        <f t="shared" si="231"/>
        <v>0</v>
      </c>
    </row>
    <row r="3703" spans="1:32">
      <c r="A3703" t="s">
        <v>10671</v>
      </c>
      <c r="B3703" s="1" t="s">
        <v>10672</v>
      </c>
      <c r="C3703" s="2">
        <v>46114.803946759297</v>
      </c>
      <c r="D3703" s="1" t="s">
        <v>30</v>
      </c>
      <c r="E3703" s="1" t="s">
        <v>468</v>
      </c>
      <c r="F3703" s="1" t="s">
        <v>71</v>
      </c>
      <c r="H3703" s="1" t="s">
        <v>469</v>
      </c>
      <c r="I3703" s="1" t="s">
        <v>34</v>
      </c>
      <c r="J3703" s="1" t="s">
        <v>36</v>
      </c>
      <c r="K3703" s="1" t="s">
        <v>98</v>
      </c>
      <c r="L3703" t="s">
        <v>199</v>
      </c>
      <c r="M3703" s="1" t="s">
        <v>74</v>
      </c>
      <c r="O3703" s="1" t="s">
        <v>30</v>
      </c>
      <c r="P3703" s="4">
        <v>295680</v>
      </c>
      <c r="Q3703" s="5">
        <v>22</v>
      </c>
      <c r="T3703" s="1" t="s">
        <v>38</v>
      </c>
      <c r="U3703" s="4">
        <v>367204.93</v>
      </c>
      <c r="V3703" s="5">
        <v>44</v>
      </c>
      <c r="W3703" s="5">
        <v>0</v>
      </c>
      <c r="Z3703" s="3">
        <v>46145</v>
      </c>
      <c r="AA3703" s="1" t="s">
        <v>40</v>
      </c>
      <c r="AB3703" s="1" t="s">
        <v>41</v>
      </c>
      <c r="AC3703" t="b">
        <f t="shared" si="228"/>
        <v>0</v>
      </c>
      <c r="AD3703" t="b">
        <f t="shared" si="229"/>
        <v>0</v>
      </c>
      <c r="AE3703" t="b">
        <f t="shared" si="230"/>
        <v>0</v>
      </c>
      <c r="AF3703" t="b">
        <f t="shared" si="231"/>
        <v>0</v>
      </c>
    </row>
    <row r="3704" spans="1:32">
      <c r="A3704" t="s">
        <v>10673</v>
      </c>
      <c r="B3704" s="1" t="s">
        <v>10674</v>
      </c>
      <c r="C3704" s="2">
        <v>46080.840821759302</v>
      </c>
      <c r="D3704" s="1" t="s">
        <v>30</v>
      </c>
      <c r="E3704" s="1" t="s">
        <v>1862</v>
      </c>
      <c r="F3704" s="1" t="s">
        <v>71</v>
      </c>
      <c r="H3704" s="1" t="s">
        <v>1863</v>
      </c>
      <c r="I3704" s="1" t="s">
        <v>47</v>
      </c>
      <c r="J3704" s="1" t="s">
        <v>36</v>
      </c>
      <c r="K3704" s="1" t="s">
        <v>53</v>
      </c>
      <c r="L3704" t="s">
        <v>199</v>
      </c>
      <c r="M3704" s="1" t="s">
        <v>74</v>
      </c>
      <c r="O3704" s="1" t="s">
        <v>30</v>
      </c>
      <c r="P3704" s="4">
        <v>295977</v>
      </c>
      <c r="Q3704" s="5">
        <v>8</v>
      </c>
      <c r="S3704" s="5">
        <v>13453</v>
      </c>
      <c r="T3704" s="1" t="s">
        <v>38</v>
      </c>
      <c r="U3704" s="4">
        <v>340462.37</v>
      </c>
      <c r="Z3704" s="3">
        <v>46152</v>
      </c>
      <c r="AA3704" s="1" t="s">
        <v>49</v>
      </c>
      <c r="AB3704" s="1" t="s">
        <v>50</v>
      </c>
      <c r="AC3704" t="b">
        <f t="shared" si="228"/>
        <v>0</v>
      </c>
      <c r="AD3704" t="b">
        <f t="shared" si="229"/>
        <v>0</v>
      </c>
      <c r="AE3704" t="b">
        <f t="shared" si="230"/>
        <v>0</v>
      </c>
      <c r="AF3704" t="b">
        <f t="shared" si="231"/>
        <v>0</v>
      </c>
    </row>
    <row r="3705" spans="1:32">
      <c r="A3705" t="s">
        <v>10675</v>
      </c>
      <c r="B3705" s="1" t="s">
        <v>10676</v>
      </c>
      <c r="C3705" s="2">
        <v>46104.7131828704</v>
      </c>
      <c r="D3705" s="1" t="s">
        <v>30</v>
      </c>
      <c r="E3705" s="1" t="s">
        <v>443</v>
      </c>
      <c r="F3705" s="1" t="s">
        <v>140</v>
      </c>
      <c r="H3705" s="1" t="s">
        <v>1611</v>
      </c>
      <c r="I3705" s="1" t="s">
        <v>34</v>
      </c>
      <c r="J3705" s="1" t="s">
        <v>124</v>
      </c>
      <c r="K3705" s="1" t="s">
        <v>36</v>
      </c>
      <c r="L3705" t="s">
        <v>140</v>
      </c>
      <c r="O3705" s="1" t="s">
        <v>30</v>
      </c>
      <c r="P3705" s="4">
        <v>297000</v>
      </c>
      <c r="Q3705" s="5">
        <v>54</v>
      </c>
      <c r="T3705" s="1" t="s">
        <v>38</v>
      </c>
      <c r="U3705" s="4">
        <v>336768.38</v>
      </c>
      <c r="V3705" s="5">
        <v>54</v>
      </c>
      <c r="W3705" s="5">
        <v>0</v>
      </c>
      <c r="Y3705" s="1" t="s">
        <v>81</v>
      </c>
      <c r="Z3705" s="3">
        <v>46142</v>
      </c>
      <c r="AA3705" s="1" t="s">
        <v>61</v>
      </c>
      <c r="AB3705" s="1" t="s">
        <v>62</v>
      </c>
      <c r="AC3705" t="b">
        <f t="shared" si="228"/>
        <v>0</v>
      </c>
      <c r="AD3705" t="b">
        <f t="shared" si="229"/>
        <v>0</v>
      </c>
      <c r="AE3705" t="b">
        <f t="shared" si="230"/>
        <v>0</v>
      </c>
      <c r="AF3705" t="b">
        <f t="shared" si="231"/>
        <v>0</v>
      </c>
    </row>
    <row r="3706" spans="1:32">
      <c r="A3706" t="s">
        <v>10677</v>
      </c>
      <c r="B3706" s="1" t="s">
        <v>10678</v>
      </c>
      <c r="C3706" s="2">
        <v>46104.598136574103</v>
      </c>
      <c r="D3706" s="1" t="s">
        <v>30</v>
      </c>
      <c r="E3706" s="1" t="s">
        <v>5356</v>
      </c>
      <c r="F3706" s="1" t="s">
        <v>974</v>
      </c>
      <c r="H3706" s="1" t="s">
        <v>10679</v>
      </c>
      <c r="I3706" s="1" t="s">
        <v>34</v>
      </c>
      <c r="J3706" s="1" t="s">
        <v>35</v>
      </c>
      <c r="K3706" s="1" t="s">
        <v>36</v>
      </c>
      <c r="L3706" t="s">
        <v>974</v>
      </c>
      <c r="O3706" s="1" t="s">
        <v>30</v>
      </c>
      <c r="P3706" s="4">
        <v>299250</v>
      </c>
      <c r="Q3706" s="5">
        <v>11</v>
      </c>
      <c r="T3706" s="1" t="s">
        <v>38</v>
      </c>
      <c r="U3706" s="4">
        <v>369244.49</v>
      </c>
      <c r="V3706" s="5">
        <v>15</v>
      </c>
      <c r="W3706" s="5">
        <v>0</v>
      </c>
      <c r="Y3706" s="1" t="s">
        <v>164</v>
      </c>
      <c r="Z3706" s="3">
        <v>46192</v>
      </c>
      <c r="AA3706" s="1" t="s">
        <v>61</v>
      </c>
      <c r="AB3706" s="1" t="s">
        <v>62</v>
      </c>
      <c r="AC3706" t="b">
        <f t="shared" si="228"/>
        <v>0</v>
      </c>
      <c r="AD3706" t="b">
        <f t="shared" si="229"/>
        <v>0</v>
      </c>
      <c r="AE3706" t="b">
        <f t="shared" si="230"/>
        <v>0</v>
      </c>
      <c r="AF3706" t="b">
        <f t="shared" si="231"/>
        <v>0</v>
      </c>
    </row>
    <row r="3707" spans="1:32">
      <c r="A3707" t="s">
        <v>10680</v>
      </c>
      <c r="B3707" s="1" t="s">
        <v>10681</v>
      </c>
      <c r="C3707" s="2">
        <v>46099.825439814798</v>
      </c>
      <c r="D3707" s="1" t="s">
        <v>30</v>
      </c>
      <c r="E3707" s="1" t="s">
        <v>2909</v>
      </c>
      <c r="F3707" s="1" t="s">
        <v>209</v>
      </c>
      <c r="H3707" s="1" t="s">
        <v>2910</v>
      </c>
      <c r="I3707" s="1" t="s">
        <v>47</v>
      </c>
      <c r="J3707" s="1" t="s">
        <v>124</v>
      </c>
      <c r="K3707" s="1" t="s">
        <v>36</v>
      </c>
      <c r="L3707" t="s">
        <v>209</v>
      </c>
      <c r="O3707" s="1" t="s">
        <v>30</v>
      </c>
      <c r="P3707" s="4">
        <v>300000</v>
      </c>
      <c r="Q3707" s="5">
        <v>20</v>
      </c>
      <c r="S3707" s="5">
        <v>100000</v>
      </c>
      <c r="T3707" s="1" t="s">
        <v>38</v>
      </c>
      <c r="U3707" s="4">
        <v>372569.93</v>
      </c>
      <c r="Y3707" s="1" t="s">
        <v>39</v>
      </c>
      <c r="Z3707" s="3">
        <v>46171</v>
      </c>
      <c r="AA3707" s="1" t="s">
        <v>49</v>
      </c>
      <c r="AB3707" s="1" t="s">
        <v>50</v>
      </c>
      <c r="AC3707" t="b">
        <f t="shared" si="228"/>
        <v>0</v>
      </c>
      <c r="AD3707" t="b">
        <f t="shared" si="229"/>
        <v>0</v>
      </c>
      <c r="AE3707" t="b">
        <f t="shared" si="230"/>
        <v>0</v>
      </c>
      <c r="AF3707" t="b">
        <f t="shared" si="231"/>
        <v>0</v>
      </c>
    </row>
    <row r="3708" spans="1:32">
      <c r="A3708" t="s">
        <v>10682</v>
      </c>
      <c r="B3708" s="1" t="s">
        <v>10683</v>
      </c>
      <c r="C3708" s="2">
        <v>46129.735069444403</v>
      </c>
      <c r="D3708" s="1" t="s">
        <v>30</v>
      </c>
      <c r="E3708" s="1" t="s">
        <v>10684</v>
      </c>
      <c r="F3708" s="1" t="s">
        <v>3764</v>
      </c>
      <c r="H3708" s="1" t="s">
        <v>10685</v>
      </c>
      <c r="I3708" s="1" t="s">
        <v>34</v>
      </c>
      <c r="J3708" s="1" t="s">
        <v>277</v>
      </c>
      <c r="K3708" s="1" t="s">
        <v>36</v>
      </c>
      <c r="L3708" t="s">
        <v>3764</v>
      </c>
      <c r="M3708" s="1" t="s">
        <v>37</v>
      </c>
      <c r="O3708" s="1" t="s">
        <v>30</v>
      </c>
      <c r="P3708" s="4">
        <v>300000</v>
      </c>
      <c r="Q3708" s="5">
        <v>15</v>
      </c>
      <c r="T3708" s="1" t="s">
        <v>38</v>
      </c>
      <c r="U3708" s="4">
        <v>381330.01</v>
      </c>
      <c r="V3708" s="5">
        <v>20</v>
      </c>
      <c r="W3708" s="5">
        <v>0</v>
      </c>
      <c r="Y3708" s="1" t="s">
        <v>1059</v>
      </c>
      <c r="Z3708" s="3">
        <v>46178</v>
      </c>
      <c r="AA3708" s="1" t="s">
        <v>61</v>
      </c>
      <c r="AB3708" s="1" t="s">
        <v>62</v>
      </c>
      <c r="AC3708" t="b">
        <f t="shared" si="228"/>
        <v>0</v>
      </c>
      <c r="AD3708" t="b">
        <f t="shared" si="229"/>
        <v>0</v>
      </c>
      <c r="AE3708" t="b">
        <f t="shared" si="230"/>
        <v>0</v>
      </c>
      <c r="AF3708" t="b">
        <f t="shared" si="231"/>
        <v>0</v>
      </c>
    </row>
    <row r="3709" spans="1:32">
      <c r="A3709" t="s">
        <v>10686</v>
      </c>
      <c r="B3709" s="1" t="s">
        <v>10687</v>
      </c>
      <c r="C3709" s="2">
        <v>46129.7368055556</v>
      </c>
      <c r="D3709" s="1" t="s">
        <v>30</v>
      </c>
      <c r="E3709" s="1" t="s">
        <v>10684</v>
      </c>
      <c r="F3709" s="1" t="s">
        <v>3764</v>
      </c>
      <c r="H3709" s="1" t="s">
        <v>10688</v>
      </c>
      <c r="I3709" s="1" t="s">
        <v>34</v>
      </c>
      <c r="J3709" s="1" t="s">
        <v>259</v>
      </c>
      <c r="K3709" s="1" t="s">
        <v>36</v>
      </c>
      <c r="L3709" t="s">
        <v>3764</v>
      </c>
      <c r="M3709" s="1" t="s">
        <v>37</v>
      </c>
      <c r="O3709" s="1" t="s">
        <v>30</v>
      </c>
      <c r="P3709" s="4">
        <v>300000</v>
      </c>
      <c r="Q3709" s="5">
        <v>10</v>
      </c>
      <c r="T3709" s="1" t="s">
        <v>38</v>
      </c>
      <c r="U3709" s="4">
        <v>381330.01</v>
      </c>
      <c r="V3709" s="5">
        <v>15</v>
      </c>
      <c r="W3709" s="5">
        <v>0</v>
      </c>
      <c r="Y3709" s="1" t="s">
        <v>1059</v>
      </c>
      <c r="Z3709" s="3">
        <v>46176</v>
      </c>
      <c r="AA3709" s="1" t="s">
        <v>61</v>
      </c>
      <c r="AB3709" s="1" t="s">
        <v>62</v>
      </c>
      <c r="AC3709" t="b">
        <f t="shared" si="228"/>
        <v>0</v>
      </c>
      <c r="AD3709" t="b">
        <f t="shared" si="229"/>
        <v>0</v>
      </c>
      <c r="AE3709" t="b">
        <f t="shared" si="230"/>
        <v>0</v>
      </c>
      <c r="AF3709" t="b">
        <f t="shared" si="231"/>
        <v>0</v>
      </c>
    </row>
    <row r="3710" spans="1:32">
      <c r="A3710" t="s">
        <v>10689</v>
      </c>
      <c r="B3710" s="1" t="s">
        <v>10690</v>
      </c>
      <c r="C3710" s="2">
        <v>46112.792893518497</v>
      </c>
      <c r="D3710" s="1" t="s">
        <v>30</v>
      </c>
      <c r="E3710" s="1" t="s">
        <v>8282</v>
      </c>
      <c r="F3710" s="1" t="s">
        <v>2864</v>
      </c>
      <c r="H3710" s="1" t="s">
        <v>10691</v>
      </c>
      <c r="I3710" s="1" t="s">
        <v>34</v>
      </c>
      <c r="J3710" s="1" t="s">
        <v>35</v>
      </c>
      <c r="K3710" s="1" t="s">
        <v>36</v>
      </c>
      <c r="L3710" t="s">
        <v>2864</v>
      </c>
      <c r="O3710" s="1" t="s">
        <v>30</v>
      </c>
      <c r="P3710" s="4">
        <v>300000</v>
      </c>
      <c r="Q3710" s="5">
        <v>5</v>
      </c>
      <c r="T3710" s="1" t="s">
        <v>38</v>
      </c>
      <c r="U3710" s="4">
        <v>373469.88</v>
      </c>
      <c r="V3710" s="5">
        <v>4</v>
      </c>
      <c r="W3710" s="5">
        <v>1000</v>
      </c>
      <c r="Y3710" s="1" t="s">
        <v>39</v>
      </c>
      <c r="Z3710" s="3">
        <v>46147</v>
      </c>
      <c r="AA3710" s="1" t="s">
        <v>40</v>
      </c>
      <c r="AB3710" s="1" t="s">
        <v>41</v>
      </c>
      <c r="AC3710" t="b">
        <f t="shared" si="228"/>
        <v>0</v>
      </c>
      <c r="AD3710" t="b">
        <f t="shared" si="229"/>
        <v>0</v>
      </c>
      <c r="AE3710" t="b">
        <f t="shared" si="230"/>
        <v>0</v>
      </c>
      <c r="AF3710" t="b">
        <f t="shared" si="231"/>
        <v>0</v>
      </c>
    </row>
    <row r="3711" spans="1:32">
      <c r="A3711" t="s">
        <v>10692</v>
      </c>
      <c r="B3711" s="1" t="s">
        <v>10693</v>
      </c>
      <c r="C3711" s="2">
        <v>46134.839895833298</v>
      </c>
      <c r="D3711" s="1" t="s">
        <v>30</v>
      </c>
      <c r="E3711" s="1" t="s">
        <v>2071</v>
      </c>
      <c r="F3711" s="1" t="s">
        <v>410</v>
      </c>
      <c r="H3711" s="1" t="s">
        <v>2072</v>
      </c>
      <c r="I3711" s="1" t="s">
        <v>34</v>
      </c>
      <c r="J3711" s="1" t="s">
        <v>36</v>
      </c>
      <c r="K3711" s="1" t="s">
        <v>256</v>
      </c>
      <c r="L3711" t="s">
        <v>410</v>
      </c>
      <c r="O3711" s="1" t="s">
        <v>30</v>
      </c>
      <c r="P3711" s="4">
        <v>300000</v>
      </c>
      <c r="Q3711" s="5">
        <v>24</v>
      </c>
      <c r="T3711" s="1" t="s">
        <v>38</v>
      </c>
      <c r="U3711" s="4">
        <v>384420.04</v>
      </c>
      <c r="V3711" s="5">
        <v>48</v>
      </c>
      <c r="W3711" s="5">
        <v>0</v>
      </c>
      <c r="Y3711" s="1" t="s">
        <v>60</v>
      </c>
      <c r="Z3711" s="3">
        <v>46234</v>
      </c>
      <c r="AA3711" s="1" t="s">
        <v>40</v>
      </c>
      <c r="AB3711" s="1" t="s">
        <v>41</v>
      </c>
      <c r="AC3711" t="b">
        <f t="shared" si="228"/>
        <v>0</v>
      </c>
      <c r="AD3711" t="b">
        <f t="shared" si="229"/>
        <v>0</v>
      </c>
      <c r="AE3711" t="b">
        <f t="shared" si="230"/>
        <v>0</v>
      </c>
      <c r="AF3711" t="b">
        <f t="shared" si="231"/>
        <v>0</v>
      </c>
    </row>
    <row r="3712" spans="1:32">
      <c r="A3712" t="s">
        <v>10694</v>
      </c>
      <c r="B3712" s="1" t="s">
        <v>10695</v>
      </c>
      <c r="C3712" s="2">
        <v>46134.844131944403</v>
      </c>
      <c r="D3712" s="1" t="s">
        <v>30</v>
      </c>
      <c r="E3712" s="1" t="s">
        <v>3558</v>
      </c>
      <c r="F3712" s="1" t="s">
        <v>410</v>
      </c>
      <c r="H3712" s="1" t="s">
        <v>3559</v>
      </c>
      <c r="I3712" s="1" t="s">
        <v>34</v>
      </c>
      <c r="J3712" s="1" t="s">
        <v>212</v>
      </c>
      <c r="K3712" s="1" t="s">
        <v>36</v>
      </c>
      <c r="L3712" t="s">
        <v>410</v>
      </c>
      <c r="O3712" s="1" t="s">
        <v>30</v>
      </c>
      <c r="P3712" s="4">
        <v>300000</v>
      </c>
      <c r="Q3712" s="5">
        <v>27</v>
      </c>
      <c r="T3712" s="1" t="s">
        <v>38</v>
      </c>
      <c r="U3712" s="4">
        <v>384420.04</v>
      </c>
      <c r="V3712" s="5">
        <v>20</v>
      </c>
      <c r="W3712" s="5">
        <v>30</v>
      </c>
      <c r="Y3712" s="1" t="s">
        <v>60</v>
      </c>
      <c r="Z3712" s="3">
        <v>46234</v>
      </c>
      <c r="AA3712" s="1" t="s">
        <v>61</v>
      </c>
      <c r="AB3712" s="1" t="s">
        <v>62</v>
      </c>
      <c r="AC3712" t="b">
        <f t="shared" si="228"/>
        <v>0</v>
      </c>
      <c r="AD3712" t="b">
        <f t="shared" si="229"/>
        <v>0</v>
      </c>
      <c r="AE3712" t="b">
        <f t="shared" si="230"/>
        <v>0</v>
      </c>
      <c r="AF3712" t="b">
        <f t="shared" si="231"/>
        <v>0</v>
      </c>
    </row>
    <row r="3713" spans="1:32">
      <c r="A3713" t="s">
        <v>10696</v>
      </c>
      <c r="B3713" s="1" t="s">
        <v>10697</v>
      </c>
      <c r="C3713" s="2">
        <v>46112.8028009259</v>
      </c>
      <c r="D3713" s="1" t="s">
        <v>30</v>
      </c>
      <c r="E3713" s="1" t="s">
        <v>10684</v>
      </c>
      <c r="F3713" s="1" t="s">
        <v>3764</v>
      </c>
      <c r="H3713" s="1" t="s">
        <v>10698</v>
      </c>
      <c r="I3713" s="1" t="s">
        <v>47</v>
      </c>
      <c r="J3713" s="1" t="s">
        <v>148</v>
      </c>
      <c r="K3713" s="1" t="s">
        <v>36</v>
      </c>
      <c r="L3713" t="s">
        <v>3764</v>
      </c>
      <c r="M3713" s="1" t="s">
        <v>37</v>
      </c>
      <c r="O3713" s="1" t="s">
        <v>30</v>
      </c>
      <c r="P3713" s="4">
        <v>300000</v>
      </c>
      <c r="Q3713" s="5">
        <v>30</v>
      </c>
      <c r="S3713" s="5">
        <v>20000</v>
      </c>
      <c r="T3713" s="1" t="s">
        <v>38</v>
      </c>
      <c r="U3713" s="4">
        <v>370319.93</v>
      </c>
      <c r="Y3713" s="1" t="s">
        <v>1059</v>
      </c>
      <c r="Z3713" s="3">
        <v>46155</v>
      </c>
      <c r="AA3713" s="1" t="s">
        <v>49</v>
      </c>
      <c r="AB3713" s="1" t="s">
        <v>50</v>
      </c>
      <c r="AC3713" t="b">
        <f t="shared" si="228"/>
        <v>0</v>
      </c>
      <c r="AD3713" t="b">
        <f t="shared" si="229"/>
        <v>0</v>
      </c>
      <c r="AE3713" t="b">
        <f t="shared" si="230"/>
        <v>0</v>
      </c>
      <c r="AF3713" t="b">
        <f t="shared" si="231"/>
        <v>0</v>
      </c>
    </row>
    <row r="3714" spans="1:32">
      <c r="A3714" t="s">
        <v>10699</v>
      </c>
      <c r="B3714" s="1" t="s">
        <v>10700</v>
      </c>
      <c r="C3714" s="2">
        <v>46132.801979166703</v>
      </c>
      <c r="D3714" s="1" t="s">
        <v>30</v>
      </c>
      <c r="E3714" s="1" t="s">
        <v>6986</v>
      </c>
      <c r="F3714" s="1" t="s">
        <v>389</v>
      </c>
      <c r="H3714" s="1" t="s">
        <v>10701</v>
      </c>
      <c r="I3714" s="1" t="s">
        <v>34</v>
      </c>
      <c r="J3714" s="1" t="s">
        <v>124</v>
      </c>
      <c r="K3714" s="1" t="s">
        <v>36</v>
      </c>
      <c r="L3714" t="s">
        <v>389</v>
      </c>
      <c r="M3714" s="1" t="s">
        <v>37</v>
      </c>
      <c r="O3714" s="1" t="s">
        <v>30</v>
      </c>
      <c r="P3714" s="4">
        <v>300000</v>
      </c>
      <c r="Q3714" s="5">
        <v>30</v>
      </c>
      <c r="T3714" s="1" t="s">
        <v>38</v>
      </c>
      <c r="U3714" s="4">
        <v>367590.04</v>
      </c>
      <c r="V3714" s="5">
        <v>15</v>
      </c>
      <c r="W3714" s="5">
        <v>0</v>
      </c>
      <c r="Y3714" s="1" t="s">
        <v>391</v>
      </c>
      <c r="Z3714" s="3">
        <v>46226</v>
      </c>
      <c r="AA3714" s="1" t="s">
        <v>40</v>
      </c>
      <c r="AB3714" s="1" t="s">
        <v>41</v>
      </c>
      <c r="AC3714" t="b">
        <f t="shared" ref="AC3714:AC3777" si="232">ISNUMBER( SEARCH("HOT",H3714))</f>
        <v>0</v>
      </c>
      <c r="AD3714" t="b">
        <f t="shared" ref="AD3714:AD3777" si="233">ISNUMBER( SEARCH("COMM",H3714))</f>
        <v>0</v>
      </c>
      <c r="AE3714" t="b">
        <f t="shared" ref="AE3714:AE3777" si="234">ISNUMBER( SEARCH("REEFER",H3714))</f>
        <v>0</v>
      </c>
      <c r="AF3714" t="b">
        <f t="shared" ref="AF3714:AF3777" si="235">ISNUMBER( SEARCH("P01",H3714))</f>
        <v>0</v>
      </c>
    </row>
    <row r="3715" spans="1:32">
      <c r="A3715" t="s">
        <v>10702</v>
      </c>
      <c r="B3715" s="1" t="s">
        <v>10703</v>
      </c>
      <c r="C3715" s="2">
        <v>46062.089074074102</v>
      </c>
      <c r="D3715" s="1" t="s">
        <v>30</v>
      </c>
      <c r="E3715" s="1" t="s">
        <v>10704</v>
      </c>
      <c r="F3715" s="1" t="s">
        <v>1639</v>
      </c>
      <c r="H3715" s="1" t="s">
        <v>10705</v>
      </c>
      <c r="I3715" s="1" t="s">
        <v>47</v>
      </c>
      <c r="J3715" s="1" t="s">
        <v>129</v>
      </c>
      <c r="K3715" s="1" t="s">
        <v>36</v>
      </c>
      <c r="L3715" t="s">
        <v>1639</v>
      </c>
      <c r="M3715" s="1" t="s">
        <v>37</v>
      </c>
      <c r="O3715" s="1" t="s">
        <v>30</v>
      </c>
      <c r="P3715" s="4">
        <v>300000</v>
      </c>
      <c r="Q3715" s="5">
        <v>25</v>
      </c>
      <c r="S3715" s="5">
        <v>10000</v>
      </c>
      <c r="T3715" s="1" t="s">
        <v>38</v>
      </c>
      <c r="U3715" s="4">
        <v>357480.01</v>
      </c>
      <c r="Y3715" s="1" t="s">
        <v>297</v>
      </c>
      <c r="Z3715" s="3">
        <v>46203</v>
      </c>
      <c r="AA3715" s="1" t="s">
        <v>494</v>
      </c>
      <c r="AB3715" s="1" t="s">
        <v>495</v>
      </c>
      <c r="AC3715" t="b">
        <f t="shared" si="232"/>
        <v>0</v>
      </c>
      <c r="AD3715" t="b">
        <f t="shared" si="233"/>
        <v>0</v>
      </c>
      <c r="AE3715" t="b">
        <f t="shared" si="234"/>
        <v>0</v>
      </c>
      <c r="AF3715" t="b">
        <f t="shared" si="235"/>
        <v>0</v>
      </c>
    </row>
    <row r="3716" spans="1:32">
      <c r="A3716" t="s">
        <v>10706</v>
      </c>
      <c r="B3716" s="1" t="s">
        <v>10707</v>
      </c>
      <c r="C3716" s="2">
        <v>46035.7895601852</v>
      </c>
      <c r="D3716" s="1" t="s">
        <v>30</v>
      </c>
      <c r="E3716" s="1" t="s">
        <v>324</v>
      </c>
      <c r="F3716" s="1" t="s">
        <v>32</v>
      </c>
      <c r="H3716" s="1" t="s">
        <v>10534</v>
      </c>
      <c r="I3716" s="1" t="s">
        <v>47</v>
      </c>
      <c r="J3716" s="1" t="s">
        <v>129</v>
      </c>
      <c r="K3716" s="1" t="s">
        <v>36</v>
      </c>
      <c r="L3716" t="s">
        <v>32</v>
      </c>
      <c r="M3716" s="1" t="s">
        <v>37</v>
      </c>
      <c r="O3716" s="1" t="s">
        <v>30</v>
      </c>
      <c r="P3716" s="4">
        <v>300000</v>
      </c>
      <c r="Q3716" s="5">
        <v>82</v>
      </c>
      <c r="S3716" s="5">
        <v>22000</v>
      </c>
      <c r="T3716" s="1" t="s">
        <v>38</v>
      </c>
      <c r="U3716" s="4">
        <v>357389.98</v>
      </c>
      <c r="Y3716" s="1" t="s">
        <v>39</v>
      </c>
      <c r="Z3716" s="3">
        <v>46142</v>
      </c>
      <c r="AA3716" s="1" t="s">
        <v>61</v>
      </c>
      <c r="AB3716" s="1" t="s">
        <v>62</v>
      </c>
      <c r="AC3716" t="b">
        <f t="shared" si="232"/>
        <v>0</v>
      </c>
      <c r="AD3716" t="b">
        <f t="shared" si="233"/>
        <v>0</v>
      </c>
      <c r="AE3716" t="b">
        <f t="shared" si="234"/>
        <v>0</v>
      </c>
      <c r="AF3716" t="b">
        <f t="shared" si="235"/>
        <v>0</v>
      </c>
    </row>
    <row r="3717" spans="1:32">
      <c r="A3717" t="s">
        <v>10708</v>
      </c>
      <c r="B3717" s="1" t="s">
        <v>10709</v>
      </c>
      <c r="C3717" s="2">
        <v>46035.789756944403</v>
      </c>
      <c r="D3717" s="1" t="s">
        <v>30</v>
      </c>
      <c r="E3717" s="1" t="s">
        <v>10710</v>
      </c>
      <c r="F3717" s="1" t="s">
        <v>32</v>
      </c>
      <c r="H3717" s="1" t="s">
        <v>10711</v>
      </c>
      <c r="I3717" s="1" t="s">
        <v>34</v>
      </c>
      <c r="J3717" s="1" t="s">
        <v>129</v>
      </c>
      <c r="K3717" s="1" t="s">
        <v>36</v>
      </c>
      <c r="L3717" t="s">
        <v>32</v>
      </c>
      <c r="M3717" s="1" t="s">
        <v>37</v>
      </c>
      <c r="O3717" s="1" t="s">
        <v>30</v>
      </c>
      <c r="P3717" s="4">
        <v>300000</v>
      </c>
      <c r="Q3717" s="5">
        <v>9</v>
      </c>
      <c r="T3717" s="1" t="s">
        <v>38</v>
      </c>
      <c r="U3717" s="4">
        <v>357389.98</v>
      </c>
      <c r="V3717" s="5">
        <v>15</v>
      </c>
      <c r="W3717" s="5">
        <v>0</v>
      </c>
      <c r="Y3717" s="1" t="s">
        <v>39</v>
      </c>
      <c r="Z3717" s="3">
        <v>46141</v>
      </c>
      <c r="AA3717" s="1" t="s">
        <v>49</v>
      </c>
      <c r="AB3717" s="1" t="s">
        <v>50</v>
      </c>
      <c r="AC3717" t="b">
        <f t="shared" si="232"/>
        <v>0</v>
      </c>
      <c r="AD3717" t="b">
        <f t="shared" si="233"/>
        <v>0</v>
      </c>
      <c r="AE3717" t="b">
        <f t="shared" si="234"/>
        <v>0</v>
      </c>
      <c r="AF3717" t="b">
        <f t="shared" si="235"/>
        <v>0</v>
      </c>
    </row>
    <row r="3718" spans="1:32">
      <c r="A3718" t="s">
        <v>10712</v>
      </c>
      <c r="B3718" s="1" t="s">
        <v>10713</v>
      </c>
      <c r="C3718" s="2">
        <v>46113.994837963</v>
      </c>
      <c r="D3718" s="1" t="s">
        <v>30</v>
      </c>
      <c r="E3718" s="1" t="s">
        <v>10714</v>
      </c>
      <c r="F3718" s="1" t="s">
        <v>2864</v>
      </c>
      <c r="H3718" s="1" t="s">
        <v>10715</v>
      </c>
      <c r="I3718" s="1" t="s">
        <v>47</v>
      </c>
      <c r="J3718" s="1" t="s">
        <v>212</v>
      </c>
      <c r="K3718" s="1" t="s">
        <v>36</v>
      </c>
      <c r="L3718" t="s">
        <v>2864</v>
      </c>
      <c r="M3718" s="1" t="s">
        <v>37</v>
      </c>
      <c r="O3718" s="1" t="s">
        <v>30</v>
      </c>
      <c r="P3718" s="4">
        <v>300000</v>
      </c>
      <c r="Q3718" s="5">
        <v>10</v>
      </c>
      <c r="S3718" s="5">
        <v>6000</v>
      </c>
      <c r="T3718" s="1" t="s">
        <v>38</v>
      </c>
      <c r="U3718" s="4">
        <v>374040.11</v>
      </c>
      <c r="Y3718" s="1" t="s">
        <v>39</v>
      </c>
      <c r="Z3718" s="3">
        <v>46168</v>
      </c>
      <c r="AA3718" s="1" t="s">
        <v>40</v>
      </c>
      <c r="AB3718" s="1" t="s">
        <v>41</v>
      </c>
      <c r="AC3718" t="b">
        <f t="shared" si="232"/>
        <v>0</v>
      </c>
      <c r="AD3718" t="b">
        <f t="shared" si="233"/>
        <v>0</v>
      </c>
      <c r="AE3718" t="b">
        <f t="shared" si="234"/>
        <v>0</v>
      </c>
      <c r="AF3718" t="b">
        <f t="shared" si="235"/>
        <v>0</v>
      </c>
    </row>
    <row r="3719" spans="1:32">
      <c r="A3719" t="s">
        <v>10716</v>
      </c>
      <c r="B3719" s="1" t="s">
        <v>10717</v>
      </c>
      <c r="C3719" s="2">
        <v>46118.605393518497</v>
      </c>
      <c r="D3719" s="1" t="s">
        <v>30</v>
      </c>
      <c r="E3719" s="1" t="s">
        <v>3830</v>
      </c>
      <c r="F3719" s="1" t="s">
        <v>209</v>
      </c>
      <c r="H3719" s="1" t="s">
        <v>10718</v>
      </c>
      <c r="I3719" s="1" t="s">
        <v>34</v>
      </c>
      <c r="J3719" s="1" t="s">
        <v>36</v>
      </c>
      <c r="K3719" s="1" t="s">
        <v>329</v>
      </c>
      <c r="L3719" t="s">
        <v>209</v>
      </c>
      <c r="O3719" s="1" t="s">
        <v>30</v>
      </c>
      <c r="P3719" s="4">
        <v>300000</v>
      </c>
      <c r="Q3719" s="5">
        <v>12</v>
      </c>
      <c r="T3719" s="1" t="s">
        <v>38</v>
      </c>
      <c r="U3719" s="4">
        <v>374040.11</v>
      </c>
      <c r="V3719" s="5">
        <v>24</v>
      </c>
      <c r="W3719" s="5">
        <v>108</v>
      </c>
      <c r="Y3719" s="1" t="s">
        <v>39</v>
      </c>
      <c r="Z3719" s="3">
        <v>46199</v>
      </c>
      <c r="AA3719" s="1" t="s">
        <v>40</v>
      </c>
      <c r="AB3719" s="1" t="s">
        <v>41</v>
      </c>
      <c r="AC3719" t="b">
        <f t="shared" si="232"/>
        <v>0</v>
      </c>
      <c r="AD3719" t="b">
        <f t="shared" si="233"/>
        <v>0</v>
      </c>
      <c r="AE3719" t="b">
        <f t="shared" si="234"/>
        <v>0</v>
      </c>
      <c r="AF3719" t="b">
        <f t="shared" si="235"/>
        <v>0</v>
      </c>
    </row>
    <row r="3720" spans="1:32">
      <c r="A3720" t="s">
        <v>10719</v>
      </c>
      <c r="B3720" s="1" t="s">
        <v>10720</v>
      </c>
      <c r="C3720" s="2">
        <v>46122.497789351903</v>
      </c>
      <c r="D3720" s="1" t="s">
        <v>30</v>
      </c>
      <c r="E3720" s="1" t="s">
        <v>5043</v>
      </c>
      <c r="F3720" s="1" t="s">
        <v>209</v>
      </c>
      <c r="H3720" s="1" t="s">
        <v>10721</v>
      </c>
      <c r="I3720" s="1" t="s">
        <v>34</v>
      </c>
      <c r="J3720" s="1" t="s">
        <v>35</v>
      </c>
      <c r="K3720" s="1" t="s">
        <v>36</v>
      </c>
      <c r="L3720" t="s">
        <v>209</v>
      </c>
      <c r="O3720" s="1" t="s">
        <v>30</v>
      </c>
      <c r="P3720" s="4">
        <v>300000</v>
      </c>
      <c r="Q3720" s="5">
        <v>14</v>
      </c>
      <c r="T3720" s="1" t="s">
        <v>38</v>
      </c>
      <c r="U3720" s="4">
        <v>374040.11</v>
      </c>
      <c r="V3720" s="5">
        <v>100</v>
      </c>
      <c r="W3720" s="5">
        <v>0</v>
      </c>
      <c r="Y3720" s="1" t="s">
        <v>39</v>
      </c>
      <c r="Z3720" s="3">
        <v>46198</v>
      </c>
      <c r="AA3720" s="1" t="s">
        <v>49</v>
      </c>
      <c r="AB3720" s="1" t="s">
        <v>50</v>
      </c>
      <c r="AC3720" t="b">
        <f t="shared" si="232"/>
        <v>0</v>
      </c>
      <c r="AD3720" t="b">
        <f t="shared" si="233"/>
        <v>0</v>
      </c>
      <c r="AE3720" t="b">
        <f t="shared" si="234"/>
        <v>0</v>
      </c>
      <c r="AF3720" t="b">
        <f t="shared" si="235"/>
        <v>0</v>
      </c>
    </row>
    <row r="3721" spans="1:32">
      <c r="A3721" t="s">
        <v>10722</v>
      </c>
      <c r="B3721" s="1" t="s">
        <v>10723</v>
      </c>
      <c r="C3721" s="2">
        <v>46104.717326388898</v>
      </c>
      <c r="D3721" s="1" t="s">
        <v>30</v>
      </c>
      <c r="E3721" s="1" t="s">
        <v>2791</v>
      </c>
      <c r="F3721" s="1" t="s">
        <v>71</v>
      </c>
      <c r="H3721" s="1" t="s">
        <v>2792</v>
      </c>
      <c r="I3721" s="1" t="s">
        <v>34</v>
      </c>
      <c r="J3721" s="1" t="s">
        <v>59</v>
      </c>
      <c r="K3721" s="1" t="s">
        <v>36</v>
      </c>
      <c r="L3721" t="s">
        <v>140</v>
      </c>
      <c r="O3721" s="1" t="s">
        <v>30</v>
      </c>
      <c r="P3721" s="4">
        <v>300000</v>
      </c>
      <c r="Q3721" s="5">
        <v>49</v>
      </c>
      <c r="T3721" s="1" t="s">
        <v>38</v>
      </c>
      <c r="U3721" s="4">
        <v>367079.89</v>
      </c>
      <c r="V3721" s="5">
        <v>49</v>
      </c>
      <c r="W3721" s="5">
        <v>0</v>
      </c>
      <c r="Z3721" s="3">
        <v>46203</v>
      </c>
      <c r="AA3721" s="1" t="s">
        <v>61</v>
      </c>
      <c r="AB3721" s="1" t="s">
        <v>62</v>
      </c>
      <c r="AC3721" t="b">
        <f t="shared" si="232"/>
        <v>0</v>
      </c>
      <c r="AD3721" t="b">
        <f t="shared" si="233"/>
        <v>0</v>
      </c>
      <c r="AE3721" t="b">
        <f t="shared" si="234"/>
        <v>0</v>
      </c>
      <c r="AF3721" t="b">
        <f t="shared" si="235"/>
        <v>0</v>
      </c>
    </row>
    <row r="3722" spans="1:32">
      <c r="A3722" t="s">
        <v>10724</v>
      </c>
      <c r="B3722" s="1" t="s">
        <v>10725</v>
      </c>
      <c r="C3722" s="2">
        <v>46125.585011574098</v>
      </c>
      <c r="D3722" s="1" t="s">
        <v>30</v>
      </c>
      <c r="E3722" s="1" t="s">
        <v>2729</v>
      </c>
      <c r="F3722" s="1" t="s">
        <v>1016</v>
      </c>
      <c r="H3722" s="1" t="s">
        <v>10726</v>
      </c>
      <c r="I3722" s="1" t="s">
        <v>34</v>
      </c>
      <c r="J3722" s="1" t="s">
        <v>259</v>
      </c>
      <c r="K3722" s="1" t="s">
        <v>36</v>
      </c>
      <c r="L3722" t="s">
        <v>1016</v>
      </c>
      <c r="O3722" s="1" t="s">
        <v>30</v>
      </c>
      <c r="P3722" s="4">
        <v>300000</v>
      </c>
      <c r="Q3722" s="5">
        <v>5</v>
      </c>
      <c r="T3722" s="1" t="s">
        <v>38</v>
      </c>
      <c r="U3722" s="4">
        <v>370169.91</v>
      </c>
      <c r="V3722" s="5">
        <v>10</v>
      </c>
      <c r="W3722" s="5">
        <v>0</v>
      </c>
      <c r="Y3722" s="1" t="s">
        <v>1018</v>
      </c>
      <c r="Z3722" s="3">
        <v>46157</v>
      </c>
      <c r="AA3722" s="1" t="s">
        <v>49</v>
      </c>
      <c r="AB3722" s="1" t="s">
        <v>50</v>
      </c>
      <c r="AC3722" t="b">
        <f t="shared" si="232"/>
        <v>1</v>
      </c>
      <c r="AD3722" t="b">
        <f t="shared" si="233"/>
        <v>0</v>
      </c>
      <c r="AE3722" t="b">
        <f t="shared" si="234"/>
        <v>0</v>
      </c>
      <c r="AF3722" t="b">
        <f t="shared" si="235"/>
        <v>0</v>
      </c>
    </row>
    <row r="3723" spans="1:32">
      <c r="A3723" t="s">
        <v>10727</v>
      </c>
      <c r="B3723" s="1" t="s">
        <v>10728</v>
      </c>
      <c r="C3723" s="2">
        <v>46110.533414351798</v>
      </c>
      <c r="D3723" s="1" t="s">
        <v>30</v>
      </c>
      <c r="E3723" s="1" t="s">
        <v>10729</v>
      </c>
      <c r="F3723" s="1" t="s">
        <v>389</v>
      </c>
      <c r="H3723" s="1" t="s">
        <v>10730</v>
      </c>
      <c r="I3723" s="1" t="s">
        <v>34</v>
      </c>
      <c r="J3723" s="1" t="s">
        <v>36</v>
      </c>
      <c r="K3723" s="1" t="s">
        <v>65</v>
      </c>
      <c r="L3723" t="s">
        <v>389</v>
      </c>
      <c r="M3723" s="1" t="s">
        <v>74</v>
      </c>
      <c r="O3723" s="1" t="s">
        <v>30</v>
      </c>
      <c r="P3723" s="4">
        <v>300000</v>
      </c>
      <c r="Q3723" s="5">
        <v>18</v>
      </c>
      <c r="T3723" s="1" t="s">
        <v>38</v>
      </c>
      <c r="U3723" s="4">
        <v>370439.96</v>
      </c>
      <c r="V3723" s="5">
        <v>36</v>
      </c>
      <c r="W3723" s="5">
        <v>0</v>
      </c>
      <c r="Y3723" s="1" t="s">
        <v>391</v>
      </c>
      <c r="Z3723" s="3">
        <v>46231</v>
      </c>
      <c r="AA3723" s="1" t="s">
        <v>61</v>
      </c>
      <c r="AB3723" s="1" t="s">
        <v>62</v>
      </c>
      <c r="AC3723" t="b">
        <f t="shared" si="232"/>
        <v>0</v>
      </c>
      <c r="AD3723" t="b">
        <f t="shared" si="233"/>
        <v>0</v>
      </c>
      <c r="AE3723" t="b">
        <f t="shared" si="234"/>
        <v>0</v>
      </c>
      <c r="AF3723" t="b">
        <f t="shared" si="235"/>
        <v>0</v>
      </c>
    </row>
    <row r="3724" spans="1:32">
      <c r="A3724" t="s">
        <v>10731</v>
      </c>
      <c r="B3724" s="1" t="s">
        <v>10732</v>
      </c>
      <c r="C3724" s="2">
        <v>46134.598680555602</v>
      </c>
      <c r="D3724" s="1" t="s">
        <v>30</v>
      </c>
      <c r="E3724" s="1" t="s">
        <v>10733</v>
      </c>
      <c r="F3724" s="1" t="s">
        <v>389</v>
      </c>
      <c r="H3724" s="1" t="s">
        <v>10734</v>
      </c>
      <c r="I3724" s="1" t="s">
        <v>406</v>
      </c>
      <c r="J3724" s="1" t="s">
        <v>36</v>
      </c>
      <c r="K3724" s="1" t="s">
        <v>329</v>
      </c>
      <c r="L3724" t="s">
        <v>389</v>
      </c>
      <c r="M3724" s="1" t="s">
        <v>74</v>
      </c>
      <c r="O3724" s="1" t="s">
        <v>30</v>
      </c>
      <c r="P3724" s="4">
        <v>300000</v>
      </c>
      <c r="Q3724" s="5">
        <v>1</v>
      </c>
      <c r="T3724" s="1" t="s">
        <v>38</v>
      </c>
      <c r="U3724" s="4">
        <v>372210.11</v>
      </c>
      <c r="Y3724" s="1" t="s">
        <v>391</v>
      </c>
      <c r="Z3724" s="3">
        <v>46233</v>
      </c>
      <c r="AA3724" s="1" t="s">
        <v>40</v>
      </c>
      <c r="AB3724" s="1" t="s">
        <v>41</v>
      </c>
      <c r="AC3724" t="b">
        <f t="shared" si="232"/>
        <v>0</v>
      </c>
      <c r="AD3724" t="b">
        <f t="shared" si="233"/>
        <v>0</v>
      </c>
      <c r="AE3724" t="b">
        <f t="shared" si="234"/>
        <v>0</v>
      </c>
      <c r="AF3724" t="b">
        <f t="shared" si="235"/>
        <v>0</v>
      </c>
    </row>
    <row r="3725" spans="1:32">
      <c r="A3725" t="s">
        <v>10735</v>
      </c>
      <c r="B3725" s="1" t="s">
        <v>10736</v>
      </c>
      <c r="C3725" s="2">
        <v>46114.879467592596</v>
      </c>
      <c r="D3725" s="1" t="s">
        <v>30</v>
      </c>
      <c r="E3725" s="1" t="s">
        <v>7884</v>
      </c>
      <c r="F3725" s="1" t="s">
        <v>2864</v>
      </c>
      <c r="H3725" s="1" t="s">
        <v>10737</v>
      </c>
      <c r="I3725" s="1" t="s">
        <v>47</v>
      </c>
      <c r="J3725" s="1" t="s">
        <v>238</v>
      </c>
      <c r="K3725" s="1" t="s">
        <v>36</v>
      </c>
      <c r="L3725" t="s">
        <v>2864</v>
      </c>
      <c r="O3725" s="1" t="s">
        <v>30</v>
      </c>
      <c r="P3725" s="4">
        <v>300000</v>
      </c>
      <c r="Q3725" s="5">
        <v>6</v>
      </c>
      <c r="S3725" s="5">
        <v>3000</v>
      </c>
      <c r="T3725" s="1" t="s">
        <v>38</v>
      </c>
      <c r="U3725" s="4">
        <v>362100.06</v>
      </c>
      <c r="Y3725" s="1" t="s">
        <v>39</v>
      </c>
      <c r="Z3725" s="3">
        <v>46143</v>
      </c>
      <c r="AA3725" s="1" t="s">
        <v>49</v>
      </c>
      <c r="AB3725" s="1" t="s">
        <v>50</v>
      </c>
      <c r="AC3725" t="b">
        <f t="shared" si="232"/>
        <v>0</v>
      </c>
      <c r="AD3725" t="b">
        <f t="shared" si="233"/>
        <v>0</v>
      </c>
      <c r="AE3725" t="b">
        <f t="shared" si="234"/>
        <v>0</v>
      </c>
      <c r="AF3725" t="b">
        <f t="shared" si="235"/>
        <v>0</v>
      </c>
    </row>
    <row r="3726" spans="1:32">
      <c r="A3726" t="s">
        <v>10738</v>
      </c>
      <c r="B3726" s="1" t="s">
        <v>10739</v>
      </c>
      <c r="C3726" s="2">
        <v>46135.717708333301</v>
      </c>
      <c r="D3726" s="1" t="s">
        <v>30</v>
      </c>
      <c r="E3726" s="1" t="s">
        <v>254</v>
      </c>
      <c r="F3726" s="1" t="s">
        <v>209</v>
      </c>
      <c r="H3726" s="1" t="s">
        <v>4824</v>
      </c>
      <c r="I3726" s="1" t="s">
        <v>34</v>
      </c>
      <c r="J3726" s="1" t="s">
        <v>262</v>
      </c>
      <c r="K3726" s="1" t="s">
        <v>36</v>
      </c>
      <c r="L3726" t="s">
        <v>209</v>
      </c>
      <c r="O3726" s="1" t="s">
        <v>30</v>
      </c>
      <c r="P3726" s="4">
        <v>300000</v>
      </c>
      <c r="Q3726" s="5">
        <v>60</v>
      </c>
      <c r="T3726" s="1" t="s">
        <v>38</v>
      </c>
      <c r="U3726" s="4">
        <v>386159.91</v>
      </c>
      <c r="V3726" s="5">
        <v>65</v>
      </c>
      <c r="W3726" s="5">
        <v>179</v>
      </c>
      <c r="Y3726" s="1" t="s">
        <v>39</v>
      </c>
      <c r="Z3726" s="3">
        <v>46226</v>
      </c>
      <c r="AA3726" s="1" t="s">
        <v>49</v>
      </c>
      <c r="AB3726" s="1" t="s">
        <v>50</v>
      </c>
      <c r="AC3726" t="b">
        <f t="shared" si="232"/>
        <v>0</v>
      </c>
      <c r="AD3726" t="b">
        <f t="shared" si="233"/>
        <v>0</v>
      </c>
      <c r="AE3726" t="b">
        <f t="shared" si="234"/>
        <v>0</v>
      </c>
      <c r="AF3726" t="b">
        <f t="shared" si="235"/>
        <v>0</v>
      </c>
    </row>
    <row r="3727" spans="1:32">
      <c r="A3727" t="s">
        <v>10740</v>
      </c>
      <c r="B3727" s="1" t="s">
        <v>10741</v>
      </c>
      <c r="C3727" s="2">
        <v>46076.535462963002</v>
      </c>
      <c r="D3727" s="1" t="s">
        <v>30</v>
      </c>
      <c r="E3727" s="1" t="s">
        <v>6454</v>
      </c>
      <c r="F3727" s="1" t="s">
        <v>3764</v>
      </c>
      <c r="H3727" s="1" t="s">
        <v>10742</v>
      </c>
      <c r="I3727" s="1" t="s">
        <v>47</v>
      </c>
      <c r="J3727" s="1" t="s">
        <v>36</v>
      </c>
      <c r="K3727" s="1" t="s">
        <v>124</v>
      </c>
      <c r="L3727" t="s">
        <v>3764</v>
      </c>
      <c r="M3727" s="1" t="s">
        <v>74</v>
      </c>
      <c r="O3727" s="1" t="s">
        <v>30</v>
      </c>
      <c r="P3727" s="4">
        <v>300000</v>
      </c>
      <c r="Q3727" s="5">
        <v>15</v>
      </c>
      <c r="S3727" s="5">
        <v>5000</v>
      </c>
      <c r="T3727" s="1" t="s">
        <v>38</v>
      </c>
      <c r="U3727" s="4">
        <v>362100.06</v>
      </c>
      <c r="Y3727" s="1" t="s">
        <v>1059</v>
      </c>
      <c r="Z3727" s="3">
        <v>46149</v>
      </c>
      <c r="AA3727" s="1" t="s">
        <v>49</v>
      </c>
      <c r="AB3727" s="1" t="s">
        <v>50</v>
      </c>
      <c r="AC3727" t="b">
        <f t="shared" si="232"/>
        <v>0</v>
      </c>
      <c r="AD3727" t="b">
        <f t="shared" si="233"/>
        <v>0</v>
      </c>
      <c r="AE3727" t="b">
        <f t="shared" si="234"/>
        <v>0</v>
      </c>
      <c r="AF3727" t="b">
        <f t="shared" si="235"/>
        <v>0</v>
      </c>
    </row>
    <row r="3728" spans="1:32">
      <c r="A3728" t="s">
        <v>10743</v>
      </c>
      <c r="B3728" s="1" t="s">
        <v>10744</v>
      </c>
      <c r="C3728" s="2">
        <v>46119.805277777799</v>
      </c>
      <c r="D3728" s="1" t="s">
        <v>30</v>
      </c>
      <c r="E3728" s="1" t="s">
        <v>10745</v>
      </c>
      <c r="F3728" s="1" t="s">
        <v>2864</v>
      </c>
      <c r="H3728" s="1" t="s">
        <v>10746</v>
      </c>
      <c r="I3728" s="1" t="s">
        <v>34</v>
      </c>
      <c r="J3728" s="1" t="s">
        <v>124</v>
      </c>
      <c r="K3728" s="1" t="s">
        <v>36</v>
      </c>
      <c r="L3728" t="s">
        <v>2864</v>
      </c>
      <c r="O3728" s="1" t="s">
        <v>30</v>
      </c>
      <c r="P3728" s="4">
        <v>300000</v>
      </c>
      <c r="Q3728" s="5">
        <v>3</v>
      </c>
      <c r="T3728" s="1" t="s">
        <v>38</v>
      </c>
      <c r="U3728" s="4">
        <v>367650.02</v>
      </c>
      <c r="V3728" s="5">
        <v>4</v>
      </c>
      <c r="W3728" s="5">
        <v>60</v>
      </c>
      <c r="Y3728" s="1" t="s">
        <v>39</v>
      </c>
      <c r="Z3728" s="3">
        <v>46148</v>
      </c>
      <c r="AA3728" s="1" t="s">
        <v>49</v>
      </c>
      <c r="AB3728" s="1" t="s">
        <v>50</v>
      </c>
      <c r="AC3728" t="b">
        <f t="shared" si="232"/>
        <v>0</v>
      </c>
      <c r="AD3728" t="b">
        <f t="shared" si="233"/>
        <v>0</v>
      </c>
      <c r="AE3728" t="b">
        <f t="shared" si="234"/>
        <v>0</v>
      </c>
      <c r="AF3728" t="b">
        <f t="shared" si="235"/>
        <v>0</v>
      </c>
    </row>
    <row r="3729" spans="1:32">
      <c r="A3729" t="s">
        <v>10747</v>
      </c>
      <c r="B3729" s="1" t="s">
        <v>10748</v>
      </c>
      <c r="C3729" s="2">
        <v>46113.970219907402</v>
      </c>
      <c r="D3729" s="1" t="s">
        <v>30</v>
      </c>
      <c r="E3729" s="1" t="s">
        <v>10749</v>
      </c>
      <c r="F3729" s="1" t="s">
        <v>969</v>
      </c>
      <c r="H3729" s="1" t="s">
        <v>10750</v>
      </c>
      <c r="I3729" s="1" t="s">
        <v>34</v>
      </c>
      <c r="J3729" s="1" t="s">
        <v>124</v>
      </c>
      <c r="K3729" s="1" t="s">
        <v>36</v>
      </c>
      <c r="L3729" t="s">
        <v>969</v>
      </c>
      <c r="M3729" s="1" t="s">
        <v>37</v>
      </c>
      <c r="O3729" s="1" t="s">
        <v>30</v>
      </c>
      <c r="P3729" s="4">
        <v>300000</v>
      </c>
      <c r="Q3729" s="5">
        <v>10</v>
      </c>
      <c r="T3729" s="1" t="s">
        <v>38</v>
      </c>
      <c r="U3729" s="4">
        <v>360659.93</v>
      </c>
      <c r="V3729" s="5">
        <v>10</v>
      </c>
      <c r="W3729" s="5">
        <v>0</v>
      </c>
      <c r="Y3729" s="1" t="s">
        <v>39</v>
      </c>
      <c r="Z3729" s="3">
        <v>46142</v>
      </c>
      <c r="AA3729" s="1" t="s">
        <v>61</v>
      </c>
      <c r="AB3729" s="1" t="s">
        <v>62</v>
      </c>
      <c r="AC3729" t="b">
        <f t="shared" si="232"/>
        <v>0</v>
      </c>
      <c r="AD3729" t="b">
        <f t="shared" si="233"/>
        <v>0</v>
      </c>
      <c r="AE3729" t="b">
        <f t="shared" si="234"/>
        <v>0</v>
      </c>
      <c r="AF3729" t="b">
        <f t="shared" si="235"/>
        <v>0</v>
      </c>
    </row>
    <row r="3730" spans="1:32">
      <c r="A3730" t="s">
        <v>10751</v>
      </c>
      <c r="B3730" s="1" t="s">
        <v>10752</v>
      </c>
      <c r="C3730" s="2">
        <v>46120.823298611103</v>
      </c>
      <c r="D3730" s="1" t="s">
        <v>30</v>
      </c>
      <c r="E3730" s="1" t="s">
        <v>4839</v>
      </c>
      <c r="F3730" s="1" t="s">
        <v>389</v>
      </c>
      <c r="H3730" s="1" t="s">
        <v>10753</v>
      </c>
      <c r="I3730" s="1" t="s">
        <v>34</v>
      </c>
      <c r="J3730" s="1" t="s">
        <v>35</v>
      </c>
      <c r="K3730" s="1" t="s">
        <v>36</v>
      </c>
      <c r="L3730" t="s">
        <v>389</v>
      </c>
      <c r="M3730" s="1" t="s">
        <v>37</v>
      </c>
      <c r="O3730" s="1" t="s">
        <v>30</v>
      </c>
      <c r="P3730" s="4">
        <v>300000</v>
      </c>
      <c r="Q3730" s="5">
        <v>30</v>
      </c>
      <c r="T3730" s="1" t="s">
        <v>38</v>
      </c>
      <c r="U3730" s="4">
        <v>367079.89</v>
      </c>
      <c r="V3730" s="5">
        <v>0</v>
      </c>
      <c r="W3730" s="5">
        <v>90</v>
      </c>
      <c r="Y3730" s="1" t="s">
        <v>391</v>
      </c>
      <c r="Z3730" s="3">
        <v>46221</v>
      </c>
      <c r="AA3730" s="1" t="s">
        <v>40</v>
      </c>
      <c r="AB3730" s="1" t="s">
        <v>41</v>
      </c>
      <c r="AC3730" t="b">
        <f t="shared" si="232"/>
        <v>0</v>
      </c>
      <c r="AD3730" t="b">
        <f t="shared" si="233"/>
        <v>0</v>
      </c>
      <c r="AE3730" t="b">
        <f t="shared" si="234"/>
        <v>0</v>
      </c>
      <c r="AF3730" t="b">
        <f t="shared" si="235"/>
        <v>0</v>
      </c>
    </row>
    <row r="3731" spans="1:32">
      <c r="A3731" t="s">
        <v>10754</v>
      </c>
      <c r="B3731" s="1" t="s">
        <v>10755</v>
      </c>
      <c r="C3731" s="2">
        <v>46098.763715277797</v>
      </c>
      <c r="D3731" s="1" t="s">
        <v>30</v>
      </c>
      <c r="E3731" s="1" t="s">
        <v>10756</v>
      </c>
      <c r="F3731" s="1" t="s">
        <v>492</v>
      </c>
      <c r="H3731" s="1" t="s">
        <v>10757</v>
      </c>
      <c r="I3731" s="1" t="s">
        <v>34</v>
      </c>
      <c r="J3731" s="1" t="s">
        <v>35</v>
      </c>
      <c r="K3731" s="1" t="s">
        <v>36</v>
      </c>
      <c r="L3731" t="s">
        <v>492</v>
      </c>
      <c r="M3731" s="1" t="s">
        <v>37</v>
      </c>
      <c r="O3731" s="1" t="s">
        <v>30</v>
      </c>
      <c r="P3731" s="4">
        <v>300000</v>
      </c>
      <c r="Q3731" s="5">
        <v>10</v>
      </c>
      <c r="T3731" s="1" t="s">
        <v>38</v>
      </c>
      <c r="U3731" s="4">
        <v>362159.95</v>
      </c>
      <c r="V3731" s="5">
        <v>20</v>
      </c>
      <c r="W3731" s="5">
        <v>2</v>
      </c>
      <c r="Y3731" s="1" t="s">
        <v>60</v>
      </c>
      <c r="Z3731" s="3">
        <v>46141</v>
      </c>
      <c r="AA3731" s="1" t="s">
        <v>49</v>
      </c>
      <c r="AB3731" s="1" t="s">
        <v>50</v>
      </c>
      <c r="AC3731" t="b">
        <f t="shared" si="232"/>
        <v>0</v>
      </c>
      <c r="AD3731" t="b">
        <f t="shared" si="233"/>
        <v>0</v>
      </c>
      <c r="AE3731" t="b">
        <f t="shared" si="234"/>
        <v>0</v>
      </c>
      <c r="AF3731" t="b">
        <f t="shared" si="235"/>
        <v>0</v>
      </c>
    </row>
    <row r="3732" spans="1:32">
      <c r="A3732" t="s">
        <v>10758</v>
      </c>
      <c r="B3732" s="1" t="s">
        <v>10759</v>
      </c>
      <c r="C3732" s="2">
        <v>46120.787094907399</v>
      </c>
      <c r="D3732" s="1" t="s">
        <v>30</v>
      </c>
      <c r="E3732" s="1" t="s">
        <v>396</v>
      </c>
      <c r="F3732" s="1" t="s">
        <v>397</v>
      </c>
      <c r="H3732" s="1" t="s">
        <v>10760</v>
      </c>
      <c r="I3732" s="1" t="s">
        <v>34</v>
      </c>
      <c r="J3732" s="1" t="s">
        <v>348</v>
      </c>
      <c r="K3732" s="1" t="s">
        <v>36</v>
      </c>
      <c r="L3732" t="s">
        <v>397</v>
      </c>
      <c r="M3732" s="1" t="s">
        <v>37</v>
      </c>
      <c r="O3732" s="1" t="s">
        <v>30</v>
      </c>
      <c r="P3732" s="4">
        <v>300000</v>
      </c>
      <c r="Q3732" s="5">
        <v>48</v>
      </c>
      <c r="T3732" s="1" t="s">
        <v>38</v>
      </c>
      <c r="U3732" s="4">
        <v>370439.96</v>
      </c>
      <c r="V3732" s="5">
        <v>96</v>
      </c>
      <c r="W3732" s="5">
        <v>0</v>
      </c>
      <c r="Y3732" s="1" t="s">
        <v>297</v>
      </c>
      <c r="Z3732" s="3">
        <v>46143</v>
      </c>
      <c r="AA3732" s="1" t="s">
        <v>40</v>
      </c>
      <c r="AB3732" s="1" t="s">
        <v>41</v>
      </c>
      <c r="AC3732" t="b">
        <f t="shared" si="232"/>
        <v>0</v>
      </c>
      <c r="AD3732" t="b">
        <f t="shared" si="233"/>
        <v>0</v>
      </c>
      <c r="AE3732" t="b">
        <f t="shared" si="234"/>
        <v>0</v>
      </c>
      <c r="AF3732" t="b">
        <f t="shared" si="235"/>
        <v>0</v>
      </c>
    </row>
    <row r="3733" spans="1:32">
      <c r="A3733" t="s">
        <v>10761</v>
      </c>
      <c r="B3733" s="1" t="s">
        <v>10762</v>
      </c>
      <c r="C3733" s="2">
        <v>46128.887557870403</v>
      </c>
      <c r="D3733" s="1" t="s">
        <v>30</v>
      </c>
      <c r="E3733" s="1" t="s">
        <v>10763</v>
      </c>
      <c r="F3733" s="1" t="s">
        <v>95</v>
      </c>
      <c r="H3733" s="1" t="s">
        <v>10764</v>
      </c>
      <c r="I3733" s="1" t="s">
        <v>34</v>
      </c>
      <c r="J3733" s="1" t="s">
        <v>36</v>
      </c>
      <c r="K3733" s="1" t="s">
        <v>212</v>
      </c>
      <c r="L3733" t="s">
        <v>95</v>
      </c>
      <c r="M3733" s="1" t="s">
        <v>74</v>
      </c>
      <c r="O3733" s="1" t="s">
        <v>30</v>
      </c>
      <c r="P3733" s="4">
        <v>300000</v>
      </c>
      <c r="Q3733" s="5">
        <v>12</v>
      </c>
      <c r="T3733" s="1" t="s">
        <v>38</v>
      </c>
      <c r="U3733" s="4">
        <v>381029.96</v>
      </c>
      <c r="V3733" s="5">
        <v>24</v>
      </c>
      <c r="W3733" s="5">
        <v>5</v>
      </c>
      <c r="Y3733" s="1" t="s">
        <v>60</v>
      </c>
      <c r="Z3733" s="3">
        <v>46206</v>
      </c>
      <c r="AA3733" s="1" t="s">
        <v>49</v>
      </c>
      <c r="AB3733" s="1" t="s">
        <v>50</v>
      </c>
      <c r="AC3733" t="b">
        <f t="shared" si="232"/>
        <v>0</v>
      </c>
      <c r="AD3733" t="b">
        <f t="shared" si="233"/>
        <v>0</v>
      </c>
      <c r="AE3733" t="b">
        <f t="shared" si="234"/>
        <v>0</v>
      </c>
      <c r="AF3733" t="b">
        <f t="shared" si="235"/>
        <v>0</v>
      </c>
    </row>
    <row r="3734" spans="1:32">
      <c r="A3734" t="s">
        <v>10765</v>
      </c>
      <c r="B3734" s="1" t="s">
        <v>10766</v>
      </c>
      <c r="C3734" s="2">
        <v>46126.772106481498</v>
      </c>
      <c r="D3734" s="1" t="s">
        <v>30</v>
      </c>
      <c r="E3734" s="1" t="s">
        <v>10767</v>
      </c>
      <c r="F3734" s="1" t="s">
        <v>1169</v>
      </c>
      <c r="H3734" s="1" t="s">
        <v>10768</v>
      </c>
      <c r="I3734" s="1" t="s">
        <v>34</v>
      </c>
      <c r="J3734" s="1" t="s">
        <v>124</v>
      </c>
      <c r="K3734" s="1" t="s">
        <v>36</v>
      </c>
      <c r="L3734" t="s">
        <v>1169</v>
      </c>
      <c r="M3734" s="1" t="s">
        <v>37</v>
      </c>
      <c r="O3734" s="1" t="s">
        <v>30</v>
      </c>
      <c r="P3734" s="4">
        <v>300000</v>
      </c>
      <c r="Q3734" s="5">
        <v>30</v>
      </c>
      <c r="T3734" s="1" t="s">
        <v>38</v>
      </c>
      <c r="U3734" s="4">
        <v>381660.09</v>
      </c>
      <c r="V3734" s="5">
        <v>54</v>
      </c>
      <c r="W3734" s="5">
        <v>12</v>
      </c>
      <c r="Y3734" s="1" t="s">
        <v>297</v>
      </c>
      <c r="Z3734" s="3">
        <v>46265</v>
      </c>
      <c r="AA3734" s="1" t="s">
        <v>61</v>
      </c>
      <c r="AB3734" s="1" t="s">
        <v>62</v>
      </c>
      <c r="AC3734" t="b">
        <f t="shared" si="232"/>
        <v>0</v>
      </c>
      <c r="AD3734" t="b">
        <f t="shared" si="233"/>
        <v>0</v>
      </c>
      <c r="AE3734" t="b">
        <f t="shared" si="234"/>
        <v>0</v>
      </c>
      <c r="AF3734" t="b">
        <f t="shared" si="235"/>
        <v>0</v>
      </c>
    </row>
    <row r="3735" spans="1:32">
      <c r="A3735" t="s">
        <v>10769</v>
      </c>
      <c r="B3735" s="1" t="s">
        <v>10770</v>
      </c>
      <c r="C3735" s="2">
        <v>46049.459131944401</v>
      </c>
      <c r="D3735" s="1" t="s">
        <v>30</v>
      </c>
      <c r="E3735" s="1" t="s">
        <v>9195</v>
      </c>
      <c r="F3735" s="1" t="s">
        <v>379</v>
      </c>
      <c r="H3735" s="1" t="s">
        <v>9196</v>
      </c>
      <c r="I3735" s="1" t="s">
        <v>97</v>
      </c>
      <c r="J3735" s="1" t="s">
        <v>36</v>
      </c>
      <c r="K3735" s="1" t="s">
        <v>86</v>
      </c>
      <c r="L3735" t="s">
        <v>379</v>
      </c>
      <c r="O3735" s="1" t="s">
        <v>30</v>
      </c>
      <c r="P3735" s="4">
        <v>300000</v>
      </c>
      <c r="Q3735" s="5">
        <v>14</v>
      </c>
      <c r="T3735" s="1" t="s">
        <v>38</v>
      </c>
      <c r="U3735" s="4">
        <v>357989.89</v>
      </c>
      <c r="Y3735" s="1" t="s">
        <v>60</v>
      </c>
      <c r="Z3735" s="3">
        <v>46156</v>
      </c>
      <c r="AA3735" s="1" t="s">
        <v>61</v>
      </c>
      <c r="AB3735" s="1" t="s">
        <v>62</v>
      </c>
      <c r="AC3735" t="b">
        <f t="shared" si="232"/>
        <v>0</v>
      </c>
      <c r="AD3735" t="b">
        <f t="shared" si="233"/>
        <v>0</v>
      </c>
      <c r="AE3735" t="b">
        <f t="shared" si="234"/>
        <v>0</v>
      </c>
      <c r="AF3735" t="b">
        <f t="shared" si="235"/>
        <v>0</v>
      </c>
    </row>
    <row r="3736" spans="1:32">
      <c r="A3736" t="s">
        <v>10771</v>
      </c>
      <c r="B3736" s="1" t="s">
        <v>10772</v>
      </c>
      <c r="C3736" s="2">
        <v>46120.517546296302</v>
      </c>
      <c r="D3736" s="1" t="s">
        <v>30</v>
      </c>
      <c r="E3736" s="1" t="s">
        <v>10773</v>
      </c>
      <c r="F3736" s="1" t="s">
        <v>3764</v>
      </c>
      <c r="H3736" s="1" t="s">
        <v>10774</v>
      </c>
      <c r="I3736" s="1" t="s">
        <v>47</v>
      </c>
      <c r="J3736" s="1" t="s">
        <v>259</v>
      </c>
      <c r="K3736" s="1" t="s">
        <v>36</v>
      </c>
      <c r="L3736" t="s">
        <v>3764</v>
      </c>
      <c r="M3736" s="1" t="s">
        <v>37</v>
      </c>
      <c r="O3736" s="1" t="s">
        <v>30</v>
      </c>
      <c r="P3736" s="4">
        <v>300000</v>
      </c>
      <c r="Q3736" s="5">
        <v>20</v>
      </c>
      <c r="S3736" s="5">
        <v>5000</v>
      </c>
      <c r="T3736" s="1" t="s">
        <v>38</v>
      </c>
      <c r="U3736" s="4">
        <v>377370.14</v>
      </c>
      <c r="Y3736" s="1" t="s">
        <v>1059</v>
      </c>
      <c r="Z3736" s="3">
        <v>46170</v>
      </c>
      <c r="AA3736" s="1" t="s">
        <v>61</v>
      </c>
      <c r="AB3736" s="1" t="s">
        <v>62</v>
      </c>
      <c r="AC3736" t="b">
        <f t="shared" si="232"/>
        <v>0</v>
      </c>
      <c r="AD3736" t="b">
        <f t="shared" si="233"/>
        <v>0</v>
      </c>
      <c r="AE3736" t="b">
        <f t="shared" si="234"/>
        <v>0</v>
      </c>
      <c r="AF3736" t="b">
        <f t="shared" si="235"/>
        <v>0</v>
      </c>
    </row>
    <row r="3737" spans="1:32">
      <c r="A3737" t="s">
        <v>10775</v>
      </c>
      <c r="B3737" s="1" t="s">
        <v>10776</v>
      </c>
      <c r="C3737" s="2">
        <v>46110.970520833303</v>
      </c>
      <c r="D3737" s="1" t="s">
        <v>30</v>
      </c>
      <c r="E3737" s="1" t="s">
        <v>10777</v>
      </c>
      <c r="F3737" s="1" t="s">
        <v>10778</v>
      </c>
      <c r="H3737" s="1" t="s">
        <v>10779</v>
      </c>
      <c r="I3737" s="1" t="s">
        <v>47</v>
      </c>
      <c r="J3737" s="1" t="s">
        <v>36</v>
      </c>
      <c r="K3737" s="1" t="s">
        <v>372</v>
      </c>
      <c r="L3737" t="s">
        <v>10778</v>
      </c>
      <c r="M3737" s="1" t="s">
        <v>37</v>
      </c>
      <c r="O3737" s="1" t="s">
        <v>30</v>
      </c>
      <c r="P3737" s="4">
        <v>300000</v>
      </c>
      <c r="Q3737" s="5">
        <v>25</v>
      </c>
      <c r="S3737" s="5">
        <v>10000</v>
      </c>
      <c r="T3737" s="1" t="s">
        <v>38</v>
      </c>
      <c r="U3737" s="4">
        <v>370319.93</v>
      </c>
      <c r="Y3737" s="1" t="s">
        <v>39</v>
      </c>
      <c r="Z3737" s="3">
        <v>46171</v>
      </c>
      <c r="AA3737" s="1" t="s">
        <v>49</v>
      </c>
      <c r="AB3737" s="1" t="s">
        <v>50</v>
      </c>
      <c r="AC3737" t="b">
        <f t="shared" si="232"/>
        <v>0</v>
      </c>
      <c r="AD3737" t="b">
        <f t="shared" si="233"/>
        <v>0</v>
      </c>
      <c r="AE3737" t="b">
        <f t="shared" si="234"/>
        <v>0</v>
      </c>
      <c r="AF3737" t="b">
        <f t="shared" si="235"/>
        <v>0</v>
      </c>
    </row>
    <row r="3738" spans="1:32">
      <c r="A3738" t="s">
        <v>10780</v>
      </c>
      <c r="B3738" s="1" t="s">
        <v>10781</v>
      </c>
      <c r="C3738" s="2">
        <v>46126.035937499997</v>
      </c>
      <c r="D3738" s="1" t="s">
        <v>30</v>
      </c>
      <c r="E3738" s="1" t="s">
        <v>2836</v>
      </c>
      <c r="F3738" s="1" t="s">
        <v>266</v>
      </c>
      <c r="H3738" s="1" t="s">
        <v>6369</v>
      </c>
      <c r="I3738" s="1" t="s">
        <v>34</v>
      </c>
      <c r="J3738" s="1" t="s">
        <v>129</v>
      </c>
      <c r="K3738" s="1" t="s">
        <v>36</v>
      </c>
      <c r="L3738" t="s">
        <v>266</v>
      </c>
      <c r="O3738" s="1" t="s">
        <v>30</v>
      </c>
      <c r="P3738" s="4">
        <v>300000</v>
      </c>
      <c r="Q3738" s="5">
        <v>50</v>
      </c>
      <c r="T3738" s="1" t="s">
        <v>38</v>
      </c>
      <c r="U3738" s="4">
        <v>360659.93</v>
      </c>
      <c r="V3738" s="5">
        <v>50</v>
      </c>
      <c r="W3738" s="5">
        <v>1</v>
      </c>
      <c r="Y3738" s="1" t="s">
        <v>39</v>
      </c>
      <c r="Z3738" s="3">
        <v>46173</v>
      </c>
      <c r="AA3738" s="1" t="s">
        <v>61</v>
      </c>
      <c r="AB3738" s="1" t="s">
        <v>62</v>
      </c>
      <c r="AC3738" t="b">
        <f t="shared" si="232"/>
        <v>0</v>
      </c>
      <c r="AD3738" t="b">
        <f t="shared" si="233"/>
        <v>0</v>
      </c>
      <c r="AE3738" t="b">
        <f t="shared" si="234"/>
        <v>0</v>
      </c>
      <c r="AF3738" t="b">
        <f t="shared" si="235"/>
        <v>0</v>
      </c>
    </row>
    <row r="3739" spans="1:32">
      <c r="A3739" t="s">
        <v>10782</v>
      </c>
      <c r="B3739" s="1" t="s">
        <v>10783</v>
      </c>
      <c r="C3739" s="2">
        <v>46134.558807870402</v>
      </c>
      <c r="D3739" s="1" t="s">
        <v>30</v>
      </c>
      <c r="E3739" s="1" t="s">
        <v>10784</v>
      </c>
      <c r="F3739" s="1" t="s">
        <v>379</v>
      </c>
      <c r="H3739" s="1" t="s">
        <v>10785</v>
      </c>
      <c r="I3739" s="1" t="s">
        <v>34</v>
      </c>
      <c r="J3739" s="1" t="s">
        <v>35</v>
      </c>
      <c r="K3739" s="1" t="s">
        <v>36</v>
      </c>
      <c r="L3739" t="s">
        <v>379</v>
      </c>
      <c r="O3739" s="1" t="s">
        <v>30</v>
      </c>
      <c r="P3739" s="4">
        <v>300000</v>
      </c>
      <c r="Q3739" s="5">
        <v>35</v>
      </c>
      <c r="T3739" s="1" t="s">
        <v>38</v>
      </c>
      <c r="U3739" s="4">
        <v>383699.99</v>
      </c>
      <c r="V3739" s="5">
        <v>20</v>
      </c>
      <c r="W3739" s="5">
        <v>80</v>
      </c>
      <c r="Y3739" s="1" t="s">
        <v>60</v>
      </c>
      <c r="Z3739" s="3">
        <v>46248</v>
      </c>
      <c r="AA3739" s="1" t="s">
        <v>61</v>
      </c>
      <c r="AB3739" s="1" t="s">
        <v>62</v>
      </c>
      <c r="AC3739" t="b">
        <f t="shared" si="232"/>
        <v>0</v>
      </c>
      <c r="AD3739" t="b">
        <f t="shared" si="233"/>
        <v>0</v>
      </c>
      <c r="AE3739" t="b">
        <f t="shared" si="234"/>
        <v>0</v>
      </c>
      <c r="AF3739" t="b">
        <f t="shared" si="235"/>
        <v>0</v>
      </c>
    </row>
    <row r="3740" spans="1:32">
      <c r="A3740" t="s">
        <v>10786</v>
      </c>
      <c r="B3740" s="1" t="s">
        <v>10787</v>
      </c>
      <c r="C3740" s="2">
        <v>46089.873182870397</v>
      </c>
      <c r="D3740" s="1" t="s">
        <v>30</v>
      </c>
      <c r="E3740" s="1" t="s">
        <v>9436</v>
      </c>
      <c r="F3740" s="1" t="s">
        <v>410</v>
      </c>
      <c r="H3740" s="1" t="s">
        <v>9437</v>
      </c>
      <c r="I3740" s="1" t="s">
        <v>47</v>
      </c>
      <c r="J3740" s="1" t="s">
        <v>36</v>
      </c>
      <c r="K3740" s="1" t="s">
        <v>129</v>
      </c>
      <c r="L3740" t="s">
        <v>410</v>
      </c>
      <c r="O3740" s="1" t="s">
        <v>30</v>
      </c>
      <c r="P3740" s="4">
        <v>300000</v>
      </c>
      <c r="Q3740" s="5">
        <v>24</v>
      </c>
      <c r="S3740" s="5">
        <v>9000</v>
      </c>
      <c r="T3740" s="1" t="s">
        <v>38</v>
      </c>
      <c r="U3740" s="4">
        <v>367049.97</v>
      </c>
      <c r="Y3740" s="1" t="s">
        <v>60</v>
      </c>
      <c r="Z3740" s="3">
        <v>46173</v>
      </c>
      <c r="AA3740" s="1" t="s">
        <v>61</v>
      </c>
      <c r="AB3740" s="1" t="s">
        <v>62</v>
      </c>
      <c r="AC3740" t="b">
        <f t="shared" si="232"/>
        <v>0</v>
      </c>
      <c r="AD3740" t="b">
        <f t="shared" si="233"/>
        <v>0</v>
      </c>
      <c r="AE3740" t="b">
        <f t="shared" si="234"/>
        <v>0</v>
      </c>
      <c r="AF3740" t="b">
        <f t="shared" si="235"/>
        <v>0</v>
      </c>
    </row>
    <row r="3741" spans="1:32">
      <c r="A3741" t="s">
        <v>10788</v>
      </c>
      <c r="B3741" s="1" t="s">
        <v>10789</v>
      </c>
      <c r="C3741" s="2">
        <v>46089.873171296298</v>
      </c>
      <c r="D3741" s="1" t="s">
        <v>30</v>
      </c>
      <c r="E3741" s="1" t="s">
        <v>9436</v>
      </c>
      <c r="F3741" s="1" t="s">
        <v>410</v>
      </c>
      <c r="H3741" s="1" t="s">
        <v>9437</v>
      </c>
      <c r="I3741" s="1" t="s">
        <v>47</v>
      </c>
      <c r="J3741" s="1" t="s">
        <v>36</v>
      </c>
      <c r="K3741" s="1" t="s">
        <v>48</v>
      </c>
      <c r="L3741" t="s">
        <v>410</v>
      </c>
      <c r="O3741" s="1" t="s">
        <v>30</v>
      </c>
      <c r="P3741" s="4">
        <v>300000</v>
      </c>
      <c r="Q3741" s="5">
        <v>20</v>
      </c>
      <c r="S3741" s="5">
        <v>7500</v>
      </c>
      <c r="T3741" s="1" t="s">
        <v>38</v>
      </c>
      <c r="U3741" s="4">
        <v>367049.97</v>
      </c>
      <c r="Y3741" s="1" t="s">
        <v>60</v>
      </c>
      <c r="Z3741" s="3">
        <v>46173</v>
      </c>
      <c r="AA3741" s="1" t="s">
        <v>61</v>
      </c>
      <c r="AB3741" s="1" t="s">
        <v>62</v>
      </c>
      <c r="AC3741" t="b">
        <f t="shared" si="232"/>
        <v>0</v>
      </c>
      <c r="AD3741" t="b">
        <f t="shared" si="233"/>
        <v>0</v>
      </c>
      <c r="AE3741" t="b">
        <f t="shared" si="234"/>
        <v>0</v>
      </c>
      <c r="AF3741" t="b">
        <f t="shared" si="235"/>
        <v>0</v>
      </c>
    </row>
    <row r="3742" spans="1:32">
      <c r="A3742" t="s">
        <v>10790</v>
      </c>
      <c r="B3742" s="1" t="s">
        <v>10791</v>
      </c>
      <c r="C3742" s="2">
        <v>46139.489166666703</v>
      </c>
      <c r="D3742" s="1" t="s">
        <v>30</v>
      </c>
      <c r="E3742" s="1" t="s">
        <v>2204</v>
      </c>
      <c r="F3742" s="1" t="s">
        <v>410</v>
      </c>
      <c r="H3742" s="1" t="s">
        <v>2205</v>
      </c>
      <c r="I3742" s="1" t="s">
        <v>47</v>
      </c>
      <c r="J3742" s="1" t="s">
        <v>300</v>
      </c>
      <c r="K3742" s="1" t="s">
        <v>36</v>
      </c>
      <c r="L3742" t="s">
        <v>410</v>
      </c>
      <c r="O3742" s="1" t="s">
        <v>30</v>
      </c>
      <c r="P3742" s="4">
        <v>300000</v>
      </c>
      <c r="Q3742" s="5">
        <v>14</v>
      </c>
      <c r="S3742" s="5">
        <v>21500</v>
      </c>
      <c r="T3742" s="1" t="s">
        <v>38</v>
      </c>
      <c r="U3742" s="4">
        <v>367049.97</v>
      </c>
      <c r="Y3742" s="1" t="s">
        <v>60</v>
      </c>
      <c r="Z3742" s="3">
        <v>46173</v>
      </c>
      <c r="AA3742" s="1" t="s">
        <v>49</v>
      </c>
      <c r="AB3742" s="1" t="s">
        <v>50</v>
      </c>
      <c r="AC3742" t="b">
        <f t="shared" si="232"/>
        <v>0</v>
      </c>
      <c r="AD3742" t="b">
        <f t="shared" si="233"/>
        <v>0</v>
      </c>
      <c r="AE3742" t="b">
        <f t="shared" si="234"/>
        <v>0</v>
      </c>
      <c r="AF3742" t="b">
        <f t="shared" si="235"/>
        <v>0</v>
      </c>
    </row>
    <row r="3743" spans="1:32">
      <c r="A3743" t="s">
        <v>10792</v>
      </c>
      <c r="B3743" s="1" t="s">
        <v>10793</v>
      </c>
      <c r="C3743" s="2">
        <v>46126.914409722202</v>
      </c>
      <c r="D3743" s="1" t="s">
        <v>30</v>
      </c>
      <c r="E3743" s="1" t="s">
        <v>10794</v>
      </c>
      <c r="F3743" s="1" t="s">
        <v>1057</v>
      </c>
      <c r="H3743" s="1" t="s">
        <v>10795</v>
      </c>
      <c r="I3743" s="1" t="s">
        <v>34</v>
      </c>
      <c r="J3743" s="1" t="s">
        <v>1009</v>
      </c>
      <c r="K3743" s="1" t="s">
        <v>36</v>
      </c>
      <c r="L3743" t="s">
        <v>1057</v>
      </c>
      <c r="O3743" s="1" t="s">
        <v>30</v>
      </c>
      <c r="P3743" s="4">
        <v>300000</v>
      </c>
      <c r="Q3743" s="5">
        <v>5</v>
      </c>
      <c r="T3743" s="1" t="s">
        <v>38</v>
      </c>
      <c r="U3743" s="4">
        <v>381660.09</v>
      </c>
      <c r="V3743" s="5">
        <v>23</v>
      </c>
      <c r="W3743" s="5">
        <v>0</v>
      </c>
      <c r="Y3743" s="1" t="s">
        <v>1059</v>
      </c>
      <c r="Z3743" s="3">
        <v>46162</v>
      </c>
      <c r="AA3743" s="1" t="s">
        <v>49</v>
      </c>
      <c r="AB3743" s="1" t="s">
        <v>50</v>
      </c>
      <c r="AC3743" t="b">
        <f t="shared" si="232"/>
        <v>0</v>
      </c>
      <c r="AD3743" t="b">
        <f t="shared" si="233"/>
        <v>0</v>
      </c>
      <c r="AE3743" t="b">
        <f t="shared" si="234"/>
        <v>0</v>
      </c>
      <c r="AF3743" t="b">
        <f t="shared" si="235"/>
        <v>0</v>
      </c>
    </row>
    <row r="3744" spans="1:32">
      <c r="A3744" t="s">
        <v>10796</v>
      </c>
      <c r="B3744" s="1" t="s">
        <v>10797</v>
      </c>
      <c r="C3744" s="2">
        <v>46094.049583333297</v>
      </c>
      <c r="D3744" s="1" t="s">
        <v>30</v>
      </c>
      <c r="E3744" s="1" t="s">
        <v>10798</v>
      </c>
      <c r="F3744" s="1" t="s">
        <v>2864</v>
      </c>
      <c r="H3744" s="1" t="s">
        <v>10799</v>
      </c>
      <c r="I3744" s="1" t="s">
        <v>47</v>
      </c>
      <c r="J3744" s="1" t="s">
        <v>124</v>
      </c>
      <c r="K3744" s="1" t="s">
        <v>36</v>
      </c>
      <c r="L3744" t="s">
        <v>2864</v>
      </c>
      <c r="O3744" s="1" t="s">
        <v>30</v>
      </c>
      <c r="P3744" s="4">
        <v>300000</v>
      </c>
      <c r="Q3744" s="5">
        <v>27</v>
      </c>
      <c r="S3744" s="5">
        <v>2000</v>
      </c>
      <c r="T3744" s="1" t="s">
        <v>38</v>
      </c>
      <c r="U3744" s="4">
        <v>375359.98</v>
      </c>
      <c r="Y3744" s="1" t="s">
        <v>39</v>
      </c>
      <c r="Z3744" s="3">
        <v>46170</v>
      </c>
      <c r="AA3744" s="1" t="s">
        <v>61</v>
      </c>
      <c r="AB3744" s="1" t="s">
        <v>62</v>
      </c>
      <c r="AC3744" t="b">
        <f t="shared" si="232"/>
        <v>0</v>
      </c>
      <c r="AD3744" t="b">
        <f t="shared" si="233"/>
        <v>0</v>
      </c>
      <c r="AE3744" t="b">
        <f t="shared" si="234"/>
        <v>0</v>
      </c>
      <c r="AF3744" t="b">
        <f t="shared" si="235"/>
        <v>0</v>
      </c>
    </row>
    <row r="3745" spans="1:32">
      <c r="A3745" t="s">
        <v>10800</v>
      </c>
      <c r="B3745" s="1" t="s">
        <v>10801</v>
      </c>
      <c r="C3745" s="2">
        <v>46111.753958333298</v>
      </c>
      <c r="D3745" s="1" t="s">
        <v>30</v>
      </c>
      <c r="E3745" s="1" t="s">
        <v>207</v>
      </c>
      <c r="F3745" s="1" t="s">
        <v>209</v>
      </c>
      <c r="H3745" s="1" t="s">
        <v>5563</v>
      </c>
      <c r="I3745" s="1" t="s">
        <v>34</v>
      </c>
      <c r="J3745" s="1" t="s">
        <v>259</v>
      </c>
      <c r="K3745" s="1" t="s">
        <v>36</v>
      </c>
      <c r="L3745" t="s">
        <v>209</v>
      </c>
      <c r="O3745" s="1" t="s">
        <v>30</v>
      </c>
      <c r="P3745" s="4">
        <v>300000</v>
      </c>
      <c r="Q3745" s="5">
        <v>140</v>
      </c>
      <c r="T3745" s="1" t="s">
        <v>38</v>
      </c>
      <c r="U3745" s="4">
        <v>370919.91</v>
      </c>
      <c r="V3745" s="5">
        <v>250</v>
      </c>
      <c r="W3745" s="5">
        <v>0</v>
      </c>
      <c r="Y3745" s="1" t="s">
        <v>39</v>
      </c>
      <c r="Z3745" s="3">
        <v>46199</v>
      </c>
      <c r="AA3745" s="1" t="s">
        <v>49</v>
      </c>
      <c r="AB3745" s="1" t="s">
        <v>50</v>
      </c>
      <c r="AC3745" t="b">
        <f t="shared" si="232"/>
        <v>0</v>
      </c>
      <c r="AD3745" t="b">
        <f t="shared" si="233"/>
        <v>0</v>
      </c>
      <c r="AE3745" t="b">
        <f t="shared" si="234"/>
        <v>0</v>
      </c>
      <c r="AF3745" t="b">
        <f t="shared" si="235"/>
        <v>0</v>
      </c>
    </row>
    <row r="3746" spans="1:32">
      <c r="A3746" t="s">
        <v>10802</v>
      </c>
      <c r="B3746" s="1" t="s">
        <v>10803</v>
      </c>
      <c r="C3746" s="2">
        <v>46132.784189814804</v>
      </c>
      <c r="D3746" s="1" t="s">
        <v>30</v>
      </c>
      <c r="E3746" s="1" t="s">
        <v>4926</v>
      </c>
      <c r="F3746" s="1" t="s">
        <v>410</v>
      </c>
      <c r="H3746" s="1" t="s">
        <v>4927</v>
      </c>
      <c r="I3746" s="1" t="s">
        <v>34</v>
      </c>
      <c r="J3746" s="1" t="s">
        <v>36</v>
      </c>
      <c r="K3746" s="1" t="s">
        <v>256</v>
      </c>
      <c r="L3746" t="s">
        <v>410</v>
      </c>
      <c r="O3746" s="1" t="s">
        <v>30</v>
      </c>
      <c r="P3746" s="4">
        <v>300000</v>
      </c>
      <c r="Q3746" s="5">
        <v>18</v>
      </c>
      <c r="T3746" s="1" t="s">
        <v>38</v>
      </c>
      <c r="U3746" s="4">
        <v>372569.93</v>
      </c>
      <c r="V3746" s="5">
        <v>36</v>
      </c>
      <c r="W3746" s="5">
        <v>0</v>
      </c>
      <c r="Y3746" s="1" t="s">
        <v>60</v>
      </c>
      <c r="Z3746" s="3">
        <v>46203</v>
      </c>
      <c r="AA3746" s="1" t="s">
        <v>40</v>
      </c>
      <c r="AB3746" s="1" t="s">
        <v>41</v>
      </c>
      <c r="AC3746" t="b">
        <f t="shared" si="232"/>
        <v>0</v>
      </c>
      <c r="AD3746" t="b">
        <f t="shared" si="233"/>
        <v>0</v>
      </c>
      <c r="AE3746" t="b">
        <f t="shared" si="234"/>
        <v>0</v>
      </c>
      <c r="AF3746" t="b">
        <f t="shared" si="235"/>
        <v>0</v>
      </c>
    </row>
    <row r="3747" spans="1:32">
      <c r="A3747" t="s">
        <v>10804</v>
      </c>
      <c r="B3747" s="1" t="s">
        <v>10805</v>
      </c>
      <c r="C3747" s="2">
        <v>46132.784282407403</v>
      </c>
      <c r="D3747" s="1" t="s">
        <v>30</v>
      </c>
      <c r="E3747" s="1" t="s">
        <v>9479</v>
      </c>
      <c r="F3747" s="1" t="s">
        <v>410</v>
      </c>
      <c r="H3747" s="1" t="s">
        <v>9480</v>
      </c>
      <c r="I3747" s="1" t="s">
        <v>34</v>
      </c>
      <c r="J3747" s="1" t="s">
        <v>36</v>
      </c>
      <c r="K3747" s="1" t="s">
        <v>48</v>
      </c>
      <c r="L3747" t="s">
        <v>410</v>
      </c>
      <c r="O3747" s="1" t="s">
        <v>30</v>
      </c>
      <c r="P3747" s="4">
        <v>300000</v>
      </c>
      <c r="Q3747" s="5">
        <v>12</v>
      </c>
      <c r="T3747" s="1" t="s">
        <v>38</v>
      </c>
      <c r="U3747" s="4">
        <v>372569.93</v>
      </c>
      <c r="V3747" s="5">
        <v>12</v>
      </c>
      <c r="W3747" s="5">
        <v>0</v>
      </c>
      <c r="Y3747" s="1" t="s">
        <v>60</v>
      </c>
      <c r="Z3747" s="3">
        <v>46203</v>
      </c>
      <c r="AA3747" s="1" t="s">
        <v>40</v>
      </c>
      <c r="AB3747" s="1" t="s">
        <v>41</v>
      </c>
      <c r="AC3747" t="b">
        <f t="shared" si="232"/>
        <v>0</v>
      </c>
      <c r="AD3747" t="b">
        <f t="shared" si="233"/>
        <v>0</v>
      </c>
      <c r="AE3747" t="b">
        <f t="shared" si="234"/>
        <v>0</v>
      </c>
      <c r="AF3747" t="b">
        <f t="shared" si="235"/>
        <v>0</v>
      </c>
    </row>
    <row r="3748" spans="1:32">
      <c r="A3748" t="s">
        <v>10806</v>
      </c>
      <c r="B3748" s="1" t="s">
        <v>10807</v>
      </c>
      <c r="C3748" s="2">
        <v>46132.784259259301</v>
      </c>
      <c r="D3748" s="1" t="s">
        <v>30</v>
      </c>
      <c r="E3748" s="1" t="s">
        <v>9479</v>
      </c>
      <c r="F3748" s="1" t="s">
        <v>410</v>
      </c>
      <c r="H3748" s="1" t="s">
        <v>9480</v>
      </c>
      <c r="I3748" s="1" t="s">
        <v>34</v>
      </c>
      <c r="J3748" s="1" t="s">
        <v>36</v>
      </c>
      <c r="K3748" s="1" t="s">
        <v>124</v>
      </c>
      <c r="L3748" t="s">
        <v>410</v>
      </c>
      <c r="O3748" s="1" t="s">
        <v>30</v>
      </c>
      <c r="P3748" s="4">
        <v>300000</v>
      </c>
      <c r="Q3748" s="5">
        <v>12</v>
      </c>
      <c r="T3748" s="1" t="s">
        <v>38</v>
      </c>
      <c r="U3748" s="4">
        <v>372569.93</v>
      </c>
      <c r="V3748" s="5">
        <v>12</v>
      </c>
      <c r="W3748" s="5">
        <v>0</v>
      </c>
      <c r="Y3748" s="1" t="s">
        <v>60</v>
      </c>
      <c r="Z3748" s="3">
        <v>46203</v>
      </c>
      <c r="AA3748" s="1" t="s">
        <v>40</v>
      </c>
      <c r="AB3748" s="1" t="s">
        <v>41</v>
      </c>
      <c r="AC3748" t="b">
        <f t="shared" si="232"/>
        <v>0</v>
      </c>
      <c r="AD3748" t="b">
        <f t="shared" si="233"/>
        <v>0</v>
      </c>
      <c r="AE3748" t="b">
        <f t="shared" si="234"/>
        <v>0</v>
      </c>
      <c r="AF3748" t="b">
        <f t="shared" si="235"/>
        <v>0</v>
      </c>
    </row>
    <row r="3749" spans="1:32">
      <c r="A3749" t="s">
        <v>10808</v>
      </c>
      <c r="B3749" s="1" t="s">
        <v>10809</v>
      </c>
      <c r="C3749" s="2">
        <v>46132.784259259301</v>
      </c>
      <c r="D3749" s="1" t="s">
        <v>30</v>
      </c>
      <c r="E3749" s="1" t="s">
        <v>9479</v>
      </c>
      <c r="F3749" s="1" t="s">
        <v>410</v>
      </c>
      <c r="H3749" s="1" t="s">
        <v>9480</v>
      </c>
      <c r="I3749" s="1" t="s">
        <v>34</v>
      </c>
      <c r="J3749" s="1" t="s">
        <v>36</v>
      </c>
      <c r="K3749" s="1" t="s">
        <v>59</v>
      </c>
      <c r="L3749" t="s">
        <v>410</v>
      </c>
      <c r="O3749" s="1" t="s">
        <v>30</v>
      </c>
      <c r="P3749" s="4">
        <v>300000</v>
      </c>
      <c r="Q3749" s="5">
        <v>12</v>
      </c>
      <c r="T3749" s="1" t="s">
        <v>38</v>
      </c>
      <c r="U3749" s="4">
        <v>372569.93</v>
      </c>
      <c r="V3749" s="5">
        <v>12</v>
      </c>
      <c r="W3749" s="5">
        <v>0</v>
      </c>
      <c r="Y3749" s="1" t="s">
        <v>60</v>
      </c>
      <c r="Z3749" s="3">
        <v>46203</v>
      </c>
      <c r="AA3749" s="1" t="s">
        <v>40</v>
      </c>
      <c r="AB3749" s="1" t="s">
        <v>41</v>
      </c>
      <c r="AC3749" t="b">
        <f t="shared" si="232"/>
        <v>0</v>
      </c>
      <c r="AD3749" t="b">
        <f t="shared" si="233"/>
        <v>0</v>
      </c>
      <c r="AE3749" t="b">
        <f t="shared" si="234"/>
        <v>0</v>
      </c>
      <c r="AF3749" t="b">
        <f t="shared" si="235"/>
        <v>0</v>
      </c>
    </row>
    <row r="3750" spans="1:32">
      <c r="A3750" t="s">
        <v>10810</v>
      </c>
      <c r="B3750" s="1" t="s">
        <v>10811</v>
      </c>
      <c r="C3750" s="2">
        <v>46132.784270833297</v>
      </c>
      <c r="D3750" s="1" t="s">
        <v>30</v>
      </c>
      <c r="E3750" s="1" t="s">
        <v>9479</v>
      </c>
      <c r="F3750" s="1" t="s">
        <v>410</v>
      </c>
      <c r="H3750" s="1" t="s">
        <v>9480</v>
      </c>
      <c r="I3750" s="1" t="s">
        <v>34</v>
      </c>
      <c r="J3750" s="1" t="s">
        <v>36</v>
      </c>
      <c r="K3750" s="1" t="s">
        <v>238</v>
      </c>
      <c r="L3750" t="s">
        <v>410</v>
      </c>
      <c r="O3750" s="1" t="s">
        <v>30</v>
      </c>
      <c r="P3750" s="4">
        <v>300000</v>
      </c>
      <c r="Q3750" s="5">
        <v>12</v>
      </c>
      <c r="T3750" s="1" t="s">
        <v>38</v>
      </c>
      <c r="U3750" s="4">
        <v>372569.93</v>
      </c>
      <c r="V3750" s="5">
        <v>12</v>
      </c>
      <c r="W3750" s="5">
        <v>0</v>
      </c>
      <c r="Y3750" s="1" t="s">
        <v>60</v>
      </c>
      <c r="Z3750" s="3">
        <v>46203</v>
      </c>
      <c r="AA3750" s="1" t="s">
        <v>40</v>
      </c>
      <c r="AB3750" s="1" t="s">
        <v>41</v>
      </c>
      <c r="AC3750" t="b">
        <f t="shared" si="232"/>
        <v>0</v>
      </c>
      <c r="AD3750" t="b">
        <f t="shared" si="233"/>
        <v>0</v>
      </c>
      <c r="AE3750" t="b">
        <f t="shared" si="234"/>
        <v>0</v>
      </c>
      <c r="AF3750" t="b">
        <f t="shared" si="235"/>
        <v>0</v>
      </c>
    </row>
    <row r="3751" spans="1:32">
      <c r="A3751" t="s">
        <v>10812</v>
      </c>
      <c r="B3751" s="1" t="s">
        <v>10813</v>
      </c>
      <c r="C3751" s="2">
        <v>46132.785092592603</v>
      </c>
      <c r="D3751" s="1" t="s">
        <v>30</v>
      </c>
      <c r="E3751" s="1" t="s">
        <v>1672</v>
      </c>
      <c r="F3751" s="1" t="s">
        <v>410</v>
      </c>
      <c r="H3751" s="1" t="s">
        <v>3668</v>
      </c>
      <c r="I3751" s="1" t="s">
        <v>47</v>
      </c>
      <c r="J3751" s="1" t="s">
        <v>35</v>
      </c>
      <c r="K3751" s="1" t="s">
        <v>36</v>
      </c>
      <c r="L3751" t="s">
        <v>410</v>
      </c>
      <c r="O3751" s="1" t="s">
        <v>30</v>
      </c>
      <c r="P3751" s="4">
        <v>300000</v>
      </c>
      <c r="Q3751" s="5">
        <v>7</v>
      </c>
      <c r="S3751" s="5">
        <v>3000</v>
      </c>
      <c r="T3751" s="1" t="s">
        <v>38</v>
      </c>
      <c r="U3751" s="4">
        <v>372569.93</v>
      </c>
      <c r="Y3751" s="1" t="s">
        <v>60</v>
      </c>
      <c r="Z3751" s="3">
        <v>46203</v>
      </c>
      <c r="AA3751" s="1" t="s">
        <v>40</v>
      </c>
      <c r="AB3751" s="1" t="s">
        <v>41</v>
      </c>
      <c r="AC3751" t="b">
        <f t="shared" si="232"/>
        <v>0</v>
      </c>
      <c r="AD3751" t="b">
        <f t="shared" si="233"/>
        <v>0</v>
      </c>
      <c r="AE3751" t="b">
        <f t="shared" si="234"/>
        <v>0</v>
      </c>
      <c r="AF3751" t="b">
        <f t="shared" si="235"/>
        <v>0</v>
      </c>
    </row>
    <row r="3752" spans="1:32">
      <c r="A3752" t="s">
        <v>10814</v>
      </c>
      <c r="B3752" s="1" t="s">
        <v>10815</v>
      </c>
      <c r="C3752" s="2">
        <v>46132.787106481497</v>
      </c>
      <c r="D3752" s="1" t="s">
        <v>30</v>
      </c>
      <c r="E3752" s="1" t="s">
        <v>10816</v>
      </c>
      <c r="F3752" s="1" t="s">
        <v>410</v>
      </c>
      <c r="H3752" s="1" t="s">
        <v>10817</v>
      </c>
      <c r="I3752" s="1" t="s">
        <v>34</v>
      </c>
      <c r="J3752" s="1" t="s">
        <v>35</v>
      </c>
      <c r="K3752" s="1" t="s">
        <v>36</v>
      </c>
      <c r="L3752" t="s">
        <v>410</v>
      </c>
      <c r="M3752" s="1" t="s">
        <v>37</v>
      </c>
      <c r="O3752" s="1" t="s">
        <v>30</v>
      </c>
      <c r="P3752" s="4">
        <v>300000</v>
      </c>
      <c r="Q3752" s="5">
        <v>15</v>
      </c>
      <c r="T3752" s="1" t="s">
        <v>38</v>
      </c>
      <c r="U3752" s="4">
        <v>372569.93</v>
      </c>
      <c r="V3752" s="5">
        <v>30</v>
      </c>
      <c r="W3752" s="5">
        <v>0</v>
      </c>
      <c r="Y3752" s="1" t="s">
        <v>60</v>
      </c>
      <c r="Z3752" s="3">
        <v>46203</v>
      </c>
      <c r="AA3752" s="1" t="s">
        <v>40</v>
      </c>
      <c r="AB3752" s="1" t="s">
        <v>41</v>
      </c>
      <c r="AC3752" t="b">
        <f t="shared" si="232"/>
        <v>0</v>
      </c>
      <c r="AD3752" t="b">
        <f t="shared" si="233"/>
        <v>0</v>
      </c>
      <c r="AE3752" t="b">
        <f t="shared" si="234"/>
        <v>0</v>
      </c>
      <c r="AF3752" t="b">
        <f t="shared" si="235"/>
        <v>0</v>
      </c>
    </row>
    <row r="3753" spans="1:32">
      <c r="A3753" t="s">
        <v>10818</v>
      </c>
      <c r="B3753" s="1" t="s">
        <v>10819</v>
      </c>
      <c r="C3753" s="2">
        <v>46132.785752314798</v>
      </c>
      <c r="D3753" s="1" t="s">
        <v>30</v>
      </c>
      <c r="E3753" s="1" t="s">
        <v>4610</v>
      </c>
      <c r="F3753" s="1" t="s">
        <v>410</v>
      </c>
      <c r="H3753" s="1" t="s">
        <v>10820</v>
      </c>
      <c r="I3753" s="1" t="s">
        <v>34</v>
      </c>
      <c r="J3753" s="1" t="s">
        <v>35</v>
      </c>
      <c r="K3753" s="1" t="s">
        <v>35</v>
      </c>
      <c r="L3753" t="s">
        <v>410</v>
      </c>
      <c r="M3753" s="1" t="s">
        <v>37</v>
      </c>
      <c r="O3753" s="1" t="s">
        <v>30</v>
      </c>
      <c r="P3753" s="4">
        <v>300000</v>
      </c>
      <c r="Q3753" s="5">
        <v>60</v>
      </c>
      <c r="T3753" s="1" t="s">
        <v>38</v>
      </c>
      <c r="U3753" s="4">
        <v>372569.93</v>
      </c>
      <c r="V3753" s="5">
        <v>0</v>
      </c>
      <c r="W3753" s="5">
        <v>280</v>
      </c>
      <c r="Y3753" s="1" t="s">
        <v>60</v>
      </c>
      <c r="Z3753" s="3">
        <v>46203</v>
      </c>
      <c r="AA3753" s="1" t="s">
        <v>40</v>
      </c>
      <c r="AB3753" s="1" t="s">
        <v>41</v>
      </c>
      <c r="AC3753" t="b">
        <f t="shared" si="232"/>
        <v>0</v>
      </c>
      <c r="AD3753" t="b">
        <f t="shared" si="233"/>
        <v>0</v>
      </c>
      <c r="AE3753" t="b">
        <f t="shared" si="234"/>
        <v>0</v>
      </c>
      <c r="AF3753" t="b">
        <f t="shared" si="235"/>
        <v>0</v>
      </c>
    </row>
    <row r="3754" spans="1:32">
      <c r="A3754" t="s">
        <v>10821</v>
      </c>
      <c r="B3754" s="1" t="s">
        <v>10822</v>
      </c>
      <c r="C3754" s="2">
        <v>46132.785763888904</v>
      </c>
      <c r="D3754" s="1" t="s">
        <v>30</v>
      </c>
      <c r="E3754" s="1" t="s">
        <v>4610</v>
      </c>
      <c r="F3754" s="1" t="s">
        <v>410</v>
      </c>
      <c r="H3754" s="1" t="s">
        <v>10820</v>
      </c>
      <c r="I3754" s="1" t="s">
        <v>34</v>
      </c>
      <c r="J3754" s="1" t="s">
        <v>80</v>
      </c>
      <c r="K3754" s="1" t="s">
        <v>36</v>
      </c>
      <c r="L3754" t="s">
        <v>410</v>
      </c>
      <c r="M3754" s="1" t="s">
        <v>37</v>
      </c>
      <c r="O3754" s="1" t="s">
        <v>30</v>
      </c>
      <c r="P3754" s="4">
        <v>300000</v>
      </c>
      <c r="Q3754" s="5">
        <v>30</v>
      </c>
      <c r="T3754" s="1" t="s">
        <v>38</v>
      </c>
      <c r="U3754" s="4">
        <v>372569.93</v>
      </c>
      <c r="V3754" s="5">
        <v>20</v>
      </c>
      <c r="W3754" s="5">
        <v>200</v>
      </c>
      <c r="Y3754" s="1" t="s">
        <v>60</v>
      </c>
      <c r="Z3754" s="3">
        <v>46203</v>
      </c>
      <c r="AA3754" s="1" t="s">
        <v>40</v>
      </c>
      <c r="AB3754" s="1" t="s">
        <v>41</v>
      </c>
      <c r="AC3754" t="b">
        <f t="shared" si="232"/>
        <v>0</v>
      </c>
      <c r="AD3754" t="b">
        <f t="shared" si="233"/>
        <v>0</v>
      </c>
      <c r="AE3754" t="b">
        <f t="shared" si="234"/>
        <v>0</v>
      </c>
      <c r="AF3754" t="b">
        <f t="shared" si="235"/>
        <v>0</v>
      </c>
    </row>
    <row r="3755" spans="1:32">
      <c r="A3755" t="s">
        <v>10823</v>
      </c>
      <c r="B3755" s="1" t="s">
        <v>10824</v>
      </c>
      <c r="C3755" s="2">
        <v>46132.787777777798</v>
      </c>
      <c r="D3755" s="1" t="s">
        <v>30</v>
      </c>
      <c r="E3755" s="1" t="s">
        <v>10825</v>
      </c>
      <c r="F3755" s="1" t="s">
        <v>410</v>
      </c>
      <c r="H3755" s="1" t="s">
        <v>10826</v>
      </c>
      <c r="I3755" s="1" t="s">
        <v>34</v>
      </c>
      <c r="J3755" s="1" t="s">
        <v>238</v>
      </c>
      <c r="K3755" s="1" t="s">
        <v>36</v>
      </c>
      <c r="L3755" t="s">
        <v>410</v>
      </c>
      <c r="M3755" s="1" t="s">
        <v>37</v>
      </c>
      <c r="O3755" s="1" t="s">
        <v>30</v>
      </c>
      <c r="P3755" s="4">
        <v>300000</v>
      </c>
      <c r="Q3755" s="5">
        <v>12</v>
      </c>
      <c r="T3755" s="1" t="s">
        <v>38</v>
      </c>
      <c r="U3755" s="4">
        <v>372569.93</v>
      </c>
      <c r="V3755" s="5">
        <v>24</v>
      </c>
      <c r="W3755" s="5">
        <v>0</v>
      </c>
      <c r="Y3755" s="1" t="s">
        <v>60</v>
      </c>
      <c r="Z3755" s="3">
        <v>46203</v>
      </c>
      <c r="AA3755" s="1" t="s">
        <v>49</v>
      </c>
      <c r="AB3755" s="1" t="s">
        <v>50</v>
      </c>
      <c r="AC3755" t="b">
        <f t="shared" si="232"/>
        <v>0</v>
      </c>
      <c r="AD3755" t="b">
        <f t="shared" si="233"/>
        <v>0</v>
      </c>
      <c r="AE3755" t="b">
        <f t="shared" si="234"/>
        <v>0</v>
      </c>
      <c r="AF3755" t="b">
        <f t="shared" si="235"/>
        <v>0</v>
      </c>
    </row>
    <row r="3756" spans="1:32">
      <c r="A3756" t="s">
        <v>10827</v>
      </c>
      <c r="B3756" s="1" t="s">
        <v>10828</v>
      </c>
      <c r="C3756" s="2">
        <v>46100.810706018499</v>
      </c>
      <c r="D3756" s="1" t="s">
        <v>30</v>
      </c>
      <c r="E3756" s="1" t="s">
        <v>10829</v>
      </c>
      <c r="F3756" s="1" t="s">
        <v>410</v>
      </c>
      <c r="H3756" s="1" t="s">
        <v>10830</v>
      </c>
      <c r="I3756" s="1" t="s">
        <v>34</v>
      </c>
      <c r="J3756" s="1" t="s">
        <v>124</v>
      </c>
      <c r="K3756" s="1" t="s">
        <v>36</v>
      </c>
      <c r="L3756" t="s">
        <v>410</v>
      </c>
      <c r="M3756" s="1" t="s">
        <v>37</v>
      </c>
      <c r="O3756" s="1" t="s">
        <v>30</v>
      </c>
      <c r="P3756" s="4">
        <v>300000</v>
      </c>
      <c r="Q3756" s="5">
        <v>20</v>
      </c>
      <c r="T3756" s="1" t="s">
        <v>38</v>
      </c>
      <c r="U3756" s="4">
        <v>372569.93</v>
      </c>
      <c r="V3756" s="5">
        <v>20</v>
      </c>
      <c r="W3756" s="5">
        <v>100</v>
      </c>
      <c r="Y3756" s="1" t="s">
        <v>60</v>
      </c>
      <c r="Z3756" s="3">
        <v>46203</v>
      </c>
      <c r="AA3756" s="1" t="s">
        <v>61</v>
      </c>
      <c r="AB3756" s="1" t="s">
        <v>62</v>
      </c>
      <c r="AC3756" t="b">
        <f t="shared" si="232"/>
        <v>0</v>
      </c>
      <c r="AD3756" t="b">
        <f t="shared" si="233"/>
        <v>0</v>
      </c>
      <c r="AE3756" t="b">
        <f t="shared" si="234"/>
        <v>0</v>
      </c>
      <c r="AF3756" t="b">
        <f t="shared" si="235"/>
        <v>0</v>
      </c>
    </row>
    <row r="3757" spans="1:32">
      <c r="A3757" t="s">
        <v>10831</v>
      </c>
      <c r="B3757" s="1" t="s">
        <v>10832</v>
      </c>
      <c r="C3757" s="2">
        <v>46100.823831018497</v>
      </c>
      <c r="D3757" s="1" t="s">
        <v>30</v>
      </c>
      <c r="E3757" s="1" t="s">
        <v>2260</v>
      </c>
      <c r="F3757" s="1" t="s">
        <v>410</v>
      </c>
      <c r="H3757" s="1" t="s">
        <v>2261</v>
      </c>
      <c r="I3757" s="1" t="s">
        <v>47</v>
      </c>
      <c r="J3757" s="1" t="s">
        <v>129</v>
      </c>
      <c r="K3757" s="1" t="s">
        <v>36</v>
      </c>
      <c r="L3757" t="s">
        <v>410</v>
      </c>
      <c r="O3757" s="1" t="s">
        <v>30</v>
      </c>
      <c r="P3757" s="4">
        <v>300000</v>
      </c>
      <c r="Q3757" s="5">
        <v>6</v>
      </c>
      <c r="S3757" s="5">
        <v>10000</v>
      </c>
      <c r="T3757" s="1" t="s">
        <v>38</v>
      </c>
      <c r="U3757" s="4">
        <v>372569.93</v>
      </c>
      <c r="Y3757" s="1" t="s">
        <v>60</v>
      </c>
      <c r="Z3757" s="3">
        <v>46203</v>
      </c>
      <c r="AA3757" s="1" t="s">
        <v>61</v>
      </c>
      <c r="AB3757" s="1" t="s">
        <v>62</v>
      </c>
      <c r="AC3757" t="b">
        <f t="shared" si="232"/>
        <v>0</v>
      </c>
      <c r="AD3757" t="b">
        <f t="shared" si="233"/>
        <v>0</v>
      </c>
      <c r="AE3757" t="b">
        <f t="shared" si="234"/>
        <v>0</v>
      </c>
      <c r="AF3757" t="b">
        <f t="shared" si="235"/>
        <v>0</v>
      </c>
    </row>
    <row r="3758" spans="1:32">
      <c r="A3758" t="s">
        <v>10833</v>
      </c>
      <c r="B3758" s="1" t="s">
        <v>10834</v>
      </c>
      <c r="C3758" s="2">
        <v>46134.7440740741</v>
      </c>
      <c r="D3758" s="1" t="s">
        <v>30</v>
      </c>
      <c r="E3758" s="1" t="s">
        <v>9109</v>
      </c>
      <c r="F3758" s="1" t="s">
        <v>410</v>
      </c>
      <c r="H3758" s="1" t="s">
        <v>10835</v>
      </c>
      <c r="I3758" s="1" t="s">
        <v>47</v>
      </c>
      <c r="J3758" s="1" t="s">
        <v>35</v>
      </c>
      <c r="K3758" s="1" t="s">
        <v>36</v>
      </c>
      <c r="L3758" t="s">
        <v>410</v>
      </c>
      <c r="O3758" s="1" t="s">
        <v>30</v>
      </c>
      <c r="P3758" s="4">
        <v>300000</v>
      </c>
      <c r="Q3758" s="5">
        <v>9</v>
      </c>
      <c r="S3758" s="5">
        <v>5000</v>
      </c>
      <c r="T3758" s="1" t="s">
        <v>38</v>
      </c>
      <c r="U3758" s="4">
        <v>384420.04</v>
      </c>
      <c r="Y3758" s="1" t="s">
        <v>60</v>
      </c>
      <c r="Z3758" s="3">
        <v>46234</v>
      </c>
      <c r="AA3758" s="1" t="s">
        <v>61</v>
      </c>
      <c r="AB3758" s="1" t="s">
        <v>62</v>
      </c>
      <c r="AC3758" t="b">
        <f t="shared" si="232"/>
        <v>0</v>
      </c>
      <c r="AD3758" t="b">
        <f t="shared" si="233"/>
        <v>0</v>
      </c>
      <c r="AE3758" t="b">
        <f t="shared" si="234"/>
        <v>0</v>
      </c>
      <c r="AF3758" t="b">
        <f t="shared" si="235"/>
        <v>0</v>
      </c>
    </row>
    <row r="3759" spans="1:32">
      <c r="A3759" t="s">
        <v>10836</v>
      </c>
      <c r="B3759" s="1" t="s">
        <v>10837</v>
      </c>
      <c r="C3759" s="2">
        <v>46134.758344907401</v>
      </c>
      <c r="D3759" s="1" t="s">
        <v>30</v>
      </c>
      <c r="E3759" s="1" t="s">
        <v>2316</v>
      </c>
      <c r="F3759" s="1" t="s">
        <v>410</v>
      </c>
      <c r="H3759" s="1" t="s">
        <v>7223</v>
      </c>
      <c r="I3759" s="1" t="s">
        <v>47</v>
      </c>
      <c r="J3759" s="1" t="s">
        <v>36</v>
      </c>
      <c r="K3759" s="1" t="s">
        <v>98</v>
      </c>
      <c r="L3759" t="s">
        <v>410</v>
      </c>
      <c r="O3759" s="1" t="s">
        <v>30</v>
      </c>
      <c r="P3759" s="4">
        <v>300000</v>
      </c>
      <c r="Q3759" s="5">
        <v>28</v>
      </c>
      <c r="S3759" s="5">
        <v>1000</v>
      </c>
      <c r="T3759" s="1" t="s">
        <v>38</v>
      </c>
      <c r="U3759" s="4">
        <v>384420.04</v>
      </c>
      <c r="Y3759" s="1" t="s">
        <v>60</v>
      </c>
      <c r="Z3759" s="3">
        <v>46234</v>
      </c>
      <c r="AA3759" s="1" t="s">
        <v>61</v>
      </c>
      <c r="AB3759" s="1" t="s">
        <v>62</v>
      </c>
      <c r="AC3759" t="b">
        <f t="shared" si="232"/>
        <v>0</v>
      </c>
      <c r="AD3759" t="b">
        <f t="shared" si="233"/>
        <v>0</v>
      </c>
      <c r="AE3759" t="b">
        <f t="shared" si="234"/>
        <v>0</v>
      </c>
      <c r="AF3759" t="b">
        <f t="shared" si="235"/>
        <v>0</v>
      </c>
    </row>
    <row r="3760" spans="1:32">
      <c r="A3760" t="s">
        <v>10838</v>
      </c>
      <c r="B3760" s="1" t="s">
        <v>10839</v>
      </c>
      <c r="C3760" s="2">
        <v>46134.758344907401</v>
      </c>
      <c r="D3760" s="1" t="s">
        <v>30</v>
      </c>
      <c r="E3760" s="1" t="s">
        <v>2316</v>
      </c>
      <c r="F3760" s="1" t="s">
        <v>410</v>
      </c>
      <c r="H3760" s="1" t="s">
        <v>7223</v>
      </c>
      <c r="I3760" s="1" t="s">
        <v>47</v>
      </c>
      <c r="J3760" s="1" t="s">
        <v>36</v>
      </c>
      <c r="K3760" s="1" t="s">
        <v>372</v>
      </c>
      <c r="L3760" t="s">
        <v>410</v>
      </c>
      <c r="O3760" s="1" t="s">
        <v>30</v>
      </c>
      <c r="P3760" s="4">
        <v>300000</v>
      </c>
      <c r="Q3760" s="5">
        <v>21</v>
      </c>
      <c r="S3760" s="5">
        <v>1000</v>
      </c>
      <c r="T3760" s="1" t="s">
        <v>38</v>
      </c>
      <c r="U3760" s="4">
        <v>384420.04</v>
      </c>
      <c r="Y3760" s="1" t="s">
        <v>60</v>
      </c>
      <c r="Z3760" s="3">
        <v>46234</v>
      </c>
      <c r="AA3760" s="1" t="s">
        <v>61</v>
      </c>
      <c r="AB3760" s="1" t="s">
        <v>62</v>
      </c>
      <c r="AC3760" t="b">
        <f t="shared" si="232"/>
        <v>0</v>
      </c>
      <c r="AD3760" t="b">
        <f t="shared" si="233"/>
        <v>0</v>
      </c>
      <c r="AE3760" t="b">
        <f t="shared" si="234"/>
        <v>0</v>
      </c>
      <c r="AF3760" t="b">
        <f t="shared" si="235"/>
        <v>0</v>
      </c>
    </row>
    <row r="3761" spans="1:32">
      <c r="A3761" t="s">
        <v>10840</v>
      </c>
      <c r="B3761" s="1" t="s">
        <v>10841</v>
      </c>
      <c r="C3761" s="2">
        <v>46134.758379629602</v>
      </c>
      <c r="D3761" s="1" t="s">
        <v>30</v>
      </c>
      <c r="E3761" s="1" t="s">
        <v>2316</v>
      </c>
      <c r="F3761" s="1" t="s">
        <v>410</v>
      </c>
      <c r="H3761" s="1" t="s">
        <v>7223</v>
      </c>
      <c r="I3761" s="1" t="s">
        <v>47</v>
      </c>
      <c r="J3761" s="1" t="s">
        <v>36</v>
      </c>
      <c r="K3761" s="1" t="s">
        <v>904</v>
      </c>
      <c r="L3761" t="s">
        <v>410</v>
      </c>
      <c r="O3761" s="1" t="s">
        <v>30</v>
      </c>
      <c r="P3761" s="4">
        <v>300000</v>
      </c>
      <c r="Q3761" s="5">
        <v>27</v>
      </c>
      <c r="S3761" s="5">
        <v>1000</v>
      </c>
      <c r="T3761" s="1" t="s">
        <v>38</v>
      </c>
      <c r="U3761" s="4">
        <v>384420.04</v>
      </c>
      <c r="Y3761" s="1" t="s">
        <v>60</v>
      </c>
      <c r="Z3761" s="3">
        <v>46234</v>
      </c>
      <c r="AA3761" s="1" t="s">
        <v>61</v>
      </c>
      <c r="AB3761" s="1" t="s">
        <v>62</v>
      </c>
      <c r="AC3761" t="b">
        <f t="shared" si="232"/>
        <v>0</v>
      </c>
      <c r="AD3761" t="b">
        <f t="shared" si="233"/>
        <v>0</v>
      </c>
      <c r="AE3761" t="b">
        <f t="shared" si="234"/>
        <v>0</v>
      </c>
      <c r="AF3761" t="b">
        <f t="shared" si="235"/>
        <v>0</v>
      </c>
    </row>
    <row r="3762" spans="1:32">
      <c r="A3762" t="s">
        <v>10842</v>
      </c>
      <c r="B3762" s="1" t="s">
        <v>10843</v>
      </c>
      <c r="C3762" s="2">
        <v>46134.7583564815</v>
      </c>
      <c r="D3762" s="1" t="s">
        <v>30</v>
      </c>
      <c r="E3762" s="1" t="s">
        <v>2316</v>
      </c>
      <c r="F3762" s="1" t="s">
        <v>410</v>
      </c>
      <c r="H3762" s="1" t="s">
        <v>7223</v>
      </c>
      <c r="I3762" s="1" t="s">
        <v>47</v>
      </c>
      <c r="J3762" s="1" t="s">
        <v>36</v>
      </c>
      <c r="K3762" s="1" t="s">
        <v>587</v>
      </c>
      <c r="L3762" t="s">
        <v>410</v>
      </c>
      <c r="O3762" s="1" t="s">
        <v>30</v>
      </c>
      <c r="P3762" s="4">
        <v>300000</v>
      </c>
      <c r="Q3762" s="5">
        <v>20</v>
      </c>
      <c r="S3762" s="5">
        <v>1000</v>
      </c>
      <c r="T3762" s="1" t="s">
        <v>38</v>
      </c>
      <c r="U3762" s="4">
        <v>384420.04</v>
      </c>
      <c r="Y3762" s="1" t="s">
        <v>60</v>
      </c>
      <c r="Z3762" s="3">
        <v>46234</v>
      </c>
      <c r="AA3762" s="1" t="s">
        <v>61</v>
      </c>
      <c r="AB3762" s="1" t="s">
        <v>62</v>
      </c>
      <c r="AC3762" t="b">
        <f t="shared" si="232"/>
        <v>0</v>
      </c>
      <c r="AD3762" t="b">
        <f t="shared" si="233"/>
        <v>0</v>
      </c>
      <c r="AE3762" t="b">
        <f t="shared" si="234"/>
        <v>0</v>
      </c>
      <c r="AF3762" t="b">
        <f t="shared" si="235"/>
        <v>0</v>
      </c>
    </row>
    <row r="3763" spans="1:32">
      <c r="A3763" t="s">
        <v>10844</v>
      </c>
      <c r="B3763" s="1" t="s">
        <v>10845</v>
      </c>
      <c r="C3763" s="2">
        <v>46134.769861111097</v>
      </c>
      <c r="D3763" s="1" t="s">
        <v>30</v>
      </c>
      <c r="E3763" s="1" t="s">
        <v>2652</v>
      </c>
      <c r="F3763" s="1" t="s">
        <v>410</v>
      </c>
      <c r="H3763" s="1" t="s">
        <v>3702</v>
      </c>
      <c r="I3763" s="1" t="s">
        <v>34</v>
      </c>
      <c r="J3763" s="1" t="s">
        <v>129</v>
      </c>
      <c r="K3763" s="1" t="s">
        <v>36</v>
      </c>
      <c r="L3763" t="s">
        <v>410</v>
      </c>
      <c r="M3763" s="1" t="s">
        <v>37</v>
      </c>
      <c r="O3763" s="1" t="s">
        <v>30</v>
      </c>
      <c r="P3763" s="4">
        <v>300000</v>
      </c>
      <c r="Q3763" s="5">
        <v>15</v>
      </c>
      <c r="T3763" s="1" t="s">
        <v>38</v>
      </c>
      <c r="U3763" s="4">
        <v>384420.04</v>
      </c>
      <c r="V3763" s="5">
        <v>30</v>
      </c>
      <c r="W3763" s="5">
        <v>0</v>
      </c>
      <c r="Y3763" s="1" t="s">
        <v>60</v>
      </c>
      <c r="Z3763" s="3">
        <v>46234</v>
      </c>
      <c r="AA3763" s="1" t="s">
        <v>49</v>
      </c>
      <c r="AB3763" s="1" t="s">
        <v>50</v>
      </c>
      <c r="AC3763" t="b">
        <f t="shared" si="232"/>
        <v>0</v>
      </c>
      <c r="AD3763" t="b">
        <f t="shared" si="233"/>
        <v>0</v>
      </c>
      <c r="AE3763" t="b">
        <f t="shared" si="234"/>
        <v>0</v>
      </c>
      <c r="AF3763" t="b">
        <f t="shared" si="235"/>
        <v>0</v>
      </c>
    </row>
    <row r="3764" spans="1:32">
      <c r="A3764" t="s">
        <v>10846</v>
      </c>
      <c r="B3764" s="1" t="s">
        <v>10847</v>
      </c>
      <c r="C3764" s="2">
        <v>46136.580706018503</v>
      </c>
      <c r="D3764" s="1" t="s">
        <v>30</v>
      </c>
      <c r="E3764" s="1" t="s">
        <v>10848</v>
      </c>
      <c r="F3764" s="1" t="s">
        <v>1639</v>
      </c>
      <c r="H3764" s="1" t="s">
        <v>10849</v>
      </c>
      <c r="I3764" s="1" t="s">
        <v>47</v>
      </c>
      <c r="J3764" s="1" t="s">
        <v>36</v>
      </c>
      <c r="K3764" s="1" t="s">
        <v>98</v>
      </c>
      <c r="L3764" t="s">
        <v>1639</v>
      </c>
      <c r="M3764" s="1" t="s">
        <v>74</v>
      </c>
      <c r="O3764" s="1" t="s">
        <v>30</v>
      </c>
      <c r="P3764" s="4">
        <v>300000</v>
      </c>
      <c r="Q3764" s="5">
        <v>10</v>
      </c>
      <c r="S3764" s="5">
        <v>50000</v>
      </c>
      <c r="T3764" s="1" t="s">
        <v>38</v>
      </c>
      <c r="U3764" s="4">
        <v>386159.91</v>
      </c>
      <c r="Y3764" s="1" t="s">
        <v>297</v>
      </c>
      <c r="Z3764" s="3">
        <v>46203</v>
      </c>
      <c r="AA3764" s="1" t="s">
        <v>40</v>
      </c>
      <c r="AB3764" s="1" t="s">
        <v>41</v>
      </c>
      <c r="AC3764" t="b">
        <f t="shared" si="232"/>
        <v>1</v>
      </c>
      <c r="AD3764" t="b">
        <f t="shared" si="233"/>
        <v>0</v>
      </c>
      <c r="AE3764" t="b">
        <f t="shared" si="234"/>
        <v>0</v>
      </c>
      <c r="AF3764" t="b">
        <f t="shared" si="235"/>
        <v>0</v>
      </c>
    </row>
    <row r="3765" spans="1:32">
      <c r="A3765" t="s">
        <v>10850</v>
      </c>
      <c r="B3765" s="1" t="s">
        <v>10851</v>
      </c>
      <c r="C3765" s="2">
        <v>46100.964803240699</v>
      </c>
      <c r="D3765" s="1" t="s">
        <v>30</v>
      </c>
      <c r="E3765" s="1" t="s">
        <v>6403</v>
      </c>
      <c r="F3765" s="1" t="s">
        <v>216</v>
      </c>
      <c r="H3765" s="1" t="s">
        <v>6404</v>
      </c>
      <c r="I3765" s="1" t="s">
        <v>47</v>
      </c>
      <c r="J3765" s="1" t="s">
        <v>35</v>
      </c>
      <c r="K3765" s="1" t="s">
        <v>36</v>
      </c>
      <c r="L3765" t="s">
        <v>216</v>
      </c>
      <c r="M3765" s="1" t="s">
        <v>37</v>
      </c>
      <c r="O3765" s="1" t="s">
        <v>30</v>
      </c>
      <c r="P3765" s="4">
        <v>300000</v>
      </c>
      <c r="Q3765" s="5">
        <v>25</v>
      </c>
      <c r="S3765" s="5">
        <v>10000</v>
      </c>
      <c r="T3765" s="1" t="s">
        <v>38</v>
      </c>
      <c r="U3765" s="4">
        <v>372569.93</v>
      </c>
      <c r="Y3765" s="1" t="s">
        <v>39</v>
      </c>
      <c r="Z3765" s="3">
        <v>46206</v>
      </c>
      <c r="AA3765" s="1" t="s">
        <v>49</v>
      </c>
      <c r="AB3765" s="1" t="s">
        <v>50</v>
      </c>
      <c r="AC3765" t="b">
        <f t="shared" si="232"/>
        <v>0</v>
      </c>
      <c r="AD3765" t="b">
        <f t="shared" si="233"/>
        <v>0</v>
      </c>
      <c r="AE3765" t="b">
        <f t="shared" si="234"/>
        <v>0</v>
      </c>
      <c r="AF3765" t="b">
        <f t="shared" si="235"/>
        <v>0</v>
      </c>
    </row>
    <row r="3766" spans="1:32">
      <c r="A3766" t="s">
        <v>10852</v>
      </c>
      <c r="B3766" s="1" t="s">
        <v>10853</v>
      </c>
      <c r="C3766" s="2">
        <v>46114.830266203702</v>
      </c>
      <c r="D3766" s="1" t="s">
        <v>30</v>
      </c>
      <c r="E3766" s="1" t="s">
        <v>3475</v>
      </c>
      <c r="F3766" s="1" t="s">
        <v>782</v>
      </c>
      <c r="H3766" s="1" t="s">
        <v>8139</v>
      </c>
      <c r="I3766" s="1" t="s">
        <v>47</v>
      </c>
      <c r="J3766" s="1" t="s">
        <v>35</v>
      </c>
      <c r="K3766" s="1" t="s">
        <v>36</v>
      </c>
      <c r="L3766" t="s">
        <v>782</v>
      </c>
      <c r="M3766" s="1" t="s">
        <v>37</v>
      </c>
      <c r="O3766" s="1" t="s">
        <v>30</v>
      </c>
      <c r="P3766" s="4">
        <v>300000</v>
      </c>
      <c r="Q3766" s="5">
        <v>28</v>
      </c>
      <c r="S3766" s="5">
        <v>3020</v>
      </c>
      <c r="T3766" s="1" t="s">
        <v>38</v>
      </c>
      <c r="U3766" s="4">
        <v>374040.11</v>
      </c>
      <c r="Y3766" s="1" t="s">
        <v>60</v>
      </c>
      <c r="Z3766" s="3">
        <v>46190</v>
      </c>
      <c r="AA3766" s="1" t="s">
        <v>61</v>
      </c>
      <c r="AB3766" s="1" t="s">
        <v>62</v>
      </c>
      <c r="AC3766" t="b">
        <f t="shared" si="232"/>
        <v>0</v>
      </c>
      <c r="AD3766" t="b">
        <f t="shared" si="233"/>
        <v>0</v>
      </c>
      <c r="AE3766" t="b">
        <f t="shared" si="234"/>
        <v>0</v>
      </c>
      <c r="AF3766" t="b">
        <f t="shared" si="235"/>
        <v>0</v>
      </c>
    </row>
    <row r="3767" spans="1:32">
      <c r="A3767" t="s">
        <v>10854</v>
      </c>
      <c r="B3767" s="1" t="s">
        <v>10855</v>
      </c>
      <c r="C3767" s="2">
        <v>46107.566863425898</v>
      </c>
      <c r="D3767" s="1" t="s">
        <v>30</v>
      </c>
      <c r="E3767" s="1" t="s">
        <v>9677</v>
      </c>
      <c r="F3767" s="1" t="s">
        <v>161</v>
      </c>
      <c r="H3767" s="1" t="s">
        <v>10856</v>
      </c>
      <c r="I3767" s="1" t="s">
        <v>47</v>
      </c>
      <c r="J3767" s="1" t="s">
        <v>109</v>
      </c>
      <c r="K3767" s="1" t="s">
        <v>36</v>
      </c>
      <c r="L3767" t="s">
        <v>161</v>
      </c>
      <c r="M3767" s="1" t="s">
        <v>37</v>
      </c>
      <c r="O3767" s="1" t="s">
        <v>30</v>
      </c>
      <c r="P3767" s="4">
        <v>300000</v>
      </c>
      <c r="Q3767" s="5">
        <v>10</v>
      </c>
      <c r="S3767" s="5">
        <v>5000</v>
      </c>
      <c r="T3767" s="1" t="s">
        <v>38</v>
      </c>
      <c r="U3767" s="4">
        <v>369629.86</v>
      </c>
      <c r="Y3767" s="1" t="s">
        <v>164</v>
      </c>
      <c r="Z3767" s="3">
        <v>46179</v>
      </c>
      <c r="AA3767" s="1" t="s">
        <v>61</v>
      </c>
      <c r="AB3767" s="1" t="s">
        <v>62</v>
      </c>
      <c r="AC3767" t="b">
        <f t="shared" si="232"/>
        <v>0</v>
      </c>
      <c r="AD3767" t="b">
        <f t="shared" si="233"/>
        <v>0</v>
      </c>
      <c r="AE3767" t="b">
        <f t="shared" si="234"/>
        <v>0</v>
      </c>
      <c r="AF3767" t="b">
        <f t="shared" si="235"/>
        <v>0</v>
      </c>
    </row>
    <row r="3768" spans="1:32">
      <c r="A3768" t="s">
        <v>10857</v>
      </c>
      <c r="B3768" s="1" t="s">
        <v>10858</v>
      </c>
      <c r="C3768" s="2">
        <v>46107.567731481497</v>
      </c>
      <c r="D3768" s="1" t="s">
        <v>30</v>
      </c>
      <c r="E3768" s="1" t="s">
        <v>9677</v>
      </c>
      <c r="F3768" s="1" t="s">
        <v>161</v>
      </c>
      <c r="H3768" s="1" t="s">
        <v>10859</v>
      </c>
      <c r="I3768" s="1" t="s">
        <v>47</v>
      </c>
      <c r="J3768" s="1" t="s">
        <v>173</v>
      </c>
      <c r="K3768" s="1" t="s">
        <v>36</v>
      </c>
      <c r="L3768" t="s">
        <v>161</v>
      </c>
      <c r="M3768" s="1" t="s">
        <v>37</v>
      </c>
      <c r="O3768" s="1" t="s">
        <v>30</v>
      </c>
      <c r="P3768" s="4">
        <v>300000</v>
      </c>
      <c r="Q3768" s="5">
        <v>10</v>
      </c>
      <c r="S3768" s="5">
        <v>5000</v>
      </c>
      <c r="T3768" s="1" t="s">
        <v>38</v>
      </c>
      <c r="U3768" s="4">
        <v>369629.86</v>
      </c>
      <c r="Y3768" s="1" t="s">
        <v>164</v>
      </c>
      <c r="Z3768" s="3">
        <v>46179</v>
      </c>
      <c r="AA3768" s="1" t="s">
        <v>61</v>
      </c>
      <c r="AB3768" s="1" t="s">
        <v>62</v>
      </c>
      <c r="AC3768" t="b">
        <f t="shared" si="232"/>
        <v>0</v>
      </c>
      <c r="AD3768" t="b">
        <f t="shared" si="233"/>
        <v>0</v>
      </c>
      <c r="AE3768" t="b">
        <f t="shared" si="234"/>
        <v>0</v>
      </c>
      <c r="AF3768" t="b">
        <f t="shared" si="235"/>
        <v>0</v>
      </c>
    </row>
    <row r="3769" spans="1:32">
      <c r="A3769" t="s">
        <v>10860</v>
      </c>
      <c r="B3769" s="1" t="s">
        <v>10861</v>
      </c>
      <c r="C3769" s="2">
        <v>46076.752928240698</v>
      </c>
      <c r="D3769" s="1" t="s">
        <v>30</v>
      </c>
      <c r="E3769" s="1" t="s">
        <v>9337</v>
      </c>
      <c r="F3769" s="1" t="s">
        <v>140</v>
      </c>
      <c r="H3769" s="1" t="s">
        <v>10862</v>
      </c>
      <c r="I3769" s="1" t="s">
        <v>34</v>
      </c>
      <c r="J3769" s="1" t="s">
        <v>277</v>
      </c>
      <c r="K3769" s="1" t="s">
        <v>36</v>
      </c>
      <c r="L3769" t="s">
        <v>140</v>
      </c>
      <c r="O3769" s="1" t="s">
        <v>30</v>
      </c>
      <c r="P3769" s="4">
        <v>300000</v>
      </c>
      <c r="Q3769" s="5">
        <v>5</v>
      </c>
      <c r="T3769" s="1" t="s">
        <v>38</v>
      </c>
      <c r="U3769" s="4">
        <v>367049.97</v>
      </c>
      <c r="V3769" s="5">
        <v>38</v>
      </c>
      <c r="W3769" s="5">
        <v>0</v>
      </c>
      <c r="Y3769" s="1" t="s">
        <v>81</v>
      </c>
      <c r="Z3769" s="3">
        <v>46149</v>
      </c>
      <c r="AA3769" s="1" t="s">
        <v>49</v>
      </c>
      <c r="AB3769" s="1" t="s">
        <v>50</v>
      </c>
      <c r="AC3769" t="b">
        <f t="shared" si="232"/>
        <v>0</v>
      </c>
      <c r="AD3769" t="b">
        <f t="shared" si="233"/>
        <v>0</v>
      </c>
      <c r="AE3769" t="b">
        <f t="shared" si="234"/>
        <v>0</v>
      </c>
      <c r="AF3769" t="b">
        <f t="shared" si="235"/>
        <v>0</v>
      </c>
    </row>
    <row r="3770" spans="1:32">
      <c r="A3770" t="s">
        <v>10863</v>
      </c>
      <c r="B3770" s="1" t="s">
        <v>10864</v>
      </c>
      <c r="C3770" s="2">
        <v>46120.637210648201</v>
      </c>
      <c r="D3770" s="1" t="s">
        <v>30</v>
      </c>
      <c r="E3770" s="1" t="s">
        <v>10865</v>
      </c>
      <c r="F3770" s="1" t="s">
        <v>1057</v>
      </c>
      <c r="H3770" s="1" t="s">
        <v>10866</v>
      </c>
      <c r="I3770" s="1" t="s">
        <v>47</v>
      </c>
      <c r="J3770" s="1" t="s">
        <v>129</v>
      </c>
      <c r="K3770" s="1" t="s">
        <v>36</v>
      </c>
      <c r="L3770" t="s">
        <v>1057</v>
      </c>
      <c r="M3770" s="1" t="s">
        <v>37</v>
      </c>
      <c r="O3770" s="1" t="s">
        <v>30</v>
      </c>
      <c r="P3770" s="4">
        <v>300000</v>
      </c>
      <c r="Q3770" s="5">
        <v>15</v>
      </c>
      <c r="S3770" s="5">
        <v>28000</v>
      </c>
      <c r="T3770" s="1" t="s">
        <v>38</v>
      </c>
      <c r="U3770" s="4">
        <v>377370.14</v>
      </c>
      <c r="Y3770" s="1" t="s">
        <v>1059</v>
      </c>
      <c r="Z3770" s="3">
        <v>46186</v>
      </c>
      <c r="AA3770" s="1" t="s">
        <v>61</v>
      </c>
      <c r="AB3770" s="1" t="s">
        <v>62</v>
      </c>
      <c r="AC3770" t="b">
        <f t="shared" si="232"/>
        <v>0</v>
      </c>
      <c r="AD3770" t="b">
        <f t="shared" si="233"/>
        <v>0</v>
      </c>
      <c r="AE3770" t="b">
        <f t="shared" si="234"/>
        <v>0</v>
      </c>
      <c r="AF3770" t="b">
        <f t="shared" si="235"/>
        <v>0</v>
      </c>
    </row>
    <row r="3771" spans="1:32">
      <c r="A3771" t="s">
        <v>10867</v>
      </c>
      <c r="B3771" s="1" t="s">
        <v>10868</v>
      </c>
      <c r="C3771" s="2">
        <v>46120.641574074099</v>
      </c>
      <c r="D3771" s="1" t="s">
        <v>30</v>
      </c>
      <c r="E3771" s="1" t="s">
        <v>10869</v>
      </c>
      <c r="F3771" s="1" t="s">
        <v>1057</v>
      </c>
      <c r="H3771" s="1" t="s">
        <v>10870</v>
      </c>
      <c r="I3771" s="1" t="s">
        <v>34</v>
      </c>
      <c r="J3771" s="1" t="s">
        <v>86</v>
      </c>
      <c r="K3771" s="1" t="s">
        <v>36</v>
      </c>
      <c r="L3771" t="s">
        <v>1057</v>
      </c>
      <c r="O3771" s="1" t="s">
        <v>30</v>
      </c>
      <c r="P3771" s="4">
        <v>300000</v>
      </c>
      <c r="Q3771" s="5">
        <v>18</v>
      </c>
      <c r="T3771" s="1" t="s">
        <v>38</v>
      </c>
      <c r="U3771" s="4">
        <v>377370.14</v>
      </c>
      <c r="V3771" s="5">
        <v>18</v>
      </c>
      <c r="W3771" s="5">
        <v>0</v>
      </c>
      <c r="Y3771" s="1" t="s">
        <v>1059</v>
      </c>
      <c r="Z3771" s="3">
        <v>46169</v>
      </c>
      <c r="AA3771" s="1" t="s">
        <v>61</v>
      </c>
      <c r="AB3771" s="1" t="s">
        <v>62</v>
      </c>
      <c r="AC3771" t="b">
        <f t="shared" si="232"/>
        <v>0</v>
      </c>
      <c r="AD3771" t="b">
        <f t="shared" si="233"/>
        <v>0</v>
      </c>
      <c r="AE3771" t="b">
        <f t="shared" si="234"/>
        <v>0</v>
      </c>
      <c r="AF3771" t="b">
        <f t="shared" si="235"/>
        <v>0</v>
      </c>
    </row>
    <row r="3772" spans="1:32">
      <c r="A3772" t="s">
        <v>10871</v>
      </c>
      <c r="B3772" s="1" t="s">
        <v>10872</v>
      </c>
      <c r="C3772" s="2">
        <v>46134.842858796299</v>
      </c>
      <c r="D3772" s="1" t="s">
        <v>30</v>
      </c>
      <c r="E3772" s="1" t="s">
        <v>9497</v>
      </c>
      <c r="F3772" s="1" t="s">
        <v>346</v>
      </c>
      <c r="H3772" s="1" t="s">
        <v>10873</v>
      </c>
      <c r="I3772" s="1" t="s">
        <v>34</v>
      </c>
      <c r="J3772" s="1" t="s">
        <v>36</v>
      </c>
      <c r="K3772" s="1" t="s">
        <v>584</v>
      </c>
      <c r="L3772" t="s">
        <v>346</v>
      </c>
      <c r="O3772" s="1" t="s">
        <v>30</v>
      </c>
      <c r="P3772" s="4">
        <v>300000</v>
      </c>
      <c r="Q3772" s="5">
        <v>2</v>
      </c>
      <c r="T3772" s="1" t="s">
        <v>38</v>
      </c>
      <c r="U3772" s="4">
        <v>384420.04</v>
      </c>
      <c r="V3772" s="5">
        <v>12</v>
      </c>
      <c r="W3772" s="5">
        <v>0</v>
      </c>
      <c r="Y3772" s="1" t="s">
        <v>164</v>
      </c>
      <c r="Z3772" s="3">
        <v>46219</v>
      </c>
      <c r="AA3772" s="1" t="s">
        <v>40</v>
      </c>
      <c r="AB3772" s="1" t="s">
        <v>41</v>
      </c>
      <c r="AC3772" t="b">
        <f t="shared" si="232"/>
        <v>0</v>
      </c>
      <c r="AD3772" t="b">
        <f t="shared" si="233"/>
        <v>0</v>
      </c>
      <c r="AE3772" t="b">
        <f t="shared" si="234"/>
        <v>0</v>
      </c>
      <c r="AF3772" t="b">
        <f t="shared" si="235"/>
        <v>0</v>
      </c>
    </row>
    <row r="3773" spans="1:32">
      <c r="A3773" t="s">
        <v>10874</v>
      </c>
      <c r="B3773" s="1" t="s">
        <v>10875</v>
      </c>
      <c r="C3773" s="2">
        <v>46135.522256944401</v>
      </c>
      <c r="D3773" s="1" t="s">
        <v>30</v>
      </c>
      <c r="E3773" s="1" t="s">
        <v>5043</v>
      </c>
      <c r="F3773" s="1" t="s">
        <v>209</v>
      </c>
      <c r="H3773" s="1" t="s">
        <v>8575</v>
      </c>
      <c r="I3773" s="1" t="s">
        <v>34</v>
      </c>
      <c r="J3773" s="1" t="s">
        <v>35</v>
      </c>
      <c r="K3773" s="1" t="s">
        <v>36</v>
      </c>
      <c r="L3773" t="s">
        <v>209</v>
      </c>
      <c r="O3773" s="1" t="s">
        <v>30</v>
      </c>
      <c r="P3773" s="4">
        <v>300000</v>
      </c>
      <c r="Q3773" s="5">
        <v>300</v>
      </c>
      <c r="T3773" s="1" t="s">
        <v>38</v>
      </c>
      <c r="U3773" s="4">
        <v>384420.04</v>
      </c>
      <c r="V3773" s="5">
        <v>1000</v>
      </c>
      <c r="W3773" s="5">
        <v>0</v>
      </c>
      <c r="Y3773" s="1" t="s">
        <v>39</v>
      </c>
      <c r="Z3773" s="3">
        <v>46226</v>
      </c>
      <c r="AA3773" s="1" t="s">
        <v>40</v>
      </c>
      <c r="AB3773" s="1" t="s">
        <v>41</v>
      </c>
      <c r="AC3773" t="b">
        <f t="shared" si="232"/>
        <v>0</v>
      </c>
      <c r="AD3773" t="b">
        <f t="shared" si="233"/>
        <v>0</v>
      </c>
      <c r="AE3773" t="b">
        <f t="shared" si="234"/>
        <v>0</v>
      </c>
      <c r="AF3773" t="b">
        <f t="shared" si="235"/>
        <v>0</v>
      </c>
    </row>
    <row r="3774" spans="1:32">
      <c r="A3774" t="s">
        <v>10876</v>
      </c>
      <c r="B3774" s="1" t="s">
        <v>10877</v>
      </c>
      <c r="C3774" s="2">
        <v>46072.596898148098</v>
      </c>
      <c r="D3774" s="1" t="s">
        <v>30</v>
      </c>
      <c r="E3774" s="1" t="s">
        <v>1680</v>
      </c>
      <c r="F3774" s="1" t="s">
        <v>295</v>
      </c>
      <c r="H3774" s="1" t="s">
        <v>8582</v>
      </c>
      <c r="I3774" s="1" t="s">
        <v>34</v>
      </c>
      <c r="J3774" s="1" t="s">
        <v>124</v>
      </c>
      <c r="K3774" s="1" t="s">
        <v>36</v>
      </c>
      <c r="L3774" t="s">
        <v>295</v>
      </c>
      <c r="M3774" s="1" t="s">
        <v>37</v>
      </c>
      <c r="O3774" s="1" t="s">
        <v>30</v>
      </c>
      <c r="P3774" s="4">
        <v>300000</v>
      </c>
      <c r="Q3774" s="5">
        <v>336</v>
      </c>
      <c r="T3774" s="1" t="s">
        <v>38</v>
      </c>
      <c r="U3774" s="4">
        <v>362460.07</v>
      </c>
      <c r="V3774" s="5">
        <v>3</v>
      </c>
      <c r="W3774" s="5">
        <v>660</v>
      </c>
      <c r="Y3774" s="1" t="s">
        <v>297</v>
      </c>
      <c r="Z3774" s="3">
        <v>46157</v>
      </c>
      <c r="AA3774" s="1" t="s">
        <v>61</v>
      </c>
      <c r="AB3774" s="1" t="s">
        <v>62</v>
      </c>
      <c r="AC3774" t="b">
        <f t="shared" si="232"/>
        <v>0</v>
      </c>
      <c r="AD3774" t="b">
        <f t="shared" si="233"/>
        <v>0</v>
      </c>
      <c r="AE3774" t="b">
        <f t="shared" si="234"/>
        <v>0</v>
      </c>
      <c r="AF3774" t="b">
        <f t="shared" si="235"/>
        <v>0</v>
      </c>
    </row>
    <row r="3775" spans="1:32">
      <c r="A3775" t="s">
        <v>10878</v>
      </c>
      <c r="B3775" s="1" t="s">
        <v>10879</v>
      </c>
      <c r="C3775" s="2">
        <v>46072.597673611097</v>
      </c>
      <c r="D3775" s="1" t="s">
        <v>30</v>
      </c>
      <c r="E3775" s="1" t="s">
        <v>1680</v>
      </c>
      <c r="F3775" s="1" t="s">
        <v>295</v>
      </c>
      <c r="H3775" s="1" t="s">
        <v>8582</v>
      </c>
      <c r="I3775" s="1" t="s">
        <v>34</v>
      </c>
      <c r="J3775" s="1" t="s">
        <v>59</v>
      </c>
      <c r="K3775" s="1" t="s">
        <v>36</v>
      </c>
      <c r="L3775" t="s">
        <v>295</v>
      </c>
      <c r="O3775" s="1" t="s">
        <v>30</v>
      </c>
      <c r="P3775" s="4">
        <v>300000</v>
      </c>
      <c r="Q3775" s="5">
        <v>44</v>
      </c>
      <c r="T3775" s="1" t="s">
        <v>38</v>
      </c>
      <c r="U3775" s="4">
        <v>362460.07</v>
      </c>
      <c r="V3775" s="5">
        <v>20</v>
      </c>
      <c r="W3775" s="5">
        <v>68</v>
      </c>
      <c r="Y3775" s="1" t="s">
        <v>297</v>
      </c>
      <c r="Z3775" s="3">
        <v>46157</v>
      </c>
      <c r="AA3775" s="1" t="s">
        <v>61</v>
      </c>
      <c r="AB3775" s="1" t="s">
        <v>62</v>
      </c>
      <c r="AC3775" t="b">
        <f t="shared" si="232"/>
        <v>0</v>
      </c>
      <c r="AD3775" t="b">
        <f t="shared" si="233"/>
        <v>0</v>
      </c>
      <c r="AE3775" t="b">
        <f t="shared" si="234"/>
        <v>0</v>
      </c>
      <c r="AF3775" t="b">
        <f t="shared" si="235"/>
        <v>0</v>
      </c>
    </row>
    <row r="3776" spans="1:32">
      <c r="A3776" t="s">
        <v>10880</v>
      </c>
      <c r="B3776" s="1" t="s">
        <v>10881</v>
      </c>
      <c r="C3776" s="2">
        <v>46136.710324074098</v>
      </c>
      <c r="D3776" s="1" t="s">
        <v>30</v>
      </c>
      <c r="E3776" s="1" t="s">
        <v>10848</v>
      </c>
      <c r="F3776" s="1" t="s">
        <v>1639</v>
      </c>
      <c r="H3776" s="1" t="s">
        <v>10882</v>
      </c>
      <c r="I3776" s="1" t="s">
        <v>34</v>
      </c>
      <c r="J3776" s="1" t="s">
        <v>36</v>
      </c>
      <c r="K3776" s="1" t="s">
        <v>48</v>
      </c>
      <c r="L3776" t="s">
        <v>1639</v>
      </c>
      <c r="O3776" s="1" t="s">
        <v>30</v>
      </c>
      <c r="P3776" s="4">
        <v>300000</v>
      </c>
      <c r="Q3776" s="5">
        <v>20</v>
      </c>
      <c r="T3776" s="1" t="s">
        <v>38</v>
      </c>
      <c r="U3776" s="4">
        <v>382409.94</v>
      </c>
      <c r="V3776" s="5">
        <v>50</v>
      </c>
      <c r="W3776" s="5">
        <v>0</v>
      </c>
      <c r="Y3776" s="1" t="s">
        <v>297</v>
      </c>
      <c r="Z3776" s="3">
        <v>46203</v>
      </c>
      <c r="AA3776" s="1" t="s">
        <v>40</v>
      </c>
      <c r="AB3776" s="1" t="s">
        <v>41</v>
      </c>
      <c r="AC3776" t="b">
        <f t="shared" si="232"/>
        <v>0</v>
      </c>
      <c r="AD3776" t="b">
        <f t="shared" si="233"/>
        <v>0</v>
      </c>
      <c r="AE3776" t="b">
        <f t="shared" si="234"/>
        <v>0</v>
      </c>
      <c r="AF3776" t="b">
        <f t="shared" si="235"/>
        <v>0</v>
      </c>
    </row>
    <row r="3777" spans="1:32">
      <c r="A3777" t="s">
        <v>10883</v>
      </c>
      <c r="B3777" s="1" t="s">
        <v>10884</v>
      </c>
      <c r="C3777" s="2">
        <v>46136.596261574101</v>
      </c>
      <c r="D3777" s="1" t="s">
        <v>30</v>
      </c>
      <c r="E3777" s="1" t="s">
        <v>9529</v>
      </c>
      <c r="F3777" s="1" t="s">
        <v>161</v>
      </c>
      <c r="H3777" s="1" t="s">
        <v>10885</v>
      </c>
      <c r="I3777" s="1" t="s">
        <v>47</v>
      </c>
      <c r="J3777" s="1" t="s">
        <v>124</v>
      </c>
      <c r="K3777" s="1" t="s">
        <v>36</v>
      </c>
      <c r="L3777" t="s">
        <v>161</v>
      </c>
      <c r="M3777" s="1" t="s">
        <v>37</v>
      </c>
      <c r="O3777" s="1" t="s">
        <v>30</v>
      </c>
      <c r="P3777" s="4">
        <v>300000</v>
      </c>
      <c r="Q3777" s="5">
        <v>10</v>
      </c>
      <c r="S3777" s="5">
        <v>5000</v>
      </c>
      <c r="T3777" s="1" t="s">
        <v>38</v>
      </c>
      <c r="U3777" s="4">
        <v>386159.91</v>
      </c>
      <c r="Y3777" s="1" t="s">
        <v>164</v>
      </c>
      <c r="Z3777" s="3">
        <v>46221</v>
      </c>
      <c r="AA3777" s="1" t="s">
        <v>61</v>
      </c>
      <c r="AB3777" s="1" t="s">
        <v>62</v>
      </c>
      <c r="AC3777" t="b">
        <f t="shared" si="232"/>
        <v>0</v>
      </c>
      <c r="AD3777" t="b">
        <f t="shared" si="233"/>
        <v>0</v>
      </c>
      <c r="AE3777" t="b">
        <f t="shared" si="234"/>
        <v>0</v>
      </c>
      <c r="AF3777" t="b">
        <f t="shared" si="235"/>
        <v>0</v>
      </c>
    </row>
    <row r="3778" spans="1:32">
      <c r="A3778" t="s">
        <v>10886</v>
      </c>
      <c r="B3778" s="1" t="s">
        <v>10887</v>
      </c>
      <c r="C3778" s="2">
        <v>46136.597638888903</v>
      </c>
      <c r="D3778" s="1" t="s">
        <v>30</v>
      </c>
      <c r="E3778" s="1" t="s">
        <v>9529</v>
      </c>
      <c r="F3778" s="1" t="s">
        <v>161</v>
      </c>
      <c r="H3778" s="1" t="s">
        <v>10888</v>
      </c>
      <c r="I3778" s="1" t="s">
        <v>34</v>
      </c>
      <c r="J3778" s="1" t="s">
        <v>124</v>
      </c>
      <c r="K3778" s="1" t="s">
        <v>36</v>
      </c>
      <c r="L3778" t="s">
        <v>161</v>
      </c>
      <c r="M3778" s="1" t="s">
        <v>37</v>
      </c>
      <c r="O3778" s="1" t="s">
        <v>30</v>
      </c>
      <c r="P3778" s="4">
        <v>300000</v>
      </c>
      <c r="Q3778" s="5">
        <v>10</v>
      </c>
      <c r="T3778" s="1" t="s">
        <v>38</v>
      </c>
      <c r="U3778" s="4">
        <v>386159.91</v>
      </c>
      <c r="V3778" s="5">
        <v>6</v>
      </c>
      <c r="W3778" s="5">
        <v>60</v>
      </c>
      <c r="Y3778" s="1" t="s">
        <v>164</v>
      </c>
      <c r="Z3778" s="3">
        <v>46221</v>
      </c>
      <c r="AA3778" s="1" t="s">
        <v>61</v>
      </c>
      <c r="AB3778" s="1" t="s">
        <v>62</v>
      </c>
      <c r="AC3778" t="b">
        <f t="shared" ref="AC3778:AC3841" si="236">ISNUMBER( SEARCH("HOT",H3778))</f>
        <v>0</v>
      </c>
      <c r="AD3778" t="b">
        <f t="shared" ref="AD3778:AD3841" si="237">ISNUMBER( SEARCH("COMM",H3778))</f>
        <v>0</v>
      </c>
      <c r="AE3778" t="b">
        <f t="shared" ref="AE3778:AE3841" si="238">ISNUMBER( SEARCH("REEFER",H3778))</f>
        <v>0</v>
      </c>
      <c r="AF3778" t="b">
        <f t="shared" ref="AF3778:AF3841" si="239">ISNUMBER( SEARCH("P01",H3778))</f>
        <v>0</v>
      </c>
    </row>
    <row r="3779" spans="1:32">
      <c r="A3779" t="s">
        <v>10889</v>
      </c>
      <c r="B3779" s="1" t="s">
        <v>10890</v>
      </c>
      <c r="C3779" s="2">
        <v>46111.952210648102</v>
      </c>
      <c r="D3779" s="1" t="s">
        <v>30</v>
      </c>
      <c r="E3779" s="1" t="s">
        <v>7277</v>
      </c>
      <c r="F3779" s="1" t="s">
        <v>969</v>
      </c>
      <c r="H3779" s="1" t="s">
        <v>7278</v>
      </c>
      <c r="I3779" s="1" t="s">
        <v>34</v>
      </c>
      <c r="J3779" s="1" t="s">
        <v>36</v>
      </c>
      <c r="K3779" s="1" t="s">
        <v>98</v>
      </c>
      <c r="L3779" t="s">
        <v>969</v>
      </c>
      <c r="M3779" s="1" t="s">
        <v>74</v>
      </c>
      <c r="O3779" s="1" t="s">
        <v>30</v>
      </c>
      <c r="P3779" s="4">
        <v>300000</v>
      </c>
      <c r="Q3779" s="5">
        <v>15</v>
      </c>
      <c r="T3779" s="1" t="s">
        <v>38</v>
      </c>
      <c r="U3779" s="4">
        <v>362910.03</v>
      </c>
      <c r="V3779" s="5">
        <v>15</v>
      </c>
      <c r="W3779" s="5">
        <v>0</v>
      </c>
      <c r="Y3779" s="1" t="s">
        <v>39</v>
      </c>
      <c r="Z3779" s="3">
        <v>46150</v>
      </c>
      <c r="AA3779" s="1" t="s">
        <v>40</v>
      </c>
      <c r="AB3779" s="1" t="s">
        <v>41</v>
      </c>
      <c r="AC3779" t="b">
        <f t="shared" si="236"/>
        <v>0</v>
      </c>
      <c r="AD3779" t="b">
        <f t="shared" si="237"/>
        <v>0</v>
      </c>
      <c r="AE3779" t="b">
        <f t="shared" si="238"/>
        <v>0</v>
      </c>
      <c r="AF3779" t="b">
        <f t="shared" si="239"/>
        <v>0</v>
      </c>
    </row>
    <row r="3780" spans="1:32">
      <c r="A3780" t="s">
        <v>10891</v>
      </c>
      <c r="B3780" s="1" t="s">
        <v>10892</v>
      </c>
      <c r="C3780" s="2">
        <v>46127.826666666697</v>
      </c>
      <c r="D3780" s="1" t="s">
        <v>30</v>
      </c>
      <c r="E3780" s="1" t="s">
        <v>934</v>
      </c>
      <c r="F3780" s="1" t="s">
        <v>410</v>
      </c>
      <c r="H3780" s="1" t="s">
        <v>935</v>
      </c>
      <c r="I3780" s="1" t="s">
        <v>47</v>
      </c>
      <c r="J3780" s="1" t="s">
        <v>36</v>
      </c>
      <c r="K3780" s="1" t="s">
        <v>73</v>
      </c>
      <c r="L3780" t="s">
        <v>410</v>
      </c>
      <c r="O3780" s="1" t="s">
        <v>30</v>
      </c>
      <c r="P3780" s="4">
        <v>300000</v>
      </c>
      <c r="Q3780" s="5">
        <v>40</v>
      </c>
      <c r="S3780" s="5">
        <v>1000</v>
      </c>
      <c r="T3780" s="1" t="s">
        <v>38</v>
      </c>
      <c r="U3780" s="4">
        <v>374040.11</v>
      </c>
      <c r="Y3780" s="1" t="s">
        <v>60</v>
      </c>
      <c r="Z3780" s="3">
        <v>46203</v>
      </c>
      <c r="AA3780" s="1" t="s">
        <v>40</v>
      </c>
      <c r="AB3780" s="1" t="s">
        <v>41</v>
      </c>
      <c r="AC3780" t="b">
        <f t="shared" si="236"/>
        <v>0</v>
      </c>
      <c r="AD3780" t="b">
        <f t="shared" si="237"/>
        <v>0</v>
      </c>
      <c r="AE3780" t="b">
        <f t="shared" si="238"/>
        <v>0</v>
      </c>
      <c r="AF3780" t="b">
        <f t="shared" si="239"/>
        <v>0</v>
      </c>
    </row>
    <row r="3781" spans="1:32">
      <c r="A3781" t="s">
        <v>10893</v>
      </c>
      <c r="B3781" s="1" t="s">
        <v>10894</v>
      </c>
      <c r="C3781" s="2">
        <v>46128.612442129597</v>
      </c>
      <c r="D3781" s="1" t="s">
        <v>30</v>
      </c>
      <c r="E3781" s="1" t="s">
        <v>10895</v>
      </c>
      <c r="F3781" s="1" t="s">
        <v>3764</v>
      </c>
      <c r="H3781" s="1" t="s">
        <v>10896</v>
      </c>
      <c r="I3781" s="1" t="s">
        <v>34</v>
      </c>
      <c r="J3781" s="1" t="s">
        <v>35</v>
      </c>
      <c r="K3781" s="1" t="s">
        <v>36</v>
      </c>
      <c r="L3781" t="s">
        <v>3764</v>
      </c>
      <c r="M3781" s="1" t="s">
        <v>37</v>
      </c>
      <c r="O3781" s="1" t="s">
        <v>30</v>
      </c>
      <c r="P3781" s="4">
        <v>300000</v>
      </c>
      <c r="Q3781" s="5">
        <v>25</v>
      </c>
      <c r="T3781" s="1" t="s">
        <v>38</v>
      </c>
      <c r="U3781" s="4">
        <v>380879.91</v>
      </c>
      <c r="V3781" s="5">
        <v>0</v>
      </c>
      <c r="W3781" s="5">
        <v>350</v>
      </c>
      <c r="Y3781" s="1" t="s">
        <v>1059</v>
      </c>
      <c r="Z3781" s="3">
        <v>46143</v>
      </c>
      <c r="AA3781" s="1" t="s">
        <v>61</v>
      </c>
      <c r="AB3781" s="1" t="s">
        <v>62</v>
      </c>
      <c r="AC3781" t="b">
        <f t="shared" si="236"/>
        <v>0</v>
      </c>
      <c r="AD3781" t="b">
        <f t="shared" si="237"/>
        <v>0</v>
      </c>
      <c r="AE3781" t="b">
        <f t="shared" si="238"/>
        <v>0</v>
      </c>
      <c r="AF3781" t="b">
        <f t="shared" si="239"/>
        <v>0</v>
      </c>
    </row>
    <row r="3782" spans="1:32">
      <c r="A3782" t="s">
        <v>10897</v>
      </c>
      <c r="B3782" s="1" t="s">
        <v>10898</v>
      </c>
      <c r="C3782" s="2">
        <v>46108.480162036998</v>
      </c>
      <c r="D3782" s="1" t="s">
        <v>30</v>
      </c>
      <c r="E3782" s="1" t="s">
        <v>10899</v>
      </c>
      <c r="F3782" s="1" t="s">
        <v>389</v>
      </c>
      <c r="H3782" s="1" t="s">
        <v>10900</v>
      </c>
      <c r="I3782" s="1" t="s">
        <v>34</v>
      </c>
      <c r="J3782" s="1" t="s">
        <v>35</v>
      </c>
      <c r="K3782" s="1" t="s">
        <v>36</v>
      </c>
      <c r="L3782" t="s">
        <v>389</v>
      </c>
      <c r="M3782" s="1" t="s">
        <v>37</v>
      </c>
      <c r="O3782" s="1" t="s">
        <v>30</v>
      </c>
      <c r="P3782" s="4">
        <v>300000</v>
      </c>
      <c r="Q3782" s="5">
        <v>17</v>
      </c>
      <c r="T3782" s="1" t="s">
        <v>38</v>
      </c>
      <c r="U3782" s="4">
        <v>370919.91</v>
      </c>
      <c r="V3782" s="5">
        <v>34</v>
      </c>
      <c r="W3782" s="5">
        <v>0</v>
      </c>
      <c r="Y3782" s="1" t="s">
        <v>391</v>
      </c>
      <c r="Z3782" s="3">
        <v>46225</v>
      </c>
      <c r="AA3782" s="1" t="s">
        <v>61</v>
      </c>
      <c r="AB3782" s="1" t="s">
        <v>62</v>
      </c>
      <c r="AC3782" t="b">
        <f t="shared" si="236"/>
        <v>0</v>
      </c>
      <c r="AD3782" t="b">
        <f t="shared" si="237"/>
        <v>0</v>
      </c>
      <c r="AE3782" t="b">
        <f t="shared" si="238"/>
        <v>0</v>
      </c>
      <c r="AF3782" t="b">
        <f t="shared" si="239"/>
        <v>0</v>
      </c>
    </row>
    <row r="3783" spans="1:32">
      <c r="A3783" t="s">
        <v>10901</v>
      </c>
      <c r="B3783" s="1" t="s">
        <v>10902</v>
      </c>
      <c r="C3783" s="2">
        <v>46111.810937499999</v>
      </c>
      <c r="D3783" s="1" t="s">
        <v>30</v>
      </c>
      <c r="E3783" s="1" t="s">
        <v>6447</v>
      </c>
      <c r="F3783" s="1" t="s">
        <v>1639</v>
      </c>
      <c r="H3783" s="1" t="s">
        <v>10903</v>
      </c>
      <c r="I3783" s="1" t="s">
        <v>34</v>
      </c>
      <c r="J3783" s="1" t="s">
        <v>212</v>
      </c>
      <c r="K3783" s="1" t="s">
        <v>36</v>
      </c>
      <c r="L3783" t="s">
        <v>1639</v>
      </c>
      <c r="M3783" s="1" t="s">
        <v>37</v>
      </c>
      <c r="O3783" s="1" t="s">
        <v>30</v>
      </c>
      <c r="P3783" s="4">
        <v>300000</v>
      </c>
      <c r="Q3783" s="5">
        <v>20</v>
      </c>
      <c r="T3783" s="1" t="s">
        <v>38</v>
      </c>
      <c r="U3783" s="4">
        <v>365070.09</v>
      </c>
      <c r="V3783" s="5">
        <v>100</v>
      </c>
      <c r="W3783" s="5">
        <v>0</v>
      </c>
      <c r="Y3783" s="1" t="s">
        <v>297</v>
      </c>
      <c r="Z3783" s="3">
        <v>46203</v>
      </c>
      <c r="AA3783" s="1" t="s">
        <v>61</v>
      </c>
      <c r="AB3783" s="1" t="s">
        <v>62</v>
      </c>
      <c r="AC3783" t="b">
        <f t="shared" si="236"/>
        <v>0</v>
      </c>
      <c r="AD3783" t="b">
        <f t="shared" si="237"/>
        <v>0</v>
      </c>
      <c r="AE3783" t="b">
        <f t="shared" si="238"/>
        <v>0</v>
      </c>
      <c r="AF3783" t="b">
        <f t="shared" si="239"/>
        <v>0</v>
      </c>
    </row>
    <row r="3784" spans="1:32">
      <c r="A3784" t="s">
        <v>10904</v>
      </c>
      <c r="B3784" s="1" t="s">
        <v>10905</v>
      </c>
      <c r="C3784" s="2">
        <v>46093.804930555598</v>
      </c>
      <c r="D3784" s="1" t="s">
        <v>30</v>
      </c>
      <c r="E3784" s="1" t="s">
        <v>3763</v>
      </c>
      <c r="F3784" s="1" t="s">
        <v>3764</v>
      </c>
      <c r="H3784" s="1" t="s">
        <v>10906</v>
      </c>
      <c r="I3784" s="1" t="s">
        <v>47</v>
      </c>
      <c r="J3784" s="1" t="s">
        <v>151</v>
      </c>
      <c r="K3784" s="1" t="s">
        <v>36</v>
      </c>
      <c r="L3784" t="s">
        <v>3764</v>
      </c>
      <c r="M3784" s="1" t="s">
        <v>37</v>
      </c>
      <c r="O3784" s="1" t="s">
        <v>30</v>
      </c>
      <c r="P3784" s="4">
        <v>300000</v>
      </c>
      <c r="Q3784" s="5">
        <v>45</v>
      </c>
      <c r="S3784" s="5">
        <v>9000</v>
      </c>
      <c r="T3784" s="1" t="s">
        <v>38</v>
      </c>
      <c r="U3784" s="4">
        <v>371100.04</v>
      </c>
      <c r="Y3784" s="1" t="s">
        <v>1059</v>
      </c>
      <c r="Z3784" s="3">
        <v>46142</v>
      </c>
      <c r="AA3784" s="1" t="s">
        <v>49</v>
      </c>
      <c r="AB3784" s="1" t="s">
        <v>50</v>
      </c>
      <c r="AC3784" t="b">
        <f t="shared" si="236"/>
        <v>1</v>
      </c>
      <c r="AD3784" t="b">
        <f t="shared" si="237"/>
        <v>0</v>
      </c>
      <c r="AE3784" t="b">
        <f t="shared" si="238"/>
        <v>0</v>
      </c>
      <c r="AF3784" t="b">
        <f t="shared" si="239"/>
        <v>0</v>
      </c>
    </row>
    <row r="3785" spans="1:32">
      <c r="A3785" t="s">
        <v>10907</v>
      </c>
      <c r="B3785" s="1" t="s">
        <v>10908</v>
      </c>
      <c r="C3785" s="2">
        <v>46086.574374999997</v>
      </c>
      <c r="D3785" s="1" t="s">
        <v>30</v>
      </c>
      <c r="E3785" s="1" t="s">
        <v>1048</v>
      </c>
      <c r="F3785" s="1" t="s">
        <v>161</v>
      </c>
      <c r="H3785" s="1" t="s">
        <v>10909</v>
      </c>
      <c r="I3785" s="1" t="s">
        <v>47</v>
      </c>
      <c r="J3785" s="1" t="s">
        <v>124</v>
      </c>
      <c r="K3785" s="1" t="s">
        <v>36</v>
      </c>
      <c r="L3785" t="s">
        <v>161</v>
      </c>
      <c r="M3785" s="1" t="s">
        <v>37</v>
      </c>
      <c r="O3785" s="1" t="s">
        <v>30</v>
      </c>
      <c r="P3785" s="4">
        <v>300000</v>
      </c>
      <c r="Q3785" s="5">
        <v>70</v>
      </c>
      <c r="S3785" s="5">
        <v>3200</v>
      </c>
      <c r="T3785" s="1" t="s">
        <v>38</v>
      </c>
      <c r="U3785" s="4">
        <v>368940.12</v>
      </c>
      <c r="Y3785" s="1" t="s">
        <v>164</v>
      </c>
      <c r="Z3785" s="3">
        <v>46173</v>
      </c>
      <c r="AA3785" s="1" t="s">
        <v>61</v>
      </c>
      <c r="AB3785" s="1" t="s">
        <v>62</v>
      </c>
      <c r="AC3785" t="b">
        <f t="shared" si="236"/>
        <v>0</v>
      </c>
      <c r="AD3785" t="b">
        <f t="shared" si="237"/>
        <v>0</v>
      </c>
      <c r="AE3785" t="b">
        <f t="shared" si="238"/>
        <v>0</v>
      </c>
      <c r="AF3785" t="b">
        <f t="shared" si="239"/>
        <v>0</v>
      </c>
    </row>
    <row r="3786" spans="1:32">
      <c r="A3786" t="s">
        <v>10910</v>
      </c>
      <c r="B3786" s="1" t="s">
        <v>10911</v>
      </c>
      <c r="C3786" s="2">
        <v>46104.601180555597</v>
      </c>
      <c r="D3786" s="1" t="s">
        <v>30</v>
      </c>
      <c r="E3786" s="1" t="s">
        <v>10912</v>
      </c>
      <c r="F3786" s="1" t="s">
        <v>804</v>
      </c>
      <c r="H3786" s="1" t="s">
        <v>10913</v>
      </c>
      <c r="I3786" s="1" t="s">
        <v>34</v>
      </c>
      <c r="J3786" s="1" t="s">
        <v>36</v>
      </c>
      <c r="K3786" s="1" t="s">
        <v>35</v>
      </c>
      <c r="L3786" t="s">
        <v>804</v>
      </c>
      <c r="M3786" s="1" t="s">
        <v>74</v>
      </c>
      <c r="O3786" s="1" t="s">
        <v>30</v>
      </c>
      <c r="P3786" s="4">
        <v>300000</v>
      </c>
      <c r="Q3786" s="5">
        <v>40</v>
      </c>
      <c r="T3786" s="1" t="s">
        <v>38</v>
      </c>
      <c r="U3786" s="4">
        <v>369420.02</v>
      </c>
      <c r="V3786" s="5">
        <v>400</v>
      </c>
      <c r="W3786" s="5">
        <v>0</v>
      </c>
      <c r="Y3786" s="1" t="s">
        <v>60</v>
      </c>
      <c r="Z3786" s="3">
        <v>46265</v>
      </c>
      <c r="AA3786" s="1" t="s">
        <v>61</v>
      </c>
      <c r="AB3786" s="1" t="s">
        <v>62</v>
      </c>
      <c r="AC3786" t="b">
        <f t="shared" si="236"/>
        <v>0</v>
      </c>
      <c r="AD3786" t="b">
        <f t="shared" si="237"/>
        <v>1</v>
      </c>
      <c r="AE3786" t="b">
        <f t="shared" si="238"/>
        <v>0</v>
      </c>
      <c r="AF3786" t="b">
        <f t="shared" si="239"/>
        <v>0</v>
      </c>
    </row>
    <row r="3787" spans="1:32">
      <c r="A3787" t="s">
        <v>10914</v>
      </c>
      <c r="B3787" s="1" t="s">
        <v>10915</v>
      </c>
      <c r="C3787" s="2">
        <v>46120.648599537002</v>
      </c>
      <c r="D3787" s="1" t="s">
        <v>30</v>
      </c>
      <c r="E3787" s="1" t="s">
        <v>10916</v>
      </c>
      <c r="F3787" s="1" t="s">
        <v>1057</v>
      </c>
      <c r="H3787" s="1" t="s">
        <v>10917</v>
      </c>
      <c r="I3787" s="1" t="s">
        <v>34</v>
      </c>
      <c r="J3787" s="1" t="s">
        <v>129</v>
      </c>
      <c r="K3787" s="1" t="s">
        <v>36</v>
      </c>
      <c r="L3787" t="s">
        <v>1057</v>
      </c>
      <c r="M3787" s="1" t="s">
        <v>37</v>
      </c>
      <c r="O3787" s="1" t="s">
        <v>30</v>
      </c>
      <c r="P3787" s="4">
        <v>300000</v>
      </c>
      <c r="Q3787" s="5">
        <v>1</v>
      </c>
      <c r="T3787" s="1" t="s">
        <v>38</v>
      </c>
      <c r="U3787" s="4">
        <v>377370.14</v>
      </c>
      <c r="V3787" s="5">
        <v>4</v>
      </c>
      <c r="W3787" s="5">
        <v>0</v>
      </c>
      <c r="Y3787" s="1" t="s">
        <v>1059</v>
      </c>
      <c r="Z3787" s="3">
        <v>46189</v>
      </c>
      <c r="AA3787" s="1" t="s">
        <v>49</v>
      </c>
      <c r="AB3787" s="1" t="s">
        <v>50</v>
      </c>
      <c r="AC3787" t="b">
        <f t="shared" si="236"/>
        <v>0</v>
      </c>
      <c r="AD3787" t="b">
        <f t="shared" si="237"/>
        <v>0</v>
      </c>
      <c r="AE3787" t="b">
        <f t="shared" si="238"/>
        <v>0</v>
      </c>
      <c r="AF3787" t="b">
        <f t="shared" si="239"/>
        <v>0</v>
      </c>
    </row>
    <row r="3788" spans="1:32">
      <c r="A3788" t="s">
        <v>10918</v>
      </c>
      <c r="B3788" s="1" t="s">
        <v>10919</v>
      </c>
      <c r="C3788" s="2">
        <v>46135.733124999999</v>
      </c>
      <c r="D3788" s="1" t="s">
        <v>30</v>
      </c>
      <c r="E3788" s="1" t="s">
        <v>10920</v>
      </c>
      <c r="F3788" s="1" t="s">
        <v>379</v>
      </c>
      <c r="H3788" s="1" t="s">
        <v>10921</v>
      </c>
      <c r="I3788" s="1" t="s">
        <v>47</v>
      </c>
      <c r="J3788" s="1" t="s">
        <v>35</v>
      </c>
      <c r="K3788" s="1" t="s">
        <v>36</v>
      </c>
      <c r="L3788" t="s">
        <v>379</v>
      </c>
      <c r="O3788" s="1" t="s">
        <v>30</v>
      </c>
      <c r="P3788" s="4">
        <v>300000</v>
      </c>
      <c r="Q3788" s="5">
        <v>16</v>
      </c>
      <c r="S3788" s="5">
        <v>5000</v>
      </c>
      <c r="T3788" s="1" t="s">
        <v>38</v>
      </c>
      <c r="U3788" s="4">
        <v>386159.91</v>
      </c>
      <c r="Y3788" s="1" t="s">
        <v>60</v>
      </c>
      <c r="Z3788" s="3">
        <v>46246</v>
      </c>
      <c r="AA3788" s="1" t="s">
        <v>61</v>
      </c>
      <c r="AB3788" s="1" t="s">
        <v>62</v>
      </c>
      <c r="AC3788" t="b">
        <f t="shared" si="236"/>
        <v>0</v>
      </c>
      <c r="AD3788" t="b">
        <f t="shared" si="237"/>
        <v>0</v>
      </c>
      <c r="AE3788" t="b">
        <f t="shared" si="238"/>
        <v>0</v>
      </c>
      <c r="AF3788" t="b">
        <f t="shared" si="239"/>
        <v>0</v>
      </c>
    </row>
    <row r="3789" spans="1:32">
      <c r="A3789" t="s">
        <v>10922</v>
      </c>
      <c r="B3789" s="1" t="s">
        <v>10923</v>
      </c>
      <c r="C3789" s="2">
        <v>46135.831898148099</v>
      </c>
      <c r="D3789" s="1" t="s">
        <v>30</v>
      </c>
      <c r="E3789" s="1" t="s">
        <v>10924</v>
      </c>
      <c r="F3789" s="1" t="s">
        <v>2864</v>
      </c>
      <c r="H3789" s="1" t="s">
        <v>10925</v>
      </c>
      <c r="I3789" s="1" t="s">
        <v>47</v>
      </c>
      <c r="J3789" s="1" t="s">
        <v>124</v>
      </c>
      <c r="K3789" s="1" t="s">
        <v>36</v>
      </c>
      <c r="L3789" t="s">
        <v>2864</v>
      </c>
      <c r="O3789" s="1" t="s">
        <v>30</v>
      </c>
      <c r="P3789" s="4">
        <v>300000</v>
      </c>
      <c r="Q3789" s="5">
        <v>15</v>
      </c>
      <c r="S3789" s="5">
        <v>3000</v>
      </c>
      <c r="T3789" s="1" t="s">
        <v>38</v>
      </c>
      <c r="U3789" s="4">
        <v>386159.91</v>
      </c>
      <c r="Y3789" s="1" t="s">
        <v>39</v>
      </c>
      <c r="Z3789" s="3">
        <v>46174</v>
      </c>
      <c r="AA3789" s="1" t="s">
        <v>40</v>
      </c>
      <c r="AB3789" s="1" t="s">
        <v>41</v>
      </c>
      <c r="AC3789" t="b">
        <f t="shared" si="236"/>
        <v>0</v>
      </c>
      <c r="AD3789" t="b">
        <f t="shared" si="237"/>
        <v>0</v>
      </c>
      <c r="AE3789" t="b">
        <f t="shared" si="238"/>
        <v>0</v>
      </c>
      <c r="AF3789" t="b">
        <f t="shared" si="239"/>
        <v>0</v>
      </c>
    </row>
    <row r="3790" spans="1:32">
      <c r="A3790" t="s">
        <v>10926</v>
      </c>
      <c r="B3790" s="1" t="s">
        <v>10927</v>
      </c>
      <c r="C3790" s="2">
        <v>46090.771990740701</v>
      </c>
      <c r="D3790" s="1" t="s">
        <v>30</v>
      </c>
      <c r="E3790" s="1" t="s">
        <v>9609</v>
      </c>
      <c r="F3790" s="1" t="s">
        <v>2864</v>
      </c>
      <c r="H3790" s="1" t="s">
        <v>10928</v>
      </c>
      <c r="I3790" s="1" t="s">
        <v>34</v>
      </c>
      <c r="J3790" s="1" t="s">
        <v>36</v>
      </c>
      <c r="K3790" s="1" t="s">
        <v>129</v>
      </c>
      <c r="L3790" t="s">
        <v>2864</v>
      </c>
      <c r="O3790" s="1" t="s">
        <v>30</v>
      </c>
      <c r="P3790" s="4">
        <v>300000</v>
      </c>
      <c r="Q3790" s="5">
        <v>1</v>
      </c>
      <c r="T3790" s="1" t="s">
        <v>38</v>
      </c>
      <c r="U3790" s="4">
        <v>370319.93</v>
      </c>
      <c r="V3790" s="5">
        <v>8</v>
      </c>
      <c r="W3790" s="5">
        <v>1000</v>
      </c>
      <c r="Y3790" s="1" t="s">
        <v>39</v>
      </c>
      <c r="Z3790" s="3">
        <v>46147</v>
      </c>
      <c r="AA3790" s="1" t="s">
        <v>40</v>
      </c>
      <c r="AB3790" s="1" t="s">
        <v>41</v>
      </c>
      <c r="AC3790" t="b">
        <f t="shared" si="236"/>
        <v>0</v>
      </c>
      <c r="AD3790" t="b">
        <f t="shared" si="237"/>
        <v>0</v>
      </c>
      <c r="AE3790" t="b">
        <f t="shared" si="238"/>
        <v>0</v>
      </c>
      <c r="AF3790" t="b">
        <f t="shared" si="239"/>
        <v>0</v>
      </c>
    </row>
    <row r="3791" spans="1:32">
      <c r="A3791" t="s">
        <v>10929</v>
      </c>
      <c r="B3791" s="1" t="s">
        <v>10930</v>
      </c>
      <c r="C3791" s="2">
        <v>46126.0378935185</v>
      </c>
      <c r="D3791" s="1" t="s">
        <v>30</v>
      </c>
      <c r="E3791" s="1" t="s">
        <v>3790</v>
      </c>
      <c r="F3791" s="1" t="s">
        <v>266</v>
      </c>
      <c r="H3791" s="1" t="s">
        <v>3791</v>
      </c>
      <c r="I3791" s="1" t="s">
        <v>47</v>
      </c>
      <c r="J3791" s="1" t="s">
        <v>129</v>
      </c>
      <c r="K3791" s="1" t="s">
        <v>36</v>
      </c>
      <c r="L3791" t="s">
        <v>266</v>
      </c>
      <c r="O3791" s="1" t="s">
        <v>30</v>
      </c>
      <c r="P3791" s="4">
        <v>300000</v>
      </c>
      <c r="Q3791" s="5">
        <v>300</v>
      </c>
      <c r="S3791" s="5">
        <v>20000</v>
      </c>
      <c r="T3791" s="1" t="s">
        <v>38</v>
      </c>
      <c r="U3791" s="4">
        <v>375359.98</v>
      </c>
      <c r="Y3791" s="1" t="s">
        <v>39</v>
      </c>
      <c r="Z3791" s="3">
        <v>46170</v>
      </c>
      <c r="AA3791" s="1" t="s">
        <v>61</v>
      </c>
      <c r="AB3791" s="1" t="s">
        <v>62</v>
      </c>
      <c r="AC3791" t="b">
        <f t="shared" si="236"/>
        <v>0</v>
      </c>
      <c r="AD3791" t="b">
        <f t="shared" si="237"/>
        <v>0</v>
      </c>
      <c r="AE3791" t="b">
        <f t="shared" si="238"/>
        <v>0</v>
      </c>
      <c r="AF3791" t="b">
        <f t="shared" si="239"/>
        <v>0</v>
      </c>
    </row>
    <row r="3792" spans="1:32">
      <c r="A3792" t="s">
        <v>10931</v>
      </c>
      <c r="B3792" s="1" t="s">
        <v>10932</v>
      </c>
      <c r="C3792" s="2">
        <v>46104.717210648101</v>
      </c>
      <c r="D3792" s="1" t="s">
        <v>30</v>
      </c>
      <c r="E3792" s="1" t="s">
        <v>2791</v>
      </c>
      <c r="F3792" s="1" t="s">
        <v>71</v>
      </c>
      <c r="H3792" s="1" t="s">
        <v>2792</v>
      </c>
      <c r="I3792" s="1" t="s">
        <v>34</v>
      </c>
      <c r="J3792" s="1" t="s">
        <v>220</v>
      </c>
      <c r="K3792" s="1" t="s">
        <v>36</v>
      </c>
      <c r="L3792" t="s">
        <v>140</v>
      </c>
      <c r="O3792" s="1" t="s">
        <v>30</v>
      </c>
      <c r="P3792" s="4">
        <v>300000</v>
      </c>
      <c r="Q3792" s="5">
        <v>33</v>
      </c>
      <c r="T3792" s="1" t="s">
        <v>38</v>
      </c>
      <c r="U3792" s="4">
        <v>367079.89</v>
      </c>
      <c r="V3792" s="5">
        <v>0</v>
      </c>
      <c r="W3792" s="5">
        <v>1364</v>
      </c>
      <c r="Z3792" s="3">
        <v>46203</v>
      </c>
      <c r="AA3792" s="1" t="s">
        <v>61</v>
      </c>
      <c r="AB3792" s="1" t="s">
        <v>62</v>
      </c>
      <c r="AC3792" t="b">
        <f t="shared" si="236"/>
        <v>0</v>
      </c>
      <c r="AD3792" t="b">
        <f t="shared" si="237"/>
        <v>0</v>
      </c>
      <c r="AE3792" t="b">
        <f t="shared" si="238"/>
        <v>0</v>
      </c>
      <c r="AF3792" t="b">
        <f t="shared" si="239"/>
        <v>0</v>
      </c>
    </row>
    <row r="3793" spans="1:32">
      <c r="A3793" t="s">
        <v>10933</v>
      </c>
      <c r="B3793" s="1" t="s">
        <v>10934</v>
      </c>
      <c r="C3793" s="2">
        <v>46066.818159722199</v>
      </c>
      <c r="D3793" s="1" t="s">
        <v>30</v>
      </c>
      <c r="E3793" s="1" t="s">
        <v>10935</v>
      </c>
      <c r="F3793" s="1" t="s">
        <v>389</v>
      </c>
      <c r="H3793" s="1" t="s">
        <v>10936</v>
      </c>
      <c r="I3793" s="1" t="s">
        <v>34</v>
      </c>
      <c r="J3793" s="1" t="s">
        <v>36</v>
      </c>
      <c r="K3793" s="1" t="s">
        <v>129</v>
      </c>
      <c r="L3793" t="s">
        <v>389</v>
      </c>
      <c r="M3793" s="1" t="s">
        <v>37</v>
      </c>
      <c r="O3793" s="1" t="s">
        <v>30</v>
      </c>
      <c r="P3793" s="4">
        <v>300000</v>
      </c>
      <c r="Q3793" s="5">
        <v>15</v>
      </c>
      <c r="T3793" s="1" t="s">
        <v>38</v>
      </c>
      <c r="U3793" s="4">
        <v>362159.95</v>
      </c>
      <c r="V3793" s="5">
        <v>40</v>
      </c>
      <c r="W3793" s="5">
        <v>0</v>
      </c>
      <c r="Y3793" s="1" t="s">
        <v>391</v>
      </c>
      <c r="Z3793" s="3">
        <v>46184</v>
      </c>
      <c r="AA3793" s="1" t="s">
        <v>61</v>
      </c>
      <c r="AB3793" s="1" t="s">
        <v>62</v>
      </c>
      <c r="AC3793" t="b">
        <f t="shared" si="236"/>
        <v>0</v>
      </c>
      <c r="AD3793" t="b">
        <f t="shared" si="237"/>
        <v>1</v>
      </c>
      <c r="AE3793" t="b">
        <f t="shared" si="238"/>
        <v>0</v>
      </c>
      <c r="AF3793" t="b">
        <f t="shared" si="239"/>
        <v>0</v>
      </c>
    </row>
    <row r="3794" spans="1:32">
      <c r="A3794" t="s">
        <v>10937</v>
      </c>
      <c r="B3794" s="1" t="s">
        <v>10938</v>
      </c>
      <c r="C3794" s="2">
        <v>46125.6241435185</v>
      </c>
      <c r="D3794" s="1" t="s">
        <v>30</v>
      </c>
      <c r="E3794" s="1" t="s">
        <v>10939</v>
      </c>
      <c r="F3794" s="1" t="s">
        <v>1016</v>
      </c>
      <c r="H3794" s="1" t="s">
        <v>10940</v>
      </c>
      <c r="I3794" s="1" t="s">
        <v>34</v>
      </c>
      <c r="J3794" s="1" t="s">
        <v>176</v>
      </c>
      <c r="K3794" s="1" t="s">
        <v>36</v>
      </c>
      <c r="L3794" t="s">
        <v>1016</v>
      </c>
      <c r="O3794" s="1" t="s">
        <v>30</v>
      </c>
      <c r="P3794" s="4">
        <v>300000</v>
      </c>
      <c r="Q3794" s="5">
        <v>5</v>
      </c>
      <c r="T3794" s="1" t="s">
        <v>38</v>
      </c>
      <c r="U3794" s="4">
        <v>368849.99</v>
      </c>
      <c r="V3794" s="5">
        <v>10</v>
      </c>
      <c r="W3794" s="5">
        <v>0</v>
      </c>
      <c r="Y3794" s="1" t="s">
        <v>1018</v>
      </c>
      <c r="Z3794" s="3">
        <v>46157</v>
      </c>
      <c r="AA3794" s="1" t="s">
        <v>40</v>
      </c>
      <c r="AB3794" s="1" t="s">
        <v>41</v>
      </c>
      <c r="AC3794" t="b">
        <f t="shared" si="236"/>
        <v>0</v>
      </c>
      <c r="AD3794" t="b">
        <f t="shared" si="237"/>
        <v>1</v>
      </c>
      <c r="AE3794" t="b">
        <f t="shared" si="238"/>
        <v>0</v>
      </c>
      <c r="AF3794" t="b">
        <f t="shared" si="239"/>
        <v>0</v>
      </c>
    </row>
    <row r="3795" spans="1:32">
      <c r="A3795" t="s">
        <v>10941</v>
      </c>
      <c r="B3795" s="1" t="s">
        <v>10942</v>
      </c>
      <c r="C3795" s="2">
        <v>46135.7592939815</v>
      </c>
      <c r="D3795" s="1" t="s">
        <v>30</v>
      </c>
      <c r="E3795" s="1" t="s">
        <v>10943</v>
      </c>
      <c r="F3795" s="1" t="s">
        <v>1057</v>
      </c>
      <c r="H3795" s="1" t="s">
        <v>10944</v>
      </c>
      <c r="I3795" s="1" t="s">
        <v>406</v>
      </c>
      <c r="J3795" s="1" t="s">
        <v>36</v>
      </c>
      <c r="K3795" s="1" t="s">
        <v>36</v>
      </c>
      <c r="L3795" t="s">
        <v>1057</v>
      </c>
      <c r="M3795" s="1" t="s">
        <v>37</v>
      </c>
      <c r="O3795" s="1" t="s">
        <v>30</v>
      </c>
      <c r="P3795" s="4">
        <v>300000</v>
      </c>
      <c r="Q3795" s="5">
        <v>240</v>
      </c>
      <c r="T3795" s="1" t="s">
        <v>38</v>
      </c>
      <c r="U3795" s="4">
        <v>386159.91</v>
      </c>
      <c r="Y3795" s="1" t="s">
        <v>1059</v>
      </c>
      <c r="Z3795" s="3">
        <v>46167</v>
      </c>
      <c r="AA3795" s="1" t="s">
        <v>40</v>
      </c>
      <c r="AB3795" s="1" t="s">
        <v>41</v>
      </c>
      <c r="AC3795" t="b">
        <f t="shared" si="236"/>
        <v>0</v>
      </c>
      <c r="AD3795" t="b">
        <f t="shared" si="237"/>
        <v>0</v>
      </c>
      <c r="AE3795" t="b">
        <f t="shared" si="238"/>
        <v>0</v>
      </c>
      <c r="AF3795" t="b">
        <f t="shared" si="239"/>
        <v>0</v>
      </c>
    </row>
    <row r="3796" spans="1:32">
      <c r="A3796" t="s">
        <v>10945</v>
      </c>
      <c r="B3796" s="1" t="s">
        <v>10946</v>
      </c>
      <c r="C3796" s="2">
        <v>46094.778715277796</v>
      </c>
      <c r="D3796" s="1" t="s">
        <v>30</v>
      </c>
      <c r="E3796" s="1" t="s">
        <v>7367</v>
      </c>
      <c r="F3796" s="1" t="s">
        <v>161</v>
      </c>
      <c r="H3796" s="1" t="s">
        <v>10947</v>
      </c>
      <c r="I3796" s="1" t="s">
        <v>47</v>
      </c>
      <c r="J3796" s="1" t="s">
        <v>129</v>
      </c>
      <c r="K3796" s="1" t="s">
        <v>36</v>
      </c>
      <c r="L3796" t="s">
        <v>161</v>
      </c>
      <c r="M3796" s="1" t="s">
        <v>37</v>
      </c>
      <c r="O3796" s="1" t="s">
        <v>30</v>
      </c>
      <c r="P3796" s="4">
        <v>300000</v>
      </c>
      <c r="Q3796" s="5">
        <v>30</v>
      </c>
      <c r="S3796" s="5">
        <v>5000</v>
      </c>
      <c r="T3796" s="1" t="s">
        <v>38</v>
      </c>
      <c r="U3796" s="4">
        <v>373410.08</v>
      </c>
      <c r="Y3796" s="1" t="s">
        <v>164</v>
      </c>
      <c r="Z3796" s="3">
        <v>46165</v>
      </c>
      <c r="AA3796" s="1" t="s">
        <v>61</v>
      </c>
      <c r="AB3796" s="1" t="s">
        <v>62</v>
      </c>
      <c r="AC3796" t="b">
        <f t="shared" si="236"/>
        <v>0</v>
      </c>
      <c r="AD3796" t="b">
        <f t="shared" si="237"/>
        <v>0</v>
      </c>
      <c r="AE3796" t="b">
        <f t="shared" si="238"/>
        <v>0</v>
      </c>
      <c r="AF3796" t="b">
        <f t="shared" si="239"/>
        <v>0</v>
      </c>
    </row>
    <row r="3797" spans="1:32">
      <c r="A3797" t="s">
        <v>10948</v>
      </c>
      <c r="B3797" s="1" t="s">
        <v>10949</v>
      </c>
      <c r="C3797" s="2">
        <v>46094.779791666697</v>
      </c>
      <c r="D3797" s="1" t="s">
        <v>30</v>
      </c>
      <c r="E3797" s="1" t="s">
        <v>7367</v>
      </c>
      <c r="F3797" s="1" t="s">
        <v>161</v>
      </c>
      <c r="H3797" s="1" t="s">
        <v>10950</v>
      </c>
      <c r="I3797" s="1" t="s">
        <v>47</v>
      </c>
      <c r="J3797" s="1" t="s">
        <v>238</v>
      </c>
      <c r="K3797" s="1" t="s">
        <v>36</v>
      </c>
      <c r="L3797" t="s">
        <v>161</v>
      </c>
      <c r="M3797" s="1" t="s">
        <v>37</v>
      </c>
      <c r="O3797" s="1" t="s">
        <v>30</v>
      </c>
      <c r="P3797" s="4">
        <v>300000</v>
      </c>
      <c r="Q3797" s="5">
        <v>10</v>
      </c>
      <c r="S3797" s="5">
        <v>10000</v>
      </c>
      <c r="T3797" s="1" t="s">
        <v>38</v>
      </c>
      <c r="U3797" s="4">
        <v>373410.08</v>
      </c>
      <c r="Y3797" s="1" t="s">
        <v>164</v>
      </c>
      <c r="Z3797" s="3">
        <v>46165</v>
      </c>
      <c r="AA3797" s="1" t="s">
        <v>61</v>
      </c>
      <c r="AB3797" s="1" t="s">
        <v>62</v>
      </c>
      <c r="AC3797" t="b">
        <f t="shared" si="236"/>
        <v>0</v>
      </c>
      <c r="AD3797" t="b">
        <f t="shared" si="237"/>
        <v>0</v>
      </c>
      <c r="AE3797" t="b">
        <f t="shared" si="238"/>
        <v>0</v>
      </c>
      <c r="AF3797" t="b">
        <f t="shared" si="239"/>
        <v>0</v>
      </c>
    </row>
    <row r="3798" spans="1:32">
      <c r="A3798" t="s">
        <v>10951</v>
      </c>
      <c r="B3798" s="1" t="s">
        <v>10952</v>
      </c>
      <c r="C3798" s="2">
        <v>46094.812337962998</v>
      </c>
      <c r="D3798" s="1" t="s">
        <v>30</v>
      </c>
      <c r="E3798" s="1" t="s">
        <v>7367</v>
      </c>
      <c r="F3798" s="1" t="s">
        <v>161</v>
      </c>
      <c r="H3798" s="1" t="s">
        <v>10953</v>
      </c>
      <c r="I3798" s="1" t="s">
        <v>47</v>
      </c>
      <c r="J3798" s="1" t="s">
        <v>124</v>
      </c>
      <c r="K3798" s="1" t="s">
        <v>36</v>
      </c>
      <c r="L3798" t="s">
        <v>161</v>
      </c>
      <c r="M3798" s="1" t="s">
        <v>37</v>
      </c>
      <c r="O3798" s="1" t="s">
        <v>30</v>
      </c>
      <c r="P3798" s="4">
        <v>300000</v>
      </c>
      <c r="Q3798" s="5">
        <v>5</v>
      </c>
      <c r="S3798" s="5">
        <v>300</v>
      </c>
      <c r="T3798" s="1" t="s">
        <v>38</v>
      </c>
      <c r="U3798" s="4">
        <v>373410.08</v>
      </c>
      <c r="Y3798" s="1" t="s">
        <v>164</v>
      </c>
      <c r="Z3798" s="3">
        <v>46165</v>
      </c>
      <c r="AA3798" s="1" t="s">
        <v>61</v>
      </c>
      <c r="AB3798" s="1" t="s">
        <v>62</v>
      </c>
      <c r="AC3798" t="b">
        <f t="shared" si="236"/>
        <v>0</v>
      </c>
      <c r="AD3798" t="b">
        <f t="shared" si="237"/>
        <v>0</v>
      </c>
      <c r="AE3798" t="b">
        <f t="shared" si="238"/>
        <v>0</v>
      </c>
      <c r="AF3798" t="b">
        <f t="shared" si="239"/>
        <v>0</v>
      </c>
    </row>
    <row r="3799" spans="1:32">
      <c r="A3799" t="s">
        <v>10954</v>
      </c>
      <c r="B3799" s="1" t="s">
        <v>10955</v>
      </c>
      <c r="C3799" s="2">
        <v>46094.814409722203</v>
      </c>
      <c r="D3799" s="1" t="s">
        <v>30</v>
      </c>
      <c r="E3799" s="1" t="s">
        <v>1726</v>
      </c>
      <c r="F3799" s="1" t="s">
        <v>161</v>
      </c>
      <c r="H3799" s="1" t="s">
        <v>10956</v>
      </c>
      <c r="I3799" s="1" t="s">
        <v>47</v>
      </c>
      <c r="J3799" s="1" t="s">
        <v>129</v>
      </c>
      <c r="K3799" s="1" t="s">
        <v>36</v>
      </c>
      <c r="L3799" t="s">
        <v>161</v>
      </c>
      <c r="M3799" s="1" t="s">
        <v>37</v>
      </c>
      <c r="O3799" s="1" t="s">
        <v>30</v>
      </c>
      <c r="P3799" s="4">
        <v>300000</v>
      </c>
      <c r="Q3799" s="5">
        <v>10</v>
      </c>
      <c r="S3799" s="5">
        <v>10000</v>
      </c>
      <c r="T3799" s="1" t="s">
        <v>38</v>
      </c>
      <c r="U3799" s="4">
        <v>373410.08</v>
      </c>
      <c r="Y3799" s="1" t="s">
        <v>164</v>
      </c>
      <c r="Z3799" s="3">
        <v>46165</v>
      </c>
      <c r="AA3799" s="1" t="s">
        <v>61</v>
      </c>
      <c r="AB3799" s="1" t="s">
        <v>62</v>
      </c>
      <c r="AC3799" t="b">
        <f t="shared" si="236"/>
        <v>0</v>
      </c>
      <c r="AD3799" t="b">
        <f t="shared" si="237"/>
        <v>0</v>
      </c>
      <c r="AE3799" t="b">
        <f t="shared" si="238"/>
        <v>0</v>
      </c>
      <c r="AF3799" t="b">
        <f t="shared" si="239"/>
        <v>0</v>
      </c>
    </row>
    <row r="3800" spans="1:32">
      <c r="A3800" t="s">
        <v>10957</v>
      </c>
      <c r="B3800" s="1" t="s">
        <v>10958</v>
      </c>
      <c r="C3800" s="2">
        <v>46077.553958333301</v>
      </c>
      <c r="D3800" s="1" t="s">
        <v>30</v>
      </c>
      <c r="E3800" s="1" t="s">
        <v>1190</v>
      </c>
      <c r="F3800" s="1" t="s">
        <v>295</v>
      </c>
      <c r="H3800" s="1" t="s">
        <v>1191</v>
      </c>
      <c r="I3800" s="1" t="s">
        <v>47</v>
      </c>
      <c r="J3800" s="1" t="s">
        <v>86</v>
      </c>
      <c r="K3800" s="1" t="s">
        <v>36</v>
      </c>
      <c r="L3800" t="s">
        <v>295</v>
      </c>
      <c r="M3800" s="1" t="s">
        <v>37</v>
      </c>
      <c r="O3800" s="1" t="s">
        <v>30</v>
      </c>
      <c r="P3800" s="4">
        <v>300000</v>
      </c>
      <c r="Q3800" s="5">
        <v>42</v>
      </c>
      <c r="S3800" s="5">
        <v>14000</v>
      </c>
      <c r="T3800" s="1" t="s">
        <v>38</v>
      </c>
      <c r="U3800" s="4">
        <v>367049.97</v>
      </c>
      <c r="Y3800" s="1" t="s">
        <v>297</v>
      </c>
      <c r="Z3800" s="3">
        <v>46171</v>
      </c>
      <c r="AA3800" s="1" t="s">
        <v>61</v>
      </c>
      <c r="AB3800" s="1" t="s">
        <v>62</v>
      </c>
      <c r="AC3800" t="b">
        <f t="shared" si="236"/>
        <v>0</v>
      </c>
      <c r="AD3800" t="b">
        <f t="shared" si="237"/>
        <v>0</v>
      </c>
      <c r="AE3800" t="b">
        <f t="shared" si="238"/>
        <v>0</v>
      </c>
      <c r="AF3800" t="b">
        <f t="shared" si="239"/>
        <v>0</v>
      </c>
    </row>
    <row r="3801" spans="1:32">
      <c r="A3801" t="s">
        <v>10959</v>
      </c>
      <c r="B3801" s="1" t="s">
        <v>10960</v>
      </c>
      <c r="C3801" s="2">
        <v>46114.698043981502</v>
      </c>
      <c r="D3801" s="1" t="s">
        <v>30</v>
      </c>
      <c r="E3801" s="1" t="s">
        <v>2175</v>
      </c>
      <c r="F3801" s="1" t="s">
        <v>410</v>
      </c>
      <c r="H3801" s="1" t="s">
        <v>3819</v>
      </c>
      <c r="I3801" s="1" t="s">
        <v>47</v>
      </c>
      <c r="J3801" s="1" t="s">
        <v>35</v>
      </c>
      <c r="K3801" s="1" t="s">
        <v>36</v>
      </c>
      <c r="L3801" t="s">
        <v>410</v>
      </c>
      <c r="O3801" s="1" t="s">
        <v>30</v>
      </c>
      <c r="P3801" s="4">
        <v>300000</v>
      </c>
      <c r="Q3801" s="5">
        <v>14</v>
      </c>
      <c r="S3801" s="5">
        <v>5000</v>
      </c>
      <c r="T3801" s="1" t="s">
        <v>38</v>
      </c>
      <c r="U3801" s="4">
        <v>368849.99</v>
      </c>
      <c r="Y3801" s="1" t="s">
        <v>60</v>
      </c>
      <c r="Z3801" s="3">
        <v>46173</v>
      </c>
      <c r="AA3801" s="1" t="s">
        <v>49</v>
      </c>
      <c r="AB3801" s="1" t="s">
        <v>50</v>
      </c>
      <c r="AC3801" t="b">
        <f t="shared" si="236"/>
        <v>0</v>
      </c>
      <c r="AD3801" t="b">
        <f t="shared" si="237"/>
        <v>0</v>
      </c>
      <c r="AE3801" t="b">
        <f t="shared" si="238"/>
        <v>0</v>
      </c>
      <c r="AF3801" t="b">
        <f t="shared" si="239"/>
        <v>0</v>
      </c>
    </row>
    <row r="3802" spans="1:32">
      <c r="A3802" t="s">
        <v>10961</v>
      </c>
      <c r="B3802" s="1" t="s">
        <v>10962</v>
      </c>
      <c r="C3802" s="2">
        <v>46113.977835648097</v>
      </c>
      <c r="D3802" s="1" t="s">
        <v>30</v>
      </c>
      <c r="E3802" s="1" t="s">
        <v>10361</v>
      </c>
      <c r="F3802" s="1" t="s">
        <v>969</v>
      </c>
      <c r="H3802" s="1" t="s">
        <v>10362</v>
      </c>
      <c r="I3802" s="1" t="s">
        <v>47</v>
      </c>
      <c r="J3802" s="1" t="s">
        <v>129</v>
      </c>
      <c r="K3802" s="1" t="s">
        <v>36</v>
      </c>
      <c r="L3802" t="s">
        <v>969</v>
      </c>
      <c r="M3802" s="1" t="s">
        <v>37</v>
      </c>
      <c r="O3802" s="1" t="s">
        <v>30</v>
      </c>
      <c r="P3802" s="4">
        <v>300000</v>
      </c>
      <c r="Q3802" s="5">
        <v>15</v>
      </c>
      <c r="S3802" s="5">
        <v>3000</v>
      </c>
      <c r="T3802" s="1" t="s">
        <v>38</v>
      </c>
      <c r="U3802" s="4">
        <v>374040.11</v>
      </c>
      <c r="Y3802" s="1" t="s">
        <v>39</v>
      </c>
      <c r="Z3802" s="3">
        <v>46148</v>
      </c>
      <c r="AA3802" s="1" t="s">
        <v>49</v>
      </c>
      <c r="AB3802" s="1" t="s">
        <v>50</v>
      </c>
      <c r="AC3802" t="b">
        <f t="shared" si="236"/>
        <v>0</v>
      </c>
      <c r="AD3802" t="b">
        <f t="shared" si="237"/>
        <v>0</v>
      </c>
      <c r="AE3802" t="b">
        <f t="shared" si="238"/>
        <v>0</v>
      </c>
      <c r="AF3802" t="b">
        <f t="shared" si="239"/>
        <v>0</v>
      </c>
    </row>
    <row r="3803" spans="1:32">
      <c r="A3803" t="s">
        <v>10963</v>
      </c>
      <c r="B3803" s="1" t="s">
        <v>10964</v>
      </c>
      <c r="C3803" s="2">
        <v>46136.813877314802</v>
      </c>
      <c r="D3803" s="1" t="s">
        <v>30</v>
      </c>
      <c r="E3803" s="1" t="s">
        <v>10965</v>
      </c>
      <c r="F3803" s="1" t="s">
        <v>389</v>
      </c>
      <c r="H3803" s="1" t="s">
        <v>10966</v>
      </c>
      <c r="I3803" s="1" t="s">
        <v>34</v>
      </c>
      <c r="J3803" s="1" t="s">
        <v>35</v>
      </c>
      <c r="K3803" s="1" t="s">
        <v>36</v>
      </c>
      <c r="L3803" t="s">
        <v>389</v>
      </c>
      <c r="M3803" s="1" t="s">
        <v>37</v>
      </c>
      <c r="O3803" s="1" t="s">
        <v>30</v>
      </c>
      <c r="P3803" s="4">
        <v>300000</v>
      </c>
      <c r="Q3803" s="5">
        <v>18</v>
      </c>
      <c r="T3803" s="1" t="s">
        <v>38</v>
      </c>
      <c r="U3803" s="4">
        <v>382409.94</v>
      </c>
      <c r="V3803" s="5">
        <v>36</v>
      </c>
      <c r="W3803" s="5">
        <v>0</v>
      </c>
      <c r="Y3803" s="1" t="s">
        <v>391</v>
      </c>
      <c r="Z3803" s="3">
        <v>46255</v>
      </c>
      <c r="AA3803" s="1" t="s">
        <v>61</v>
      </c>
      <c r="AB3803" s="1" t="s">
        <v>62</v>
      </c>
      <c r="AC3803" t="b">
        <f t="shared" si="236"/>
        <v>0</v>
      </c>
      <c r="AD3803" t="b">
        <f t="shared" si="237"/>
        <v>0</v>
      </c>
      <c r="AE3803" t="b">
        <f t="shared" si="238"/>
        <v>0</v>
      </c>
      <c r="AF3803" t="b">
        <f t="shared" si="239"/>
        <v>0</v>
      </c>
    </row>
    <row r="3804" spans="1:32">
      <c r="A3804" t="s">
        <v>10967</v>
      </c>
      <c r="B3804" s="1" t="s">
        <v>10968</v>
      </c>
      <c r="C3804" s="2">
        <v>46115.0681944444</v>
      </c>
      <c r="D3804" s="1" t="s">
        <v>30</v>
      </c>
      <c r="E3804" s="1" t="s">
        <v>10969</v>
      </c>
      <c r="F3804" s="1" t="s">
        <v>969</v>
      </c>
      <c r="H3804" s="1" t="s">
        <v>10970</v>
      </c>
      <c r="I3804" s="1" t="s">
        <v>34</v>
      </c>
      <c r="J3804" s="1" t="s">
        <v>124</v>
      </c>
      <c r="K3804" s="1" t="s">
        <v>36</v>
      </c>
      <c r="L3804" t="s">
        <v>969</v>
      </c>
      <c r="M3804" s="1" t="s">
        <v>37</v>
      </c>
      <c r="O3804" s="1" t="s">
        <v>30</v>
      </c>
      <c r="P3804" s="4">
        <v>300000</v>
      </c>
      <c r="Q3804" s="5">
        <v>13</v>
      </c>
      <c r="T3804" s="1" t="s">
        <v>38</v>
      </c>
      <c r="U3804" s="4">
        <v>374040.11</v>
      </c>
      <c r="V3804" s="5">
        <v>15</v>
      </c>
      <c r="W3804" s="5">
        <v>50</v>
      </c>
      <c r="Y3804" s="1" t="s">
        <v>39</v>
      </c>
      <c r="Z3804" s="3">
        <v>46178</v>
      </c>
      <c r="AA3804" s="1" t="s">
        <v>40</v>
      </c>
      <c r="AB3804" s="1" t="s">
        <v>41</v>
      </c>
      <c r="AC3804" t="b">
        <f t="shared" si="236"/>
        <v>0</v>
      </c>
      <c r="AD3804" t="b">
        <f t="shared" si="237"/>
        <v>0</v>
      </c>
      <c r="AE3804" t="b">
        <f t="shared" si="238"/>
        <v>0</v>
      </c>
      <c r="AF3804" t="b">
        <f t="shared" si="239"/>
        <v>0</v>
      </c>
    </row>
    <row r="3805" spans="1:32">
      <c r="A3805" t="s">
        <v>10971</v>
      </c>
      <c r="B3805" s="1" t="s">
        <v>10972</v>
      </c>
      <c r="C3805" s="2">
        <v>46134.813935185201</v>
      </c>
      <c r="D3805" s="1" t="s">
        <v>30</v>
      </c>
      <c r="E3805" s="1" t="s">
        <v>1744</v>
      </c>
      <c r="F3805" s="1" t="s">
        <v>410</v>
      </c>
      <c r="H3805" s="1" t="s">
        <v>2442</v>
      </c>
      <c r="I3805" s="1" t="s">
        <v>34</v>
      </c>
      <c r="J3805" s="1" t="s">
        <v>212</v>
      </c>
      <c r="K3805" s="1" t="s">
        <v>36</v>
      </c>
      <c r="L3805" t="s">
        <v>410</v>
      </c>
      <c r="O3805" s="1" t="s">
        <v>30</v>
      </c>
      <c r="P3805" s="4">
        <v>300000</v>
      </c>
      <c r="Q3805" s="5">
        <v>21</v>
      </c>
      <c r="T3805" s="1" t="s">
        <v>38</v>
      </c>
      <c r="U3805" s="4">
        <v>384420.04</v>
      </c>
      <c r="V3805" s="5">
        <v>2</v>
      </c>
      <c r="W3805" s="5">
        <v>50</v>
      </c>
      <c r="Y3805" s="1" t="s">
        <v>60</v>
      </c>
      <c r="Z3805" s="3">
        <v>46234</v>
      </c>
      <c r="AA3805" s="1" t="s">
        <v>61</v>
      </c>
      <c r="AB3805" s="1" t="s">
        <v>62</v>
      </c>
      <c r="AC3805" t="b">
        <f t="shared" si="236"/>
        <v>0</v>
      </c>
      <c r="AD3805" t="b">
        <f t="shared" si="237"/>
        <v>0</v>
      </c>
      <c r="AE3805" t="b">
        <f t="shared" si="238"/>
        <v>0</v>
      </c>
      <c r="AF3805" t="b">
        <f t="shared" si="239"/>
        <v>0</v>
      </c>
    </row>
    <row r="3806" spans="1:32">
      <c r="A3806" t="s">
        <v>10973</v>
      </c>
      <c r="B3806" s="1" t="s">
        <v>10974</v>
      </c>
      <c r="C3806" s="2">
        <v>46134.813969907402</v>
      </c>
      <c r="D3806" s="1" t="s">
        <v>30</v>
      </c>
      <c r="E3806" s="1" t="s">
        <v>1744</v>
      </c>
      <c r="F3806" s="1" t="s">
        <v>410</v>
      </c>
      <c r="H3806" s="1" t="s">
        <v>2442</v>
      </c>
      <c r="I3806" s="1" t="s">
        <v>34</v>
      </c>
      <c r="J3806" s="1" t="s">
        <v>129</v>
      </c>
      <c r="K3806" s="1" t="s">
        <v>36</v>
      </c>
      <c r="L3806" t="s">
        <v>410</v>
      </c>
      <c r="O3806" s="1" t="s">
        <v>30</v>
      </c>
      <c r="P3806" s="4">
        <v>300000</v>
      </c>
      <c r="Q3806" s="5">
        <v>20</v>
      </c>
      <c r="T3806" s="1" t="s">
        <v>38</v>
      </c>
      <c r="U3806" s="4">
        <v>384420.04</v>
      </c>
      <c r="V3806" s="5">
        <v>11</v>
      </c>
      <c r="W3806" s="5">
        <v>80</v>
      </c>
      <c r="Y3806" s="1" t="s">
        <v>60</v>
      </c>
      <c r="Z3806" s="3">
        <v>46234</v>
      </c>
      <c r="AA3806" s="1" t="s">
        <v>61</v>
      </c>
      <c r="AB3806" s="1" t="s">
        <v>62</v>
      </c>
      <c r="AC3806" t="b">
        <f t="shared" si="236"/>
        <v>0</v>
      </c>
      <c r="AD3806" t="b">
        <f t="shared" si="237"/>
        <v>0</v>
      </c>
      <c r="AE3806" t="b">
        <f t="shared" si="238"/>
        <v>0</v>
      </c>
      <c r="AF3806" t="b">
        <f t="shared" si="239"/>
        <v>0</v>
      </c>
    </row>
    <row r="3807" spans="1:32">
      <c r="A3807" t="s">
        <v>10975</v>
      </c>
      <c r="B3807" s="1" t="s">
        <v>10976</v>
      </c>
      <c r="C3807" s="2">
        <v>46134.818599537</v>
      </c>
      <c r="D3807" s="1" t="s">
        <v>30</v>
      </c>
      <c r="E3807" s="1" t="s">
        <v>2447</v>
      </c>
      <c r="F3807" s="1" t="s">
        <v>410</v>
      </c>
      <c r="H3807" s="1" t="s">
        <v>2455</v>
      </c>
      <c r="I3807" s="1" t="s">
        <v>34</v>
      </c>
      <c r="J3807" s="1" t="s">
        <v>124</v>
      </c>
      <c r="K3807" s="1" t="s">
        <v>36</v>
      </c>
      <c r="L3807" t="s">
        <v>410</v>
      </c>
      <c r="O3807" s="1" t="s">
        <v>30</v>
      </c>
      <c r="P3807" s="4">
        <v>300000</v>
      </c>
      <c r="Q3807" s="5">
        <v>24</v>
      </c>
      <c r="T3807" s="1" t="s">
        <v>38</v>
      </c>
      <c r="U3807" s="4">
        <v>384420.04</v>
      </c>
      <c r="V3807" s="5">
        <v>3</v>
      </c>
      <c r="W3807" s="5">
        <v>300</v>
      </c>
      <c r="Y3807" s="1" t="s">
        <v>60</v>
      </c>
      <c r="Z3807" s="3">
        <v>46234</v>
      </c>
      <c r="AA3807" s="1" t="s">
        <v>61</v>
      </c>
      <c r="AB3807" s="1" t="s">
        <v>62</v>
      </c>
      <c r="AC3807" t="b">
        <f t="shared" si="236"/>
        <v>0</v>
      </c>
      <c r="AD3807" t="b">
        <f t="shared" si="237"/>
        <v>0</v>
      </c>
      <c r="AE3807" t="b">
        <f t="shared" si="238"/>
        <v>0</v>
      </c>
      <c r="AF3807" t="b">
        <f t="shared" si="239"/>
        <v>0</v>
      </c>
    </row>
    <row r="3808" spans="1:32">
      <c r="A3808" t="s">
        <v>10977</v>
      </c>
      <c r="B3808" s="1" t="s">
        <v>10978</v>
      </c>
      <c r="C3808" s="2">
        <v>46134.824050925898</v>
      </c>
      <c r="D3808" s="1" t="s">
        <v>30</v>
      </c>
      <c r="E3808" s="1" t="s">
        <v>5215</v>
      </c>
      <c r="F3808" s="1" t="s">
        <v>410</v>
      </c>
      <c r="H3808" s="1" t="s">
        <v>5221</v>
      </c>
      <c r="I3808" s="1" t="s">
        <v>34</v>
      </c>
      <c r="J3808" s="1" t="s">
        <v>36</v>
      </c>
      <c r="K3808" s="1" t="s">
        <v>109</v>
      </c>
      <c r="L3808" t="s">
        <v>410</v>
      </c>
      <c r="O3808" s="1" t="s">
        <v>30</v>
      </c>
      <c r="P3808" s="4">
        <v>300000</v>
      </c>
      <c r="Q3808" s="5">
        <v>15</v>
      </c>
      <c r="T3808" s="1" t="s">
        <v>38</v>
      </c>
      <c r="U3808" s="4">
        <v>384420.04</v>
      </c>
      <c r="V3808" s="5">
        <v>15</v>
      </c>
      <c r="W3808" s="5">
        <v>50</v>
      </c>
      <c r="Y3808" s="1" t="s">
        <v>60</v>
      </c>
      <c r="Z3808" s="3">
        <v>46234</v>
      </c>
      <c r="AA3808" s="1" t="s">
        <v>61</v>
      </c>
      <c r="AB3808" s="1" t="s">
        <v>62</v>
      </c>
      <c r="AC3808" t="b">
        <f t="shared" si="236"/>
        <v>0</v>
      </c>
      <c r="AD3808" t="b">
        <f t="shared" si="237"/>
        <v>0</v>
      </c>
      <c r="AE3808" t="b">
        <f t="shared" si="238"/>
        <v>0</v>
      </c>
      <c r="AF3808" t="b">
        <f t="shared" si="239"/>
        <v>0</v>
      </c>
    </row>
    <row r="3809" spans="1:32">
      <c r="A3809" t="s">
        <v>10979</v>
      </c>
      <c r="B3809" s="1" t="s">
        <v>10980</v>
      </c>
      <c r="C3809" s="2">
        <v>46134.824085648099</v>
      </c>
      <c r="D3809" s="1" t="s">
        <v>30</v>
      </c>
      <c r="E3809" s="1" t="s">
        <v>5215</v>
      </c>
      <c r="F3809" s="1" t="s">
        <v>410</v>
      </c>
      <c r="H3809" s="1" t="s">
        <v>5221</v>
      </c>
      <c r="I3809" s="1" t="s">
        <v>34</v>
      </c>
      <c r="J3809" s="1" t="s">
        <v>36</v>
      </c>
      <c r="K3809" s="1" t="s">
        <v>212</v>
      </c>
      <c r="L3809" t="s">
        <v>410</v>
      </c>
      <c r="O3809" s="1" t="s">
        <v>30</v>
      </c>
      <c r="P3809" s="4">
        <v>300000</v>
      </c>
      <c r="Q3809" s="5">
        <v>15</v>
      </c>
      <c r="T3809" s="1" t="s">
        <v>38</v>
      </c>
      <c r="U3809" s="4">
        <v>384420.04</v>
      </c>
      <c r="V3809" s="5">
        <v>15</v>
      </c>
      <c r="W3809" s="5">
        <v>50</v>
      </c>
      <c r="Y3809" s="1" t="s">
        <v>60</v>
      </c>
      <c r="Z3809" s="3">
        <v>46234</v>
      </c>
      <c r="AA3809" s="1" t="s">
        <v>61</v>
      </c>
      <c r="AB3809" s="1" t="s">
        <v>62</v>
      </c>
      <c r="AC3809" t="b">
        <f t="shared" si="236"/>
        <v>0</v>
      </c>
      <c r="AD3809" t="b">
        <f t="shared" si="237"/>
        <v>0</v>
      </c>
      <c r="AE3809" t="b">
        <f t="shared" si="238"/>
        <v>0</v>
      </c>
      <c r="AF3809" t="b">
        <f t="shared" si="239"/>
        <v>0</v>
      </c>
    </row>
    <row r="3810" spans="1:32">
      <c r="A3810" t="s">
        <v>10981</v>
      </c>
      <c r="B3810" s="1" t="s">
        <v>10982</v>
      </c>
      <c r="C3810" s="2">
        <v>46135.927893518499</v>
      </c>
      <c r="D3810" s="1" t="s">
        <v>30</v>
      </c>
      <c r="E3810" s="1" t="s">
        <v>3605</v>
      </c>
      <c r="F3810" s="1" t="s">
        <v>71</v>
      </c>
      <c r="H3810" s="1" t="s">
        <v>3606</v>
      </c>
      <c r="I3810" s="1" t="s">
        <v>34</v>
      </c>
      <c r="J3810" s="1" t="s">
        <v>348</v>
      </c>
      <c r="K3810" s="1" t="s">
        <v>36</v>
      </c>
      <c r="L3810" t="s">
        <v>266</v>
      </c>
      <c r="M3810" s="1" t="s">
        <v>37</v>
      </c>
      <c r="O3810" s="1" t="s">
        <v>30</v>
      </c>
      <c r="P3810" s="4">
        <v>300000</v>
      </c>
      <c r="Q3810" s="5">
        <v>15</v>
      </c>
      <c r="T3810" s="1" t="s">
        <v>38</v>
      </c>
      <c r="U3810" s="4">
        <v>351779.9</v>
      </c>
      <c r="V3810" s="5">
        <v>30</v>
      </c>
      <c r="W3810" s="5">
        <v>10</v>
      </c>
      <c r="Z3810" s="3">
        <v>46149</v>
      </c>
      <c r="AA3810" s="1" t="s">
        <v>40</v>
      </c>
      <c r="AB3810" s="1" t="s">
        <v>41</v>
      </c>
      <c r="AC3810" t="b">
        <f t="shared" si="236"/>
        <v>0</v>
      </c>
      <c r="AD3810" t="b">
        <f t="shared" si="237"/>
        <v>0</v>
      </c>
      <c r="AE3810" t="b">
        <f t="shared" si="238"/>
        <v>0</v>
      </c>
      <c r="AF3810" t="b">
        <f t="shared" si="239"/>
        <v>0</v>
      </c>
    </row>
    <row r="3811" spans="1:32">
      <c r="A3811" t="s">
        <v>10983</v>
      </c>
      <c r="B3811" s="1" t="s">
        <v>10984</v>
      </c>
      <c r="C3811" s="2">
        <v>46134.5222222222</v>
      </c>
      <c r="D3811" s="1" t="s">
        <v>30</v>
      </c>
      <c r="E3811" s="1" t="s">
        <v>5102</v>
      </c>
      <c r="F3811" s="1" t="s">
        <v>2864</v>
      </c>
      <c r="H3811" s="1" t="s">
        <v>10985</v>
      </c>
      <c r="I3811" s="1" t="s">
        <v>34</v>
      </c>
      <c r="J3811" s="1" t="s">
        <v>124</v>
      </c>
      <c r="K3811" s="1" t="s">
        <v>36</v>
      </c>
      <c r="L3811" t="s">
        <v>2864</v>
      </c>
      <c r="O3811" s="1" t="s">
        <v>30</v>
      </c>
      <c r="P3811" s="4">
        <v>300000</v>
      </c>
      <c r="Q3811" s="5">
        <v>12</v>
      </c>
      <c r="T3811" s="1" t="s">
        <v>38</v>
      </c>
      <c r="U3811" s="4">
        <v>383699.99</v>
      </c>
      <c r="V3811" s="5">
        <v>24</v>
      </c>
      <c r="W3811" s="5">
        <v>300</v>
      </c>
      <c r="Y3811" s="1" t="s">
        <v>39</v>
      </c>
      <c r="Z3811" s="3">
        <v>46213</v>
      </c>
      <c r="AA3811" s="1" t="s">
        <v>61</v>
      </c>
      <c r="AB3811" s="1" t="s">
        <v>62</v>
      </c>
      <c r="AC3811" t="b">
        <f t="shared" si="236"/>
        <v>0</v>
      </c>
      <c r="AD3811" t="b">
        <f t="shared" si="237"/>
        <v>0</v>
      </c>
      <c r="AE3811" t="b">
        <f t="shared" si="238"/>
        <v>0</v>
      </c>
      <c r="AF3811" t="b">
        <f t="shared" si="239"/>
        <v>0</v>
      </c>
    </row>
    <row r="3812" spans="1:32">
      <c r="A3812" t="s">
        <v>10986</v>
      </c>
      <c r="B3812" s="1" t="s">
        <v>10987</v>
      </c>
      <c r="C3812" s="2">
        <v>46135.927928240701</v>
      </c>
      <c r="D3812" s="1" t="s">
        <v>30</v>
      </c>
      <c r="E3812" s="1" t="s">
        <v>3605</v>
      </c>
      <c r="F3812" s="1" t="s">
        <v>71</v>
      </c>
      <c r="H3812" s="1" t="s">
        <v>3606</v>
      </c>
      <c r="I3812" s="1" t="s">
        <v>34</v>
      </c>
      <c r="J3812" s="1" t="s">
        <v>796</v>
      </c>
      <c r="K3812" s="1" t="s">
        <v>36</v>
      </c>
      <c r="L3812" t="s">
        <v>266</v>
      </c>
      <c r="M3812" s="1" t="s">
        <v>37</v>
      </c>
      <c r="O3812" s="1" t="s">
        <v>30</v>
      </c>
      <c r="P3812" s="4">
        <v>300000</v>
      </c>
      <c r="Q3812" s="5">
        <v>15</v>
      </c>
      <c r="T3812" s="1" t="s">
        <v>38</v>
      </c>
      <c r="U3812" s="4">
        <v>351779.9</v>
      </c>
      <c r="V3812" s="5">
        <v>30</v>
      </c>
      <c r="W3812" s="5">
        <v>10</v>
      </c>
      <c r="Z3812" s="3">
        <v>46149</v>
      </c>
      <c r="AA3812" s="1" t="s">
        <v>40</v>
      </c>
      <c r="AB3812" s="1" t="s">
        <v>41</v>
      </c>
      <c r="AC3812" t="b">
        <f t="shared" si="236"/>
        <v>0</v>
      </c>
      <c r="AD3812" t="b">
        <f t="shared" si="237"/>
        <v>0</v>
      </c>
      <c r="AE3812" t="b">
        <f t="shared" si="238"/>
        <v>0</v>
      </c>
      <c r="AF3812" t="b">
        <f t="shared" si="239"/>
        <v>0</v>
      </c>
    </row>
    <row r="3813" spans="1:32">
      <c r="A3813" t="s">
        <v>10988</v>
      </c>
      <c r="B3813" s="1" t="s">
        <v>10989</v>
      </c>
      <c r="C3813" s="2">
        <v>46055.826400462996</v>
      </c>
      <c r="D3813" s="1" t="s">
        <v>30</v>
      </c>
      <c r="E3813" s="1" t="s">
        <v>10990</v>
      </c>
      <c r="F3813" s="1" t="s">
        <v>2864</v>
      </c>
      <c r="H3813" s="1" t="s">
        <v>10991</v>
      </c>
      <c r="I3813" s="1" t="s">
        <v>47</v>
      </c>
      <c r="J3813" s="1" t="s">
        <v>238</v>
      </c>
      <c r="K3813" s="1" t="s">
        <v>36</v>
      </c>
      <c r="L3813" t="s">
        <v>2864</v>
      </c>
      <c r="O3813" s="1" t="s">
        <v>30</v>
      </c>
      <c r="P3813" s="4">
        <v>300000</v>
      </c>
      <c r="Q3813" s="5">
        <v>12</v>
      </c>
      <c r="S3813" s="5">
        <v>6000</v>
      </c>
      <c r="T3813" s="1" t="s">
        <v>38</v>
      </c>
      <c r="U3813" s="4">
        <v>360660.1</v>
      </c>
      <c r="Y3813" s="1" t="s">
        <v>39</v>
      </c>
      <c r="Z3813" s="3">
        <v>46140</v>
      </c>
      <c r="AA3813" s="1" t="s">
        <v>61</v>
      </c>
      <c r="AB3813" s="1" t="s">
        <v>62</v>
      </c>
      <c r="AC3813" t="b">
        <f t="shared" si="236"/>
        <v>0</v>
      </c>
      <c r="AD3813" t="b">
        <f t="shared" si="237"/>
        <v>0</v>
      </c>
      <c r="AE3813" t="b">
        <f t="shared" si="238"/>
        <v>0</v>
      </c>
      <c r="AF3813" t="b">
        <f t="shared" si="239"/>
        <v>0</v>
      </c>
    </row>
    <row r="3814" spans="1:32">
      <c r="A3814" t="s">
        <v>10992</v>
      </c>
      <c r="B3814" s="1" t="s">
        <v>10993</v>
      </c>
      <c r="C3814" s="2">
        <v>46073.526909722197</v>
      </c>
      <c r="D3814" s="1" t="s">
        <v>30</v>
      </c>
      <c r="E3814" s="1" t="s">
        <v>8708</v>
      </c>
      <c r="F3814" s="1" t="s">
        <v>379</v>
      </c>
      <c r="H3814" s="1" t="s">
        <v>8709</v>
      </c>
      <c r="I3814" s="1" t="s">
        <v>47</v>
      </c>
      <c r="J3814" s="1" t="s">
        <v>36</v>
      </c>
      <c r="K3814" s="1" t="s">
        <v>348</v>
      </c>
      <c r="L3814" t="s">
        <v>379</v>
      </c>
      <c r="O3814" s="1" t="s">
        <v>30</v>
      </c>
      <c r="P3814" s="4">
        <v>300000</v>
      </c>
      <c r="Q3814" s="5">
        <v>66</v>
      </c>
      <c r="S3814" s="5">
        <v>13200</v>
      </c>
      <c r="T3814" s="1" t="s">
        <v>38</v>
      </c>
      <c r="U3814" s="4">
        <v>364079.86</v>
      </c>
      <c r="Y3814" s="1" t="s">
        <v>60</v>
      </c>
      <c r="Z3814" s="3">
        <v>46171</v>
      </c>
      <c r="AA3814" s="1" t="s">
        <v>61</v>
      </c>
      <c r="AB3814" s="1" t="s">
        <v>62</v>
      </c>
      <c r="AC3814" t="b">
        <f t="shared" si="236"/>
        <v>0</v>
      </c>
      <c r="AD3814" t="b">
        <f t="shared" si="237"/>
        <v>0</v>
      </c>
      <c r="AE3814" t="b">
        <f t="shared" si="238"/>
        <v>0</v>
      </c>
      <c r="AF3814" t="b">
        <f t="shared" si="239"/>
        <v>0</v>
      </c>
    </row>
    <row r="3815" spans="1:32">
      <c r="A3815" t="s">
        <v>10994</v>
      </c>
      <c r="B3815" s="1" t="s">
        <v>10995</v>
      </c>
      <c r="C3815" s="2">
        <v>46129.595358796301</v>
      </c>
      <c r="D3815" s="1" t="s">
        <v>30</v>
      </c>
      <c r="E3815" s="1" t="s">
        <v>9403</v>
      </c>
      <c r="F3815" s="1" t="s">
        <v>3764</v>
      </c>
      <c r="H3815" s="1" t="s">
        <v>10996</v>
      </c>
      <c r="I3815" s="1" t="s">
        <v>34</v>
      </c>
      <c r="J3815" s="1" t="s">
        <v>35</v>
      </c>
      <c r="K3815" s="1" t="s">
        <v>36</v>
      </c>
      <c r="L3815" t="s">
        <v>3764</v>
      </c>
      <c r="M3815" s="1" t="s">
        <v>37</v>
      </c>
      <c r="O3815" s="1" t="s">
        <v>30</v>
      </c>
      <c r="P3815" s="4">
        <v>300000</v>
      </c>
      <c r="Q3815" s="5">
        <v>25</v>
      </c>
      <c r="T3815" s="1" t="s">
        <v>38</v>
      </c>
      <c r="U3815" s="4">
        <v>370439.96</v>
      </c>
      <c r="V3815" s="5">
        <v>2</v>
      </c>
      <c r="W3815" s="5">
        <v>300</v>
      </c>
      <c r="Y3815" s="1" t="s">
        <v>1059</v>
      </c>
      <c r="Z3815" s="3">
        <v>46149</v>
      </c>
      <c r="AA3815" s="1" t="s">
        <v>40</v>
      </c>
      <c r="AB3815" s="1" t="s">
        <v>41</v>
      </c>
      <c r="AC3815" t="b">
        <f t="shared" si="236"/>
        <v>0</v>
      </c>
      <c r="AD3815" t="b">
        <f t="shared" si="237"/>
        <v>0</v>
      </c>
      <c r="AE3815" t="b">
        <f t="shared" si="238"/>
        <v>0</v>
      </c>
      <c r="AF3815" t="b">
        <f t="shared" si="239"/>
        <v>0</v>
      </c>
    </row>
    <row r="3816" spans="1:32">
      <c r="A3816" t="s">
        <v>10997</v>
      </c>
      <c r="B3816" s="1" t="s">
        <v>10998</v>
      </c>
      <c r="C3816" s="2">
        <v>46128.727094907401</v>
      </c>
      <c r="D3816" s="1" t="s">
        <v>30</v>
      </c>
      <c r="E3816" s="1" t="s">
        <v>10388</v>
      </c>
      <c r="F3816" s="1" t="s">
        <v>346</v>
      </c>
      <c r="H3816" s="1" t="s">
        <v>10389</v>
      </c>
      <c r="I3816" s="1" t="s">
        <v>34</v>
      </c>
      <c r="J3816" s="1" t="s">
        <v>36</v>
      </c>
      <c r="K3816" s="1" t="s">
        <v>375</v>
      </c>
      <c r="L3816" t="s">
        <v>346</v>
      </c>
      <c r="O3816" s="1" t="s">
        <v>30</v>
      </c>
      <c r="P3816" s="4">
        <v>300000</v>
      </c>
      <c r="Q3816" s="5">
        <v>8</v>
      </c>
      <c r="T3816" s="1" t="s">
        <v>38</v>
      </c>
      <c r="U3816" s="4">
        <v>381029.96</v>
      </c>
      <c r="V3816" s="5">
        <v>385</v>
      </c>
      <c r="W3816" s="5">
        <v>0</v>
      </c>
      <c r="Y3816" s="1" t="s">
        <v>164</v>
      </c>
      <c r="Z3816" s="3">
        <v>46219</v>
      </c>
      <c r="AA3816" s="1" t="s">
        <v>40</v>
      </c>
      <c r="AB3816" s="1" t="s">
        <v>41</v>
      </c>
      <c r="AC3816" t="b">
        <f t="shared" si="236"/>
        <v>0</v>
      </c>
      <c r="AD3816" t="b">
        <f t="shared" si="237"/>
        <v>0</v>
      </c>
      <c r="AE3816" t="b">
        <f t="shared" si="238"/>
        <v>0</v>
      </c>
      <c r="AF3816" t="b">
        <f t="shared" si="239"/>
        <v>0</v>
      </c>
    </row>
    <row r="3817" spans="1:32">
      <c r="A3817" t="s">
        <v>10999</v>
      </c>
      <c r="B3817" s="1" t="s">
        <v>11000</v>
      </c>
      <c r="C3817" s="2">
        <v>46128.798877314803</v>
      </c>
      <c r="D3817" s="1" t="s">
        <v>30</v>
      </c>
      <c r="E3817" s="1" t="s">
        <v>484</v>
      </c>
      <c r="F3817" s="1" t="s">
        <v>485</v>
      </c>
      <c r="H3817" s="1" t="s">
        <v>486</v>
      </c>
      <c r="I3817" s="1" t="s">
        <v>47</v>
      </c>
      <c r="J3817" s="1" t="s">
        <v>48</v>
      </c>
      <c r="K3817" s="1" t="s">
        <v>36</v>
      </c>
      <c r="L3817" t="s">
        <v>485</v>
      </c>
      <c r="O3817" s="1" t="s">
        <v>30</v>
      </c>
      <c r="P3817" s="4">
        <v>300000</v>
      </c>
      <c r="Q3817" s="5">
        <v>200</v>
      </c>
      <c r="S3817" s="5">
        <v>60000</v>
      </c>
      <c r="T3817" s="1" t="s">
        <v>38</v>
      </c>
      <c r="U3817" s="4">
        <v>373469.88</v>
      </c>
      <c r="Y3817" s="1" t="s">
        <v>60</v>
      </c>
      <c r="Z3817" s="3">
        <v>46157</v>
      </c>
      <c r="AA3817" s="1" t="s">
        <v>49</v>
      </c>
      <c r="AB3817" s="1" t="s">
        <v>50</v>
      </c>
      <c r="AC3817" t="b">
        <f t="shared" si="236"/>
        <v>0</v>
      </c>
      <c r="AD3817" t="b">
        <f t="shared" si="237"/>
        <v>0</v>
      </c>
      <c r="AE3817" t="b">
        <f t="shared" si="238"/>
        <v>0</v>
      </c>
      <c r="AF3817" t="b">
        <f t="shared" si="239"/>
        <v>0</v>
      </c>
    </row>
    <row r="3818" spans="1:32">
      <c r="A3818" t="s">
        <v>11001</v>
      </c>
      <c r="B3818" s="1" t="s">
        <v>11002</v>
      </c>
      <c r="C3818" s="2">
        <v>46076.945416666698</v>
      </c>
      <c r="D3818" s="1" t="s">
        <v>30</v>
      </c>
      <c r="E3818" s="1" t="s">
        <v>11003</v>
      </c>
      <c r="F3818" s="1" t="s">
        <v>1057</v>
      </c>
      <c r="H3818" s="1" t="s">
        <v>11004</v>
      </c>
      <c r="I3818" s="1" t="s">
        <v>47</v>
      </c>
      <c r="J3818" s="1" t="s">
        <v>148</v>
      </c>
      <c r="K3818" s="1" t="s">
        <v>36</v>
      </c>
      <c r="L3818" t="s">
        <v>1057</v>
      </c>
      <c r="M3818" s="1" t="s">
        <v>37</v>
      </c>
      <c r="O3818" s="1" t="s">
        <v>30</v>
      </c>
      <c r="P3818" s="4">
        <v>300000</v>
      </c>
      <c r="Q3818" s="5">
        <v>20</v>
      </c>
      <c r="S3818" s="5">
        <v>10000</v>
      </c>
      <c r="T3818" s="1" t="s">
        <v>38</v>
      </c>
      <c r="U3818" s="4">
        <v>367049.97</v>
      </c>
      <c r="Y3818" s="1" t="s">
        <v>1059</v>
      </c>
      <c r="Z3818" s="3">
        <v>46142</v>
      </c>
      <c r="AA3818" s="1" t="s">
        <v>61</v>
      </c>
      <c r="AB3818" s="1" t="s">
        <v>62</v>
      </c>
      <c r="AC3818" t="b">
        <f t="shared" si="236"/>
        <v>0</v>
      </c>
      <c r="AD3818" t="b">
        <f t="shared" si="237"/>
        <v>0</v>
      </c>
      <c r="AE3818" t="b">
        <f t="shared" si="238"/>
        <v>0</v>
      </c>
      <c r="AF3818" t="b">
        <f t="shared" si="239"/>
        <v>0</v>
      </c>
    </row>
    <row r="3819" spans="1:32">
      <c r="A3819" t="s">
        <v>11005</v>
      </c>
      <c r="B3819" s="1" t="s">
        <v>11006</v>
      </c>
      <c r="C3819" s="2">
        <v>46135.927916666697</v>
      </c>
      <c r="D3819" s="1" t="s">
        <v>30</v>
      </c>
      <c r="E3819" s="1" t="s">
        <v>3605</v>
      </c>
      <c r="F3819" s="1" t="s">
        <v>71</v>
      </c>
      <c r="H3819" s="1" t="s">
        <v>3606</v>
      </c>
      <c r="I3819" s="1" t="s">
        <v>34</v>
      </c>
      <c r="J3819" s="1" t="s">
        <v>48</v>
      </c>
      <c r="K3819" s="1" t="s">
        <v>36</v>
      </c>
      <c r="L3819" t="s">
        <v>266</v>
      </c>
      <c r="M3819" s="1" t="s">
        <v>37</v>
      </c>
      <c r="O3819" s="1" t="s">
        <v>30</v>
      </c>
      <c r="P3819" s="4">
        <v>300000</v>
      </c>
      <c r="Q3819" s="5">
        <v>15</v>
      </c>
      <c r="T3819" s="1" t="s">
        <v>38</v>
      </c>
      <c r="U3819" s="4">
        <v>351779.9</v>
      </c>
      <c r="V3819" s="5">
        <v>50</v>
      </c>
      <c r="W3819" s="5">
        <v>10</v>
      </c>
      <c r="Z3819" s="3">
        <v>46149</v>
      </c>
      <c r="AA3819" s="1" t="s">
        <v>40</v>
      </c>
      <c r="AB3819" s="1" t="s">
        <v>41</v>
      </c>
      <c r="AC3819" t="b">
        <f t="shared" si="236"/>
        <v>0</v>
      </c>
      <c r="AD3819" t="b">
        <f t="shared" si="237"/>
        <v>0</v>
      </c>
      <c r="AE3819" t="b">
        <f t="shared" si="238"/>
        <v>0</v>
      </c>
      <c r="AF3819" t="b">
        <f t="shared" si="239"/>
        <v>0</v>
      </c>
    </row>
    <row r="3820" spans="1:32">
      <c r="A3820" t="s">
        <v>11007</v>
      </c>
      <c r="B3820" s="1" t="s">
        <v>11008</v>
      </c>
      <c r="C3820" s="2">
        <v>46135.927870370397</v>
      </c>
      <c r="D3820" s="1" t="s">
        <v>30</v>
      </c>
      <c r="E3820" s="1" t="s">
        <v>3605</v>
      </c>
      <c r="F3820" s="1" t="s">
        <v>71</v>
      </c>
      <c r="H3820" s="1" t="s">
        <v>3606</v>
      </c>
      <c r="I3820" s="1" t="s">
        <v>34</v>
      </c>
      <c r="J3820" s="1" t="s">
        <v>35</v>
      </c>
      <c r="K3820" s="1" t="s">
        <v>36</v>
      </c>
      <c r="L3820" t="s">
        <v>266</v>
      </c>
      <c r="M3820" s="1" t="s">
        <v>37</v>
      </c>
      <c r="O3820" s="1" t="s">
        <v>30</v>
      </c>
      <c r="P3820" s="4">
        <v>300000</v>
      </c>
      <c r="Q3820" s="5">
        <v>15</v>
      </c>
      <c r="T3820" s="1" t="s">
        <v>38</v>
      </c>
      <c r="U3820" s="4">
        <v>351779.9</v>
      </c>
      <c r="V3820" s="5">
        <v>50</v>
      </c>
      <c r="W3820" s="5">
        <v>10</v>
      </c>
      <c r="Z3820" s="3">
        <v>46149</v>
      </c>
      <c r="AA3820" s="1" t="s">
        <v>40</v>
      </c>
      <c r="AB3820" s="1" t="s">
        <v>41</v>
      </c>
      <c r="AC3820" t="b">
        <f t="shared" si="236"/>
        <v>0</v>
      </c>
      <c r="AD3820" t="b">
        <f t="shared" si="237"/>
        <v>0</v>
      </c>
      <c r="AE3820" t="b">
        <f t="shared" si="238"/>
        <v>0</v>
      </c>
      <c r="AF3820" t="b">
        <f t="shared" si="239"/>
        <v>0</v>
      </c>
    </row>
    <row r="3821" spans="1:32">
      <c r="A3821" t="s">
        <v>11009</v>
      </c>
      <c r="B3821" s="1" t="s">
        <v>11010</v>
      </c>
      <c r="C3821" s="2">
        <v>46078.8839351852</v>
      </c>
      <c r="D3821" s="1" t="s">
        <v>30</v>
      </c>
      <c r="E3821" s="1" t="s">
        <v>11011</v>
      </c>
      <c r="F3821" s="1" t="s">
        <v>2864</v>
      </c>
      <c r="H3821" s="1" t="s">
        <v>11012</v>
      </c>
      <c r="I3821" s="1" t="s">
        <v>47</v>
      </c>
      <c r="J3821" s="1" t="s">
        <v>348</v>
      </c>
      <c r="K3821" s="1" t="s">
        <v>36</v>
      </c>
      <c r="L3821" t="s">
        <v>2864</v>
      </c>
      <c r="O3821" s="1" t="s">
        <v>30</v>
      </c>
      <c r="P3821" s="4">
        <v>300000</v>
      </c>
      <c r="Q3821" s="5">
        <v>9</v>
      </c>
      <c r="S3821" s="5">
        <v>5000</v>
      </c>
      <c r="T3821" s="1" t="s">
        <v>38</v>
      </c>
      <c r="U3821" s="4">
        <v>371100.04</v>
      </c>
      <c r="Y3821" s="1" t="s">
        <v>39</v>
      </c>
      <c r="Z3821" s="3">
        <v>46155</v>
      </c>
      <c r="AA3821" s="1" t="s">
        <v>40</v>
      </c>
      <c r="AB3821" s="1" t="s">
        <v>41</v>
      </c>
      <c r="AC3821" t="b">
        <f t="shared" si="236"/>
        <v>0</v>
      </c>
      <c r="AD3821" t="b">
        <f t="shared" si="237"/>
        <v>0</v>
      </c>
      <c r="AE3821" t="b">
        <f t="shared" si="238"/>
        <v>0</v>
      </c>
      <c r="AF3821" t="b">
        <f t="shared" si="239"/>
        <v>0</v>
      </c>
    </row>
    <row r="3822" spans="1:32">
      <c r="A3822" t="s">
        <v>11013</v>
      </c>
      <c r="B3822" s="1" t="s">
        <v>11014</v>
      </c>
      <c r="C3822" s="2">
        <v>46126.687083333301</v>
      </c>
      <c r="D3822" s="1" t="s">
        <v>30</v>
      </c>
      <c r="E3822" s="1" t="s">
        <v>1973</v>
      </c>
      <c r="F3822" s="1" t="s">
        <v>782</v>
      </c>
      <c r="H3822" s="1" t="s">
        <v>3193</v>
      </c>
      <c r="I3822" s="1" t="s">
        <v>34</v>
      </c>
      <c r="J3822" s="1" t="s">
        <v>129</v>
      </c>
      <c r="K3822" s="1" t="s">
        <v>36</v>
      </c>
      <c r="L3822" t="s">
        <v>782</v>
      </c>
      <c r="M3822" s="1" t="s">
        <v>37</v>
      </c>
      <c r="O3822" s="1" t="s">
        <v>30</v>
      </c>
      <c r="P3822" s="4">
        <v>303600</v>
      </c>
      <c r="Q3822" s="5">
        <v>12</v>
      </c>
      <c r="T3822" s="1" t="s">
        <v>38</v>
      </c>
      <c r="U3822" s="4">
        <v>375553.24</v>
      </c>
      <c r="V3822" s="5">
        <v>18</v>
      </c>
      <c r="W3822" s="5">
        <v>0</v>
      </c>
      <c r="Y3822" s="1" t="s">
        <v>60</v>
      </c>
      <c r="Z3822" s="3">
        <v>46170</v>
      </c>
      <c r="AA3822" s="1" t="s">
        <v>61</v>
      </c>
      <c r="AB3822" s="1" t="s">
        <v>62</v>
      </c>
      <c r="AC3822" t="b">
        <f t="shared" si="236"/>
        <v>0</v>
      </c>
      <c r="AD3822" t="b">
        <f t="shared" si="237"/>
        <v>0</v>
      </c>
      <c r="AE3822" t="b">
        <f t="shared" si="238"/>
        <v>0</v>
      </c>
      <c r="AF3822" t="b">
        <f t="shared" si="239"/>
        <v>0</v>
      </c>
    </row>
    <row r="3823" spans="1:32">
      <c r="A3823" t="s">
        <v>11015</v>
      </c>
      <c r="B3823" s="1" t="s">
        <v>11016</v>
      </c>
      <c r="C3823" s="2">
        <v>46109.0307523148</v>
      </c>
      <c r="D3823" s="1" t="s">
        <v>30</v>
      </c>
      <c r="E3823" s="1" t="s">
        <v>9458</v>
      </c>
      <c r="F3823" s="1" t="s">
        <v>969</v>
      </c>
      <c r="H3823" s="1" t="s">
        <v>9459</v>
      </c>
      <c r="I3823" s="1" t="s">
        <v>47</v>
      </c>
      <c r="J3823" s="1" t="s">
        <v>180</v>
      </c>
      <c r="K3823" s="1" t="s">
        <v>36</v>
      </c>
      <c r="L3823" t="s">
        <v>969</v>
      </c>
      <c r="M3823" s="1" t="s">
        <v>37</v>
      </c>
      <c r="O3823" s="1" t="s">
        <v>30</v>
      </c>
      <c r="P3823" s="4">
        <v>305000</v>
      </c>
      <c r="Q3823" s="5">
        <v>40</v>
      </c>
      <c r="S3823" s="5">
        <v>10000</v>
      </c>
      <c r="T3823" s="1" t="s">
        <v>38</v>
      </c>
      <c r="U3823" s="4">
        <v>376613.96</v>
      </c>
      <c r="Y3823" s="1" t="s">
        <v>39</v>
      </c>
      <c r="Z3823" s="3">
        <v>46146</v>
      </c>
      <c r="AA3823" s="1" t="s">
        <v>61</v>
      </c>
      <c r="AB3823" s="1" t="s">
        <v>62</v>
      </c>
      <c r="AC3823" t="b">
        <f t="shared" si="236"/>
        <v>0</v>
      </c>
      <c r="AD3823" t="b">
        <f t="shared" si="237"/>
        <v>0</v>
      </c>
      <c r="AE3823" t="b">
        <f t="shared" si="238"/>
        <v>0</v>
      </c>
      <c r="AF3823" t="b">
        <f t="shared" si="239"/>
        <v>0</v>
      </c>
    </row>
    <row r="3824" spans="1:32">
      <c r="A3824" t="s">
        <v>11017</v>
      </c>
      <c r="B3824" s="1" t="s">
        <v>11018</v>
      </c>
      <c r="C3824" s="2">
        <v>46125.687199074098</v>
      </c>
      <c r="D3824" s="1" t="s">
        <v>30</v>
      </c>
      <c r="E3824" s="1" t="s">
        <v>11019</v>
      </c>
      <c r="F3824" s="1" t="s">
        <v>1222</v>
      </c>
      <c r="H3824" s="1" t="s">
        <v>11020</v>
      </c>
      <c r="I3824" s="1" t="s">
        <v>34</v>
      </c>
      <c r="J3824" s="1" t="s">
        <v>35</v>
      </c>
      <c r="K3824" s="1" t="s">
        <v>36</v>
      </c>
      <c r="L3824" t="s">
        <v>1222</v>
      </c>
      <c r="M3824" s="1" t="s">
        <v>37</v>
      </c>
      <c r="O3824" s="1" t="s">
        <v>30</v>
      </c>
      <c r="P3824" s="4">
        <v>305598</v>
      </c>
      <c r="Q3824" s="5">
        <v>42</v>
      </c>
      <c r="T3824" s="1" t="s">
        <v>38</v>
      </c>
      <c r="U3824" s="4">
        <v>388323.49</v>
      </c>
      <c r="V3824" s="5">
        <v>54</v>
      </c>
      <c r="W3824" s="5">
        <v>0</v>
      </c>
      <c r="Y3824" s="1" t="s">
        <v>391</v>
      </c>
      <c r="Z3824" s="3">
        <v>46218</v>
      </c>
      <c r="AA3824" s="1" t="s">
        <v>61</v>
      </c>
      <c r="AB3824" s="1" t="s">
        <v>62</v>
      </c>
      <c r="AC3824" t="b">
        <f t="shared" si="236"/>
        <v>0</v>
      </c>
      <c r="AD3824" t="b">
        <f t="shared" si="237"/>
        <v>0</v>
      </c>
      <c r="AE3824" t="b">
        <f t="shared" si="238"/>
        <v>0</v>
      </c>
      <c r="AF3824" t="b">
        <f t="shared" si="239"/>
        <v>0</v>
      </c>
    </row>
    <row r="3825" spans="1:32">
      <c r="A3825" t="s">
        <v>11021</v>
      </c>
      <c r="B3825" s="1" t="s">
        <v>11022</v>
      </c>
      <c r="C3825" s="2">
        <v>46104.635798611103</v>
      </c>
      <c r="D3825" s="1" t="s">
        <v>30</v>
      </c>
      <c r="E3825" s="1" t="s">
        <v>11023</v>
      </c>
      <c r="F3825" s="1" t="s">
        <v>974</v>
      </c>
      <c r="H3825" s="1" t="s">
        <v>11024</v>
      </c>
      <c r="I3825" s="1" t="s">
        <v>47</v>
      </c>
      <c r="J3825" s="1" t="s">
        <v>35</v>
      </c>
      <c r="K3825" s="1" t="s">
        <v>36</v>
      </c>
      <c r="L3825" t="s">
        <v>974</v>
      </c>
      <c r="O3825" s="1" t="s">
        <v>30</v>
      </c>
      <c r="P3825" s="4">
        <v>307627</v>
      </c>
      <c r="Q3825" s="5">
        <v>65</v>
      </c>
      <c r="S3825" s="5">
        <v>7121</v>
      </c>
      <c r="T3825" s="1" t="s">
        <v>38</v>
      </c>
      <c r="U3825" s="4">
        <v>378811.91</v>
      </c>
      <c r="Y3825" s="1" t="s">
        <v>164</v>
      </c>
      <c r="Z3825" s="3">
        <v>46226</v>
      </c>
      <c r="AA3825" s="1" t="s">
        <v>61</v>
      </c>
      <c r="AB3825" s="1" t="s">
        <v>62</v>
      </c>
      <c r="AC3825" t="b">
        <f t="shared" si="236"/>
        <v>0</v>
      </c>
      <c r="AD3825" t="b">
        <f t="shared" si="237"/>
        <v>0</v>
      </c>
      <c r="AE3825" t="b">
        <f t="shared" si="238"/>
        <v>0</v>
      </c>
      <c r="AF3825" t="b">
        <f t="shared" si="239"/>
        <v>0</v>
      </c>
    </row>
    <row r="3826" spans="1:32">
      <c r="A3826" t="s">
        <v>11025</v>
      </c>
      <c r="B3826" s="1" t="s">
        <v>11026</v>
      </c>
      <c r="C3826" s="2">
        <v>46020.507569444402</v>
      </c>
      <c r="D3826" s="1" t="s">
        <v>30</v>
      </c>
      <c r="E3826" s="1" t="s">
        <v>283</v>
      </c>
      <c r="F3826" s="1" t="s">
        <v>71</v>
      </c>
      <c r="H3826" s="1" t="s">
        <v>1090</v>
      </c>
      <c r="I3826" s="1" t="s">
        <v>34</v>
      </c>
      <c r="J3826" s="1" t="s">
        <v>36</v>
      </c>
      <c r="K3826" s="1" t="s">
        <v>173</v>
      </c>
      <c r="L3826" t="s">
        <v>199</v>
      </c>
      <c r="M3826" s="1" t="s">
        <v>74</v>
      </c>
      <c r="O3826" s="1" t="s">
        <v>30</v>
      </c>
      <c r="P3826" s="4">
        <v>308000</v>
      </c>
      <c r="Q3826" s="5">
        <v>14</v>
      </c>
      <c r="T3826" s="1" t="s">
        <v>38</v>
      </c>
      <c r="U3826" s="4">
        <v>349241.29</v>
      </c>
      <c r="V3826" s="5">
        <v>28</v>
      </c>
      <c r="W3826" s="5">
        <v>0</v>
      </c>
      <c r="Z3826" s="3">
        <v>46147</v>
      </c>
      <c r="AA3826" s="1" t="s">
        <v>40</v>
      </c>
      <c r="AB3826" s="1" t="s">
        <v>41</v>
      </c>
      <c r="AC3826" t="b">
        <f t="shared" si="236"/>
        <v>0</v>
      </c>
      <c r="AD3826" t="b">
        <f t="shared" si="237"/>
        <v>0</v>
      </c>
      <c r="AE3826" t="b">
        <f t="shared" si="238"/>
        <v>0</v>
      </c>
      <c r="AF3826" t="b">
        <f t="shared" si="239"/>
        <v>0</v>
      </c>
    </row>
    <row r="3827" spans="1:32">
      <c r="A3827" t="s">
        <v>11027</v>
      </c>
      <c r="B3827" s="1" t="s">
        <v>11028</v>
      </c>
      <c r="C3827" s="2">
        <v>46129.462627314802</v>
      </c>
      <c r="D3827" s="1" t="s">
        <v>30</v>
      </c>
      <c r="E3827" s="1" t="s">
        <v>4743</v>
      </c>
      <c r="F3827" s="1" t="s">
        <v>782</v>
      </c>
      <c r="H3827" s="1" t="s">
        <v>11029</v>
      </c>
      <c r="I3827" s="1" t="s">
        <v>406</v>
      </c>
      <c r="J3827" s="1" t="s">
        <v>86</v>
      </c>
      <c r="K3827" s="1" t="s">
        <v>36</v>
      </c>
      <c r="L3827" t="s">
        <v>782</v>
      </c>
      <c r="M3827" s="1" t="s">
        <v>37</v>
      </c>
      <c r="O3827" s="1" t="s">
        <v>30</v>
      </c>
      <c r="P3827" s="4">
        <v>308448</v>
      </c>
      <c r="Q3827" s="5">
        <v>12</v>
      </c>
      <c r="T3827" s="1" t="s">
        <v>38</v>
      </c>
      <c r="U3827" s="4">
        <v>391759.77</v>
      </c>
      <c r="Y3827" s="1" t="s">
        <v>60</v>
      </c>
      <c r="Z3827" s="3">
        <v>46212</v>
      </c>
      <c r="AA3827" s="1" t="s">
        <v>40</v>
      </c>
      <c r="AB3827" s="1" t="s">
        <v>41</v>
      </c>
      <c r="AC3827" t="b">
        <f t="shared" si="236"/>
        <v>0</v>
      </c>
      <c r="AD3827" t="b">
        <f t="shared" si="237"/>
        <v>0</v>
      </c>
      <c r="AE3827" t="b">
        <f t="shared" si="238"/>
        <v>0</v>
      </c>
      <c r="AF3827" t="b">
        <f t="shared" si="239"/>
        <v>0</v>
      </c>
    </row>
    <row r="3828" spans="1:32">
      <c r="A3828" t="s">
        <v>11030</v>
      </c>
      <c r="B3828" s="1" t="s">
        <v>11031</v>
      </c>
      <c r="C3828" s="2">
        <v>46109.033645833297</v>
      </c>
      <c r="D3828" s="1" t="s">
        <v>30</v>
      </c>
      <c r="E3828" s="1" t="s">
        <v>968</v>
      </c>
      <c r="F3828" s="1" t="s">
        <v>969</v>
      </c>
      <c r="H3828" s="1" t="s">
        <v>970</v>
      </c>
      <c r="I3828" s="1" t="s">
        <v>47</v>
      </c>
      <c r="J3828" s="1" t="s">
        <v>59</v>
      </c>
      <c r="K3828" s="1" t="s">
        <v>36</v>
      </c>
      <c r="L3828" t="s">
        <v>969</v>
      </c>
      <c r="M3828" s="1" t="s">
        <v>37</v>
      </c>
      <c r="O3828" s="1" t="s">
        <v>30</v>
      </c>
      <c r="P3828" s="4">
        <v>310000</v>
      </c>
      <c r="Q3828" s="5">
        <v>5</v>
      </c>
      <c r="S3828" s="5">
        <v>8000</v>
      </c>
      <c r="T3828" s="1" t="s">
        <v>38</v>
      </c>
      <c r="U3828" s="4">
        <v>382787.96</v>
      </c>
      <c r="Y3828" s="1" t="s">
        <v>39</v>
      </c>
      <c r="Z3828" s="3">
        <v>46146</v>
      </c>
      <c r="AA3828" s="1" t="s">
        <v>61</v>
      </c>
      <c r="AB3828" s="1" t="s">
        <v>62</v>
      </c>
      <c r="AC3828" t="b">
        <f t="shared" si="236"/>
        <v>0</v>
      </c>
      <c r="AD3828" t="b">
        <f t="shared" si="237"/>
        <v>0</v>
      </c>
      <c r="AE3828" t="b">
        <f t="shared" si="238"/>
        <v>0</v>
      </c>
      <c r="AF3828" t="b">
        <f t="shared" si="239"/>
        <v>0</v>
      </c>
    </row>
    <row r="3829" spans="1:32">
      <c r="A3829" t="s">
        <v>11032</v>
      </c>
      <c r="B3829" s="1" t="s">
        <v>11033</v>
      </c>
      <c r="C3829" s="2">
        <v>46085.571307870399</v>
      </c>
      <c r="D3829" s="1" t="s">
        <v>30</v>
      </c>
      <c r="E3829" s="1" t="s">
        <v>11034</v>
      </c>
      <c r="F3829" s="1" t="s">
        <v>1016</v>
      </c>
      <c r="H3829" s="1" t="s">
        <v>11035</v>
      </c>
      <c r="I3829" s="1" t="s">
        <v>34</v>
      </c>
      <c r="J3829" s="1" t="s">
        <v>35</v>
      </c>
      <c r="K3829" s="1" t="s">
        <v>36</v>
      </c>
      <c r="L3829" t="s">
        <v>1016</v>
      </c>
      <c r="O3829" s="1" t="s">
        <v>30</v>
      </c>
      <c r="P3829" s="4">
        <v>310000</v>
      </c>
      <c r="Q3829" s="5">
        <v>4</v>
      </c>
      <c r="T3829" s="1" t="s">
        <v>38</v>
      </c>
      <c r="U3829" s="4">
        <v>380339.12</v>
      </c>
      <c r="V3829" s="5">
        <v>8</v>
      </c>
      <c r="W3829" s="5">
        <v>0</v>
      </c>
      <c r="Y3829" s="1" t="s">
        <v>1018</v>
      </c>
      <c r="Z3829" s="3">
        <v>46203</v>
      </c>
      <c r="AA3829" s="1" t="s">
        <v>61</v>
      </c>
      <c r="AB3829" s="1" t="s">
        <v>62</v>
      </c>
      <c r="AC3829" t="b">
        <f t="shared" si="236"/>
        <v>0</v>
      </c>
      <c r="AD3829" t="b">
        <f t="shared" si="237"/>
        <v>0</v>
      </c>
      <c r="AE3829" t="b">
        <f t="shared" si="238"/>
        <v>0</v>
      </c>
      <c r="AF3829" t="b">
        <f t="shared" si="239"/>
        <v>0</v>
      </c>
    </row>
    <row r="3830" spans="1:32">
      <c r="A3830" t="s">
        <v>11036</v>
      </c>
      <c r="B3830" s="1" t="s">
        <v>11037</v>
      </c>
      <c r="C3830" s="2">
        <v>46119.697372685201</v>
      </c>
      <c r="D3830" s="1" t="s">
        <v>30</v>
      </c>
      <c r="E3830" s="1" t="s">
        <v>7452</v>
      </c>
      <c r="F3830" s="1" t="s">
        <v>3286</v>
      </c>
      <c r="H3830" s="1" t="s">
        <v>7453</v>
      </c>
      <c r="I3830" s="1" t="s">
        <v>47</v>
      </c>
      <c r="J3830" s="1" t="s">
        <v>36</v>
      </c>
      <c r="K3830" s="1" t="s">
        <v>86</v>
      </c>
      <c r="L3830" t="s">
        <v>3286</v>
      </c>
      <c r="O3830" s="1" t="s">
        <v>30</v>
      </c>
      <c r="P3830" s="4">
        <v>310000</v>
      </c>
      <c r="Q3830" s="5">
        <v>31</v>
      </c>
      <c r="S3830" s="5">
        <v>63000</v>
      </c>
      <c r="T3830" s="1" t="s">
        <v>38</v>
      </c>
      <c r="U3830" s="4">
        <v>376867.04</v>
      </c>
      <c r="Y3830" s="1" t="s">
        <v>39</v>
      </c>
      <c r="Z3830" s="3">
        <v>46150</v>
      </c>
      <c r="AA3830" s="1" t="s">
        <v>49</v>
      </c>
      <c r="AB3830" s="1" t="s">
        <v>50</v>
      </c>
      <c r="AC3830" t="b">
        <f t="shared" si="236"/>
        <v>0</v>
      </c>
      <c r="AD3830" t="b">
        <f t="shared" si="237"/>
        <v>0</v>
      </c>
      <c r="AE3830" t="b">
        <f t="shared" si="238"/>
        <v>0</v>
      </c>
      <c r="AF3830" t="b">
        <f t="shared" si="239"/>
        <v>0</v>
      </c>
    </row>
    <row r="3831" spans="1:32">
      <c r="A3831" t="s">
        <v>11038</v>
      </c>
      <c r="B3831" s="1" t="s">
        <v>11039</v>
      </c>
      <c r="C3831" s="2">
        <v>46128.792442129597</v>
      </c>
      <c r="D3831" s="1" t="s">
        <v>30</v>
      </c>
      <c r="E3831" s="1" t="s">
        <v>1450</v>
      </c>
      <c r="F3831" s="1" t="s">
        <v>485</v>
      </c>
      <c r="H3831" s="1" t="s">
        <v>11040</v>
      </c>
      <c r="I3831" s="1" t="s">
        <v>34</v>
      </c>
      <c r="J3831" s="1" t="s">
        <v>220</v>
      </c>
      <c r="K3831" s="1" t="s">
        <v>36</v>
      </c>
      <c r="L3831" t="s">
        <v>485</v>
      </c>
      <c r="O3831" s="1" t="s">
        <v>30</v>
      </c>
      <c r="P3831" s="4">
        <v>310000</v>
      </c>
      <c r="Q3831" s="5">
        <v>35</v>
      </c>
      <c r="T3831" s="1" t="s">
        <v>38</v>
      </c>
      <c r="U3831" s="4">
        <v>356593.02</v>
      </c>
      <c r="V3831" s="5">
        <v>20</v>
      </c>
      <c r="W3831" s="5">
        <v>200</v>
      </c>
      <c r="Y3831" s="1" t="s">
        <v>60</v>
      </c>
      <c r="Z3831" s="3">
        <v>46142</v>
      </c>
      <c r="AA3831" s="1" t="s">
        <v>49</v>
      </c>
      <c r="AB3831" s="1" t="s">
        <v>50</v>
      </c>
      <c r="AC3831" t="b">
        <f t="shared" si="236"/>
        <v>0</v>
      </c>
      <c r="AD3831" t="b">
        <f t="shared" si="237"/>
        <v>0</v>
      </c>
      <c r="AE3831" t="b">
        <f t="shared" si="238"/>
        <v>0</v>
      </c>
      <c r="AF3831" t="b">
        <f t="shared" si="239"/>
        <v>0</v>
      </c>
    </row>
    <row r="3832" spans="1:32">
      <c r="A3832" t="s">
        <v>11041</v>
      </c>
      <c r="B3832" s="1" t="s">
        <v>11042</v>
      </c>
      <c r="C3832" s="2">
        <v>46126.596481481502</v>
      </c>
      <c r="D3832" s="1" t="s">
        <v>30</v>
      </c>
      <c r="E3832" s="1" t="s">
        <v>9180</v>
      </c>
      <c r="F3832" s="1" t="s">
        <v>1222</v>
      </c>
      <c r="H3832" s="1" t="s">
        <v>11043</v>
      </c>
      <c r="I3832" s="1" t="s">
        <v>34</v>
      </c>
      <c r="J3832" s="1" t="s">
        <v>35</v>
      </c>
      <c r="K3832" s="1" t="s">
        <v>36</v>
      </c>
      <c r="L3832" t="s">
        <v>1222</v>
      </c>
      <c r="M3832" s="1" t="s">
        <v>37</v>
      </c>
      <c r="O3832" s="1" t="s">
        <v>30</v>
      </c>
      <c r="P3832" s="4">
        <v>310102</v>
      </c>
      <c r="Q3832" s="5">
        <v>19</v>
      </c>
      <c r="T3832" s="1" t="s">
        <v>38</v>
      </c>
      <c r="U3832" s="4">
        <v>394046.73</v>
      </c>
      <c r="V3832" s="5">
        <v>13</v>
      </c>
      <c r="W3832" s="5">
        <v>0</v>
      </c>
      <c r="Y3832" s="1" t="s">
        <v>391</v>
      </c>
      <c r="Z3832" s="3">
        <v>46226</v>
      </c>
      <c r="AA3832" s="1" t="s">
        <v>61</v>
      </c>
      <c r="AB3832" s="1" t="s">
        <v>62</v>
      </c>
      <c r="AC3832" t="b">
        <f t="shared" si="236"/>
        <v>0</v>
      </c>
      <c r="AD3832" t="b">
        <f t="shared" si="237"/>
        <v>0</v>
      </c>
      <c r="AE3832" t="b">
        <f t="shared" si="238"/>
        <v>0</v>
      </c>
      <c r="AF3832" t="b">
        <f t="shared" si="239"/>
        <v>0</v>
      </c>
    </row>
    <row r="3833" spans="1:32">
      <c r="A3833" t="s">
        <v>11044</v>
      </c>
      <c r="B3833" s="1" t="s">
        <v>11045</v>
      </c>
      <c r="C3833" s="2">
        <v>46115.832187499997</v>
      </c>
      <c r="D3833" s="1" t="s">
        <v>30</v>
      </c>
      <c r="E3833" s="1" t="s">
        <v>11046</v>
      </c>
      <c r="F3833" s="1" t="s">
        <v>782</v>
      </c>
      <c r="H3833" s="1" t="s">
        <v>11047</v>
      </c>
      <c r="I3833" s="1" t="s">
        <v>34</v>
      </c>
      <c r="J3833" s="1" t="s">
        <v>129</v>
      </c>
      <c r="K3833" s="1" t="s">
        <v>36</v>
      </c>
      <c r="L3833" t="s">
        <v>782</v>
      </c>
      <c r="M3833" s="1" t="s">
        <v>37</v>
      </c>
      <c r="O3833" s="1" t="s">
        <v>30</v>
      </c>
      <c r="P3833" s="4">
        <v>310394</v>
      </c>
      <c r="Q3833" s="5">
        <v>14</v>
      </c>
      <c r="T3833" s="1" t="s">
        <v>38</v>
      </c>
      <c r="U3833" s="4">
        <v>386999.35</v>
      </c>
      <c r="V3833" s="5">
        <v>45</v>
      </c>
      <c r="W3833" s="5">
        <v>0</v>
      </c>
      <c r="Y3833" s="1" t="s">
        <v>60</v>
      </c>
      <c r="Z3833" s="3">
        <v>46203</v>
      </c>
      <c r="AA3833" s="1" t="s">
        <v>61</v>
      </c>
      <c r="AB3833" s="1" t="s">
        <v>62</v>
      </c>
      <c r="AC3833" t="b">
        <f t="shared" si="236"/>
        <v>0</v>
      </c>
      <c r="AD3833" t="b">
        <f t="shared" si="237"/>
        <v>0</v>
      </c>
      <c r="AE3833" t="b">
        <f t="shared" si="238"/>
        <v>0</v>
      </c>
      <c r="AF3833" t="b">
        <f t="shared" si="239"/>
        <v>0</v>
      </c>
    </row>
    <row r="3834" spans="1:32">
      <c r="A3834" t="s">
        <v>11048</v>
      </c>
      <c r="B3834" s="1" t="s">
        <v>11049</v>
      </c>
      <c r="C3834" s="2">
        <v>46087.859131944402</v>
      </c>
      <c r="D3834" s="1" t="s">
        <v>30</v>
      </c>
      <c r="E3834" s="1" t="s">
        <v>11050</v>
      </c>
      <c r="F3834" s="1" t="s">
        <v>171</v>
      </c>
      <c r="H3834" s="1" t="s">
        <v>11051</v>
      </c>
      <c r="I3834" s="1" t="s">
        <v>97</v>
      </c>
      <c r="J3834" s="1" t="s">
        <v>36</v>
      </c>
      <c r="K3834" s="1" t="s">
        <v>36</v>
      </c>
      <c r="L3834" t="s">
        <v>171</v>
      </c>
      <c r="O3834" s="1" t="s">
        <v>30</v>
      </c>
      <c r="P3834" s="4">
        <v>310500</v>
      </c>
      <c r="Q3834" s="5">
        <v>90</v>
      </c>
      <c r="T3834" s="1" t="s">
        <v>38</v>
      </c>
      <c r="U3834" s="4">
        <v>374773.57</v>
      </c>
      <c r="Y3834" s="1" t="s">
        <v>39</v>
      </c>
      <c r="Z3834" s="3">
        <v>46164</v>
      </c>
      <c r="AA3834" s="1" t="s">
        <v>40</v>
      </c>
      <c r="AB3834" s="1" t="s">
        <v>41</v>
      </c>
      <c r="AC3834" t="b">
        <f t="shared" si="236"/>
        <v>0</v>
      </c>
      <c r="AD3834" t="b">
        <f t="shared" si="237"/>
        <v>0</v>
      </c>
      <c r="AE3834" t="b">
        <f t="shared" si="238"/>
        <v>0</v>
      </c>
      <c r="AF3834" t="b">
        <f t="shared" si="239"/>
        <v>0</v>
      </c>
    </row>
    <row r="3835" spans="1:32">
      <c r="A3835" t="s">
        <v>11052</v>
      </c>
      <c r="B3835" s="1" t="s">
        <v>11053</v>
      </c>
      <c r="C3835" s="2">
        <v>46108.860266203701</v>
      </c>
      <c r="D3835" s="1" t="s">
        <v>30</v>
      </c>
      <c r="E3835" s="1" t="s">
        <v>11054</v>
      </c>
      <c r="F3835" s="1" t="s">
        <v>311</v>
      </c>
      <c r="H3835" s="1" t="s">
        <v>11055</v>
      </c>
      <c r="I3835" s="1" t="s">
        <v>34</v>
      </c>
      <c r="J3835" s="1" t="s">
        <v>685</v>
      </c>
      <c r="K3835" s="1" t="s">
        <v>36</v>
      </c>
      <c r="L3835" t="s">
        <v>311</v>
      </c>
      <c r="M3835" s="1" t="s">
        <v>37</v>
      </c>
      <c r="O3835" s="1" t="s">
        <v>30</v>
      </c>
      <c r="P3835" s="4">
        <v>312000</v>
      </c>
      <c r="Q3835" s="5">
        <v>9</v>
      </c>
      <c r="T3835" s="1" t="s">
        <v>38</v>
      </c>
      <c r="U3835" s="4">
        <v>385257.56</v>
      </c>
      <c r="V3835" s="5">
        <v>7</v>
      </c>
      <c r="W3835" s="5">
        <v>5</v>
      </c>
      <c r="Y3835" s="1" t="s">
        <v>164</v>
      </c>
      <c r="Z3835" s="3">
        <v>46192</v>
      </c>
      <c r="AA3835" s="1" t="s">
        <v>61</v>
      </c>
      <c r="AB3835" s="1" t="s">
        <v>62</v>
      </c>
      <c r="AC3835" t="b">
        <f t="shared" si="236"/>
        <v>0</v>
      </c>
      <c r="AD3835" t="b">
        <f t="shared" si="237"/>
        <v>0</v>
      </c>
      <c r="AE3835" t="b">
        <f t="shared" si="238"/>
        <v>0</v>
      </c>
      <c r="AF3835" t="b">
        <f t="shared" si="239"/>
        <v>0</v>
      </c>
    </row>
    <row r="3836" spans="1:32">
      <c r="A3836" t="s">
        <v>11056</v>
      </c>
      <c r="B3836" s="1" t="s">
        <v>11057</v>
      </c>
      <c r="C3836" s="2">
        <v>46020.507754629602</v>
      </c>
      <c r="D3836" s="1" t="s">
        <v>30</v>
      </c>
      <c r="E3836" s="1" t="s">
        <v>283</v>
      </c>
      <c r="F3836" s="1" t="s">
        <v>71</v>
      </c>
      <c r="H3836" s="1" t="s">
        <v>1090</v>
      </c>
      <c r="I3836" s="1" t="s">
        <v>34</v>
      </c>
      <c r="J3836" s="1" t="s">
        <v>36</v>
      </c>
      <c r="K3836" s="1" t="s">
        <v>154</v>
      </c>
      <c r="L3836" t="s">
        <v>199</v>
      </c>
      <c r="M3836" s="1" t="s">
        <v>74</v>
      </c>
      <c r="O3836" s="1" t="s">
        <v>30</v>
      </c>
      <c r="P3836" s="4">
        <v>312015</v>
      </c>
      <c r="Q3836" s="5">
        <v>11</v>
      </c>
      <c r="T3836" s="1" t="s">
        <v>38</v>
      </c>
      <c r="U3836" s="4">
        <v>353793.89</v>
      </c>
      <c r="V3836" s="5">
        <v>22</v>
      </c>
      <c r="W3836" s="5">
        <v>0</v>
      </c>
      <c r="Z3836" s="3">
        <v>46147</v>
      </c>
      <c r="AA3836" s="1" t="s">
        <v>40</v>
      </c>
      <c r="AB3836" s="1" t="s">
        <v>41</v>
      </c>
      <c r="AC3836" t="b">
        <f t="shared" si="236"/>
        <v>0</v>
      </c>
      <c r="AD3836" t="b">
        <f t="shared" si="237"/>
        <v>0</v>
      </c>
      <c r="AE3836" t="b">
        <f t="shared" si="238"/>
        <v>0</v>
      </c>
      <c r="AF3836" t="b">
        <f t="shared" si="239"/>
        <v>0</v>
      </c>
    </row>
    <row r="3837" spans="1:32">
      <c r="A3837" t="s">
        <v>11058</v>
      </c>
      <c r="B3837" s="1" t="s">
        <v>11059</v>
      </c>
      <c r="C3837" s="2">
        <v>46119.697418981501</v>
      </c>
      <c r="D3837" s="1" t="s">
        <v>30</v>
      </c>
      <c r="E3837" s="1" t="s">
        <v>7452</v>
      </c>
      <c r="F3837" s="1" t="s">
        <v>3286</v>
      </c>
      <c r="H3837" s="1" t="s">
        <v>7453</v>
      </c>
      <c r="I3837" s="1" t="s">
        <v>47</v>
      </c>
      <c r="J3837" s="1" t="s">
        <v>36</v>
      </c>
      <c r="K3837" s="1" t="s">
        <v>48</v>
      </c>
      <c r="L3837" t="s">
        <v>3286</v>
      </c>
      <c r="O3837" s="1" t="s">
        <v>30</v>
      </c>
      <c r="P3837" s="4">
        <v>312500</v>
      </c>
      <c r="Q3837" s="5">
        <v>25</v>
      </c>
      <c r="S3837" s="5">
        <v>47000</v>
      </c>
      <c r="T3837" s="1" t="s">
        <v>38</v>
      </c>
      <c r="U3837" s="4">
        <v>379906.29</v>
      </c>
      <c r="Y3837" s="1" t="s">
        <v>39</v>
      </c>
      <c r="Z3837" s="3">
        <v>46150</v>
      </c>
      <c r="AA3837" s="1" t="s">
        <v>49</v>
      </c>
      <c r="AB3837" s="1" t="s">
        <v>50</v>
      </c>
      <c r="AC3837" t="b">
        <f t="shared" si="236"/>
        <v>0</v>
      </c>
      <c r="AD3837" t="b">
        <f t="shared" si="237"/>
        <v>0</v>
      </c>
      <c r="AE3837" t="b">
        <f t="shared" si="238"/>
        <v>0</v>
      </c>
      <c r="AF3837" t="b">
        <f t="shared" si="239"/>
        <v>0</v>
      </c>
    </row>
    <row r="3838" spans="1:32">
      <c r="A3838" t="s">
        <v>11060</v>
      </c>
      <c r="B3838" s="1" t="s">
        <v>11061</v>
      </c>
      <c r="C3838" s="2">
        <v>46113.4289699074</v>
      </c>
      <c r="D3838" s="1" t="s">
        <v>30</v>
      </c>
      <c r="E3838" s="1" t="s">
        <v>4189</v>
      </c>
      <c r="F3838" s="1" t="s">
        <v>1222</v>
      </c>
      <c r="H3838" s="1" t="s">
        <v>4190</v>
      </c>
      <c r="I3838" s="1" t="s">
        <v>34</v>
      </c>
      <c r="J3838" s="1" t="s">
        <v>36</v>
      </c>
      <c r="K3838" s="1" t="s">
        <v>238</v>
      </c>
      <c r="L3838" t="s">
        <v>1222</v>
      </c>
      <c r="O3838" s="1" t="s">
        <v>30</v>
      </c>
      <c r="P3838" s="4">
        <v>313067.52000000002</v>
      </c>
      <c r="Q3838" s="5">
        <v>5</v>
      </c>
      <c r="T3838" s="1" t="s">
        <v>38</v>
      </c>
      <c r="U3838" s="4">
        <v>374428.66</v>
      </c>
      <c r="V3838" s="5">
        <v>8</v>
      </c>
      <c r="W3838" s="5">
        <v>0</v>
      </c>
      <c r="Y3838" s="1" t="s">
        <v>391</v>
      </c>
      <c r="Z3838" s="3">
        <v>46149</v>
      </c>
      <c r="AA3838" s="1" t="s">
        <v>40</v>
      </c>
      <c r="AB3838" s="1" t="s">
        <v>41</v>
      </c>
      <c r="AC3838" t="b">
        <f t="shared" si="236"/>
        <v>0</v>
      </c>
      <c r="AD3838" t="b">
        <f t="shared" si="237"/>
        <v>0</v>
      </c>
      <c r="AE3838" t="b">
        <f t="shared" si="238"/>
        <v>0</v>
      </c>
      <c r="AF3838" t="b">
        <f t="shared" si="239"/>
        <v>0</v>
      </c>
    </row>
    <row r="3839" spans="1:32">
      <c r="A3839" t="s">
        <v>11062</v>
      </c>
      <c r="B3839" s="1" t="s">
        <v>11063</v>
      </c>
      <c r="C3839" s="2">
        <v>46125.736273148097</v>
      </c>
      <c r="D3839" s="1" t="s">
        <v>30</v>
      </c>
      <c r="E3839" s="1" t="s">
        <v>2668</v>
      </c>
      <c r="F3839" s="1" t="s">
        <v>974</v>
      </c>
      <c r="H3839" s="1" t="s">
        <v>11064</v>
      </c>
      <c r="I3839" s="1" t="s">
        <v>34</v>
      </c>
      <c r="J3839" s="1" t="s">
        <v>35</v>
      </c>
      <c r="K3839" s="1" t="s">
        <v>36</v>
      </c>
      <c r="L3839" t="s">
        <v>974</v>
      </c>
      <c r="O3839" s="1" t="s">
        <v>30</v>
      </c>
      <c r="P3839" s="4">
        <v>315000</v>
      </c>
      <c r="Q3839" s="5">
        <v>18</v>
      </c>
      <c r="T3839" s="1" t="s">
        <v>38</v>
      </c>
      <c r="U3839" s="4">
        <v>400270.62</v>
      </c>
      <c r="V3839" s="5">
        <v>21</v>
      </c>
      <c r="W3839" s="5">
        <v>0</v>
      </c>
      <c r="Y3839" s="1" t="s">
        <v>164</v>
      </c>
      <c r="Z3839" s="3">
        <v>46240</v>
      </c>
      <c r="AA3839" s="1" t="s">
        <v>61</v>
      </c>
      <c r="AB3839" s="1" t="s">
        <v>62</v>
      </c>
      <c r="AC3839" t="b">
        <f t="shared" si="236"/>
        <v>0</v>
      </c>
      <c r="AD3839" t="b">
        <f t="shared" si="237"/>
        <v>0</v>
      </c>
      <c r="AE3839" t="b">
        <f t="shared" si="238"/>
        <v>0</v>
      </c>
      <c r="AF3839" t="b">
        <f t="shared" si="239"/>
        <v>0</v>
      </c>
    </row>
    <row r="3840" spans="1:32">
      <c r="A3840" t="s">
        <v>11065</v>
      </c>
      <c r="B3840" s="1" t="s">
        <v>11066</v>
      </c>
      <c r="C3840" s="2">
        <v>46115.081377314797</v>
      </c>
      <c r="D3840" s="1" t="s">
        <v>30</v>
      </c>
      <c r="E3840" s="1" t="s">
        <v>2417</v>
      </c>
      <c r="F3840" s="1" t="s">
        <v>969</v>
      </c>
      <c r="H3840" s="1" t="s">
        <v>11067</v>
      </c>
      <c r="I3840" s="1" t="s">
        <v>47</v>
      </c>
      <c r="J3840" s="1" t="s">
        <v>259</v>
      </c>
      <c r="K3840" s="1" t="s">
        <v>36</v>
      </c>
      <c r="L3840" t="s">
        <v>969</v>
      </c>
      <c r="M3840" s="1" t="s">
        <v>37</v>
      </c>
      <c r="O3840" s="1" t="s">
        <v>30</v>
      </c>
      <c r="P3840" s="4">
        <v>315000</v>
      </c>
      <c r="Q3840" s="5">
        <v>6</v>
      </c>
      <c r="S3840" s="5">
        <v>6000</v>
      </c>
      <c r="T3840" s="1" t="s">
        <v>38</v>
      </c>
      <c r="U3840" s="4">
        <v>392742.11</v>
      </c>
      <c r="Y3840" s="1" t="s">
        <v>39</v>
      </c>
      <c r="Z3840" s="3">
        <v>46157</v>
      </c>
      <c r="AA3840" s="1" t="s">
        <v>40</v>
      </c>
      <c r="AB3840" s="1" t="s">
        <v>41</v>
      </c>
      <c r="AC3840" t="b">
        <f t="shared" si="236"/>
        <v>0</v>
      </c>
      <c r="AD3840" t="b">
        <f t="shared" si="237"/>
        <v>0</v>
      </c>
      <c r="AE3840" t="b">
        <f t="shared" si="238"/>
        <v>0</v>
      </c>
      <c r="AF3840" t="b">
        <f t="shared" si="239"/>
        <v>0</v>
      </c>
    </row>
    <row r="3841" spans="1:32">
      <c r="A3841" t="s">
        <v>11068</v>
      </c>
      <c r="B3841" s="1" t="s">
        <v>11069</v>
      </c>
      <c r="C3841" s="2">
        <v>46128.924050925903</v>
      </c>
      <c r="D3841" s="1" t="s">
        <v>30</v>
      </c>
      <c r="E3841" s="1" t="s">
        <v>11070</v>
      </c>
      <c r="F3841" s="1" t="s">
        <v>249</v>
      </c>
      <c r="H3841" s="1" t="s">
        <v>11071</v>
      </c>
      <c r="I3841" s="1" t="s">
        <v>34</v>
      </c>
      <c r="J3841" s="1" t="s">
        <v>238</v>
      </c>
      <c r="K3841" s="1" t="s">
        <v>36</v>
      </c>
      <c r="L3841" t="s">
        <v>249</v>
      </c>
      <c r="O3841" s="1" t="s">
        <v>30</v>
      </c>
      <c r="P3841" s="4">
        <v>315000</v>
      </c>
      <c r="Q3841" s="5">
        <v>10</v>
      </c>
      <c r="T3841" s="1" t="s">
        <v>38</v>
      </c>
      <c r="U3841" s="4">
        <v>400081.46</v>
      </c>
      <c r="V3841" s="5">
        <v>70</v>
      </c>
      <c r="W3841" s="5">
        <v>0</v>
      </c>
      <c r="Y3841" s="1" t="s">
        <v>251</v>
      </c>
      <c r="Z3841" s="3">
        <v>46197</v>
      </c>
      <c r="AA3841" s="1" t="s">
        <v>61</v>
      </c>
      <c r="AB3841" s="1" t="s">
        <v>62</v>
      </c>
      <c r="AC3841" t="b">
        <f t="shared" si="236"/>
        <v>0</v>
      </c>
      <c r="AD3841" t="b">
        <f t="shared" si="237"/>
        <v>0</v>
      </c>
      <c r="AE3841" t="b">
        <f t="shared" si="238"/>
        <v>0</v>
      </c>
      <c r="AF3841" t="b">
        <f t="shared" si="239"/>
        <v>0</v>
      </c>
    </row>
    <row r="3842" spans="1:32">
      <c r="A3842" t="s">
        <v>11072</v>
      </c>
      <c r="B3842" s="1" t="s">
        <v>11073</v>
      </c>
      <c r="C3842" s="2">
        <v>46123.050393518497</v>
      </c>
      <c r="D3842" s="1" t="s">
        <v>30</v>
      </c>
      <c r="E3842" s="1" t="s">
        <v>11074</v>
      </c>
      <c r="F3842" s="1" t="s">
        <v>311</v>
      </c>
      <c r="H3842" s="1" t="s">
        <v>11075</v>
      </c>
      <c r="I3842" s="1" t="s">
        <v>34</v>
      </c>
      <c r="J3842" s="1" t="s">
        <v>48</v>
      </c>
      <c r="K3842" s="1" t="s">
        <v>36</v>
      </c>
      <c r="L3842" t="s">
        <v>311</v>
      </c>
      <c r="M3842" s="1" t="s">
        <v>37</v>
      </c>
      <c r="O3842" s="1" t="s">
        <v>30</v>
      </c>
      <c r="P3842" s="4">
        <v>316000</v>
      </c>
      <c r="Q3842" s="5">
        <v>3</v>
      </c>
      <c r="T3842" s="1" t="s">
        <v>38</v>
      </c>
      <c r="U3842" s="4">
        <v>379610.92</v>
      </c>
      <c r="V3842" s="5">
        <v>3</v>
      </c>
      <c r="W3842" s="5">
        <v>0</v>
      </c>
      <c r="Y3842" s="1" t="s">
        <v>164</v>
      </c>
      <c r="Z3842" s="3">
        <v>46140</v>
      </c>
      <c r="AA3842" s="1" t="s">
        <v>61</v>
      </c>
      <c r="AB3842" s="1" t="s">
        <v>62</v>
      </c>
      <c r="AC3842" t="b">
        <f t="shared" ref="AC3842:AC3905" si="240">ISNUMBER( SEARCH("HOT",H3842))</f>
        <v>0</v>
      </c>
      <c r="AD3842" t="b">
        <f t="shared" ref="AD3842:AD3905" si="241">ISNUMBER( SEARCH("COMM",H3842))</f>
        <v>0</v>
      </c>
      <c r="AE3842" t="b">
        <f t="shared" ref="AE3842:AE3905" si="242">ISNUMBER( SEARCH("REEFER",H3842))</f>
        <v>0</v>
      </c>
      <c r="AF3842" t="b">
        <f t="shared" ref="AF3842:AF3905" si="243">ISNUMBER( SEARCH("P01",H3842))</f>
        <v>0</v>
      </c>
    </row>
    <row r="3843" spans="1:32">
      <c r="A3843" t="s">
        <v>11076</v>
      </c>
      <c r="B3843" s="1" t="s">
        <v>11077</v>
      </c>
      <c r="C3843" s="2">
        <v>46129.758460648103</v>
      </c>
      <c r="D3843" s="1" t="s">
        <v>30</v>
      </c>
      <c r="E3843" s="1" t="s">
        <v>11078</v>
      </c>
      <c r="F3843" s="1" t="s">
        <v>95</v>
      </c>
      <c r="H3843" s="1" t="s">
        <v>11079</v>
      </c>
      <c r="I3843" s="1" t="s">
        <v>34</v>
      </c>
      <c r="J3843" s="1" t="s">
        <v>36</v>
      </c>
      <c r="K3843" s="1" t="s">
        <v>11080</v>
      </c>
      <c r="L3843" t="s">
        <v>95</v>
      </c>
      <c r="M3843" s="1" t="s">
        <v>74</v>
      </c>
      <c r="O3843" s="1" t="s">
        <v>30</v>
      </c>
      <c r="P3843" s="4">
        <v>318000</v>
      </c>
      <c r="Q3843" s="5">
        <v>10</v>
      </c>
      <c r="T3843" s="1" t="s">
        <v>38</v>
      </c>
      <c r="U3843" s="4">
        <v>404209.81</v>
      </c>
      <c r="V3843" s="5">
        <v>24</v>
      </c>
      <c r="W3843" s="5">
        <v>0</v>
      </c>
      <c r="Y3843" s="1" t="s">
        <v>60</v>
      </c>
      <c r="Z3843" s="3">
        <v>46164</v>
      </c>
      <c r="AA3843" s="1" t="s">
        <v>49</v>
      </c>
      <c r="AB3843" s="1" t="s">
        <v>50</v>
      </c>
      <c r="AC3843" t="b">
        <f t="shared" si="240"/>
        <v>0</v>
      </c>
      <c r="AD3843" t="b">
        <f t="shared" si="241"/>
        <v>0</v>
      </c>
      <c r="AE3843" t="b">
        <f t="shared" si="242"/>
        <v>0</v>
      </c>
      <c r="AF3843" t="b">
        <f t="shared" si="243"/>
        <v>0</v>
      </c>
    </row>
    <row r="3844" spans="1:32">
      <c r="A3844" t="s">
        <v>11081</v>
      </c>
      <c r="B3844" s="1" t="s">
        <v>11082</v>
      </c>
      <c r="C3844" s="2">
        <v>46129.4625115741</v>
      </c>
      <c r="D3844" s="1" t="s">
        <v>30</v>
      </c>
      <c r="E3844" s="1" t="s">
        <v>11083</v>
      </c>
      <c r="F3844" s="1" t="s">
        <v>782</v>
      </c>
      <c r="H3844" s="1" t="s">
        <v>11084</v>
      </c>
      <c r="I3844" s="1" t="s">
        <v>406</v>
      </c>
      <c r="J3844" s="1" t="s">
        <v>36</v>
      </c>
      <c r="K3844" s="1" t="s">
        <v>73</v>
      </c>
      <c r="L3844" t="s">
        <v>782</v>
      </c>
      <c r="M3844" s="1" t="s">
        <v>74</v>
      </c>
      <c r="O3844" s="1" t="s">
        <v>30</v>
      </c>
      <c r="P3844" s="4">
        <v>318696</v>
      </c>
      <c r="Q3844" s="5">
        <v>12</v>
      </c>
      <c r="T3844" s="1" t="s">
        <v>38</v>
      </c>
      <c r="U3844" s="4">
        <v>404775.75</v>
      </c>
      <c r="Y3844" s="1" t="s">
        <v>60</v>
      </c>
      <c r="Z3844" s="3">
        <v>46211</v>
      </c>
      <c r="AA3844" s="1" t="s">
        <v>40</v>
      </c>
      <c r="AB3844" s="1" t="s">
        <v>41</v>
      </c>
      <c r="AC3844" t="b">
        <f t="shared" si="240"/>
        <v>0</v>
      </c>
      <c r="AD3844" t="b">
        <f t="shared" si="241"/>
        <v>0</v>
      </c>
      <c r="AE3844" t="b">
        <f t="shared" si="242"/>
        <v>0</v>
      </c>
      <c r="AF3844" t="b">
        <f t="shared" si="243"/>
        <v>0</v>
      </c>
    </row>
    <row r="3845" spans="1:32">
      <c r="A3845" t="s">
        <v>11085</v>
      </c>
      <c r="B3845" s="1" t="s">
        <v>11086</v>
      </c>
      <c r="C3845" s="2">
        <v>46056.534259259301</v>
      </c>
      <c r="D3845" s="1" t="s">
        <v>30</v>
      </c>
      <c r="E3845" s="1" t="s">
        <v>2725</v>
      </c>
      <c r="F3845" s="1" t="s">
        <v>216</v>
      </c>
      <c r="H3845" s="1" t="s">
        <v>2726</v>
      </c>
      <c r="I3845" s="1" t="s">
        <v>34</v>
      </c>
      <c r="J3845" s="1" t="s">
        <v>35</v>
      </c>
      <c r="K3845" s="1" t="s">
        <v>59</v>
      </c>
      <c r="L3845" t="s">
        <v>216</v>
      </c>
      <c r="M3845" s="1" t="s">
        <v>37</v>
      </c>
      <c r="O3845" s="1" t="s">
        <v>30</v>
      </c>
      <c r="P3845" s="4">
        <v>319000</v>
      </c>
      <c r="Q3845" s="5">
        <v>11</v>
      </c>
      <c r="T3845" s="1" t="s">
        <v>38</v>
      </c>
      <c r="U3845" s="4">
        <v>383501.91</v>
      </c>
      <c r="V3845" s="5">
        <v>11</v>
      </c>
      <c r="W3845" s="5">
        <v>0</v>
      </c>
      <c r="Y3845" s="1" t="s">
        <v>39</v>
      </c>
      <c r="Z3845" s="3">
        <v>46147</v>
      </c>
      <c r="AA3845" s="1" t="s">
        <v>49</v>
      </c>
      <c r="AB3845" s="1" t="s">
        <v>50</v>
      </c>
      <c r="AC3845" t="b">
        <f t="shared" si="240"/>
        <v>1</v>
      </c>
      <c r="AD3845" t="b">
        <f t="shared" si="241"/>
        <v>0</v>
      </c>
      <c r="AE3845" t="b">
        <f t="shared" si="242"/>
        <v>0</v>
      </c>
      <c r="AF3845" t="b">
        <f t="shared" si="243"/>
        <v>0</v>
      </c>
    </row>
    <row r="3846" spans="1:32">
      <c r="A3846" t="s">
        <v>11087</v>
      </c>
      <c r="B3846" s="1" t="s">
        <v>11088</v>
      </c>
      <c r="C3846" s="2">
        <v>46128.586018518501</v>
      </c>
      <c r="D3846" s="1" t="s">
        <v>30</v>
      </c>
      <c r="E3846" s="1" t="s">
        <v>7090</v>
      </c>
      <c r="F3846" s="1" t="s">
        <v>389</v>
      </c>
      <c r="H3846" s="1" t="s">
        <v>11089</v>
      </c>
      <c r="I3846" s="1" t="s">
        <v>34</v>
      </c>
      <c r="J3846" s="1" t="s">
        <v>35</v>
      </c>
      <c r="K3846" s="1" t="s">
        <v>36</v>
      </c>
      <c r="L3846" t="s">
        <v>389</v>
      </c>
      <c r="M3846" s="1" t="s">
        <v>37</v>
      </c>
      <c r="O3846" s="1" t="s">
        <v>30</v>
      </c>
      <c r="P3846" s="4">
        <v>320000</v>
      </c>
      <c r="Q3846" s="5">
        <v>20</v>
      </c>
      <c r="T3846" s="1" t="s">
        <v>38</v>
      </c>
      <c r="U3846" s="4">
        <v>406271.9</v>
      </c>
      <c r="V3846" s="5">
        <v>40</v>
      </c>
      <c r="W3846" s="5">
        <v>0</v>
      </c>
      <c r="Y3846" s="1" t="s">
        <v>391</v>
      </c>
      <c r="Z3846" s="3">
        <v>46241</v>
      </c>
      <c r="AA3846" s="1" t="s">
        <v>40</v>
      </c>
      <c r="AB3846" s="1" t="s">
        <v>41</v>
      </c>
      <c r="AC3846" t="b">
        <f t="shared" si="240"/>
        <v>0</v>
      </c>
      <c r="AD3846" t="b">
        <f t="shared" si="241"/>
        <v>0</v>
      </c>
      <c r="AE3846" t="b">
        <f t="shared" si="242"/>
        <v>0</v>
      </c>
      <c r="AF3846" t="b">
        <f t="shared" si="243"/>
        <v>0</v>
      </c>
    </row>
    <row r="3847" spans="1:32">
      <c r="A3847" t="s">
        <v>11090</v>
      </c>
      <c r="B3847" s="1" t="s">
        <v>11091</v>
      </c>
      <c r="C3847" s="2">
        <v>46120.780960648102</v>
      </c>
      <c r="D3847" s="1" t="s">
        <v>30</v>
      </c>
      <c r="E3847" s="1" t="s">
        <v>6200</v>
      </c>
      <c r="F3847" s="1" t="s">
        <v>492</v>
      </c>
      <c r="H3847" s="1" t="s">
        <v>11092</v>
      </c>
      <c r="I3847" s="1" t="s">
        <v>34</v>
      </c>
      <c r="J3847" s="1" t="s">
        <v>180</v>
      </c>
      <c r="K3847" s="1" t="s">
        <v>36</v>
      </c>
      <c r="L3847" t="s">
        <v>492</v>
      </c>
      <c r="O3847" s="1" t="s">
        <v>30</v>
      </c>
      <c r="P3847" s="4">
        <v>320000</v>
      </c>
      <c r="Q3847" s="5">
        <v>17</v>
      </c>
      <c r="T3847" s="1" t="s">
        <v>38</v>
      </c>
      <c r="U3847" s="4">
        <v>401152.15</v>
      </c>
      <c r="V3847" s="5">
        <v>34</v>
      </c>
      <c r="W3847" s="5">
        <v>2</v>
      </c>
      <c r="Y3847" s="1" t="s">
        <v>60</v>
      </c>
      <c r="Z3847" s="3">
        <v>46190</v>
      </c>
      <c r="AA3847" s="1" t="s">
        <v>40</v>
      </c>
      <c r="AB3847" s="1" t="s">
        <v>41</v>
      </c>
      <c r="AC3847" t="b">
        <f t="shared" si="240"/>
        <v>0</v>
      </c>
      <c r="AD3847" t="b">
        <f t="shared" si="241"/>
        <v>0</v>
      </c>
      <c r="AE3847" t="b">
        <f t="shared" si="242"/>
        <v>0</v>
      </c>
      <c r="AF3847" t="b">
        <f t="shared" si="243"/>
        <v>0</v>
      </c>
    </row>
    <row r="3848" spans="1:32">
      <c r="A3848" t="s">
        <v>11093</v>
      </c>
      <c r="B3848" s="1" t="s">
        <v>11094</v>
      </c>
      <c r="C3848" s="2">
        <v>46134.791504629597</v>
      </c>
      <c r="D3848" s="1" t="s">
        <v>30</v>
      </c>
      <c r="E3848" s="1" t="s">
        <v>6903</v>
      </c>
      <c r="F3848" s="1" t="s">
        <v>492</v>
      </c>
      <c r="H3848" s="1" t="s">
        <v>11095</v>
      </c>
      <c r="I3848" s="1" t="s">
        <v>34</v>
      </c>
      <c r="J3848" s="1" t="s">
        <v>36</v>
      </c>
      <c r="K3848" s="1" t="s">
        <v>129</v>
      </c>
      <c r="L3848" t="s">
        <v>492</v>
      </c>
      <c r="O3848" s="1" t="s">
        <v>30</v>
      </c>
      <c r="P3848" s="4">
        <v>320000</v>
      </c>
      <c r="Q3848" s="5">
        <v>10</v>
      </c>
      <c r="T3848" s="1" t="s">
        <v>38</v>
      </c>
      <c r="U3848" s="4">
        <v>392096.05</v>
      </c>
      <c r="V3848" s="5">
        <v>20</v>
      </c>
      <c r="W3848" s="5">
        <v>2</v>
      </c>
      <c r="Y3848" s="1" t="s">
        <v>60</v>
      </c>
      <c r="Z3848" s="3">
        <v>46162</v>
      </c>
      <c r="AA3848" s="1" t="s">
        <v>40</v>
      </c>
      <c r="AB3848" s="1" t="s">
        <v>41</v>
      </c>
      <c r="AC3848" t="b">
        <f t="shared" si="240"/>
        <v>0</v>
      </c>
      <c r="AD3848" t="b">
        <f t="shared" si="241"/>
        <v>0</v>
      </c>
      <c r="AE3848" t="b">
        <f t="shared" si="242"/>
        <v>0</v>
      </c>
      <c r="AF3848" t="b">
        <f t="shared" si="243"/>
        <v>0</v>
      </c>
    </row>
    <row r="3849" spans="1:32">
      <c r="A3849" t="s">
        <v>11096</v>
      </c>
      <c r="B3849" s="1" t="s">
        <v>11097</v>
      </c>
      <c r="C3849" s="2">
        <v>46139.566527777803</v>
      </c>
      <c r="D3849" s="1" t="s">
        <v>30</v>
      </c>
      <c r="E3849" s="1" t="s">
        <v>1442</v>
      </c>
      <c r="F3849" s="1" t="s">
        <v>485</v>
      </c>
      <c r="H3849" s="1" t="s">
        <v>1443</v>
      </c>
      <c r="I3849" s="1" t="s">
        <v>47</v>
      </c>
      <c r="J3849" s="1" t="s">
        <v>35</v>
      </c>
      <c r="K3849" s="1" t="s">
        <v>36</v>
      </c>
      <c r="L3849" t="s">
        <v>485</v>
      </c>
      <c r="O3849" s="1" t="s">
        <v>30</v>
      </c>
      <c r="P3849" s="4">
        <v>320000</v>
      </c>
      <c r="Q3849" s="5">
        <v>60</v>
      </c>
      <c r="S3849" s="5">
        <v>23400</v>
      </c>
      <c r="T3849" s="1" t="s">
        <v>38</v>
      </c>
      <c r="U3849" s="4">
        <v>398367.87</v>
      </c>
      <c r="Y3849" s="1" t="s">
        <v>60</v>
      </c>
      <c r="Z3849" s="3">
        <v>46142</v>
      </c>
      <c r="AA3849" s="1" t="s">
        <v>494</v>
      </c>
      <c r="AB3849" s="1" t="s">
        <v>495</v>
      </c>
      <c r="AC3849" t="b">
        <f t="shared" si="240"/>
        <v>1</v>
      </c>
      <c r="AD3849" t="b">
        <f t="shared" si="241"/>
        <v>0</v>
      </c>
      <c r="AE3849" t="b">
        <f t="shared" si="242"/>
        <v>0</v>
      </c>
      <c r="AF3849" t="b">
        <f t="shared" si="243"/>
        <v>0</v>
      </c>
    </row>
    <row r="3850" spans="1:32">
      <c r="A3850" t="s">
        <v>11098</v>
      </c>
      <c r="B3850" s="1" t="s">
        <v>11099</v>
      </c>
      <c r="C3850" s="2">
        <v>46087.860289351898</v>
      </c>
      <c r="D3850" s="1" t="s">
        <v>30</v>
      </c>
      <c r="E3850" s="1" t="s">
        <v>8780</v>
      </c>
      <c r="F3850" s="1" t="s">
        <v>171</v>
      </c>
      <c r="H3850" s="1" t="s">
        <v>11100</v>
      </c>
      <c r="I3850" s="1" t="s">
        <v>47</v>
      </c>
      <c r="J3850" s="1" t="s">
        <v>35</v>
      </c>
      <c r="K3850" s="1" t="s">
        <v>36</v>
      </c>
      <c r="L3850" t="s">
        <v>171</v>
      </c>
      <c r="O3850" s="1" t="s">
        <v>30</v>
      </c>
      <c r="P3850" s="4">
        <v>320000</v>
      </c>
      <c r="Q3850" s="5">
        <v>10</v>
      </c>
      <c r="S3850" s="5">
        <v>21000</v>
      </c>
      <c r="T3850" s="1" t="s">
        <v>38</v>
      </c>
      <c r="U3850" s="4">
        <v>368768.02</v>
      </c>
      <c r="Y3850" s="1" t="s">
        <v>39</v>
      </c>
      <c r="Z3850" s="3">
        <v>46185</v>
      </c>
      <c r="AA3850" s="1" t="s">
        <v>40</v>
      </c>
      <c r="AB3850" s="1" t="s">
        <v>41</v>
      </c>
      <c r="AC3850" t="b">
        <f t="shared" si="240"/>
        <v>0</v>
      </c>
      <c r="AD3850" t="b">
        <f t="shared" si="241"/>
        <v>0</v>
      </c>
      <c r="AE3850" t="b">
        <f t="shared" si="242"/>
        <v>0</v>
      </c>
      <c r="AF3850" t="b">
        <f t="shared" si="243"/>
        <v>0</v>
      </c>
    </row>
    <row r="3851" spans="1:32">
      <c r="A3851" t="s">
        <v>11101</v>
      </c>
      <c r="B3851" s="1" t="s">
        <v>11102</v>
      </c>
      <c r="C3851" s="2">
        <v>46123.0519444444</v>
      </c>
      <c r="D3851" s="1" t="s">
        <v>30</v>
      </c>
      <c r="E3851" s="1" t="s">
        <v>11103</v>
      </c>
      <c r="F3851" s="1" t="s">
        <v>311</v>
      </c>
      <c r="H3851" s="1" t="s">
        <v>11104</v>
      </c>
      <c r="I3851" s="1" t="s">
        <v>34</v>
      </c>
      <c r="J3851" s="1" t="s">
        <v>124</v>
      </c>
      <c r="K3851" s="1" t="s">
        <v>36</v>
      </c>
      <c r="L3851" t="s">
        <v>311</v>
      </c>
      <c r="M3851" s="1" t="s">
        <v>37</v>
      </c>
      <c r="O3851" s="1" t="s">
        <v>30</v>
      </c>
      <c r="P3851" s="4">
        <v>320400</v>
      </c>
      <c r="Q3851" s="5">
        <v>11</v>
      </c>
      <c r="T3851" s="1" t="s">
        <v>38</v>
      </c>
      <c r="U3851" s="4">
        <v>384896.64</v>
      </c>
      <c r="V3851" s="5">
        <v>3</v>
      </c>
      <c r="W3851" s="5">
        <v>50</v>
      </c>
      <c r="Y3851" s="1" t="s">
        <v>164</v>
      </c>
      <c r="Z3851" s="3">
        <v>46140</v>
      </c>
      <c r="AA3851" s="1" t="s">
        <v>49</v>
      </c>
      <c r="AB3851" s="1" t="s">
        <v>50</v>
      </c>
      <c r="AC3851" t="b">
        <f t="shared" si="240"/>
        <v>0</v>
      </c>
      <c r="AD3851" t="b">
        <f t="shared" si="241"/>
        <v>0</v>
      </c>
      <c r="AE3851" t="b">
        <f t="shared" si="242"/>
        <v>0</v>
      </c>
      <c r="AF3851" t="b">
        <f t="shared" si="243"/>
        <v>0</v>
      </c>
    </row>
    <row r="3852" spans="1:32">
      <c r="A3852" t="s">
        <v>11105</v>
      </c>
      <c r="B3852" s="1" t="s">
        <v>11106</v>
      </c>
      <c r="C3852" s="2">
        <v>46108.795370370397</v>
      </c>
      <c r="D3852" s="1" t="s">
        <v>30</v>
      </c>
      <c r="E3852" s="1" t="s">
        <v>11107</v>
      </c>
      <c r="F3852" s="1" t="s">
        <v>782</v>
      </c>
      <c r="H3852" s="1" t="s">
        <v>11108</v>
      </c>
      <c r="I3852" s="1" t="s">
        <v>47</v>
      </c>
      <c r="J3852" s="1" t="s">
        <v>35</v>
      </c>
      <c r="K3852" s="1" t="s">
        <v>36</v>
      </c>
      <c r="L3852" t="s">
        <v>782</v>
      </c>
      <c r="M3852" s="1" t="s">
        <v>37</v>
      </c>
      <c r="O3852" s="1" t="s">
        <v>30</v>
      </c>
      <c r="P3852" s="4">
        <v>320914</v>
      </c>
      <c r="Q3852" s="5">
        <v>22</v>
      </c>
      <c r="S3852" s="5">
        <v>6378</v>
      </c>
      <c r="T3852" s="1" t="s">
        <v>38</v>
      </c>
      <c r="U3852" s="4">
        <v>396264.56</v>
      </c>
      <c r="Y3852" s="1" t="s">
        <v>60</v>
      </c>
      <c r="Z3852" s="3">
        <v>46189</v>
      </c>
      <c r="AA3852" s="1" t="s">
        <v>61</v>
      </c>
      <c r="AB3852" s="1" t="s">
        <v>62</v>
      </c>
      <c r="AC3852" t="b">
        <f t="shared" si="240"/>
        <v>0</v>
      </c>
      <c r="AD3852" t="b">
        <f t="shared" si="241"/>
        <v>1</v>
      </c>
      <c r="AE3852" t="b">
        <f t="shared" si="242"/>
        <v>0</v>
      </c>
      <c r="AF3852" t="b">
        <f t="shared" si="243"/>
        <v>0</v>
      </c>
    </row>
    <row r="3853" spans="1:32">
      <c r="A3853" t="s">
        <v>11109</v>
      </c>
      <c r="B3853" s="1" t="s">
        <v>11110</v>
      </c>
      <c r="C3853" s="2">
        <v>46115.827569444402</v>
      </c>
      <c r="D3853" s="1" t="s">
        <v>30</v>
      </c>
      <c r="E3853" s="1" t="s">
        <v>1954</v>
      </c>
      <c r="F3853" s="1" t="s">
        <v>782</v>
      </c>
      <c r="H3853" s="1" t="s">
        <v>11111</v>
      </c>
      <c r="I3853" s="1" t="s">
        <v>406</v>
      </c>
      <c r="J3853" s="1" t="s">
        <v>36</v>
      </c>
      <c r="K3853" s="1" t="s">
        <v>86</v>
      </c>
      <c r="L3853" t="s">
        <v>782</v>
      </c>
      <c r="O3853" s="1" t="s">
        <v>30</v>
      </c>
      <c r="P3853" s="4">
        <v>323400</v>
      </c>
      <c r="Q3853" s="5">
        <v>14</v>
      </c>
      <c r="T3853" s="1" t="s">
        <v>38</v>
      </c>
      <c r="U3853" s="4">
        <v>403215.24</v>
      </c>
      <c r="Y3853" s="1" t="s">
        <v>60</v>
      </c>
      <c r="Z3853" s="3">
        <v>46188</v>
      </c>
      <c r="AA3853" s="1" t="s">
        <v>40</v>
      </c>
      <c r="AB3853" s="1" t="s">
        <v>41</v>
      </c>
      <c r="AC3853" t="b">
        <f t="shared" si="240"/>
        <v>0</v>
      </c>
      <c r="AD3853" t="b">
        <f t="shared" si="241"/>
        <v>0</v>
      </c>
      <c r="AE3853" t="b">
        <f t="shared" si="242"/>
        <v>0</v>
      </c>
      <c r="AF3853" t="b">
        <f t="shared" si="243"/>
        <v>0</v>
      </c>
    </row>
    <row r="3854" spans="1:32">
      <c r="A3854" t="s">
        <v>11112</v>
      </c>
      <c r="B3854" s="1" t="s">
        <v>11113</v>
      </c>
      <c r="C3854" s="2">
        <v>46108.575775463003</v>
      </c>
      <c r="D3854" s="1" t="s">
        <v>30</v>
      </c>
      <c r="E3854" s="1" t="s">
        <v>11114</v>
      </c>
      <c r="F3854" s="1" t="s">
        <v>3147</v>
      </c>
      <c r="H3854" s="1" t="s">
        <v>11115</v>
      </c>
      <c r="I3854" s="1" t="s">
        <v>34</v>
      </c>
      <c r="J3854" s="1" t="s">
        <v>36</v>
      </c>
      <c r="K3854" s="1" t="s">
        <v>372</v>
      </c>
      <c r="L3854" t="s">
        <v>3147</v>
      </c>
      <c r="O3854" s="1" t="s">
        <v>30</v>
      </c>
      <c r="P3854" s="4">
        <v>324400</v>
      </c>
      <c r="Q3854" s="5">
        <v>10</v>
      </c>
      <c r="T3854" s="1" t="s">
        <v>38</v>
      </c>
      <c r="U3854" s="4">
        <v>401088.06</v>
      </c>
      <c r="V3854" s="5">
        <v>20</v>
      </c>
      <c r="W3854" s="5">
        <v>10</v>
      </c>
      <c r="Y3854" s="1" t="s">
        <v>39</v>
      </c>
      <c r="Z3854" s="3">
        <v>46152</v>
      </c>
      <c r="AA3854" s="1" t="s">
        <v>49</v>
      </c>
      <c r="AB3854" s="1" t="s">
        <v>50</v>
      </c>
      <c r="AC3854" t="b">
        <f t="shared" si="240"/>
        <v>0</v>
      </c>
      <c r="AD3854" t="b">
        <f t="shared" si="241"/>
        <v>0</v>
      </c>
      <c r="AE3854" t="b">
        <f t="shared" si="242"/>
        <v>0</v>
      </c>
      <c r="AF3854" t="b">
        <f t="shared" si="243"/>
        <v>0</v>
      </c>
    </row>
    <row r="3855" spans="1:32">
      <c r="A3855" t="s">
        <v>11116</v>
      </c>
      <c r="B3855" s="1" t="s">
        <v>11117</v>
      </c>
      <c r="C3855" s="2">
        <v>46114.804004629601</v>
      </c>
      <c r="D3855" s="1" t="s">
        <v>30</v>
      </c>
      <c r="E3855" s="1" t="s">
        <v>468</v>
      </c>
      <c r="F3855" s="1" t="s">
        <v>71</v>
      </c>
      <c r="H3855" s="1" t="s">
        <v>469</v>
      </c>
      <c r="I3855" s="1" t="s">
        <v>34</v>
      </c>
      <c r="J3855" s="1" t="s">
        <v>173</v>
      </c>
      <c r="K3855" s="1" t="s">
        <v>36</v>
      </c>
      <c r="L3855" t="s">
        <v>199</v>
      </c>
      <c r="M3855" s="1" t="s">
        <v>74</v>
      </c>
      <c r="O3855" s="1" t="s">
        <v>30</v>
      </c>
      <c r="P3855" s="4">
        <v>324800</v>
      </c>
      <c r="Q3855" s="5">
        <v>29</v>
      </c>
      <c r="T3855" s="1" t="s">
        <v>38</v>
      </c>
      <c r="U3855" s="4">
        <v>403369.05</v>
      </c>
      <c r="V3855" s="5">
        <v>43</v>
      </c>
      <c r="W3855" s="5">
        <v>0</v>
      </c>
      <c r="Z3855" s="3">
        <v>46145</v>
      </c>
      <c r="AA3855" s="1" t="s">
        <v>40</v>
      </c>
      <c r="AB3855" s="1" t="s">
        <v>41</v>
      </c>
      <c r="AC3855" t="b">
        <f t="shared" si="240"/>
        <v>0</v>
      </c>
      <c r="AD3855" t="b">
        <f t="shared" si="241"/>
        <v>0</v>
      </c>
      <c r="AE3855" t="b">
        <f t="shared" si="242"/>
        <v>0</v>
      </c>
      <c r="AF3855" t="b">
        <f t="shared" si="243"/>
        <v>0</v>
      </c>
    </row>
    <row r="3856" spans="1:32">
      <c r="A3856" t="s">
        <v>11118</v>
      </c>
      <c r="B3856" s="1" t="s">
        <v>11119</v>
      </c>
      <c r="C3856" s="2">
        <v>46115.069479166697</v>
      </c>
      <c r="D3856" s="1" t="s">
        <v>30</v>
      </c>
      <c r="E3856" s="1" t="s">
        <v>8617</v>
      </c>
      <c r="F3856" s="1" t="s">
        <v>969</v>
      </c>
      <c r="H3856" s="1" t="s">
        <v>11120</v>
      </c>
      <c r="I3856" s="1" t="s">
        <v>34</v>
      </c>
      <c r="J3856" s="1" t="s">
        <v>59</v>
      </c>
      <c r="K3856" s="1" t="s">
        <v>36</v>
      </c>
      <c r="L3856" t="s">
        <v>969</v>
      </c>
      <c r="M3856" s="1" t="s">
        <v>37</v>
      </c>
      <c r="O3856" s="1" t="s">
        <v>30</v>
      </c>
      <c r="P3856" s="4">
        <v>325000</v>
      </c>
      <c r="Q3856" s="5">
        <v>10</v>
      </c>
      <c r="T3856" s="1" t="s">
        <v>38</v>
      </c>
      <c r="U3856" s="4">
        <v>405210.12</v>
      </c>
      <c r="V3856" s="5">
        <v>24</v>
      </c>
      <c r="W3856" s="5">
        <v>0</v>
      </c>
      <c r="Y3856" s="1" t="s">
        <v>39</v>
      </c>
      <c r="Z3856" s="3">
        <v>46178</v>
      </c>
      <c r="AA3856" s="1" t="s">
        <v>40</v>
      </c>
      <c r="AB3856" s="1" t="s">
        <v>41</v>
      </c>
      <c r="AC3856" t="b">
        <f t="shared" si="240"/>
        <v>0</v>
      </c>
      <c r="AD3856" t="b">
        <f t="shared" si="241"/>
        <v>0</v>
      </c>
      <c r="AE3856" t="b">
        <f t="shared" si="242"/>
        <v>0</v>
      </c>
      <c r="AF3856" t="b">
        <f t="shared" si="243"/>
        <v>0</v>
      </c>
    </row>
    <row r="3857" spans="1:32">
      <c r="A3857" t="s">
        <v>11121</v>
      </c>
      <c r="B3857" s="1" t="s">
        <v>11122</v>
      </c>
      <c r="C3857" s="2">
        <v>46108.7918055556</v>
      </c>
      <c r="D3857" s="1" t="s">
        <v>30</v>
      </c>
      <c r="E3857" s="1" t="s">
        <v>3509</v>
      </c>
      <c r="F3857" s="1" t="s">
        <v>782</v>
      </c>
      <c r="H3857" s="1" t="s">
        <v>3510</v>
      </c>
      <c r="I3857" s="1" t="s">
        <v>47</v>
      </c>
      <c r="J3857" s="1" t="s">
        <v>36</v>
      </c>
      <c r="K3857" s="1" t="s">
        <v>173</v>
      </c>
      <c r="L3857" t="s">
        <v>782</v>
      </c>
      <c r="O3857" s="1" t="s">
        <v>30</v>
      </c>
      <c r="P3857" s="4">
        <v>329137</v>
      </c>
      <c r="Q3857" s="5">
        <v>75</v>
      </c>
      <c r="S3857" s="5">
        <v>7500</v>
      </c>
      <c r="T3857" s="1" t="s">
        <v>38</v>
      </c>
      <c r="U3857" s="4">
        <v>406418.32</v>
      </c>
      <c r="Y3857" s="1" t="s">
        <v>60</v>
      </c>
      <c r="Z3857" s="3">
        <v>46188</v>
      </c>
      <c r="AA3857" s="1" t="s">
        <v>61</v>
      </c>
      <c r="AB3857" s="1" t="s">
        <v>62</v>
      </c>
      <c r="AC3857" t="b">
        <f t="shared" si="240"/>
        <v>0</v>
      </c>
      <c r="AD3857" t="b">
        <f t="shared" si="241"/>
        <v>0</v>
      </c>
      <c r="AE3857" t="b">
        <f t="shared" si="242"/>
        <v>0</v>
      </c>
      <c r="AF3857" t="b">
        <f t="shared" si="243"/>
        <v>0</v>
      </c>
    </row>
    <row r="3858" spans="1:32">
      <c r="A3858" t="s">
        <v>11123</v>
      </c>
      <c r="B3858" s="1" t="s">
        <v>11124</v>
      </c>
      <c r="C3858" s="2">
        <v>46079.629571759302</v>
      </c>
      <c r="D3858" s="1" t="s">
        <v>30</v>
      </c>
      <c r="E3858" s="1" t="s">
        <v>11125</v>
      </c>
      <c r="F3858" s="1" t="s">
        <v>974</v>
      </c>
      <c r="H3858" s="1" t="s">
        <v>11126</v>
      </c>
      <c r="I3858" s="1" t="s">
        <v>34</v>
      </c>
      <c r="J3858" s="1" t="s">
        <v>35</v>
      </c>
      <c r="K3858" s="1" t="s">
        <v>36</v>
      </c>
      <c r="L3858" t="s">
        <v>974</v>
      </c>
      <c r="O3858" s="1" t="s">
        <v>30</v>
      </c>
      <c r="P3858" s="4">
        <v>329220</v>
      </c>
      <c r="Q3858" s="5">
        <v>7</v>
      </c>
      <c r="T3858" s="1" t="s">
        <v>38</v>
      </c>
      <c r="U3858" s="4">
        <v>407245.19</v>
      </c>
      <c r="V3858" s="5">
        <v>62</v>
      </c>
      <c r="W3858" s="5">
        <v>0</v>
      </c>
      <c r="Y3858" s="1" t="s">
        <v>164</v>
      </c>
      <c r="Z3858" s="3">
        <v>46192</v>
      </c>
      <c r="AA3858" s="1" t="s">
        <v>61</v>
      </c>
      <c r="AB3858" s="1" t="s">
        <v>62</v>
      </c>
      <c r="AC3858" t="b">
        <f t="shared" si="240"/>
        <v>0</v>
      </c>
      <c r="AD3858" t="b">
        <f t="shared" si="241"/>
        <v>0</v>
      </c>
      <c r="AE3858" t="b">
        <f t="shared" si="242"/>
        <v>0</v>
      </c>
      <c r="AF3858" t="b">
        <f t="shared" si="243"/>
        <v>0</v>
      </c>
    </row>
    <row r="3859" spans="1:32">
      <c r="A3859" t="s">
        <v>11127</v>
      </c>
      <c r="B3859" s="1" t="s">
        <v>11128</v>
      </c>
      <c r="C3859" s="2">
        <v>46086.730578703697</v>
      </c>
      <c r="D3859" s="1" t="s">
        <v>30</v>
      </c>
      <c r="E3859" s="1" t="s">
        <v>7498</v>
      </c>
      <c r="F3859" s="1" t="s">
        <v>2864</v>
      </c>
      <c r="H3859" s="1" t="s">
        <v>11129</v>
      </c>
      <c r="I3859" s="1" t="s">
        <v>34</v>
      </c>
      <c r="J3859" s="1" t="s">
        <v>348</v>
      </c>
      <c r="K3859" s="1" t="s">
        <v>36</v>
      </c>
      <c r="L3859" t="s">
        <v>2864</v>
      </c>
      <c r="O3859" s="1" t="s">
        <v>30</v>
      </c>
      <c r="P3859" s="4">
        <v>330000</v>
      </c>
      <c r="Q3859" s="5">
        <v>11</v>
      </c>
      <c r="T3859" s="1" t="s">
        <v>38</v>
      </c>
      <c r="U3859" s="4">
        <v>404580.12</v>
      </c>
      <c r="V3859" s="5">
        <v>45</v>
      </c>
      <c r="W3859" s="5">
        <v>1010</v>
      </c>
      <c r="Y3859" s="1" t="s">
        <v>39</v>
      </c>
      <c r="Z3859" s="3">
        <v>46155</v>
      </c>
      <c r="AA3859" s="1" t="s">
        <v>61</v>
      </c>
      <c r="AB3859" s="1" t="s">
        <v>62</v>
      </c>
      <c r="AC3859" t="b">
        <f t="shared" si="240"/>
        <v>0</v>
      </c>
      <c r="AD3859" t="b">
        <f t="shared" si="241"/>
        <v>0</v>
      </c>
      <c r="AE3859" t="b">
        <f t="shared" si="242"/>
        <v>0</v>
      </c>
      <c r="AF3859" t="b">
        <f t="shared" si="243"/>
        <v>0</v>
      </c>
    </row>
    <row r="3860" spans="1:32">
      <c r="A3860" t="s">
        <v>11130</v>
      </c>
      <c r="B3860" s="1" t="s">
        <v>11131</v>
      </c>
      <c r="C3860" s="2">
        <v>46106.939803240697</v>
      </c>
      <c r="D3860" s="1" t="s">
        <v>30</v>
      </c>
      <c r="E3860" s="1" t="s">
        <v>11132</v>
      </c>
      <c r="F3860" s="1" t="s">
        <v>1222</v>
      </c>
      <c r="H3860" s="1" t="s">
        <v>11133</v>
      </c>
      <c r="I3860" s="1" t="s">
        <v>34</v>
      </c>
      <c r="J3860" s="1" t="s">
        <v>36</v>
      </c>
      <c r="K3860" s="1" t="s">
        <v>129</v>
      </c>
      <c r="L3860" t="s">
        <v>1222</v>
      </c>
      <c r="M3860" s="1" t="s">
        <v>74</v>
      </c>
      <c r="O3860" s="1" t="s">
        <v>30</v>
      </c>
      <c r="P3860" s="4">
        <v>330000</v>
      </c>
      <c r="Q3860" s="5">
        <v>5</v>
      </c>
      <c r="T3860" s="1" t="s">
        <v>38</v>
      </c>
      <c r="U3860" s="4">
        <v>406592.85</v>
      </c>
      <c r="V3860" s="5">
        <v>30</v>
      </c>
      <c r="W3860" s="5">
        <v>0</v>
      </c>
      <c r="Y3860" s="1" t="s">
        <v>391</v>
      </c>
      <c r="Z3860" s="3">
        <v>46198</v>
      </c>
      <c r="AA3860" s="1" t="s">
        <v>40</v>
      </c>
      <c r="AB3860" s="1" t="s">
        <v>41</v>
      </c>
      <c r="AC3860" t="b">
        <f t="shared" si="240"/>
        <v>0</v>
      </c>
      <c r="AD3860" t="b">
        <f t="shared" si="241"/>
        <v>1</v>
      </c>
      <c r="AE3860" t="b">
        <f t="shared" si="242"/>
        <v>0</v>
      </c>
      <c r="AF3860" t="b">
        <f t="shared" si="243"/>
        <v>0</v>
      </c>
    </row>
    <row r="3861" spans="1:32">
      <c r="A3861" t="s">
        <v>11134</v>
      </c>
      <c r="B3861" s="1" t="s">
        <v>11135</v>
      </c>
      <c r="C3861" s="2">
        <v>46126.913877314801</v>
      </c>
      <c r="D3861" s="1" t="s">
        <v>30</v>
      </c>
      <c r="E3861" s="1" t="s">
        <v>10794</v>
      </c>
      <c r="F3861" s="1" t="s">
        <v>1057</v>
      </c>
      <c r="H3861" s="1" t="s">
        <v>11136</v>
      </c>
      <c r="I3861" s="1" t="s">
        <v>34</v>
      </c>
      <c r="J3861" s="1" t="s">
        <v>35</v>
      </c>
      <c r="K3861" s="1" t="s">
        <v>36</v>
      </c>
      <c r="L3861" t="s">
        <v>1057</v>
      </c>
      <c r="M3861" s="1" t="s">
        <v>37</v>
      </c>
      <c r="O3861" s="1" t="s">
        <v>30</v>
      </c>
      <c r="P3861" s="4">
        <v>330000</v>
      </c>
      <c r="Q3861" s="5">
        <v>3</v>
      </c>
      <c r="T3861" s="1" t="s">
        <v>38</v>
      </c>
      <c r="U3861" s="4">
        <v>419826.09</v>
      </c>
      <c r="V3861" s="5">
        <v>12</v>
      </c>
      <c r="W3861" s="5">
        <v>0</v>
      </c>
      <c r="Y3861" s="1" t="s">
        <v>1059</v>
      </c>
      <c r="Z3861" s="3">
        <v>46142</v>
      </c>
      <c r="AA3861" s="1" t="s">
        <v>49</v>
      </c>
      <c r="AB3861" s="1" t="s">
        <v>50</v>
      </c>
      <c r="AC3861" t="b">
        <f t="shared" si="240"/>
        <v>0</v>
      </c>
      <c r="AD3861" t="b">
        <f t="shared" si="241"/>
        <v>0</v>
      </c>
      <c r="AE3861" t="b">
        <f t="shared" si="242"/>
        <v>0</v>
      </c>
      <c r="AF3861" t="b">
        <f t="shared" si="243"/>
        <v>0</v>
      </c>
    </row>
    <row r="3862" spans="1:32">
      <c r="A3862" t="s">
        <v>11137</v>
      </c>
      <c r="B3862" s="1" t="s">
        <v>11138</v>
      </c>
      <c r="C3862" s="2">
        <v>46122.5563078704</v>
      </c>
      <c r="D3862" s="1" t="s">
        <v>30</v>
      </c>
      <c r="E3862" s="1" t="s">
        <v>8874</v>
      </c>
      <c r="F3862" s="1" t="s">
        <v>1639</v>
      </c>
      <c r="H3862" s="1" t="s">
        <v>11139</v>
      </c>
      <c r="I3862" s="1" t="s">
        <v>47</v>
      </c>
      <c r="J3862" s="1" t="s">
        <v>129</v>
      </c>
      <c r="K3862" s="1" t="s">
        <v>36</v>
      </c>
      <c r="L3862" t="s">
        <v>1639</v>
      </c>
      <c r="M3862" s="1" t="s">
        <v>37</v>
      </c>
      <c r="O3862" s="1" t="s">
        <v>30</v>
      </c>
      <c r="P3862" s="4">
        <v>330000</v>
      </c>
      <c r="Q3862" s="5">
        <v>130</v>
      </c>
      <c r="S3862" s="5">
        <v>20000</v>
      </c>
      <c r="T3862" s="1" t="s">
        <v>38</v>
      </c>
      <c r="U3862" s="4">
        <v>409431.12</v>
      </c>
      <c r="Y3862" s="1" t="s">
        <v>297</v>
      </c>
      <c r="Z3862" s="3">
        <v>46142</v>
      </c>
      <c r="AA3862" s="1" t="s">
        <v>40</v>
      </c>
      <c r="AB3862" s="1" t="s">
        <v>41</v>
      </c>
      <c r="AC3862" t="b">
        <f t="shared" si="240"/>
        <v>0</v>
      </c>
      <c r="AD3862" t="b">
        <f t="shared" si="241"/>
        <v>0</v>
      </c>
      <c r="AE3862" t="b">
        <f t="shared" si="242"/>
        <v>0</v>
      </c>
      <c r="AF3862" t="b">
        <f t="shared" si="243"/>
        <v>0</v>
      </c>
    </row>
    <row r="3863" spans="1:32">
      <c r="A3863" t="s">
        <v>11140</v>
      </c>
      <c r="B3863" s="1" t="s">
        <v>11141</v>
      </c>
      <c r="C3863" s="2">
        <v>46125.697662036997</v>
      </c>
      <c r="D3863" s="1" t="s">
        <v>30</v>
      </c>
      <c r="E3863" s="1" t="s">
        <v>11142</v>
      </c>
      <c r="F3863" s="1" t="s">
        <v>974</v>
      </c>
      <c r="H3863" s="1" t="s">
        <v>11143</v>
      </c>
      <c r="I3863" s="1" t="s">
        <v>34</v>
      </c>
      <c r="J3863" s="1" t="s">
        <v>35</v>
      </c>
      <c r="K3863" s="1" t="s">
        <v>36</v>
      </c>
      <c r="L3863" t="s">
        <v>974</v>
      </c>
      <c r="O3863" s="1" t="s">
        <v>30</v>
      </c>
      <c r="P3863" s="4">
        <v>330000</v>
      </c>
      <c r="Q3863" s="5">
        <v>8</v>
      </c>
      <c r="T3863" s="1" t="s">
        <v>38</v>
      </c>
      <c r="U3863" s="4">
        <v>396725.92</v>
      </c>
      <c r="V3863" s="5">
        <v>10</v>
      </c>
      <c r="W3863" s="5">
        <v>0</v>
      </c>
      <c r="Y3863" s="1" t="s">
        <v>164</v>
      </c>
      <c r="Z3863" s="3">
        <v>46176</v>
      </c>
      <c r="AA3863" s="1" t="s">
        <v>49</v>
      </c>
      <c r="AB3863" s="1" t="s">
        <v>50</v>
      </c>
      <c r="AC3863" t="b">
        <f t="shared" si="240"/>
        <v>0</v>
      </c>
      <c r="AD3863" t="b">
        <f t="shared" si="241"/>
        <v>0</v>
      </c>
      <c r="AE3863" t="b">
        <f t="shared" si="242"/>
        <v>0</v>
      </c>
      <c r="AF3863" t="b">
        <f t="shared" si="243"/>
        <v>0</v>
      </c>
    </row>
    <row r="3864" spans="1:32">
      <c r="A3864" t="s">
        <v>11144</v>
      </c>
      <c r="B3864" s="1" t="s">
        <v>11145</v>
      </c>
      <c r="C3864" s="2">
        <v>46126.782974537004</v>
      </c>
      <c r="D3864" s="1" t="s">
        <v>30</v>
      </c>
      <c r="E3864" s="1" t="s">
        <v>8300</v>
      </c>
      <c r="F3864" s="1" t="s">
        <v>974</v>
      </c>
      <c r="H3864" s="1" t="s">
        <v>11146</v>
      </c>
      <c r="I3864" s="1" t="s">
        <v>47</v>
      </c>
      <c r="J3864" s="1" t="s">
        <v>124</v>
      </c>
      <c r="K3864" s="1" t="s">
        <v>36</v>
      </c>
      <c r="L3864" t="s">
        <v>974</v>
      </c>
      <c r="M3864" s="1" t="s">
        <v>74</v>
      </c>
      <c r="O3864" s="1" t="s">
        <v>30</v>
      </c>
      <c r="P3864" s="4">
        <v>330000</v>
      </c>
      <c r="Q3864" s="5">
        <v>32</v>
      </c>
      <c r="S3864" s="5">
        <v>11000</v>
      </c>
      <c r="T3864" s="1" t="s">
        <v>38</v>
      </c>
      <c r="U3864" s="4">
        <v>392964.09</v>
      </c>
      <c r="Y3864" s="1" t="s">
        <v>164</v>
      </c>
      <c r="Z3864" s="3">
        <v>46176</v>
      </c>
      <c r="AA3864" s="1" t="s">
        <v>61</v>
      </c>
      <c r="AB3864" s="1" t="s">
        <v>62</v>
      </c>
      <c r="AC3864" t="b">
        <f t="shared" si="240"/>
        <v>0</v>
      </c>
      <c r="AD3864" t="b">
        <f t="shared" si="241"/>
        <v>0</v>
      </c>
      <c r="AE3864" t="b">
        <f t="shared" si="242"/>
        <v>0</v>
      </c>
      <c r="AF3864" t="b">
        <f t="shared" si="243"/>
        <v>0</v>
      </c>
    </row>
    <row r="3865" spans="1:32">
      <c r="A3865" t="s">
        <v>11147</v>
      </c>
      <c r="B3865" s="1" t="s">
        <v>11148</v>
      </c>
      <c r="C3865" s="2">
        <v>46107.768958333298</v>
      </c>
      <c r="D3865" s="1" t="s">
        <v>30</v>
      </c>
      <c r="E3865" s="1" t="s">
        <v>3531</v>
      </c>
      <c r="F3865" s="1" t="s">
        <v>71</v>
      </c>
      <c r="H3865" s="1" t="s">
        <v>6296</v>
      </c>
      <c r="I3865" s="1" t="s">
        <v>34</v>
      </c>
      <c r="J3865" s="1" t="s">
        <v>220</v>
      </c>
      <c r="K3865" s="1" t="s">
        <v>36</v>
      </c>
      <c r="L3865" t="s">
        <v>3147</v>
      </c>
      <c r="M3865" s="1" t="s">
        <v>37</v>
      </c>
      <c r="O3865" s="1" t="s">
        <v>30</v>
      </c>
      <c r="P3865" s="4">
        <v>330500</v>
      </c>
      <c r="Q3865" s="5">
        <v>309</v>
      </c>
      <c r="T3865" s="1" t="s">
        <v>38</v>
      </c>
      <c r="U3865" s="4">
        <v>408630.1</v>
      </c>
      <c r="V3865" s="5">
        <v>16</v>
      </c>
      <c r="W3865" s="5">
        <v>0</v>
      </c>
      <c r="Z3865" s="3">
        <v>46142</v>
      </c>
      <c r="AA3865" s="1" t="s">
        <v>49</v>
      </c>
      <c r="AB3865" s="1" t="s">
        <v>50</v>
      </c>
      <c r="AC3865" t="b">
        <f t="shared" si="240"/>
        <v>1</v>
      </c>
      <c r="AD3865" t="b">
        <f t="shared" si="241"/>
        <v>0</v>
      </c>
      <c r="AE3865" t="b">
        <f t="shared" si="242"/>
        <v>0</v>
      </c>
      <c r="AF3865" t="b">
        <f t="shared" si="243"/>
        <v>0</v>
      </c>
    </row>
    <row r="3866" spans="1:32">
      <c r="A3866" t="s">
        <v>11149</v>
      </c>
      <c r="B3866" s="1" t="s">
        <v>11150</v>
      </c>
      <c r="C3866" s="2">
        <v>46111.568553240701</v>
      </c>
      <c r="D3866" s="1" t="s">
        <v>30</v>
      </c>
      <c r="E3866" s="1" t="s">
        <v>89</v>
      </c>
      <c r="F3866" s="1" t="s">
        <v>90</v>
      </c>
      <c r="H3866" s="1" t="s">
        <v>91</v>
      </c>
      <c r="I3866" s="1" t="s">
        <v>34</v>
      </c>
      <c r="J3866" s="1" t="s">
        <v>124</v>
      </c>
      <c r="K3866" s="1" t="s">
        <v>36</v>
      </c>
      <c r="L3866" t="s">
        <v>90</v>
      </c>
      <c r="O3866" s="1" t="s">
        <v>30</v>
      </c>
      <c r="P3866" s="4">
        <v>331994</v>
      </c>
      <c r="Q3866" s="5">
        <v>50</v>
      </c>
      <c r="T3866" s="1" t="s">
        <v>38</v>
      </c>
      <c r="U3866" s="4">
        <v>409946.14</v>
      </c>
      <c r="V3866" s="5">
        <v>98</v>
      </c>
      <c r="W3866" s="5">
        <v>0</v>
      </c>
      <c r="Y3866" s="1" t="s">
        <v>39</v>
      </c>
      <c r="Z3866" s="3">
        <v>46147</v>
      </c>
      <c r="AA3866" s="1" t="s">
        <v>49</v>
      </c>
      <c r="AB3866" s="1" t="s">
        <v>50</v>
      </c>
      <c r="AC3866" t="b">
        <f t="shared" si="240"/>
        <v>1</v>
      </c>
      <c r="AD3866" t="b">
        <f t="shared" si="241"/>
        <v>0</v>
      </c>
      <c r="AE3866" t="b">
        <f t="shared" si="242"/>
        <v>0</v>
      </c>
      <c r="AF3866" t="b">
        <f t="shared" si="243"/>
        <v>0</v>
      </c>
    </row>
    <row r="3867" spans="1:32">
      <c r="A3867" t="s">
        <v>11151</v>
      </c>
      <c r="B3867" s="1" t="s">
        <v>11152</v>
      </c>
      <c r="C3867" s="2">
        <v>46071.847384259301</v>
      </c>
      <c r="D3867" s="1" t="s">
        <v>30</v>
      </c>
      <c r="E3867" s="1" t="s">
        <v>5729</v>
      </c>
      <c r="F3867" s="1" t="s">
        <v>171</v>
      </c>
      <c r="H3867" s="1" t="s">
        <v>11153</v>
      </c>
      <c r="I3867" s="1" t="s">
        <v>34</v>
      </c>
      <c r="J3867" s="1" t="s">
        <v>124</v>
      </c>
      <c r="K3867" s="1" t="s">
        <v>36</v>
      </c>
      <c r="L3867" t="s">
        <v>171</v>
      </c>
      <c r="O3867" s="1" t="s">
        <v>30</v>
      </c>
      <c r="P3867" s="4">
        <v>332500</v>
      </c>
      <c r="Q3867" s="5">
        <v>12</v>
      </c>
      <c r="T3867" s="1" t="s">
        <v>38</v>
      </c>
      <c r="U3867" s="4">
        <v>401726.58</v>
      </c>
      <c r="V3867" s="5">
        <v>18</v>
      </c>
      <c r="W3867" s="5">
        <v>0</v>
      </c>
      <c r="Y3867" s="1" t="s">
        <v>39</v>
      </c>
      <c r="Z3867" s="3">
        <v>46164</v>
      </c>
      <c r="AA3867" s="1" t="s">
        <v>61</v>
      </c>
      <c r="AB3867" s="1" t="s">
        <v>62</v>
      </c>
      <c r="AC3867" t="b">
        <f t="shared" si="240"/>
        <v>0</v>
      </c>
      <c r="AD3867" t="b">
        <f t="shared" si="241"/>
        <v>0</v>
      </c>
      <c r="AE3867" t="b">
        <f t="shared" si="242"/>
        <v>0</v>
      </c>
      <c r="AF3867" t="b">
        <f t="shared" si="243"/>
        <v>0</v>
      </c>
    </row>
    <row r="3868" spans="1:32">
      <c r="A3868" t="s">
        <v>11154</v>
      </c>
      <c r="B3868" s="1" t="s">
        <v>11155</v>
      </c>
      <c r="C3868" s="2">
        <v>46087.438101851898</v>
      </c>
      <c r="D3868" s="1" t="s">
        <v>30</v>
      </c>
      <c r="E3868" s="1" t="s">
        <v>5709</v>
      </c>
      <c r="F3868" s="1" t="s">
        <v>782</v>
      </c>
      <c r="H3868" s="1" t="s">
        <v>11156</v>
      </c>
      <c r="I3868" s="1" t="s">
        <v>47</v>
      </c>
      <c r="J3868" s="1" t="s">
        <v>35</v>
      </c>
      <c r="K3868" s="1" t="s">
        <v>36</v>
      </c>
      <c r="L3868" t="s">
        <v>782</v>
      </c>
      <c r="M3868" s="1" t="s">
        <v>37</v>
      </c>
      <c r="O3868" s="1" t="s">
        <v>30</v>
      </c>
      <c r="P3868" s="4">
        <v>333768</v>
      </c>
      <c r="Q3868" s="5">
        <v>12</v>
      </c>
      <c r="S3868" s="5">
        <v>2675</v>
      </c>
      <c r="T3868" s="1" t="s">
        <v>38</v>
      </c>
      <c r="U3868" s="4">
        <v>409199.69</v>
      </c>
      <c r="Y3868" s="1" t="s">
        <v>60</v>
      </c>
      <c r="Z3868" s="3">
        <v>46176</v>
      </c>
      <c r="AA3868" s="1" t="s">
        <v>61</v>
      </c>
      <c r="AB3868" s="1" t="s">
        <v>62</v>
      </c>
      <c r="AC3868" t="b">
        <f t="shared" si="240"/>
        <v>0</v>
      </c>
      <c r="AD3868" t="b">
        <f t="shared" si="241"/>
        <v>0</v>
      </c>
      <c r="AE3868" t="b">
        <f t="shared" si="242"/>
        <v>0</v>
      </c>
      <c r="AF3868" t="b">
        <f t="shared" si="243"/>
        <v>0</v>
      </c>
    </row>
    <row r="3869" spans="1:32">
      <c r="A3869" t="s">
        <v>11157</v>
      </c>
      <c r="B3869" s="1" t="s">
        <v>11158</v>
      </c>
      <c r="C3869" s="2">
        <v>46106.302835648101</v>
      </c>
      <c r="D3869" s="1" t="s">
        <v>30</v>
      </c>
      <c r="E3869" s="1" t="s">
        <v>4672</v>
      </c>
      <c r="F3869" s="1" t="s">
        <v>492</v>
      </c>
      <c r="H3869" s="1" t="s">
        <v>8941</v>
      </c>
      <c r="I3869" s="1" t="s">
        <v>34</v>
      </c>
      <c r="J3869" s="1" t="s">
        <v>148</v>
      </c>
      <c r="K3869" s="1" t="s">
        <v>36</v>
      </c>
      <c r="L3869" t="s">
        <v>492</v>
      </c>
      <c r="M3869" s="1" t="s">
        <v>37</v>
      </c>
      <c r="O3869" s="1" t="s">
        <v>30</v>
      </c>
      <c r="P3869" s="4">
        <v>335000</v>
      </c>
      <c r="Q3869" s="5">
        <v>12</v>
      </c>
      <c r="T3869" s="1" t="s">
        <v>38</v>
      </c>
      <c r="U3869" s="4">
        <v>410542.52</v>
      </c>
      <c r="V3869" s="5">
        <v>25</v>
      </c>
      <c r="W3869" s="5">
        <v>5</v>
      </c>
      <c r="Y3869" s="1" t="s">
        <v>60</v>
      </c>
      <c r="Z3869" s="3">
        <v>46155</v>
      </c>
      <c r="AA3869" s="1" t="s">
        <v>40</v>
      </c>
      <c r="AB3869" s="1" t="s">
        <v>41</v>
      </c>
      <c r="AC3869" t="b">
        <f t="shared" si="240"/>
        <v>0</v>
      </c>
      <c r="AD3869" t="b">
        <f t="shared" si="241"/>
        <v>0</v>
      </c>
      <c r="AE3869" t="b">
        <f t="shared" si="242"/>
        <v>0</v>
      </c>
      <c r="AF3869" t="b">
        <f t="shared" si="243"/>
        <v>0</v>
      </c>
    </row>
    <row r="3870" spans="1:32">
      <c r="A3870" t="s">
        <v>11159</v>
      </c>
      <c r="B3870" s="1" t="s">
        <v>11160</v>
      </c>
      <c r="C3870" s="2">
        <v>46136.842754629601</v>
      </c>
      <c r="D3870" s="1" t="s">
        <v>30</v>
      </c>
      <c r="E3870" s="1" t="s">
        <v>11161</v>
      </c>
      <c r="F3870" s="1" t="s">
        <v>969</v>
      </c>
      <c r="H3870" s="1" t="s">
        <v>11162</v>
      </c>
      <c r="I3870" s="1" t="s">
        <v>34</v>
      </c>
      <c r="J3870" s="1" t="s">
        <v>36</v>
      </c>
      <c r="K3870" s="1" t="s">
        <v>36</v>
      </c>
      <c r="L3870" t="s">
        <v>969</v>
      </c>
      <c r="M3870" s="1" t="s">
        <v>37</v>
      </c>
      <c r="O3870" s="1" t="s">
        <v>30</v>
      </c>
      <c r="P3870" s="4">
        <v>336000</v>
      </c>
      <c r="Q3870" s="5">
        <v>96</v>
      </c>
      <c r="T3870" s="1" t="s">
        <v>38</v>
      </c>
      <c r="U3870" s="4">
        <v>411700.85</v>
      </c>
      <c r="V3870" s="5">
        <v>192</v>
      </c>
      <c r="W3870" s="5">
        <v>0</v>
      </c>
      <c r="Y3870" s="1" t="s">
        <v>39</v>
      </c>
      <c r="Z3870" s="3">
        <v>46150</v>
      </c>
      <c r="AA3870" s="1" t="s">
        <v>49</v>
      </c>
      <c r="AB3870" s="1" t="s">
        <v>50</v>
      </c>
      <c r="AC3870" t="b">
        <f t="shared" si="240"/>
        <v>1</v>
      </c>
      <c r="AD3870" t="b">
        <f t="shared" si="241"/>
        <v>0</v>
      </c>
      <c r="AE3870" t="b">
        <f t="shared" si="242"/>
        <v>0</v>
      </c>
      <c r="AF3870" t="b">
        <f t="shared" si="243"/>
        <v>0</v>
      </c>
    </row>
    <row r="3871" spans="1:32">
      <c r="A3871" t="s">
        <v>11163</v>
      </c>
      <c r="B3871" s="1" t="s">
        <v>11164</v>
      </c>
      <c r="C3871" s="2">
        <v>46071.651527777802</v>
      </c>
      <c r="D3871" s="1" t="s">
        <v>30</v>
      </c>
      <c r="E3871" s="1" t="s">
        <v>70</v>
      </c>
      <c r="F3871" s="1" t="s">
        <v>71</v>
      </c>
      <c r="H3871" s="1" t="s">
        <v>72</v>
      </c>
      <c r="I3871" s="1" t="s">
        <v>47</v>
      </c>
      <c r="J3871" s="1" t="s">
        <v>36</v>
      </c>
      <c r="K3871" s="1" t="s">
        <v>3047</v>
      </c>
      <c r="L3871" t="s">
        <v>32</v>
      </c>
      <c r="M3871" s="1" t="s">
        <v>74</v>
      </c>
      <c r="O3871" s="1" t="s">
        <v>30</v>
      </c>
      <c r="P3871" s="4">
        <v>336181.41</v>
      </c>
      <c r="Q3871" s="5">
        <v>160</v>
      </c>
      <c r="S3871" s="5">
        <v>31940</v>
      </c>
      <c r="T3871" s="1" t="s">
        <v>38</v>
      </c>
      <c r="U3871" s="4">
        <v>406544.05</v>
      </c>
      <c r="Z3871" s="3">
        <v>46203</v>
      </c>
      <c r="AA3871" s="1" t="s">
        <v>49</v>
      </c>
      <c r="AB3871" s="1" t="s">
        <v>50</v>
      </c>
      <c r="AC3871" t="b">
        <f t="shared" si="240"/>
        <v>0</v>
      </c>
      <c r="AD3871" t="b">
        <f t="shared" si="241"/>
        <v>0</v>
      </c>
      <c r="AE3871" t="b">
        <f t="shared" si="242"/>
        <v>0</v>
      </c>
      <c r="AF3871" t="b">
        <f t="shared" si="243"/>
        <v>0</v>
      </c>
    </row>
    <row r="3872" spans="1:32">
      <c r="A3872" t="s">
        <v>11165</v>
      </c>
      <c r="B3872" s="1" t="s">
        <v>11166</v>
      </c>
      <c r="C3872" s="2">
        <v>46134.691851851901</v>
      </c>
      <c r="D3872" s="1" t="s">
        <v>30</v>
      </c>
      <c r="E3872" s="1" t="s">
        <v>3537</v>
      </c>
      <c r="F3872" s="1" t="s">
        <v>782</v>
      </c>
      <c r="H3872" s="1" t="s">
        <v>9726</v>
      </c>
      <c r="I3872" s="1" t="s">
        <v>406</v>
      </c>
      <c r="J3872" s="1" t="s">
        <v>36</v>
      </c>
      <c r="K3872" s="1" t="s">
        <v>416</v>
      </c>
      <c r="L3872" t="s">
        <v>782</v>
      </c>
      <c r="O3872" s="1" t="s">
        <v>30</v>
      </c>
      <c r="P3872" s="4">
        <v>336960</v>
      </c>
      <c r="Q3872" s="5">
        <v>13</v>
      </c>
      <c r="T3872" s="1" t="s">
        <v>38</v>
      </c>
      <c r="U3872" s="4">
        <v>404587.93</v>
      </c>
      <c r="Y3872" s="1" t="s">
        <v>60</v>
      </c>
      <c r="Z3872" s="3">
        <v>46147</v>
      </c>
      <c r="AA3872" s="1" t="s">
        <v>61</v>
      </c>
      <c r="AB3872" s="1" t="s">
        <v>62</v>
      </c>
      <c r="AC3872" t="b">
        <f t="shared" si="240"/>
        <v>0</v>
      </c>
      <c r="AD3872" t="b">
        <f t="shared" si="241"/>
        <v>0</v>
      </c>
      <c r="AE3872" t="b">
        <f t="shared" si="242"/>
        <v>0</v>
      </c>
      <c r="AF3872" t="b">
        <f t="shared" si="243"/>
        <v>0</v>
      </c>
    </row>
    <row r="3873" spans="1:32">
      <c r="A3873" t="s">
        <v>11167</v>
      </c>
      <c r="B3873" s="1" t="s">
        <v>11168</v>
      </c>
      <c r="C3873" s="2">
        <v>46108.795219907399</v>
      </c>
      <c r="D3873" s="1" t="s">
        <v>30</v>
      </c>
      <c r="E3873" s="1" t="s">
        <v>8763</v>
      </c>
      <c r="F3873" s="1" t="s">
        <v>782</v>
      </c>
      <c r="H3873" s="1" t="s">
        <v>8764</v>
      </c>
      <c r="I3873" s="1" t="s">
        <v>406</v>
      </c>
      <c r="J3873" s="1" t="s">
        <v>36</v>
      </c>
      <c r="K3873" s="1" t="s">
        <v>86</v>
      </c>
      <c r="L3873" t="s">
        <v>782</v>
      </c>
      <c r="O3873" s="1" t="s">
        <v>30</v>
      </c>
      <c r="P3873" s="4">
        <v>337610</v>
      </c>
      <c r="Q3873" s="5">
        <v>13</v>
      </c>
      <c r="T3873" s="1" t="s">
        <v>38</v>
      </c>
      <c r="U3873" s="4">
        <v>416880.78</v>
      </c>
      <c r="Y3873" s="1" t="s">
        <v>60</v>
      </c>
      <c r="Z3873" s="3">
        <v>46189</v>
      </c>
      <c r="AA3873" s="1" t="s">
        <v>61</v>
      </c>
      <c r="AB3873" s="1" t="s">
        <v>62</v>
      </c>
      <c r="AC3873" t="b">
        <f t="shared" si="240"/>
        <v>0</v>
      </c>
      <c r="AD3873" t="b">
        <f t="shared" si="241"/>
        <v>0</v>
      </c>
      <c r="AE3873" t="b">
        <f t="shared" si="242"/>
        <v>0</v>
      </c>
      <c r="AF3873" t="b">
        <f t="shared" si="243"/>
        <v>0</v>
      </c>
    </row>
    <row r="3874" spans="1:32">
      <c r="A3874" t="s">
        <v>11169</v>
      </c>
      <c r="B3874" s="1" t="s">
        <v>11170</v>
      </c>
      <c r="C3874" s="2">
        <v>46092.904016203698</v>
      </c>
      <c r="D3874" s="1" t="s">
        <v>30</v>
      </c>
      <c r="E3874" s="1" t="s">
        <v>10155</v>
      </c>
      <c r="F3874" s="1" t="s">
        <v>4223</v>
      </c>
      <c r="H3874" s="1" t="s">
        <v>11171</v>
      </c>
      <c r="I3874" s="1" t="s">
        <v>47</v>
      </c>
      <c r="J3874" s="1" t="s">
        <v>348</v>
      </c>
      <c r="K3874" s="1" t="s">
        <v>36</v>
      </c>
      <c r="L3874" t="s">
        <v>4223</v>
      </c>
      <c r="O3874" s="1" t="s">
        <v>30</v>
      </c>
      <c r="P3874" s="4">
        <v>338000</v>
      </c>
      <c r="Q3874" s="5">
        <v>33</v>
      </c>
      <c r="S3874" s="5">
        <v>28000</v>
      </c>
      <c r="T3874" s="1" t="s">
        <v>38</v>
      </c>
      <c r="U3874" s="4">
        <v>398501.98</v>
      </c>
      <c r="Y3874" s="1" t="s">
        <v>39</v>
      </c>
      <c r="Z3874" s="3">
        <v>46156</v>
      </c>
      <c r="AA3874" s="1" t="s">
        <v>49</v>
      </c>
      <c r="AB3874" s="1" t="s">
        <v>50</v>
      </c>
      <c r="AC3874" t="b">
        <f t="shared" si="240"/>
        <v>0</v>
      </c>
      <c r="AD3874" t="b">
        <f t="shared" si="241"/>
        <v>0</v>
      </c>
      <c r="AE3874" t="b">
        <f t="shared" si="242"/>
        <v>0</v>
      </c>
      <c r="AF3874" t="b">
        <f t="shared" si="243"/>
        <v>0</v>
      </c>
    </row>
    <row r="3875" spans="1:32">
      <c r="A3875" t="s">
        <v>11172</v>
      </c>
      <c r="B3875" s="1" t="s">
        <v>11173</v>
      </c>
      <c r="C3875" s="2">
        <v>46126.948692129597</v>
      </c>
      <c r="D3875" s="1" t="s">
        <v>30</v>
      </c>
      <c r="E3875" s="1" t="s">
        <v>6526</v>
      </c>
      <c r="F3875" s="1" t="s">
        <v>2598</v>
      </c>
      <c r="H3875" s="1" t="s">
        <v>11174</v>
      </c>
      <c r="I3875" s="1" t="s">
        <v>34</v>
      </c>
      <c r="J3875" s="1" t="s">
        <v>53</v>
      </c>
      <c r="K3875" s="1" t="s">
        <v>36</v>
      </c>
      <c r="L3875" t="s">
        <v>2598</v>
      </c>
      <c r="M3875" s="1" t="s">
        <v>37</v>
      </c>
      <c r="O3875" s="1" t="s">
        <v>30</v>
      </c>
      <c r="P3875" s="4">
        <v>338664</v>
      </c>
      <c r="Q3875" s="5">
        <v>24</v>
      </c>
      <c r="T3875" s="1" t="s">
        <v>38</v>
      </c>
      <c r="U3875" s="4">
        <v>427563.43</v>
      </c>
      <c r="V3875" s="5">
        <v>48</v>
      </c>
      <c r="W3875" s="5">
        <v>0</v>
      </c>
      <c r="Y3875" s="1" t="s">
        <v>60</v>
      </c>
      <c r="Z3875" s="3">
        <v>46142</v>
      </c>
      <c r="AA3875" s="1" t="s">
        <v>40</v>
      </c>
      <c r="AB3875" s="1" t="s">
        <v>41</v>
      </c>
      <c r="AC3875" t="b">
        <f t="shared" si="240"/>
        <v>0</v>
      </c>
      <c r="AD3875" t="b">
        <f t="shared" si="241"/>
        <v>0</v>
      </c>
      <c r="AE3875" t="b">
        <f t="shared" si="242"/>
        <v>0</v>
      </c>
      <c r="AF3875" t="b">
        <f t="shared" si="243"/>
        <v>0</v>
      </c>
    </row>
    <row r="3876" spans="1:32">
      <c r="A3876" t="s">
        <v>11175</v>
      </c>
      <c r="B3876" s="1" t="s">
        <v>11176</v>
      </c>
      <c r="C3876" s="2">
        <v>46112.782569444404</v>
      </c>
      <c r="D3876" s="1" t="s">
        <v>30</v>
      </c>
      <c r="E3876" s="1" t="s">
        <v>11177</v>
      </c>
      <c r="F3876" s="1" t="s">
        <v>2864</v>
      </c>
      <c r="H3876" s="1" t="s">
        <v>11178</v>
      </c>
      <c r="I3876" s="1" t="s">
        <v>47</v>
      </c>
      <c r="J3876" s="1" t="s">
        <v>35</v>
      </c>
      <c r="K3876" s="1" t="s">
        <v>36</v>
      </c>
      <c r="L3876" t="s">
        <v>2864</v>
      </c>
      <c r="O3876" s="1" t="s">
        <v>30</v>
      </c>
      <c r="P3876" s="4">
        <v>340000</v>
      </c>
      <c r="Q3876" s="5">
        <v>24</v>
      </c>
      <c r="S3876" s="5">
        <v>3000</v>
      </c>
      <c r="T3876" s="1" t="s">
        <v>38</v>
      </c>
      <c r="U3876" s="4">
        <v>423265.87</v>
      </c>
      <c r="Y3876" s="1" t="s">
        <v>39</v>
      </c>
      <c r="Z3876" s="3">
        <v>46154</v>
      </c>
      <c r="AA3876" s="1" t="s">
        <v>40</v>
      </c>
      <c r="AB3876" s="1" t="s">
        <v>41</v>
      </c>
      <c r="AC3876" t="b">
        <f t="shared" si="240"/>
        <v>0</v>
      </c>
      <c r="AD3876" t="b">
        <f t="shared" si="241"/>
        <v>0</v>
      </c>
      <c r="AE3876" t="b">
        <f t="shared" si="242"/>
        <v>0</v>
      </c>
      <c r="AF3876" t="b">
        <f t="shared" si="243"/>
        <v>0</v>
      </c>
    </row>
    <row r="3877" spans="1:32">
      <c r="A3877" t="s">
        <v>11179</v>
      </c>
      <c r="B3877" s="1" t="s">
        <v>11180</v>
      </c>
      <c r="C3877" s="2">
        <v>46109.112997685203</v>
      </c>
      <c r="D3877" s="1" t="s">
        <v>30</v>
      </c>
      <c r="E3877" s="1" t="s">
        <v>11181</v>
      </c>
      <c r="F3877" s="1" t="s">
        <v>311</v>
      </c>
      <c r="H3877" s="1" t="s">
        <v>11182</v>
      </c>
      <c r="I3877" s="1" t="s">
        <v>47</v>
      </c>
      <c r="J3877" s="1" t="s">
        <v>129</v>
      </c>
      <c r="K3877" s="1" t="s">
        <v>36</v>
      </c>
      <c r="L3877" t="s">
        <v>311</v>
      </c>
      <c r="O3877" s="1" t="s">
        <v>30</v>
      </c>
      <c r="P3877" s="4">
        <v>340000</v>
      </c>
      <c r="Q3877" s="5">
        <v>8</v>
      </c>
      <c r="S3877" s="5">
        <v>2000</v>
      </c>
      <c r="T3877" s="1" t="s">
        <v>38</v>
      </c>
      <c r="U3877" s="4">
        <v>419831.95</v>
      </c>
      <c r="Y3877" s="1" t="s">
        <v>164</v>
      </c>
      <c r="Z3877" s="3">
        <v>46199</v>
      </c>
      <c r="AA3877" s="1" t="s">
        <v>40</v>
      </c>
      <c r="AB3877" s="1" t="s">
        <v>41</v>
      </c>
      <c r="AC3877" t="b">
        <f t="shared" si="240"/>
        <v>0</v>
      </c>
      <c r="AD3877" t="b">
        <f t="shared" si="241"/>
        <v>0</v>
      </c>
      <c r="AE3877" t="b">
        <f t="shared" si="242"/>
        <v>0</v>
      </c>
      <c r="AF3877" t="b">
        <f t="shared" si="243"/>
        <v>0</v>
      </c>
    </row>
    <row r="3878" spans="1:32">
      <c r="A3878" t="s">
        <v>11183</v>
      </c>
      <c r="B3878" s="1" t="s">
        <v>11184</v>
      </c>
      <c r="C3878" s="2">
        <v>46134.691863425898</v>
      </c>
      <c r="D3878" s="1" t="s">
        <v>30</v>
      </c>
      <c r="E3878" s="1" t="s">
        <v>3537</v>
      </c>
      <c r="F3878" s="1" t="s">
        <v>782</v>
      </c>
      <c r="H3878" s="1" t="s">
        <v>9726</v>
      </c>
      <c r="I3878" s="1" t="s">
        <v>406</v>
      </c>
      <c r="J3878" s="1" t="s">
        <v>36</v>
      </c>
      <c r="K3878" s="1" t="s">
        <v>73</v>
      </c>
      <c r="L3878" t="s">
        <v>782</v>
      </c>
      <c r="O3878" s="1" t="s">
        <v>30</v>
      </c>
      <c r="P3878" s="4">
        <v>340200</v>
      </c>
      <c r="Q3878" s="5">
        <v>15</v>
      </c>
      <c r="T3878" s="1" t="s">
        <v>38</v>
      </c>
      <c r="U3878" s="4">
        <v>408478.2</v>
      </c>
      <c r="Y3878" s="1" t="s">
        <v>60</v>
      </c>
      <c r="Z3878" s="3">
        <v>46147</v>
      </c>
      <c r="AA3878" s="1" t="s">
        <v>61</v>
      </c>
      <c r="AB3878" s="1" t="s">
        <v>62</v>
      </c>
      <c r="AC3878" t="b">
        <f t="shared" si="240"/>
        <v>0</v>
      </c>
      <c r="AD3878" t="b">
        <f t="shared" si="241"/>
        <v>0</v>
      </c>
      <c r="AE3878" t="b">
        <f t="shared" si="242"/>
        <v>0</v>
      </c>
      <c r="AF3878" t="b">
        <f t="shared" si="243"/>
        <v>0</v>
      </c>
    </row>
    <row r="3879" spans="1:32">
      <c r="A3879" t="s">
        <v>11185</v>
      </c>
      <c r="B3879" s="1" t="s">
        <v>11186</v>
      </c>
      <c r="C3879" s="2">
        <v>46133.632430555597</v>
      </c>
      <c r="D3879" s="1" t="s">
        <v>30</v>
      </c>
      <c r="E3879" s="1" t="s">
        <v>10615</v>
      </c>
      <c r="F3879" s="1" t="s">
        <v>95</v>
      </c>
      <c r="H3879" s="1" t="s">
        <v>10616</v>
      </c>
      <c r="I3879" s="1" t="s">
        <v>34</v>
      </c>
      <c r="J3879" s="1" t="s">
        <v>36</v>
      </c>
      <c r="K3879" s="1" t="s">
        <v>65</v>
      </c>
      <c r="L3879" t="s">
        <v>95</v>
      </c>
      <c r="M3879" s="1" t="s">
        <v>74</v>
      </c>
      <c r="O3879" s="1" t="s">
        <v>30</v>
      </c>
      <c r="P3879" s="4">
        <v>343440</v>
      </c>
      <c r="Q3879" s="5">
        <v>8</v>
      </c>
      <c r="T3879" s="1" t="s">
        <v>38</v>
      </c>
      <c r="U3879" s="4">
        <v>436203.1</v>
      </c>
      <c r="V3879" s="5">
        <v>16</v>
      </c>
      <c r="W3879" s="5">
        <v>0</v>
      </c>
      <c r="Y3879" s="1" t="s">
        <v>60</v>
      </c>
      <c r="Z3879" s="3">
        <v>46216</v>
      </c>
      <c r="AA3879" s="1" t="s">
        <v>49</v>
      </c>
      <c r="AB3879" s="1" t="s">
        <v>50</v>
      </c>
      <c r="AC3879" t="b">
        <f t="shared" si="240"/>
        <v>0</v>
      </c>
      <c r="AD3879" t="b">
        <f t="shared" si="241"/>
        <v>0</v>
      </c>
      <c r="AE3879" t="b">
        <f t="shared" si="242"/>
        <v>0</v>
      </c>
      <c r="AF3879" t="b">
        <f t="shared" si="243"/>
        <v>0</v>
      </c>
    </row>
    <row r="3880" spans="1:32">
      <c r="A3880" t="s">
        <v>11187</v>
      </c>
      <c r="B3880" s="1" t="s">
        <v>11188</v>
      </c>
      <c r="C3880" s="2">
        <v>46130.6223032407</v>
      </c>
      <c r="D3880" s="1" t="s">
        <v>30</v>
      </c>
      <c r="E3880" s="1" t="s">
        <v>11189</v>
      </c>
      <c r="F3880" s="1" t="s">
        <v>842</v>
      </c>
      <c r="H3880" s="1" t="s">
        <v>11190</v>
      </c>
      <c r="I3880" s="1" t="s">
        <v>47</v>
      </c>
      <c r="J3880" s="1" t="s">
        <v>36</v>
      </c>
      <c r="K3880" s="1" t="s">
        <v>4063</v>
      </c>
      <c r="L3880" t="s">
        <v>842</v>
      </c>
      <c r="M3880" s="1" t="s">
        <v>37</v>
      </c>
      <c r="O3880" s="1" t="s">
        <v>30</v>
      </c>
      <c r="P3880" s="4">
        <v>344000</v>
      </c>
      <c r="Q3880" s="5">
        <v>1</v>
      </c>
      <c r="S3880" s="5">
        <v>6040</v>
      </c>
      <c r="T3880" s="1" t="s">
        <v>38</v>
      </c>
      <c r="U3880" s="4">
        <v>437258.42</v>
      </c>
      <c r="Y3880" s="1" t="s">
        <v>164</v>
      </c>
      <c r="Z3880" s="3">
        <v>46142</v>
      </c>
      <c r="AA3880" s="1" t="s">
        <v>49</v>
      </c>
      <c r="AB3880" s="1" t="s">
        <v>50</v>
      </c>
      <c r="AC3880" t="b">
        <f t="shared" si="240"/>
        <v>0</v>
      </c>
      <c r="AD3880" t="b">
        <f t="shared" si="241"/>
        <v>0</v>
      </c>
      <c r="AE3880" t="b">
        <f t="shared" si="242"/>
        <v>0</v>
      </c>
      <c r="AF3880" t="b">
        <f t="shared" si="243"/>
        <v>0</v>
      </c>
    </row>
    <row r="3881" spans="1:32">
      <c r="A3881" t="s">
        <v>11191</v>
      </c>
      <c r="B3881" s="1" t="s">
        <v>11192</v>
      </c>
      <c r="C3881" s="2">
        <v>46136.865810185198</v>
      </c>
      <c r="D3881" s="1" t="s">
        <v>30</v>
      </c>
      <c r="E3881" s="1" t="s">
        <v>11193</v>
      </c>
      <c r="F3881" s="1" t="s">
        <v>311</v>
      </c>
      <c r="H3881" s="1" t="s">
        <v>11194</v>
      </c>
      <c r="I3881" s="1" t="s">
        <v>47</v>
      </c>
      <c r="J3881" s="1" t="s">
        <v>129</v>
      </c>
      <c r="K3881" s="1" t="s">
        <v>36</v>
      </c>
      <c r="L3881" t="s">
        <v>311</v>
      </c>
      <c r="M3881" s="1" t="s">
        <v>37</v>
      </c>
      <c r="O3881" s="1" t="s">
        <v>30</v>
      </c>
      <c r="P3881" s="4">
        <v>344000</v>
      </c>
      <c r="Q3881" s="5">
        <v>7</v>
      </c>
      <c r="S3881" s="5">
        <v>1500</v>
      </c>
      <c r="T3881" s="1" t="s">
        <v>38</v>
      </c>
      <c r="U3881" s="4">
        <v>423601.62</v>
      </c>
      <c r="Y3881" s="1" t="s">
        <v>164</v>
      </c>
      <c r="Z3881" s="3">
        <v>46192</v>
      </c>
      <c r="AA3881" s="1" t="s">
        <v>40</v>
      </c>
      <c r="AB3881" s="1" t="s">
        <v>41</v>
      </c>
      <c r="AC3881" t="b">
        <f t="shared" si="240"/>
        <v>0</v>
      </c>
      <c r="AD3881" t="b">
        <f t="shared" si="241"/>
        <v>0</v>
      </c>
      <c r="AE3881" t="b">
        <f t="shared" si="242"/>
        <v>0</v>
      </c>
      <c r="AF3881" t="b">
        <f t="shared" si="243"/>
        <v>0</v>
      </c>
    </row>
    <row r="3882" spans="1:32">
      <c r="A3882" t="s">
        <v>11195</v>
      </c>
      <c r="B3882" s="1" t="s">
        <v>11196</v>
      </c>
      <c r="C3882" s="2">
        <v>46126.488090277802</v>
      </c>
      <c r="D3882" s="1" t="s">
        <v>30</v>
      </c>
      <c r="E3882" s="1" t="s">
        <v>918</v>
      </c>
      <c r="F3882" s="1" t="s">
        <v>782</v>
      </c>
      <c r="H3882" s="1" t="s">
        <v>919</v>
      </c>
      <c r="I3882" s="1" t="s">
        <v>34</v>
      </c>
      <c r="J3882" s="1" t="s">
        <v>238</v>
      </c>
      <c r="K3882" s="1" t="s">
        <v>36</v>
      </c>
      <c r="L3882" t="s">
        <v>782</v>
      </c>
      <c r="M3882" s="1" t="s">
        <v>37</v>
      </c>
      <c r="O3882" s="1" t="s">
        <v>30</v>
      </c>
      <c r="P3882" s="4">
        <v>344544</v>
      </c>
      <c r="Q3882" s="5">
        <v>12</v>
      </c>
      <c r="T3882" s="1" t="s">
        <v>38</v>
      </c>
      <c r="U3882" s="4">
        <v>437812.19</v>
      </c>
      <c r="V3882" s="5">
        <v>0</v>
      </c>
      <c r="W3882" s="5">
        <v>216</v>
      </c>
      <c r="Y3882" s="1" t="s">
        <v>60</v>
      </c>
      <c r="Z3882" s="3">
        <v>46210</v>
      </c>
      <c r="AA3882" s="1" t="s">
        <v>49</v>
      </c>
      <c r="AB3882" s="1" t="s">
        <v>50</v>
      </c>
      <c r="AC3882" t="b">
        <f t="shared" si="240"/>
        <v>0</v>
      </c>
      <c r="AD3882" t="b">
        <f t="shared" si="241"/>
        <v>0</v>
      </c>
      <c r="AE3882" t="b">
        <f t="shared" si="242"/>
        <v>0</v>
      </c>
      <c r="AF3882" t="b">
        <f t="shared" si="243"/>
        <v>0</v>
      </c>
    </row>
    <row r="3883" spans="1:32">
      <c r="A3883" t="s">
        <v>11197</v>
      </c>
      <c r="B3883" s="1" t="s">
        <v>11198</v>
      </c>
      <c r="C3883" s="2">
        <v>46132.465474536999</v>
      </c>
      <c r="D3883" s="1" t="s">
        <v>30</v>
      </c>
      <c r="E3883" s="1" t="s">
        <v>11199</v>
      </c>
      <c r="F3883" s="1" t="s">
        <v>782</v>
      </c>
      <c r="H3883" s="1" t="s">
        <v>11200</v>
      </c>
      <c r="I3883" s="1" t="s">
        <v>47</v>
      </c>
      <c r="J3883" s="1" t="s">
        <v>35</v>
      </c>
      <c r="K3883" s="1" t="s">
        <v>36</v>
      </c>
      <c r="L3883" t="s">
        <v>782</v>
      </c>
      <c r="M3883" s="1" t="s">
        <v>37</v>
      </c>
      <c r="O3883" s="1" t="s">
        <v>30</v>
      </c>
      <c r="P3883" s="4">
        <v>345240</v>
      </c>
      <c r="Q3883" s="5">
        <v>15</v>
      </c>
      <c r="S3883" s="5">
        <v>6430</v>
      </c>
      <c r="T3883" s="1" t="s">
        <v>38</v>
      </c>
      <c r="U3883" s="4">
        <v>438834.58</v>
      </c>
      <c r="Y3883" s="1" t="s">
        <v>60</v>
      </c>
      <c r="Z3883" s="3">
        <v>46217</v>
      </c>
      <c r="AA3883" s="1" t="s">
        <v>61</v>
      </c>
      <c r="AB3883" s="1" t="s">
        <v>62</v>
      </c>
      <c r="AC3883" t="b">
        <f t="shared" si="240"/>
        <v>0</v>
      </c>
      <c r="AD3883" t="b">
        <f t="shared" si="241"/>
        <v>0</v>
      </c>
      <c r="AE3883" t="b">
        <f t="shared" si="242"/>
        <v>0</v>
      </c>
      <c r="AF3883" t="b">
        <f t="shared" si="243"/>
        <v>0</v>
      </c>
    </row>
    <row r="3884" spans="1:32">
      <c r="A3884" t="s">
        <v>11201</v>
      </c>
      <c r="B3884" s="1" t="s">
        <v>11202</v>
      </c>
      <c r="C3884" s="2">
        <v>46122.614884259303</v>
      </c>
      <c r="D3884" s="1" t="s">
        <v>30</v>
      </c>
      <c r="E3884" s="1" t="s">
        <v>11203</v>
      </c>
      <c r="F3884" s="1" t="s">
        <v>171</v>
      </c>
      <c r="H3884" s="1" t="s">
        <v>11204</v>
      </c>
      <c r="I3884" s="1" t="s">
        <v>47</v>
      </c>
      <c r="J3884" s="1" t="s">
        <v>129</v>
      </c>
      <c r="K3884" s="1" t="s">
        <v>36</v>
      </c>
      <c r="L3884" t="s">
        <v>171</v>
      </c>
      <c r="O3884" s="1" t="s">
        <v>30</v>
      </c>
      <c r="P3884" s="4">
        <v>345600</v>
      </c>
      <c r="Q3884" s="5">
        <v>9</v>
      </c>
      <c r="S3884" s="5">
        <v>2600</v>
      </c>
      <c r="T3884" s="1" t="s">
        <v>38</v>
      </c>
      <c r="U3884" s="4">
        <v>408672.12</v>
      </c>
      <c r="Y3884" s="1" t="s">
        <v>39</v>
      </c>
      <c r="Z3884" s="3">
        <v>46164</v>
      </c>
      <c r="AA3884" s="1" t="s">
        <v>40</v>
      </c>
      <c r="AB3884" s="1" t="s">
        <v>41</v>
      </c>
      <c r="AC3884" t="b">
        <f t="shared" si="240"/>
        <v>0</v>
      </c>
      <c r="AD3884" t="b">
        <f t="shared" si="241"/>
        <v>0</v>
      </c>
      <c r="AE3884" t="b">
        <f t="shared" si="242"/>
        <v>0</v>
      </c>
      <c r="AF3884" t="b">
        <f t="shared" si="243"/>
        <v>0</v>
      </c>
    </row>
    <row r="3885" spans="1:32">
      <c r="A3885" t="s">
        <v>11205</v>
      </c>
      <c r="B3885" s="1" t="s">
        <v>11206</v>
      </c>
      <c r="C3885" s="2">
        <v>46108.924756944398</v>
      </c>
      <c r="D3885" s="1" t="s">
        <v>30</v>
      </c>
      <c r="E3885" s="1" t="s">
        <v>11207</v>
      </c>
      <c r="F3885" s="1" t="s">
        <v>311</v>
      </c>
      <c r="H3885" s="1" t="s">
        <v>11208</v>
      </c>
      <c r="I3885" s="1" t="s">
        <v>47</v>
      </c>
      <c r="J3885" s="1" t="s">
        <v>129</v>
      </c>
      <c r="K3885" s="1" t="s">
        <v>36</v>
      </c>
      <c r="L3885" t="s">
        <v>311</v>
      </c>
      <c r="O3885" s="1" t="s">
        <v>30</v>
      </c>
      <c r="P3885" s="4">
        <v>345640</v>
      </c>
      <c r="Q3885" s="5">
        <v>4</v>
      </c>
      <c r="S3885" s="5">
        <v>2872</v>
      </c>
      <c r="T3885" s="1" t="s">
        <v>38</v>
      </c>
      <c r="U3885" s="4">
        <v>426796.22</v>
      </c>
      <c r="Y3885" s="1" t="s">
        <v>164</v>
      </c>
      <c r="Z3885" s="3">
        <v>46192</v>
      </c>
      <c r="AA3885" s="1" t="s">
        <v>40</v>
      </c>
      <c r="AB3885" s="1" t="s">
        <v>41</v>
      </c>
      <c r="AC3885" t="b">
        <f t="shared" si="240"/>
        <v>0</v>
      </c>
      <c r="AD3885" t="b">
        <f t="shared" si="241"/>
        <v>0</v>
      </c>
      <c r="AE3885" t="b">
        <f t="shared" si="242"/>
        <v>0</v>
      </c>
      <c r="AF3885" t="b">
        <f t="shared" si="243"/>
        <v>0</v>
      </c>
    </row>
    <row r="3886" spans="1:32">
      <c r="A3886" t="s">
        <v>11209</v>
      </c>
      <c r="B3886" s="1" t="s">
        <v>11210</v>
      </c>
      <c r="C3886" s="2">
        <v>46111.561585648102</v>
      </c>
      <c r="D3886" s="1" t="s">
        <v>30</v>
      </c>
      <c r="E3886" s="1" t="s">
        <v>5402</v>
      </c>
      <c r="F3886" s="1" t="s">
        <v>974</v>
      </c>
      <c r="H3886" s="1" t="s">
        <v>11211</v>
      </c>
      <c r="I3886" s="1" t="s">
        <v>34</v>
      </c>
      <c r="J3886" s="1" t="s">
        <v>80</v>
      </c>
      <c r="K3886" s="1" t="s">
        <v>36</v>
      </c>
      <c r="L3886" t="s">
        <v>974</v>
      </c>
      <c r="O3886" s="1" t="s">
        <v>30</v>
      </c>
      <c r="P3886" s="4">
        <v>348000</v>
      </c>
      <c r="Q3886" s="5">
        <v>5</v>
      </c>
      <c r="T3886" s="1" t="s">
        <v>38</v>
      </c>
      <c r="U3886" s="4">
        <v>429710.35</v>
      </c>
      <c r="V3886" s="5">
        <v>20</v>
      </c>
      <c r="W3886" s="5">
        <v>0</v>
      </c>
      <c r="Y3886" s="1" t="s">
        <v>164</v>
      </c>
      <c r="Z3886" s="3">
        <v>46233</v>
      </c>
      <c r="AA3886" s="1" t="s">
        <v>61</v>
      </c>
      <c r="AB3886" s="1" t="s">
        <v>62</v>
      </c>
      <c r="AC3886" t="b">
        <f t="shared" si="240"/>
        <v>0</v>
      </c>
      <c r="AD3886" t="b">
        <f t="shared" si="241"/>
        <v>0</v>
      </c>
      <c r="AE3886" t="b">
        <f t="shared" si="242"/>
        <v>0</v>
      </c>
      <c r="AF3886" t="b">
        <f t="shared" si="243"/>
        <v>0</v>
      </c>
    </row>
    <row r="3887" spans="1:32">
      <c r="A3887" t="s">
        <v>11212</v>
      </c>
      <c r="B3887" s="1" t="s">
        <v>11213</v>
      </c>
      <c r="C3887" s="2">
        <v>46079.089409722197</v>
      </c>
      <c r="D3887" s="1" t="s">
        <v>30</v>
      </c>
      <c r="E3887" s="1" t="s">
        <v>10155</v>
      </c>
      <c r="F3887" s="1" t="s">
        <v>4223</v>
      </c>
      <c r="H3887" s="1" t="s">
        <v>11214</v>
      </c>
      <c r="I3887" s="1" t="s">
        <v>47</v>
      </c>
      <c r="J3887" s="1" t="s">
        <v>348</v>
      </c>
      <c r="K3887" s="1" t="s">
        <v>36</v>
      </c>
      <c r="L3887" t="s">
        <v>4223</v>
      </c>
      <c r="O3887" s="1" t="s">
        <v>30</v>
      </c>
      <c r="P3887" s="4">
        <v>348000</v>
      </c>
      <c r="Q3887" s="5">
        <v>380</v>
      </c>
      <c r="S3887" s="5">
        <v>26000</v>
      </c>
      <c r="T3887" s="1" t="s">
        <v>38</v>
      </c>
      <c r="U3887" s="4">
        <v>410291.98</v>
      </c>
      <c r="Y3887" s="1" t="s">
        <v>39</v>
      </c>
      <c r="Z3887" s="3">
        <v>46156</v>
      </c>
      <c r="AA3887" s="1" t="s">
        <v>40</v>
      </c>
      <c r="AB3887" s="1" t="s">
        <v>41</v>
      </c>
      <c r="AC3887" t="b">
        <f t="shared" si="240"/>
        <v>0</v>
      </c>
      <c r="AD3887" t="b">
        <f t="shared" si="241"/>
        <v>0</v>
      </c>
      <c r="AE3887" t="b">
        <f t="shared" si="242"/>
        <v>0</v>
      </c>
      <c r="AF3887" t="b">
        <f t="shared" si="243"/>
        <v>0</v>
      </c>
    </row>
    <row r="3888" spans="1:32">
      <c r="A3888" t="s">
        <v>11215</v>
      </c>
      <c r="B3888" s="1" t="s">
        <v>11216</v>
      </c>
      <c r="C3888" s="2">
        <v>46119.689976851798</v>
      </c>
      <c r="D3888" s="1" t="s">
        <v>30</v>
      </c>
      <c r="E3888" s="1" t="s">
        <v>9294</v>
      </c>
      <c r="F3888" s="1" t="s">
        <v>782</v>
      </c>
      <c r="H3888" s="1" t="s">
        <v>9295</v>
      </c>
      <c r="I3888" s="1" t="s">
        <v>47</v>
      </c>
      <c r="J3888" s="1" t="s">
        <v>180</v>
      </c>
      <c r="K3888" s="1" t="s">
        <v>36</v>
      </c>
      <c r="L3888" t="s">
        <v>782</v>
      </c>
      <c r="M3888" s="1" t="s">
        <v>37</v>
      </c>
      <c r="O3888" s="1" t="s">
        <v>30</v>
      </c>
      <c r="P3888" s="4">
        <v>348194</v>
      </c>
      <c r="Q3888" s="5">
        <v>49</v>
      </c>
      <c r="S3888" s="5">
        <v>16826</v>
      </c>
      <c r="T3888" s="1" t="s">
        <v>38</v>
      </c>
      <c r="U3888" s="4">
        <v>418598.75</v>
      </c>
      <c r="Y3888" s="1" t="s">
        <v>60</v>
      </c>
      <c r="Z3888" s="3">
        <v>46148</v>
      </c>
      <c r="AA3888" s="1" t="s">
        <v>40</v>
      </c>
      <c r="AB3888" s="1" t="s">
        <v>41</v>
      </c>
      <c r="AC3888" t="b">
        <f t="shared" si="240"/>
        <v>0</v>
      </c>
      <c r="AD3888" t="b">
        <f t="shared" si="241"/>
        <v>0</v>
      </c>
      <c r="AE3888" t="b">
        <f t="shared" si="242"/>
        <v>0</v>
      </c>
      <c r="AF3888" t="b">
        <f t="shared" si="243"/>
        <v>0</v>
      </c>
    </row>
    <row r="3889" spans="1:32">
      <c r="A3889" t="s">
        <v>11217</v>
      </c>
      <c r="B3889" s="1" t="s">
        <v>11218</v>
      </c>
      <c r="C3889" s="2">
        <v>46114.831956018497</v>
      </c>
      <c r="D3889" s="1" t="s">
        <v>30</v>
      </c>
      <c r="E3889" s="1" t="s">
        <v>3475</v>
      </c>
      <c r="F3889" s="1" t="s">
        <v>782</v>
      </c>
      <c r="H3889" s="1" t="s">
        <v>8249</v>
      </c>
      <c r="I3889" s="1" t="s">
        <v>47</v>
      </c>
      <c r="J3889" s="1" t="s">
        <v>36</v>
      </c>
      <c r="K3889" s="1" t="s">
        <v>98</v>
      </c>
      <c r="L3889" t="s">
        <v>782</v>
      </c>
      <c r="O3889" s="1" t="s">
        <v>30</v>
      </c>
      <c r="P3889" s="4">
        <v>348270</v>
      </c>
      <c r="Q3889" s="5">
        <v>130</v>
      </c>
      <c r="S3889" s="5">
        <v>13000</v>
      </c>
      <c r="T3889" s="1" t="s">
        <v>38</v>
      </c>
      <c r="U3889" s="4">
        <v>434223.16</v>
      </c>
      <c r="Y3889" s="1" t="s">
        <v>60</v>
      </c>
      <c r="Z3889" s="3">
        <v>46190</v>
      </c>
      <c r="AA3889" s="1" t="s">
        <v>61</v>
      </c>
      <c r="AB3889" s="1" t="s">
        <v>62</v>
      </c>
      <c r="AC3889" t="b">
        <f t="shared" si="240"/>
        <v>0</v>
      </c>
      <c r="AD3889" t="b">
        <f t="shared" si="241"/>
        <v>0</v>
      </c>
      <c r="AE3889" t="b">
        <f t="shared" si="242"/>
        <v>0</v>
      </c>
      <c r="AF3889" t="b">
        <f t="shared" si="243"/>
        <v>0</v>
      </c>
    </row>
    <row r="3890" spans="1:32">
      <c r="A3890" t="s">
        <v>11219</v>
      </c>
      <c r="B3890" s="1" t="s">
        <v>11220</v>
      </c>
      <c r="C3890" s="2">
        <v>46113.810243055603</v>
      </c>
      <c r="D3890" s="1" t="s">
        <v>30</v>
      </c>
      <c r="E3890" s="1" t="s">
        <v>934</v>
      </c>
      <c r="F3890" s="1" t="s">
        <v>71</v>
      </c>
      <c r="H3890" s="1" t="s">
        <v>2057</v>
      </c>
      <c r="I3890" s="1" t="s">
        <v>47</v>
      </c>
      <c r="J3890" s="1" t="s">
        <v>35</v>
      </c>
      <c r="K3890" s="1" t="s">
        <v>36</v>
      </c>
      <c r="L3890" t="s">
        <v>410</v>
      </c>
      <c r="O3890" s="1" t="s">
        <v>30</v>
      </c>
      <c r="P3890" s="4">
        <v>350000</v>
      </c>
      <c r="Q3890" s="5">
        <v>35</v>
      </c>
      <c r="S3890" s="5">
        <v>10000</v>
      </c>
      <c r="T3890" s="1" t="s">
        <v>38</v>
      </c>
      <c r="U3890" s="4">
        <v>436380.13</v>
      </c>
      <c r="Z3890" s="3">
        <v>46203</v>
      </c>
      <c r="AA3890" s="1" t="s">
        <v>61</v>
      </c>
      <c r="AB3890" s="1" t="s">
        <v>62</v>
      </c>
      <c r="AC3890" t="b">
        <f t="shared" si="240"/>
        <v>0</v>
      </c>
      <c r="AD3890" t="b">
        <f t="shared" si="241"/>
        <v>0</v>
      </c>
      <c r="AE3890" t="b">
        <f t="shared" si="242"/>
        <v>0</v>
      </c>
      <c r="AF3890" t="b">
        <f t="shared" si="243"/>
        <v>0</v>
      </c>
    </row>
    <row r="3891" spans="1:32">
      <c r="A3891" t="s">
        <v>11221</v>
      </c>
      <c r="B3891" s="1" t="s">
        <v>11222</v>
      </c>
      <c r="C3891" s="2">
        <v>46134.8441087963</v>
      </c>
      <c r="D3891" s="1" t="s">
        <v>30</v>
      </c>
      <c r="E3891" s="1" t="s">
        <v>3558</v>
      </c>
      <c r="F3891" s="1" t="s">
        <v>410</v>
      </c>
      <c r="H3891" s="1" t="s">
        <v>3559</v>
      </c>
      <c r="I3891" s="1" t="s">
        <v>34</v>
      </c>
      <c r="J3891" s="1" t="s">
        <v>35</v>
      </c>
      <c r="K3891" s="1" t="s">
        <v>36</v>
      </c>
      <c r="L3891" t="s">
        <v>410</v>
      </c>
      <c r="O3891" s="1" t="s">
        <v>30</v>
      </c>
      <c r="P3891" s="4">
        <v>350000</v>
      </c>
      <c r="Q3891" s="5">
        <v>30</v>
      </c>
      <c r="T3891" s="1" t="s">
        <v>38</v>
      </c>
      <c r="U3891" s="4">
        <v>448490.05</v>
      </c>
      <c r="V3891" s="5">
        <v>35</v>
      </c>
      <c r="W3891" s="5">
        <v>60</v>
      </c>
      <c r="Y3891" s="1" t="s">
        <v>60</v>
      </c>
      <c r="Z3891" s="3">
        <v>46234</v>
      </c>
      <c r="AA3891" s="1" t="s">
        <v>61</v>
      </c>
      <c r="AB3891" s="1" t="s">
        <v>62</v>
      </c>
      <c r="AC3891" t="b">
        <f t="shared" si="240"/>
        <v>0</v>
      </c>
      <c r="AD3891" t="b">
        <f t="shared" si="241"/>
        <v>0</v>
      </c>
      <c r="AE3891" t="b">
        <f t="shared" si="242"/>
        <v>0</v>
      </c>
      <c r="AF3891" t="b">
        <f t="shared" si="243"/>
        <v>0</v>
      </c>
    </row>
    <row r="3892" spans="1:32">
      <c r="A3892" t="s">
        <v>11223</v>
      </c>
      <c r="B3892" s="1" t="s">
        <v>11224</v>
      </c>
      <c r="C3892" s="2">
        <v>46134.846157407403</v>
      </c>
      <c r="D3892" s="1" t="s">
        <v>30</v>
      </c>
      <c r="E3892" s="1" t="s">
        <v>2081</v>
      </c>
      <c r="F3892" s="1" t="s">
        <v>410</v>
      </c>
      <c r="H3892" s="1" t="s">
        <v>2089</v>
      </c>
      <c r="I3892" s="1" t="s">
        <v>47</v>
      </c>
      <c r="J3892" s="1" t="s">
        <v>129</v>
      </c>
      <c r="K3892" s="1" t="s">
        <v>36</v>
      </c>
      <c r="L3892" t="s">
        <v>410</v>
      </c>
      <c r="O3892" s="1" t="s">
        <v>30</v>
      </c>
      <c r="P3892" s="4">
        <v>350000</v>
      </c>
      <c r="Q3892" s="5">
        <v>45</v>
      </c>
      <c r="S3892" s="5">
        <v>10000</v>
      </c>
      <c r="T3892" s="1" t="s">
        <v>38</v>
      </c>
      <c r="U3892" s="4">
        <v>448490.05</v>
      </c>
      <c r="Y3892" s="1" t="s">
        <v>60</v>
      </c>
      <c r="Z3892" s="3">
        <v>46234</v>
      </c>
      <c r="AA3892" s="1" t="s">
        <v>40</v>
      </c>
      <c r="AB3892" s="1" t="s">
        <v>41</v>
      </c>
      <c r="AC3892" t="b">
        <f t="shared" si="240"/>
        <v>0</v>
      </c>
      <c r="AD3892" t="b">
        <f t="shared" si="241"/>
        <v>0</v>
      </c>
      <c r="AE3892" t="b">
        <f t="shared" si="242"/>
        <v>0</v>
      </c>
      <c r="AF3892" t="b">
        <f t="shared" si="243"/>
        <v>0</v>
      </c>
    </row>
    <row r="3893" spans="1:32">
      <c r="A3893" t="s">
        <v>11225</v>
      </c>
      <c r="B3893" s="1" t="s">
        <v>11226</v>
      </c>
      <c r="C3893" s="2">
        <v>46134.846122685201</v>
      </c>
      <c r="D3893" s="1" t="s">
        <v>30</v>
      </c>
      <c r="E3893" s="1" t="s">
        <v>2081</v>
      </c>
      <c r="F3893" s="1" t="s">
        <v>410</v>
      </c>
      <c r="H3893" s="1" t="s">
        <v>2089</v>
      </c>
      <c r="I3893" s="1" t="s">
        <v>47</v>
      </c>
      <c r="J3893" s="1" t="s">
        <v>180</v>
      </c>
      <c r="K3893" s="1" t="s">
        <v>36</v>
      </c>
      <c r="L3893" t="s">
        <v>410</v>
      </c>
      <c r="O3893" s="1" t="s">
        <v>30</v>
      </c>
      <c r="P3893" s="4">
        <v>350000</v>
      </c>
      <c r="Q3893" s="5">
        <v>50</v>
      </c>
      <c r="S3893" s="5">
        <v>5000</v>
      </c>
      <c r="T3893" s="1" t="s">
        <v>38</v>
      </c>
      <c r="U3893" s="4">
        <v>448490.05</v>
      </c>
      <c r="Y3893" s="1" t="s">
        <v>60</v>
      </c>
      <c r="Z3893" s="3">
        <v>46234</v>
      </c>
      <c r="AA3893" s="1" t="s">
        <v>40</v>
      </c>
      <c r="AB3893" s="1" t="s">
        <v>41</v>
      </c>
      <c r="AC3893" t="b">
        <f t="shared" si="240"/>
        <v>0</v>
      </c>
      <c r="AD3893" t="b">
        <f t="shared" si="241"/>
        <v>0</v>
      </c>
      <c r="AE3893" t="b">
        <f t="shared" si="242"/>
        <v>0</v>
      </c>
      <c r="AF3893" t="b">
        <f t="shared" si="243"/>
        <v>0</v>
      </c>
    </row>
    <row r="3894" spans="1:32">
      <c r="A3894" t="s">
        <v>11227</v>
      </c>
      <c r="B3894" s="1" t="s">
        <v>11228</v>
      </c>
      <c r="C3894" s="2">
        <v>46134.850057870397</v>
      </c>
      <c r="D3894" s="1" t="s">
        <v>30</v>
      </c>
      <c r="E3894" s="1" t="s">
        <v>2113</v>
      </c>
      <c r="F3894" s="1" t="s">
        <v>410</v>
      </c>
      <c r="H3894" s="1" t="s">
        <v>3570</v>
      </c>
      <c r="I3894" s="1" t="s">
        <v>34</v>
      </c>
      <c r="J3894" s="1" t="s">
        <v>65</v>
      </c>
      <c r="K3894" s="1" t="s">
        <v>36</v>
      </c>
      <c r="L3894" t="s">
        <v>410</v>
      </c>
      <c r="O3894" s="1" t="s">
        <v>30</v>
      </c>
      <c r="P3894" s="4">
        <v>350000</v>
      </c>
      <c r="Q3894" s="5">
        <v>20</v>
      </c>
      <c r="T3894" s="1" t="s">
        <v>38</v>
      </c>
      <c r="U3894" s="4">
        <v>448490.05</v>
      </c>
      <c r="V3894" s="5">
        <v>20</v>
      </c>
      <c r="W3894" s="5">
        <v>10</v>
      </c>
      <c r="Y3894" s="1" t="s">
        <v>60</v>
      </c>
      <c r="Z3894" s="3">
        <v>46234</v>
      </c>
      <c r="AA3894" s="1" t="s">
        <v>49</v>
      </c>
      <c r="AB3894" s="1" t="s">
        <v>50</v>
      </c>
      <c r="AC3894" t="b">
        <f t="shared" si="240"/>
        <v>0</v>
      </c>
      <c r="AD3894" t="b">
        <f t="shared" si="241"/>
        <v>0</v>
      </c>
      <c r="AE3894" t="b">
        <f t="shared" si="242"/>
        <v>0</v>
      </c>
      <c r="AF3894" t="b">
        <f t="shared" si="243"/>
        <v>0</v>
      </c>
    </row>
    <row r="3895" spans="1:32">
      <c r="A3895" t="s">
        <v>11229</v>
      </c>
      <c r="B3895" s="1" t="s">
        <v>11230</v>
      </c>
      <c r="C3895" s="2">
        <v>46134.850219907399</v>
      </c>
      <c r="D3895" s="1" t="s">
        <v>30</v>
      </c>
      <c r="E3895" s="1" t="s">
        <v>2113</v>
      </c>
      <c r="F3895" s="1" t="s">
        <v>410</v>
      </c>
      <c r="H3895" s="1" t="s">
        <v>2114</v>
      </c>
      <c r="I3895" s="1" t="s">
        <v>47</v>
      </c>
      <c r="J3895" s="1" t="s">
        <v>48</v>
      </c>
      <c r="K3895" s="1" t="s">
        <v>36</v>
      </c>
      <c r="L3895" t="s">
        <v>410</v>
      </c>
      <c r="M3895" s="1" t="s">
        <v>37</v>
      </c>
      <c r="O3895" s="1" t="s">
        <v>30</v>
      </c>
      <c r="P3895" s="4">
        <v>350000</v>
      </c>
      <c r="Q3895" s="5">
        <v>2</v>
      </c>
      <c r="S3895" s="5">
        <v>10000</v>
      </c>
      <c r="T3895" s="1" t="s">
        <v>38</v>
      </c>
      <c r="U3895" s="4">
        <v>448490.05</v>
      </c>
      <c r="Y3895" s="1" t="s">
        <v>60</v>
      </c>
      <c r="Z3895" s="3">
        <v>46234</v>
      </c>
      <c r="AA3895" s="1" t="s">
        <v>49</v>
      </c>
      <c r="AB3895" s="1" t="s">
        <v>50</v>
      </c>
      <c r="AC3895" t="b">
        <f t="shared" si="240"/>
        <v>0</v>
      </c>
      <c r="AD3895" t="b">
        <f t="shared" si="241"/>
        <v>0</v>
      </c>
      <c r="AE3895" t="b">
        <f t="shared" si="242"/>
        <v>0</v>
      </c>
      <c r="AF3895" t="b">
        <f t="shared" si="243"/>
        <v>0</v>
      </c>
    </row>
    <row r="3896" spans="1:32">
      <c r="A3896" t="s">
        <v>11231</v>
      </c>
      <c r="B3896" s="1" t="s">
        <v>11232</v>
      </c>
      <c r="C3896" s="2">
        <v>46134.855960648201</v>
      </c>
      <c r="D3896" s="1" t="s">
        <v>30</v>
      </c>
      <c r="E3896" s="1" t="s">
        <v>2113</v>
      </c>
      <c r="F3896" s="1" t="s">
        <v>410</v>
      </c>
      <c r="H3896" s="1" t="s">
        <v>10188</v>
      </c>
      <c r="I3896" s="1" t="s">
        <v>34</v>
      </c>
      <c r="J3896" s="1" t="s">
        <v>36</v>
      </c>
      <c r="K3896" s="1" t="s">
        <v>329</v>
      </c>
      <c r="L3896" t="s">
        <v>410</v>
      </c>
      <c r="O3896" s="1" t="s">
        <v>30</v>
      </c>
      <c r="P3896" s="4">
        <v>350000</v>
      </c>
      <c r="Q3896" s="5">
        <v>20</v>
      </c>
      <c r="T3896" s="1" t="s">
        <v>38</v>
      </c>
      <c r="U3896" s="4">
        <v>448490.05</v>
      </c>
      <c r="V3896" s="5">
        <v>12</v>
      </c>
      <c r="W3896" s="5">
        <v>50</v>
      </c>
      <c r="Y3896" s="1" t="s">
        <v>60</v>
      </c>
      <c r="Z3896" s="3">
        <v>46234</v>
      </c>
      <c r="AA3896" s="1" t="s">
        <v>49</v>
      </c>
      <c r="AB3896" s="1" t="s">
        <v>50</v>
      </c>
      <c r="AC3896" t="b">
        <f t="shared" si="240"/>
        <v>0</v>
      </c>
      <c r="AD3896" t="b">
        <f t="shared" si="241"/>
        <v>0</v>
      </c>
      <c r="AE3896" t="b">
        <f t="shared" si="242"/>
        <v>0</v>
      </c>
      <c r="AF3896" t="b">
        <f t="shared" si="243"/>
        <v>0</v>
      </c>
    </row>
    <row r="3897" spans="1:32">
      <c r="A3897" t="s">
        <v>11233</v>
      </c>
      <c r="B3897" s="1" t="s">
        <v>11234</v>
      </c>
      <c r="C3897" s="2">
        <v>46080.001828703702</v>
      </c>
      <c r="D3897" s="1" t="s">
        <v>30</v>
      </c>
      <c r="E3897" s="1" t="s">
        <v>11235</v>
      </c>
      <c r="F3897" s="1" t="s">
        <v>2864</v>
      </c>
      <c r="H3897" s="1" t="s">
        <v>11236</v>
      </c>
      <c r="I3897" s="1" t="s">
        <v>34</v>
      </c>
      <c r="J3897" s="1" t="s">
        <v>124</v>
      </c>
      <c r="K3897" s="1" t="s">
        <v>36</v>
      </c>
      <c r="L3897" t="s">
        <v>2864</v>
      </c>
      <c r="O3897" s="1" t="s">
        <v>30</v>
      </c>
      <c r="P3897" s="4">
        <v>350000</v>
      </c>
      <c r="Q3897" s="5">
        <v>12</v>
      </c>
      <c r="T3897" s="1" t="s">
        <v>38</v>
      </c>
      <c r="U3897" s="4">
        <v>431864.9</v>
      </c>
      <c r="V3897" s="5">
        <v>10</v>
      </c>
      <c r="W3897" s="5">
        <v>77</v>
      </c>
      <c r="Y3897" s="1" t="s">
        <v>39</v>
      </c>
      <c r="Z3897" s="3">
        <v>46161</v>
      </c>
      <c r="AA3897" s="1" t="s">
        <v>61</v>
      </c>
      <c r="AB3897" s="1" t="s">
        <v>62</v>
      </c>
      <c r="AC3897" t="b">
        <f t="shared" si="240"/>
        <v>0</v>
      </c>
      <c r="AD3897" t="b">
        <f t="shared" si="241"/>
        <v>0</v>
      </c>
      <c r="AE3897" t="b">
        <f t="shared" si="242"/>
        <v>0</v>
      </c>
      <c r="AF3897" t="b">
        <f t="shared" si="243"/>
        <v>0</v>
      </c>
    </row>
    <row r="3898" spans="1:32">
      <c r="A3898" t="s">
        <v>11237</v>
      </c>
      <c r="B3898" s="1" t="s">
        <v>11238</v>
      </c>
      <c r="C3898" s="2">
        <v>46035.605266203696</v>
      </c>
      <c r="D3898" s="1" t="s">
        <v>30</v>
      </c>
      <c r="E3898" s="1" t="s">
        <v>11239</v>
      </c>
      <c r="F3898" s="1" t="s">
        <v>974</v>
      </c>
      <c r="H3898" s="1" t="s">
        <v>11240</v>
      </c>
      <c r="I3898" s="1" t="s">
        <v>47</v>
      </c>
      <c r="J3898" s="1" t="s">
        <v>48</v>
      </c>
      <c r="K3898" s="1" t="s">
        <v>36</v>
      </c>
      <c r="L3898" t="s">
        <v>974</v>
      </c>
      <c r="O3898" s="1" t="s">
        <v>30</v>
      </c>
      <c r="P3898" s="4">
        <v>350000</v>
      </c>
      <c r="Q3898" s="5">
        <v>45</v>
      </c>
      <c r="S3898" s="5">
        <v>20000</v>
      </c>
      <c r="T3898" s="1" t="s">
        <v>38</v>
      </c>
      <c r="U3898" s="4">
        <v>417060.01</v>
      </c>
      <c r="Y3898" s="1" t="s">
        <v>164</v>
      </c>
      <c r="Z3898" s="3">
        <v>46178</v>
      </c>
      <c r="AA3898" s="1" t="s">
        <v>61</v>
      </c>
      <c r="AB3898" s="1" t="s">
        <v>62</v>
      </c>
      <c r="AC3898" t="b">
        <f t="shared" si="240"/>
        <v>0</v>
      </c>
      <c r="AD3898" t="b">
        <f t="shared" si="241"/>
        <v>0</v>
      </c>
      <c r="AE3898" t="b">
        <f t="shared" si="242"/>
        <v>0</v>
      </c>
      <c r="AF3898" t="b">
        <f t="shared" si="243"/>
        <v>0</v>
      </c>
    </row>
    <row r="3899" spans="1:32">
      <c r="A3899" t="s">
        <v>11241</v>
      </c>
      <c r="B3899" s="1" t="s">
        <v>11242</v>
      </c>
      <c r="C3899" s="2">
        <v>46125.578900462999</v>
      </c>
      <c r="D3899" s="1" t="s">
        <v>30</v>
      </c>
      <c r="E3899" s="1" t="s">
        <v>9065</v>
      </c>
      <c r="F3899" s="1" t="s">
        <v>1016</v>
      </c>
      <c r="H3899" s="1" t="s">
        <v>11243</v>
      </c>
      <c r="I3899" s="1" t="s">
        <v>34</v>
      </c>
      <c r="J3899" s="1" t="s">
        <v>36</v>
      </c>
      <c r="K3899" s="1" t="s">
        <v>173</v>
      </c>
      <c r="L3899" t="s">
        <v>1016</v>
      </c>
      <c r="O3899" s="1" t="s">
        <v>30</v>
      </c>
      <c r="P3899" s="4">
        <v>350000</v>
      </c>
      <c r="Q3899" s="5">
        <v>30</v>
      </c>
      <c r="T3899" s="1" t="s">
        <v>38</v>
      </c>
      <c r="U3899" s="4">
        <v>431864.9</v>
      </c>
      <c r="V3899" s="5">
        <v>30</v>
      </c>
      <c r="W3899" s="5">
        <v>0</v>
      </c>
      <c r="Y3899" s="1" t="s">
        <v>1018</v>
      </c>
      <c r="Z3899" s="3">
        <v>46157</v>
      </c>
      <c r="AA3899" s="1" t="s">
        <v>40</v>
      </c>
      <c r="AB3899" s="1" t="s">
        <v>41</v>
      </c>
      <c r="AC3899" t="b">
        <f t="shared" si="240"/>
        <v>1</v>
      </c>
      <c r="AD3899" t="b">
        <f t="shared" si="241"/>
        <v>0</v>
      </c>
      <c r="AE3899" t="b">
        <f t="shared" si="242"/>
        <v>0</v>
      </c>
      <c r="AF3899" t="b">
        <f t="shared" si="243"/>
        <v>0</v>
      </c>
    </row>
    <row r="3900" spans="1:32">
      <c r="A3900" t="s">
        <v>11244</v>
      </c>
      <c r="B3900" s="1" t="s">
        <v>11245</v>
      </c>
      <c r="C3900" s="2">
        <v>46104.7199189815</v>
      </c>
      <c r="D3900" s="1" t="s">
        <v>30</v>
      </c>
      <c r="E3900" s="1" t="s">
        <v>11246</v>
      </c>
      <c r="F3900" s="1" t="s">
        <v>140</v>
      </c>
      <c r="H3900" s="1" t="s">
        <v>11247</v>
      </c>
      <c r="I3900" s="1" t="s">
        <v>34</v>
      </c>
      <c r="J3900" s="1" t="s">
        <v>35</v>
      </c>
      <c r="K3900" s="1" t="s">
        <v>36</v>
      </c>
      <c r="L3900" t="s">
        <v>140</v>
      </c>
      <c r="O3900" s="1" t="s">
        <v>30</v>
      </c>
      <c r="P3900" s="4">
        <v>350000</v>
      </c>
      <c r="Q3900" s="5">
        <v>12</v>
      </c>
      <c r="T3900" s="1" t="s">
        <v>38</v>
      </c>
      <c r="U3900" s="4">
        <v>428259.87</v>
      </c>
      <c r="V3900" s="5">
        <v>48</v>
      </c>
      <c r="W3900" s="5">
        <v>0</v>
      </c>
      <c r="Y3900" s="1" t="s">
        <v>81</v>
      </c>
      <c r="Z3900" s="3">
        <v>46203</v>
      </c>
      <c r="AA3900" s="1" t="s">
        <v>61</v>
      </c>
      <c r="AB3900" s="1" t="s">
        <v>62</v>
      </c>
      <c r="AC3900" t="b">
        <f t="shared" si="240"/>
        <v>0</v>
      </c>
      <c r="AD3900" t="b">
        <f t="shared" si="241"/>
        <v>0</v>
      </c>
      <c r="AE3900" t="b">
        <f t="shared" si="242"/>
        <v>0</v>
      </c>
      <c r="AF3900" t="b">
        <f t="shared" si="243"/>
        <v>0</v>
      </c>
    </row>
    <row r="3901" spans="1:32">
      <c r="A3901" t="s">
        <v>11248</v>
      </c>
      <c r="B3901" s="1" t="s">
        <v>11249</v>
      </c>
      <c r="C3901" s="2">
        <v>46111.736956018503</v>
      </c>
      <c r="D3901" s="1" t="s">
        <v>30</v>
      </c>
      <c r="E3901" s="1" t="s">
        <v>5569</v>
      </c>
      <c r="F3901" s="1" t="s">
        <v>379</v>
      </c>
      <c r="H3901" s="1" t="s">
        <v>5570</v>
      </c>
      <c r="I3901" s="1" t="s">
        <v>47</v>
      </c>
      <c r="J3901" s="1" t="s">
        <v>129</v>
      </c>
      <c r="K3901" s="1" t="s">
        <v>36</v>
      </c>
      <c r="L3901" t="s">
        <v>379</v>
      </c>
      <c r="O3901" s="1" t="s">
        <v>30</v>
      </c>
      <c r="P3901" s="4">
        <v>350000</v>
      </c>
      <c r="Q3901" s="5">
        <v>50</v>
      </c>
      <c r="S3901" s="5">
        <v>9000</v>
      </c>
      <c r="T3901" s="1" t="s">
        <v>38</v>
      </c>
      <c r="U3901" s="4">
        <v>422275.02</v>
      </c>
      <c r="Y3901" s="1" t="s">
        <v>60</v>
      </c>
      <c r="Z3901" s="3">
        <v>46151</v>
      </c>
      <c r="AA3901" s="1" t="s">
        <v>40</v>
      </c>
      <c r="AB3901" s="1" t="s">
        <v>41</v>
      </c>
      <c r="AC3901" t="b">
        <f t="shared" si="240"/>
        <v>0</v>
      </c>
      <c r="AD3901" t="b">
        <f t="shared" si="241"/>
        <v>0</v>
      </c>
      <c r="AE3901" t="b">
        <f t="shared" si="242"/>
        <v>0</v>
      </c>
      <c r="AF3901" t="b">
        <f t="shared" si="243"/>
        <v>0</v>
      </c>
    </row>
    <row r="3902" spans="1:32">
      <c r="A3902" t="s">
        <v>11250</v>
      </c>
      <c r="B3902" s="1" t="s">
        <v>11251</v>
      </c>
      <c r="C3902" s="2">
        <v>46062.519699074102</v>
      </c>
      <c r="D3902" s="1" t="s">
        <v>30</v>
      </c>
      <c r="E3902" s="1" t="s">
        <v>11252</v>
      </c>
      <c r="F3902" s="1" t="s">
        <v>379</v>
      </c>
      <c r="H3902" s="1" t="s">
        <v>11253</v>
      </c>
      <c r="I3902" s="1" t="s">
        <v>47</v>
      </c>
      <c r="J3902" s="1" t="s">
        <v>35</v>
      </c>
      <c r="K3902" s="1" t="s">
        <v>36</v>
      </c>
      <c r="L3902" t="s">
        <v>379</v>
      </c>
      <c r="O3902" s="1" t="s">
        <v>30</v>
      </c>
      <c r="P3902" s="4">
        <v>350000</v>
      </c>
      <c r="Q3902" s="5">
        <v>30</v>
      </c>
      <c r="S3902" s="5">
        <v>7000</v>
      </c>
      <c r="T3902" s="1" t="s">
        <v>38</v>
      </c>
      <c r="U3902" s="4">
        <v>422275.02</v>
      </c>
      <c r="Y3902" s="1" t="s">
        <v>60</v>
      </c>
      <c r="Z3902" s="3">
        <v>46148</v>
      </c>
      <c r="AA3902" s="1" t="s">
        <v>61</v>
      </c>
      <c r="AB3902" s="1" t="s">
        <v>62</v>
      </c>
      <c r="AC3902" t="b">
        <f t="shared" si="240"/>
        <v>0</v>
      </c>
      <c r="AD3902" t="b">
        <f t="shared" si="241"/>
        <v>0</v>
      </c>
      <c r="AE3902" t="b">
        <f t="shared" si="242"/>
        <v>0</v>
      </c>
      <c r="AF3902" t="b">
        <f t="shared" si="243"/>
        <v>0</v>
      </c>
    </row>
    <row r="3903" spans="1:32">
      <c r="A3903" t="s">
        <v>11254</v>
      </c>
      <c r="B3903" s="1" t="s">
        <v>11255</v>
      </c>
      <c r="C3903" s="2">
        <v>46136.691076388903</v>
      </c>
      <c r="D3903" s="1" t="s">
        <v>30</v>
      </c>
      <c r="E3903" s="1" t="s">
        <v>11256</v>
      </c>
      <c r="F3903" s="1" t="s">
        <v>2864</v>
      </c>
      <c r="H3903" s="1" t="s">
        <v>11257</v>
      </c>
      <c r="I3903" s="1" t="s">
        <v>34</v>
      </c>
      <c r="J3903" s="1" t="s">
        <v>36</v>
      </c>
      <c r="K3903" s="1" t="s">
        <v>124</v>
      </c>
      <c r="L3903" t="s">
        <v>2864</v>
      </c>
      <c r="O3903" s="1" t="s">
        <v>30</v>
      </c>
      <c r="P3903" s="4">
        <v>350000</v>
      </c>
      <c r="Q3903" s="5">
        <v>1</v>
      </c>
      <c r="T3903" s="1" t="s">
        <v>38</v>
      </c>
      <c r="U3903" s="4">
        <v>446144.93</v>
      </c>
      <c r="V3903" s="5">
        <v>10</v>
      </c>
      <c r="W3903" s="5">
        <v>15000</v>
      </c>
      <c r="Y3903" s="1" t="s">
        <v>39</v>
      </c>
      <c r="Z3903" s="3">
        <v>46143</v>
      </c>
      <c r="AA3903" s="1" t="s">
        <v>49</v>
      </c>
      <c r="AB3903" s="1" t="s">
        <v>50</v>
      </c>
      <c r="AC3903" t="b">
        <f t="shared" si="240"/>
        <v>1</v>
      </c>
      <c r="AD3903" t="b">
        <f t="shared" si="241"/>
        <v>0</v>
      </c>
      <c r="AE3903" t="b">
        <f t="shared" si="242"/>
        <v>0</v>
      </c>
      <c r="AF3903" t="b">
        <f t="shared" si="243"/>
        <v>0</v>
      </c>
    </row>
    <row r="3904" spans="1:32">
      <c r="A3904" t="s">
        <v>11258</v>
      </c>
      <c r="B3904" s="1" t="s">
        <v>11259</v>
      </c>
      <c r="C3904" s="2">
        <v>46086.592326388898</v>
      </c>
      <c r="D3904" s="1" t="s">
        <v>30</v>
      </c>
      <c r="E3904" s="1" t="s">
        <v>11260</v>
      </c>
      <c r="F3904" s="1" t="s">
        <v>11261</v>
      </c>
      <c r="H3904" s="1" t="s">
        <v>11262</v>
      </c>
      <c r="I3904" s="1" t="s">
        <v>406</v>
      </c>
      <c r="J3904" s="1" t="s">
        <v>36</v>
      </c>
      <c r="K3904" s="1" t="s">
        <v>86</v>
      </c>
      <c r="L3904" t="s">
        <v>11261</v>
      </c>
      <c r="O3904" s="1" t="s">
        <v>30</v>
      </c>
      <c r="P3904" s="4">
        <v>350000</v>
      </c>
      <c r="Q3904" s="5">
        <v>24</v>
      </c>
      <c r="T3904" s="1" t="s">
        <v>38</v>
      </c>
      <c r="U3904" s="4">
        <v>430430.13</v>
      </c>
      <c r="Y3904" s="1" t="s">
        <v>391</v>
      </c>
      <c r="Z3904" s="3">
        <v>46174</v>
      </c>
      <c r="AA3904" s="1" t="s">
        <v>61</v>
      </c>
      <c r="AB3904" s="1" t="s">
        <v>62</v>
      </c>
      <c r="AC3904" t="b">
        <f t="shared" si="240"/>
        <v>0</v>
      </c>
      <c r="AD3904" t="b">
        <f t="shared" si="241"/>
        <v>0</v>
      </c>
      <c r="AE3904" t="b">
        <f t="shared" si="242"/>
        <v>0</v>
      </c>
      <c r="AF3904" t="b">
        <f t="shared" si="243"/>
        <v>0</v>
      </c>
    </row>
    <row r="3905" spans="1:32">
      <c r="A3905" t="s">
        <v>11263</v>
      </c>
      <c r="B3905" s="1" t="s">
        <v>11264</v>
      </c>
      <c r="C3905" s="2">
        <v>46136.841076388897</v>
      </c>
      <c r="D3905" s="1" t="s">
        <v>30</v>
      </c>
      <c r="E3905" s="1" t="s">
        <v>3449</v>
      </c>
      <c r="F3905" s="1" t="s">
        <v>311</v>
      </c>
      <c r="H3905" s="1" t="s">
        <v>11265</v>
      </c>
      <c r="I3905" s="1" t="s">
        <v>34</v>
      </c>
      <c r="J3905" s="1" t="s">
        <v>584</v>
      </c>
      <c r="K3905" s="1" t="s">
        <v>36</v>
      </c>
      <c r="L3905" t="s">
        <v>311</v>
      </c>
      <c r="M3905" s="1" t="s">
        <v>37</v>
      </c>
      <c r="O3905" s="1" t="s">
        <v>30</v>
      </c>
      <c r="P3905" s="4">
        <v>350000</v>
      </c>
      <c r="Q3905" s="5">
        <v>7</v>
      </c>
      <c r="T3905" s="1" t="s">
        <v>38</v>
      </c>
      <c r="U3905" s="4">
        <v>422275.02</v>
      </c>
      <c r="V3905" s="5">
        <v>4</v>
      </c>
      <c r="W3905" s="5">
        <v>20</v>
      </c>
      <c r="Y3905" s="1" t="s">
        <v>164</v>
      </c>
      <c r="Z3905" s="3">
        <v>46141</v>
      </c>
      <c r="AA3905" s="1" t="s">
        <v>49</v>
      </c>
      <c r="AB3905" s="1" t="s">
        <v>50</v>
      </c>
      <c r="AC3905" t="b">
        <f t="shared" si="240"/>
        <v>0</v>
      </c>
      <c r="AD3905" t="b">
        <f t="shared" si="241"/>
        <v>0</v>
      </c>
      <c r="AE3905" t="b">
        <f t="shared" si="242"/>
        <v>0</v>
      </c>
      <c r="AF3905" t="b">
        <f t="shared" si="243"/>
        <v>0</v>
      </c>
    </row>
    <row r="3906" spans="1:32">
      <c r="A3906" t="s">
        <v>11266</v>
      </c>
      <c r="B3906" s="1" t="s">
        <v>11267</v>
      </c>
      <c r="C3906" s="2">
        <v>46127.807060185201</v>
      </c>
      <c r="D3906" s="1" t="s">
        <v>30</v>
      </c>
      <c r="E3906" s="1" t="s">
        <v>11268</v>
      </c>
      <c r="F3906" s="1" t="s">
        <v>492</v>
      </c>
      <c r="H3906" s="1" t="s">
        <v>11269</v>
      </c>
      <c r="I3906" s="1" t="s">
        <v>47</v>
      </c>
      <c r="J3906" s="1" t="s">
        <v>48</v>
      </c>
      <c r="K3906" s="1" t="s">
        <v>36</v>
      </c>
      <c r="L3906" t="s">
        <v>492</v>
      </c>
      <c r="O3906" s="1" t="s">
        <v>30</v>
      </c>
      <c r="P3906" s="4">
        <v>350000</v>
      </c>
      <c r="Q3906" s="5">
        <v>10</v>
      </c>
      <c r="S3906" s="5">
        <v>10000</v>
      </c>
      <c r="T3906" s="1" t="s">
        <v>38</v>
      </c>
      <c r="U3906" s="4">
        <v>422519.94</v>
      </c>
      <c r="Y3906" s="1" t="s">
        <v>60</v>
      </c>
      <c r="Z3906" s="3">
        <v>46162</v>
      </c>
      <c r="AA3906" s="1" t="s">
        <v>49</v>
      </c>
      <c r="AB3906" s="1" t="s">
        <v>50</v>
      </c>
      <c r="AC3906" t="b">
        <f t="shared" ref="AC3906:AC3969" si="244">ISNUMBER( SEARCH("HOT",H3906))</f>
        <v>0</v>
      </c>
      <c r="AD3906" t="b">
        <f t="shared" ref="AD3906:AD3969" si="245">ISNUMBER( SEARCH("COMM",H3906))</f>
        <v>0</v>
      </c>
      <c r="AE3906" t="b">
        <f t="shared" ref="AE3906:AE3969" si="246">ISNUMBER( SEARCH("REEFER",H3906))</f>
        <v>0</v>
      </c>
      <c r="AF3906" t="b">
        <f t="shared" ref="AF3906:AF3969" si="247">ISNUMBER( SEARCH("P01",H3906))</f>
        <v>0</v>
      </c>
    </row>
    <row r="3907" spans="1:32">
      <c r="A3907" t="s">
        <v>11270</v>
      </c>
      <c r="B3907" s="1" t="s">
        <v>11271</v>
      </c>
      <c r="C3907" s="2">
        <v>46049.4589583333</v>
      </c>
      <c r="D3907" s="1" t="s">
        <v>30</v>
      </c>
      <c r="E3907" s="1" t="s">
        <v>9195</v>
      </c>
      <c r="F3907" s="1" t="s">
        <v>379</v>
      </c>
      <c r="H3907" s="1" t="s">
        <v>9974</v>
      </c>
      <c r="I3907" s="1" t="s">
        <v>34</v>
      </c>
      <c r="J3907" s="1" t="s">
        <v>36</v>
      </c>
      <c r="K3907" s="1" t="s">
        <v>129</v>
      </c>
      <c r="L3907" t="s">
        <v>379</v>
      </c>
      <c r="O3907" s="1" t="s">
        <v>30</v>
      </c>
      <c r="P3907" s="4">
        <v>350000</v>
      </c>
      <c r="Q3907" s="5">
        <v>7</v>
      </c>
      <c r="T3907" s="1" t="s">
        <v>38</v>
      </c>
      <c r="U3907" s="4">
        <v>417654.87</v>
      </c>
      <c r="V3907" s="5">
        <v>14</v>
      </c>
      <c r="W3907" s="5">
        <v>0</v>
      </c>
      <c r="Y3907" s="1" t="s">
        <v>60</v>
      </c>
      <c r="Z3907" s="3">
        <v>46156</v>
      </c>
      <c r="AA3907" s="1" t="s">
        <v>61</v>
      </c>
      <c r="AB3907" s="1" t="s">
        <v>62</v>
      </c>
      <c r="AC3907" t="b">
        <f t="shared" si="244"/>
        <v>0</v>
      </c>
      <c r="AD3907" t="b">
        <f t="shared" si="245"/>
        <v>0</v>
      </c>
      <c r="AE3907" t="b">
        <f t="shared" si="246"/>
        <v>0</v>
      </c>
      <c r="AF3907" t="b">
        <f t="shared" si="247"/>
        <v>0</v>
      </c>
    </row>
    <row r="3908" spans="1:32">
      <c r="A3908" t="s">
        <v>11272</v>
      </c>
      <c r="B3908" s="1" t="s">
        <v>11273</v>
      </c>
      <c r="C3908" s="2">
        <v>46049.460868055598</v>
      </c>
      <c r="D3908" s="1" t="s">
        <v>30</v>
      </c>
      <c r="E3908" s="1" t="s">
        <v>6853</v>
      </c>
      <c r="F3908" s="1" t="s">
        <v>379</v>
      </c>
      <c r="H3908" s="1" t="s">
        <v>6854</v>
      </c>
      <c r="I3908" s="1" t="s">
        <v>47</v>
      </c>
      <c r="J3908" s="1" t="s">
        <v>129</v>
      </c>
      <c r="K3908" s="1" t="s">
        <v>36</v>
      </c>
      <c r="L3908" t="s">
        <v>379</v>
      </c>
      <c r="O3908" s="1" t="s">
        <v>30</v>
      </c>
      <c r="P3908" s="4">
        <v>350000</v>
      </c>
      <c r="Q3908" s="5">
        <v>55</v>
      </c>
      <c r="S3908" s="5">
        <v>10000</v>
      </c>
      <c r="T3908" s="1" t="s">
        <v>38</v>
      </c>
      <c r="U3908" s="4">
        <v>417654.87</v>
      </c>
      <c r="Y3908" s="1" t="s">
        <v>60</v>
      </c>
      <c r="Z3908" s="3">
        <v>46156</v>
      </c>
      <c r="AA3908" s="1" t="s">
        <v>61</v>
      </c>
      <c r="AB3908" s="1" t="s">
        <v>62</v>
      </c>
      <c r="AC3908" t="b">
        <f t="shared" si="244"/>
        <v>0</v>
      </c>
      <c r="AD3908" t="b">
        <f t="shared" si="245"/>
        <v>0</v>
      </c>
      <c r="AE3908" t="b">
        <f t="shared" si="246"/>
        <v>0</v>
      </c>
      <c r="AF3908" t="b">
        <f t="shared" si="247"/>
        <v>0</v>
      </c>
    </row>
    <row r="3909" spans="1:32">
      <c r="A3909" t="s">
        <v>11274</v>
      </c>
      <c r="B3909" s="1" t="s">
        <v>11275</v>
      </c>
      <c r="C3909" s="2">
        <v>46139.489097222198</v>
      </c>
      <c r="D3909" s="1" t="s">
        <v>30</v>
      </c>
      <c r="E3909" s="1" t="s">
        <v>2204</v>
      </c>
      <c r="F3909" s="1" t="s">
        <v>410</v>
      </c>
      <c r="H3909" s="1" t="s">
        <v>2205</v>
      </c>
      <c r="I3909" s="1" t="s">
        <v>47</v>
      </c>
      <c r="J3909" s="1" t="s">
        <v>59</v>
      </c>
      <c r="K3909" s="1" t="s">
        <v>36</v>
      </c>
      <c r="L3909" t="s">
        <v>410</v>
      </c>
      <c r="O3909" s="1" t="s">
        <v>30</v>
      </c>
      <c r="P3909" s="4">
        <v>350000</v>
      </c>
      <c r="Q3909" s="5">
        <v>30</v>
      </c>
      <c r="S3909" s="5">
        <v>2500</v>
      </c>
      <c r="T3909" s="1" t="s">
        <v>38</v>
      </c>
      <c r="U3909" s="4">
        <v>428224.97</v>
      </c>
      <c r="Y3909" s="1" t="s">
        <v>60</v>
      </c>
      <c r="Z3909" s="3">
        <v>46173</v>
      </c>
      <c r="AA3909" s="1" t="s">
        <v>49</v>
      </c>
      <c r="AB3909" s="1" t="s">
        <v>50</v>
      </c>
      <c r="AC3909" t="b">
        <f t="shared" si="244"/>
        <v>0</v>
      </c>
      <c r="AD3909" t="b">
        <f t="shared" si="245"/>
        <v>0</v>
      </c>
      <c r="AE3909" t="b">
        <f t="shared" si="246"/>
        <v>0</v>
      </c>
      <c r="AF3909" t="b">
        <f t="shared" si="247"/>
        <v>0</v>
      </c>
    </row>
    <row r="3910" spans="1:32">
      <c r="A3910" t="s">
        <v>11276</v>
      </c>
      <c r="B3910" s="1" t="s">
        <v>11277</v>
      </c>
      <c r="C3910" s="2">
        <v>46139.489224536999</v>
      </c>
      <c r="D3910" s="1" t="s">
        <v>30</v>
      </c>
      <c r="E3910" s="1" t="s">
        <v>2204</v>
      </c>
      <c r="F3910" s="1" t="s">
        <v>410</v>
      </c>
      <c r="H3910" s="1" t="s">
        <v>2205</v>
      </c>
      <c r="I3910" s="1" t="s">
        <v>47</v>
      </c>
      <c r="J3910" s="1" t="s">
        <v>65</v>
      </c>
      <c r="K3910" s="1" t="s">
        <v>36</v>
      </c>
      <c r="L3910" t="s">
        <v>410</v>
      </c>
      <c r="O3910" s="1" t="s">
        <v>30</v>
      </c>
      <c r="P3910" s="4">
        <v>350000</v>
      </c>
      <c r="Q3910" s="5">
        <v>40</v>
      </c>
      <c r="S3910" s="5">
        <v>1800</v>
      </c>
      <c r="T3910" s="1" t="s">
        <v>38</v>
      </c>
      <c r="U3910" s="4">
        <v>428224.97</v>
      </c>
      <c r="Y3910" s="1" t="s">
        <v>60</v>
      </c>
      <c r="Z3910" s="3">
        <v>46173</v>
      </c>
      <c r="AA3910" s="1" t="s">
        <v>49</v>
      </c>
      <c r="AB3910" s="1" t="s">
        <v>50</v>
      </c>
      <c r="AC3910" t="b">
        <f t="shared" si="244"/>
        <v>0</v>
      </c>
      <c r="AD3910" t="b">
        <f t="shared" si="245"/>
        <v>0</v>
      </c>
      <c r="AE3910" t="b">
        <f t="shared" si="246"/>
        <v>0</v>
      </c>
      <c r="AF3910" t="b">
        <f t="shared" si="247"/>
        <v>0</v>
      </c>
    </row>
    <row r="3911" spans="1:32">
      <c r="A3911" t="s">
        <v>11278</v>
      </c>
      <c r="B3911" s="1" t="s">
        <v>11279</v>
      </c>
      <c r="C3911" s="2">
        <v>46120.754108796304</v>
      </c>
      <c r="D3911" s="1" t="s">
        <v>30</v>
      </c>
      <c r="E3911" s="1" t="s">
        <v>2113</v>
      </c>
      <c r="F3911" s="1" t="s">
        <v>410</v>
      </c>
      <c r="H3911" s="1" t="s">
        <v>4893</v>
      </c>
      <c r="I3911" s="1" t="s">
        <v>34</v>
      </c>
      <c r="J3911" s="1" t="s">
        <v>36</v>
      </c>
      <c r="K3911" s="1" t="s">
        <v>59</v>
      </c>
      <c r="L3911" t="s">
        <v>410</v>
      </c>
      <c r="O3911" s="1" t="s">
        <v>30</v>
      </c>
      <c r="P3911" s="4">
        <v>350000</v>
      </c>
      <c r="Q3911" s="5">
        <v>23</v>
      </c>
      <c r="T3911" s="1" t="s">
        <v>38</v>
      </c>
      <c r="U3911" s="4">
        <v>427664.92</v>
      </c>
      <c r="V3911" s="5">
        <v>40</v>
      </c>
      <c r="W3911" s="5">
        <v>0</v>
      </c>
      <c r="Y3911" s="1" t="s">
        <v>60</v>
      </c>
      <c r="Z3911" s="3">
        <v>46203</v>
      </c>
      <c r="AA3911" s="1" t="s">
        <v>40</v>
      </c>
      <c r="AB3911" s="1" t="s">
        <v>41</v>
      </c>
      <c r="AC3911" t="b">
        <f t="shared" si="244"/>
        <v>0</v>
      </c>
      <c r="AD3911" t="b">
        <f t="shared" si="245"/>
        <v>0</v>
      </c>
      <c r="AE3911" t="b">
        <f t="shared" si="246"/>
        <v>0</v>
      </c>
      <c r="AF3911" t="b">
        <f t="shared" si="247"/>
        <v>0</v>
      </c>
    </row>
    <row r="3912" spans="1:32">
      <c r="A3912" t="s">
        <v>11280</v>
      </c>
      <c r="B3912" s="1" t="s">
        <v>11281</v>
      </c>
      <c r="C3912" s="2">
        <v>46129.747662037</v>
      </c>
      <c r="D3912" s="1" t="s">
        <v>30</v>
      </c>
      <c r="E3912" s="1" t="s">
        <v>11282</v>
      </c>
      <c r="F3912" s="1" t="s">
        <v>3764</v>
      </c>
      <c r="H3912" s="1" t="s">
        <v>11283</v>
      </c>
      <c r="I3912" s="1" t="s">
        <v>34</v>
      </c>
      <c r="J3912" s="1" t="s">
        <v>220</v>
      </c>
      <c r="K3912" s="1" t="s">
        <v>36</v>
      </c>
      <c r="L3912" t="s">
        <v>3764</v>
      </c>
      <c r="M3912" s="1" t="s">
        <v>37</v>
      </c>
      <c r="O3912" s="1" t="s">
        <v>30</v>
      </c>
      <c r="P3912" s="4">
        <v>350000</v>
      </c>
      <c r="Q3912" s="5">
        <v>20</v>
      </c>
      <c r="T3912" s="1" t="s">
        <v>38</v>
      </c>
      <c r="U3912" s="4">
        <v>444885.02</v>
      </c>
      <c r="V3912" s="5">
        <v>10</v>
      </c>
      <c r="W3912" s="5">
        <v>250</v>
      </c>
      <c r="Y3912" s="1" t="s">
        <v>1059</v>
      </c>
      <c r="Z3912" s="3">
        <v>46177</v>
      </c>
      <c r="AA3912" s="1" t="s">
        <v>61</v>
      </c>
      <c r="AB3912" s="1" t="s">
        <v>62</v>
      </c>
      <c r="AC3912" t="b">
        <f t="shared" si="244"/>
        <v>0</v>
      </c>
      <c r="AD3912" t="b">
        <f t="shared" si="245"/>
        <v>0</v>
      </c>
      <c r="AE3912" t="b">
        <f t="shared" si="246"/>
        <v>0</v>
      </c>
      <c r="AF3912" t="b">
        <f t="shared" si="247"/>
        <v>0</v>
      </c>
    </row>
    <row r="3913" spans="1:32">
      <c r="A3913" t="s">
        <v>11284</v>
      </c>
      <c r="B3913" s="1" t="s">
        <v>11285</v>
      </c>
      <c r="C3913" s="2">
        <v>46106.9212037037</v>
      </c>
      <c r="D3913" s="1" t="s">
        <v>30</v>
      </c>
      <c r="E3913" s="1" t="s">
        <v>11286</v>
      </c>
      <c r="F3913" s="1" t="s">
        <v>969</v>
      </c>
      <c r="H3913" s="1" t="s">
        <v>11287</v>
      </c>
      <c r="I3913" s="1" t="s">
        <v>47</v>
      </c>
      <c r="J3913" s="1" t="s">
        <v>129</v>
      </c>
      <c r="K3913" s="1" t="s">
        <v>36</v>
      </c>
      <c r="L3913" t="s">
        <v>969</v>
      </c>
      <c r="M3913" s="1" t="s">
        <v>37</v>
      </c>
      <c r="O3913" s="1" t="s">
        <v>30</v>
      </c>
      <c r="P3913" s="4">
        <v>350000</v>
      </c>
      <c r="Q3913" s="5">
        <v>60</v>
      </c>
      <c r="S3913" s="5">
        <v>10000</v>
      </c>
      <c r="T3913" s="1" t="s">
        <v>38</v>
      </c>
      <c r="U3913" s="4">
        <v>431234.84</v>
      </c>
      <c r="Y3913" s="1" t="s">
        <v>39</v>
      </c>
      <c r="Z3913" s="3">
        <v>46146</v>
      </c>
      <c r="AA3913" s="1" t="s">
        <v>61</v>
      </c>
      <c r="AB3913" s="1" t="s">
        <v>62</v>
      </c>
      <c r="AC3913" t="b">
        <f t="shared" si="244"/>
        <v>0</v>
      </c>
      <c r="AD3913" t="b">
        <f t="shared" si="245"/>
        <v>0</v>
      </c>
      <c r="AE3913" t="b">
        <f t="shared" si="246"/>
        <v>0</v>
      </c>
      <c r="AF3913" t="b">
        <f t="shared" si="247"/>
        <v>0</v>
      </c>
    </row>
    <row r="3914" spans="1:32">
      <c r="A3914" t="s">
        <v>11288</v>
      </c>
      <c r="B3914" s="1" t="s">
        <v>11289</v>
      </c>
      <c r="C3914" s="2">
        <v>46126.8059953704</v>
      </c>
      <c r="D3914" s="1" t="s">
        <v>30</v>
      </c>
      <c r="E3914" s="1" t="s">
        <v>4916</v>
      </c>
      <c r="F3914" s="1" t="s">
        <v>666</v>
      </c>
      <c r="H3914" s="1" t="s">
        <v>4917</v>
      </c>
      <c r="I3914" s="1" t="s">
        <v>47</v>
      </c>
      <c r="J3914" s="1" t="s">
        <v>124</v>
      </c>
      <c r="K3914" s="1" t="s">
        <v>36</v>
      </c>
      <c r="L3914" t="s">
        <v>666</v>
      </c>
      <c r="O3914" s="1" t="s">
        <v>30</v>
      </c>
      <c r="P3914" s="4">
        <v>350000</v>
      </c>
      <c r="Q3914" s="5">
        <v>60</v>
      </c>
      <c r="S3914" s="5">
        <v>15000</v>
      </c>
      <c r="T3914" s="1" t="s">
        <v>38</v>
      </c>
      <c r="U3914" s="4">
        <v>445270.1</v>
      </c>
      <c r="Y3914" s="1" t="s">
        <v>39</v>
      </c>
      <c r="Z3914" s="3">
        <v>46189</v>
      </c>
      <c r="AA3914" s="1" t="s">
        <v>49</v>
      </c>
      <c r="AB3914" s="1" t="s">
        <v>50</v>
      </c>
      <c r="AC3914" t="b">
        <f t="shared" si="244"/>
        <v>1</v>
      </c>
      <c r="AD3914" t="b">
        <f t="shared" si="245"/>
        <v>0</v>
      </c>
      <c r="AE3914" t="b">
        <f t="shared" si="246"/>
        <v>0</v>
      </c>
      <c r="AF3914" t="b">
        <f t="shared" si="247"/>
        <v>0</v>
      </c>
    </row>
    <row r="3915" spans="1:32">
      <c r="A3915" t="s">
        <v>11290</v>
      </c>
      <c r="B3915" s="1" t="s">
        <v>11291</v>
      </c>
      <c r="C3915" s="2">
        <v>46132.783263888901</v>
      </c>
      <c r="D3915" s="1" t="s">
        <v>30</v>
      </c>
      <c r="E3915" s="1" t="s">
        <v>2226</v>
      </c>
      <c r="F3915" s="1" t="s">
        <v>410</v>
      </c>
      <c r="H3915" s="1" t="s">
        <v>3659</v>
      </c>
      <c r="I3915" s="1" t="s">
        <v>47</v>
      </c>
      <c r="J3915" s="1" t="s">
        <v>35</v>
      </c>
      <c r="K3915" s="1" t="s">
        <v>36</v>
      </c>
      <c r="L3915" t="s">
        <v>410</v>
      </c>
      <c r="O3915" s="1" t="s">
        <v>30</v>
      </c>
      <c r="P3915" s="4">
        <v>350000</v>
      </c>
      <c r="Q3915" s="5">
        <v>30</v>
      </c>
      <c r="S3915" s="5">
        <v>2500</v>
      </c>
      <c r="T3915" s="1" t="s">
        <v>38</v>
      </c>
      <c r="U3915" s="4">
        <v>434664.92</v>
      </c>
      <c r="Y3915" s="1" t="s">
        <v>60</v>
      </c>
      <c r="Z3915" s="3">
        <v>46203</v>
      </c>
      <c r="AA3915" s="1" t="s">
        <v>40</v>
      </c>
      <c r="AB3915" s="1" t="s">
        <v>41</v>
      </c>
      <c r="AC3915" t="b">
        <f t="shared" si="244"/>
        <v>0</v>
      </c>
      <c r="AD3915" t="b">
        <f t="shared" si="245"/>
        <v>0</v>
      </c>
      <c r="AE3915" t="b">
        <f t="shared" si="246"/>
        <v>0</v>
      </c>
      <c r="AF3915" t="b">
        <f t="shared" si="247"/>
        <v>0</v>
      </c>
    </row>
    <row r="3916" spans="1:32">
      <c r="A3916" t="s">
        <v>11292</v>
      </c>
      <c r="B3916" s="1" t="s">
        <v>11293</v>
      </c>
      <c r="C3916" s="2">
        <v>46132.785034722197</v>
      </c>
      <c r="D3916" s="1" t="s">
        <v>30</v>
      </c>
      <c r="E3916" s="1" t="s">
        <v>1672</v>
      </c>
      <c r="F3916" s="1" t="s">
        <v>410</v>
      </c>
      <c r="H3916" s="1" t="s">
        <v>2230</v>
      </c>
      <c r="I3916" s="1" t="s">
        <v>34</v>
      </c>
      <c r="J3916" s="1" t="s">
        <v>35</v>
      </c>
      <c r="K3916" s="1" t="s">
        <v>36</v>
      </c>
      <c r="L3916" t="s">
        <v>410</v>
      </c>
      <c r="O3916" s="1" t="s">
        <v>30</v>
      </c>
      <c r="P3916" s="4">
        <v>350000</v>
      </c>
      <c r="Q3916" s="5">
        <v>14</v>
      </c>
      <c r="T3916" s="1" t="s">
        <v>38</v>
      </c>
      <c r="U3916" s="4">
        <v>434664.92</v>
      </c>
      <c r="V3916" s="5">
        <v>30</v>
      </c>
      <c r="W3916" s="5">
        <v>20</v>
      </c>
      <c r="Y3916" s="1" t="s">
        <v>60</v>
      </c>
      <c r="Z3916" s="3">
        <v>46203</v>
      </c>
      <c r="AA3916" s="1" t="s">
        <v>40</v>
      </c>
      <c r="AB3916" s="1" t="s">
        <v>41</v>
      </c>
      <c r="AC3916" t="b">
        <f t="shared" si="244"/>
        <v>0</v>
      </c>
      <c r="AD3916" t="b">
        <f t="shared" si="245"/>
        <v>0</v>
      </c>
      <c r="AE3916" t="b">
        <f t="shared" si="246"/>
        <v>0</v>
      </c>
      <c r="AF3916" t="b">
        <f t="shared" si="247"/>
        <v>0</v>
      </c>
    </row>
    <row r="3917" spans="1:32">
      <c r="A3917" t="s">
        <v>11294</v>
      </c>
      <c r="B3917" s="1" t="s">
        <v>11295</v>
      </c>
      <c r="C3917" s="2">
        <v>46100.813703703701</v>
      </c>
      <c r="D3917" s="1" t="s">
        <v>30</v>
      </c>
      <c r="E3917" s="1" t="s">
        <v>7179</v>
      </c>
      <c r="F3917" s="1" t="s">
        <v>410</v>
      </c>
      <c r="H3917" s="1" t="s">
        <v>10106</v>
      </c>
      <c r="I3917" s="1" t="s">
        <v>34</v>
      </c>
      <c r="J3917" s="1" t="s">
        <v>212</v>
      </c>
      <c r="K3917" s="1" t="s">
        <v>36</v>
      </c>
      <c r="L3917" t="s">
        <v>410</v>
      </c>
      <c r="M3917" s="1" t="s">
        <v>37</v>
      </c>
      <c r="O3917" s="1" t="s">
        <v>30</v>
      </c>
      <c r="P3917" s="4">
        <v>350000</v>
      </c>
      <c r="Q3917" s="5">
        <v>70</v>
      </c>
      <c r="T3917" s="1" t="s">
        <v>38</v>
      </c>
      <c r="U3917" s="4">
        <v>434664.92</v>
      </c>
      <c r="V3917" s="5">
        <v>70</v>
      </c>
      <c r="W3917" s="5">
        <v>0</v>
      </c>
      <c r="Y3917" s="1" t="s">
        <v>60</v>
      </c>
      <c r="Z3917" s="3">
        <v>46203</v>
      </c>
      <c r="AA3917" s="1" t="s">
        <v>61</v>
      </c>
      <c r="AB3917" s="1" t="s">
        <v>62</v>
      </c>
      <c r="AC3917" t="b">
        <f t="shared" si="244"/>
        <v>0</v>
      </c>
      <c r="AD3917" t="b">
        <f t="shared" si="245"/>
        <v>0</v>
      </c>
      <c r="AE3917" t="b">
        <f t="shared" si="246"/>
        <v>0</v>
      </c>
      <c r="AF3917" t="b">
        <f t="shared" si="247"/>
        <v>0</v>
      </c>
    </row>
    <row r="3918" spans="1:32">
      <c r="A3918" t="s">
        <v>11296</v>
      </c>
      <c r="B3918" s="1" t="s">
        <v>11297</v>
      </c>
      <c r="C3918" s="2">
        <v>46134.769618055601</v>
      </c>
      <c r="D3918" s="1" t="s">
        <v>30</v>
      </c>
      <c r="E3918" s="1" t="s">
        <v>2324</v>
      </c>
      <c r="F3918" s="1" t="s">
        <v>410</v>
      </c>
      <c r="H3918" s="1" t="s">
        <v>2325</v>
      </c>
      <c r="I3918" s="1" t="s">
        <v>34</v>
      </c>
      <c r="J3918" s="1" t="s">
        <v>212</v>
      </c>
      <c r="K3918" s="1" t="s">
        <v>36</v>
      </c>
      <c r="L3918" t="s">
        <v>410</v>
      </c>
      <c r="O3918" s="1" t="s">
        <v>30</v>
      </c>
      <c r="P3918" s="4">
        <v>350000</v>
      </c>
      <c r="Q3918" s="5">
        <v>25</v>
      </c>
      <c r="T3918" s="1" t="s">
        <v>38</v>
      </c>
      <c r="U3918" s="4">
        <v>448490.05</v>
      </c>
      <c r="V3918" s="5">
        <v>25</v>
      </c>
      <c r="W3918" s="5">
        <v>0</v>
      </c>
      <c r="Y3918" s="1" t="s">
        <v>60</v>
      </c>
      <c r="Z3918" s="3">
        <v>46234</v>
      </c>
      <c r="AA3918" s="1" t="s">
        <v>61</v>
      </c>
      <c r="AB3918" s="1" t="s">
        <v>62</v>
      </c>
      <c r="AC3918" t="b">
        <f t="shared" si="244"/>
        <v>0</v>
      </c>
      <c r="AD3918" t="b">
        <f t="shared" si="245"/>
        <v>0</v>
      </c>
      <c r="AE3918" t="b">
        <f t="shared" si="246"/>
        <v>0</v>
      </c>
      <c r="AF3918" t="b">
        <f t="shared" si="247"/>
        <v>0</v>
      </c>
    </row>
    <row r="3919" spans="1:32">
      <c r="A3919" t="s">
        <v>11298</v>
      </c>
      <c r="B3919" s="1" t="s">
        <v>11299</v>
      </c>
      <c r="C3919" s="2">
        <v>46134.797523148103</v>
      </c>
      <c r="D3919" s="1" t="s">
        <v>30</v>
      </c>
      <c r="E3919" s="1" t="s">
        <v>2337</v>
      </c>
      <c r="F3919" s="1" t="s">
        <v>410</v>
      </c>
      <c r="H3919" s="1" t="s">
        <v>2338</v>
      </c>
      <c r="I3919" s="1" t="s">
        <v>34</v>
      </c>
      <c r="J3919" s="1" t="s">
        <v>80</v>
      </c>
      <c r="K3919" s="1" t="s">
        <v>36</v>
      </c>
      <c r="L3919" t="s">
        <v>410</v>
      </c>
      <c r="O3919" s="1" t="s">
        <v>30</v>
      </c>
      <c r="P3919" s="4">
        <v>350000</v>
      </c>
      <c r="Q3919" s="5">
        <v>18</v>
      </c>
      <c r="T3919" s="1" t="s">
        <v>38</v>
      </c>
      <c r="U3919" s="4">
        <v>448490.05</v>
      </c>
      <c r="V3919" s="5">
        <v>38</v>
      </c>
      <c r="W3919" s="5">
        <v>0</v>
      </c>
      <c r="Y3919" s="1" t="s">
        <v>60</v>
      </c>
      <c r="Z3919" s="3">
        <v>46234</v>
      </c>
      <c r="AA3919" s="1" t="s">
        <v>61</v>
      </c>
      <c r="AB3919" s="1" t="s">
        <v>62</v>
      </c>
      <c r="AC3919" t="b">
        <f t="shared" si="244"/>
        <v>0</v>
      </c>
      <c r="AD3919" t="b">
        <f t="shared" si="245"/>
        <v>0</v>
      </c>
      <c r="AE3919" t="b">
        <f t="shared" si="246"/>
        <v>0</v>
      </c>
      <c r="AF3919" t="b">
        <f t="shared" si="247"/>
        <v>0</v>
      </c>
    </row>
    <row r="3920" spans="1:32">
      <c r="A3920" t="s">
        <v>11300</v>
      </c>
      <c r="B3920" s="1" t="s">
        <v>11301</v>
      </c>
      <c r="C3920" s="2">
        <v>46104.591481481497</v>
      </c>
      <c r="D3920" s="1" t="s">
        <v>30</v>
      </c>
      <c r="E3920" s="1" t="s">
        <v>5032</v>
      </c>
      <c r="F3920" s="1" t="s">
        <v>295</v>
      </c>
      <c r="H3920" s="1" t="s">
        <v>11302</v>
      </c>
      <c r="I3920" s="1" t="s">
        <v>34</v>
      </c>
      <c r="J3920" s="1" t="s">
        <v>36</v>
      </c>
      <c r="K3920" s="1" t="s">
        <v>180</v>
      </c>
      <c r="L3920" t="s">
        <v>295</v>
      </c>
      <c r="M3920" s="1" t="s">
        <v>74</v>
      </c>
      <c r="O3920" s="1" t="s">
        <v>30</v>
      </c>
      <c r="P3920" s="4">
        <v>350000</v>
      </c>
      <c r="Q3920" s="5">
        <v>48</v>
      </c>
      <c r="T3920" s="1" t="s">
        <v>38</v>
      </c>
      <c r="U3920" s="4">
        <v>430990.03</v>
      </c>
      <c r="V3920" s="5">
        <v>48</v>
      </c>
      <c r="W3920" s="5">
        <v>0</v>
      </c>
      <c r="Y3920" s="1" t="s">
        <v>297</v>
      </c>
      <c r="Z3920" s="3">
        <v>46192</v>
      </c>
      <c r="AA3920" s="1" t="s">
        <v>61</v>
      </c>
      <c r="AB3920" s="1" t="s">
        <v>62</v>
      </c>
      <c r="AC3920" t="b">
        <f t="shared" si="244"/>
        <v>0</v>
      </c>
      <c r="AD3920" t="b">
        <f t="shared" si="245"/>
        <v>0</v>
      </c>
      <c r="AE3920" t="b">
        <f t="shared" si="246"/>
        <v>0</v>
      </c>
      <c r="AF3920" t="b">
        <f t="shared" si="247"/>
        <v>0</v>
      </c>
    </row>
    <row r="3921" spans="1:32">
      <c r="A3921" t="s">
        <v>11303</v>
      </c>
      <c r="B3921" s="1" t="s">
        <v>11304</v>
      </c>
      <c r="C3921" s="2">
        <v>46072.748564814799</v>
      </c>
      <c r="D3921" s="1" t="s">
        <v>30</v>
      </c>
      <c r="E3921" s="1" t="s">
        <v>5880</v>
      </c>
      <c r="F3921" s="1" t="s">
        <v>379</v>
      </c>
      <c r="H3921" s="1" t="s">
        <v>7857</v>
      </c>
      <c r="I3921" s="1" t="s">
        <v>34</v>
      </c>
      <c r="J3921" s="1" t="s">
        <v>35</v>
      </c>
      <c r="K3921" s="1" t="s">
        <v>36</v>
      </c>
      <c r="L3921" t="s">
        <v>379</v>
      </c>
      <c r="O3921" s="1" t="s">
        <v>30</v>
      </c>
      <c r="P3921" s="4">
        <v>350000</v>
      </c>
      <c r="Q3921" s="5">
        <v>20</v>
      </c>
      <c r="T3921" s="1" t="s">
        <v>38</v>
      </c>
      <c r="U3921" s="4">
        <v>424759.84</v>
      </c>
      <c r="V3921" s="5">
        <v>50</v>
      </c>
      <c r="W3921" s="5">
        <v>150</v>
      </c>
      <c r="Y3921" s="1" t="s">
        <v>60</v>
      </c>
      <c r="Z3921" s="3">
        <v>46173</v>
      </c>
      <c r="AA3921" s="1" t="s">
        <v>61</v>
      </c>
      <c r="AB3921" s="1" t="s">
        <v>62</v>
      </c>
      <c r="AC3921" t="b">
        <f t="shared" si="244"/>
        <v>0</v>
      </c>
      <c r="AD3921" t="b">
        <f t="shared" si="245"/>
        <v>0</v>
      </c>
      <c r="AE3921" t="b">
        <f t="shared" si="246"/>
        <v>0</v>
      </c>
      <c r="AF3921" t="b">
        <f t="shared" si="247"/>
        <v>0</v>
      </c>
    </row>
    <row r="3922" spans="1:32">
      <c r="A3922" t="s">
        <v>11305</v>
      </c>
      <c r="B3922" s="1" t="s">
        <v>11306</v>
      </c>
      <c r="C3922" s="2">
        <v>46080.881608796299</v>
      </c>
      <c r="D3922" s="1" t="s">
        <v>30</v>
      </c>
      <c r="E3922" s="1" t="s">
        <v>6414</v>
      </c>
      <c r="F3922" s="1" t="s">
        <v>389</v>
      </c>
      <c r="H3922" s="1" t="s">
        <v>11307</v>
      </c>
      <c r="I3922" s="1" t="s">
        <v>34</v>
      </c>
      <c r="J3922" s="1" t="s">
        <v>35</v>
      </c>
      <c r="K3922" s="1" t="s">
        <v>36</v>
      </c>
      <c r="L3922" t="s">
        <v>389</v>
      </c>
      <c r="M3922" s="1" t="s">
        <v>37</v>
      </c>
      <c r="O3922" s="1" t="s">
        <v>30</v>
      </c>
      <c r="P3922" s="4">
        <v>350000</v>
      </c>
      <c r="Q3922" s="5">
        <v>20</v>
      </c>
      <c r="T3922" s="1" t="s">
        <v>38</v>
      </c>
      <c r="U3922" s="4">
        <v>430324.99</v>
      </c>
      <c r="V3922" s="5">
        <v>45</v>
      </c>
      <c r="W3922" s="5">
        <v>0</v>
      </c>
      <c r="Y3922" s="1" t="s">
        <v>391</v>
      </c>
      <c r="Z3922" s="3">
        <v>46199</v>
      </c>
      <c r="AA3922" s="1" t="s">
        <v>61</v>
      </c>
      <c r="AB3922" s="1" t="s">
        <v>62</v>
      </c>
      <c r="AC3922" t="b">
        <f t="shared" si="244"/>
        <v>0</v>
      </c>
      <c r="AD3922" t="b">
        <f t="shared" si="245"/>
        <v>0</v>
      </c>
      <c r="AE3922" t="b">
        <f t="shared" si="246"/>
        <v>0</v>
      </c>
      <c r="AF3922" t="b">
        <f t="shared" si="247"/>
        <v>0</v>
      </c>
    </row>
    <row r="3923" spans="1:32">
      <c r="A3923" t="s">
        <v>11308</v>
      </c>
      <c r="B3923" s="1" t="s">
        <v>11309</v>
      </c>
      <c r="C3923" s="2">
        <v>46080.892060185201</v>
      </c>
      <c r="D3923" s="1" t="s">
        <v>30</v>
      </c>
      <c r="E3923" s="1" t="s">
        <v>8814</v>
      </c>
      <c r="F3923" s="1" t="s">
        <v>389</v>
      </c>
      <c r="H3923" s="1" t="s">
        <v>11310</v>
      </c>
      <c r="I3923" s="1" t="s">
        <v>34</v>
      </c>
      <c r="J3923" s="1" t="s">
        <v>35</v>
      </c>
      <c r="K3923" s="1" t="s">
        <v>36</v>
      </c>
      <c r="L3923" t="s">
        <v>389</v>
      </c>
      <c r="M3923" s="1" t="s">
        <v>37</v>
      </c>
      <c r="O3923" s="1" t="s">
        <v>30</v>
      </c>
      <c r="P3923" s="4">
        <v>350000</v>
      </c>
      <c r="Q3923" s="5">
        <v>10</v>
      </c>
      <c r="T3923" s="1" t="s">
        <v>38</v>
      </c>
      <c r="U3923" s="4">
        <v>430324.99</v>
      </c>
      <c r="V3923" s="5">
        <v>40</v>
      </c>
      <c r="W3923" s="5">
        <v>4</v>
      </c>
      <c r="Y3923" s="1" t="s">
        <v>391</v>
      </c>
      <c r="Z3923" s="3">
        <v>46192</v>
      </c>
      <c r="AA3923" s="1" t="s">
        <v>61</v>
      </c>
      <c r="AB3923" s="1" t="s">
        <v>62</v>
      </c>
      <c r="AC3923" t="b">
        <f t="shared" si="244"/>
        <v>0</v>
      </c>
      <c r="AD3923" t="b">
        <f t="shared" si="245"/>
        <v>0</v>
      </c>
      <c r="AE3923" t="b">
        <f t="shared" si="246"/>
        <v>0</v>
      </c>
      <c r="AF3923" t="b">
        <f t="shared" si="247"/>
        <v>0</v>
      </c>
    </row>
    <row r="3924" spans="1:32">
      <c r="A3924" t="s">
        <v>11311</v>
      </c>
      <c r="B3924" s="1" t="s">
        <v>11312</v>
      </c>
      <c r="C3924" s="2">
        <v>46080.894247685203</v>
      </c>
      <c r="D3924" s="1" t="s">
        <v>30</v>
      </c>
      <c r="E3924" s="1" t="s">
        <v>11313</v>
      </c>
      <c r="F3924" s="1" t="s">
        <v>389</v>
      </c>
      <c r="H3924" s="1" t="s">
        <v>11314</v>
      </c>
      <c r="I3924" s="1" t="s">
        <v>34</v>
      </c>
      <c r="J3924" s="1" t="s">
        <v>35</v>
      </c>
      <c r="K3924" s="1" t="s">
        <v>36</v>
      </c>
      <c r="L3924" t="s">
        <v>389</v>
      </c>
      <c r="M3924" s="1" t="s">
        <v>37</v>
      </c>
      <c r="O3924" s="1" t="s">
        <v>30</v>
      </c>
      <c r="P3924" s="4">
        <v>350000</v>
      </c>
      <c r="Q3924" s="5">
        <v>12</v>
      </c>
      <c r="T3924" s="1" t="s">
        <v>38</v>
      </c>
      <c r="U3924" s="4">
        <v>430324.99</v>
      </c>
      <c r="V3924" s="5">
        <v>20</v>
      </c>
      <c r="W3924" s="5">
        <v>0</v>
      </c>
      <c r="Y3924" s="1" t="s">
        <v>391</v>
      </c>
      <c r="Z3924" s="3">
        <v>46191</v>
      </c>
      <c r="AA3924" s="1" t="s">
        <v>61</v>
      </c>
      <c r="AB3924" s="1" t="s">
        <v>62</v>
      </c>
      <c r="AC3924" t="b">
        <f t="shared" si="244"/>
        <v>0</v>
      </c>
      <c r="AD3924" t="b">
        <f t="shared" si="245"/>
        <v>0</v>
      </c>
      <c r="AE3924" t="b">
        <f t="shared" si="246"/>
        <v>0</v>
      </c>
      <c r="AF3924" t="b">
        <f t="shared" si="247"/>
        <v>0</v>
      </c>
    </row>
    <row r="3925" spans="1:32">
      <c r="A3925" t="s">
        <v>11315</v>
      </c>
      <c r="B3925" s="1" t="s">
        <v>11316</v>
      </c>
      <c r="C3925" s="2">
        <v>46044.707986111098</v>
      </c>
      <c r="D3925" s="1" t="s">
        <v>30</v>
      </c>
      <c r="E3925" s="1" t="s">
        <v>378</v>
      </c>
      <c r="F3925" s="1" t="s">
        <v>379</v>
      </c>
      <c r="H3925" s="1" t="s">
        <v>380</v>
      </c>
      <c r="I3925" s="1" t="s">
        <v>47</v>
      </c>
      <c r="J3925" s="1" t="s">
        <v>148</v>
      </c>
      <c r="K3925" s="1" t="s">
        <v>36</v>
      </c>
      <c r="L3925" t="s">
        <v>379</v>
      </c>
      <c r="O3925" s="1" t="s">
        <v>30</v>
      </c>
      <c r="P3925" s="4">
        <v>350000</v>
      </c>
      <c r="Q3925" s="5">
        <v>14</v>
      </c>
      <c r="S3925" s="5">
        <v>5500</v>
      </c>
      <c r="T3925" s="1" t="s">
        <v>38</v>
      </c>
      <c r="U3925" s="4">
        <v>416535.12</v>
      </c>
      <c r="Y3925" s="1" t="s">
        <v>60</v>
      </c>
      <c r="Z3925" s="3">
        <v>46157</v>
      </c>
      <c r="AA3925" s="1" t="s">
        <v>61</v>
      </c>
      <c r="AB3925" s="1" t="s">
        <v>62</v>
      </c>
      <c r="AC3925" t="b">
        <f t="shared" si="244"/>
        <v>0</v>
      </c>
      <c r="AD3925" t="b">
        <f t="shared" si="245"/>
        <v>0</v>
      </c>
      <c r="AE3925" t="b">
        <f t="shared" si="246"/>
        <v>0</v>
      </c>
      <c r="AF3925" t="b">
        <f t="shared" si="247"/>
        <v>0</v>
      </c>
    </row>
    <row r="3926" spans="1:32">
      <c r="A3926" t="s">
        <v>11317</v>
      </c>
      <c r="B3926" s="1" t="s">
        <v>11318</v>
      </c>
      <c r="C3926" s="2">
        <v>46115.040289351899</v>
      </c>
      <c r="D3926" s="1" t="s">
        <v>30</v>
      </c>
      <c r="E3926" s="1" t="s">
        <v>9554</v>
      </c>
      <c r="F3926" s="1" t="s">
        <v>969</v>
      </c>
      <c r="H3926" s="1" t="s">
        <v>9555</v>
      </c>
      <c r="I3926" s="1" t="s">
        <v>47</v>
      </c>
      <c r="J3926" s="1" t="s">
        <v>129</v>
      </c>
      <c r="K3926" s="1" t="s">
        <v>36</v>
      </c>
      <c r="L3926" t="s">
        <v>969</v>
      </c>
      <c r="M3926" s="1" t="s">
        <v>37</v>
      </c>
      <c r="O3926" s="1" t="s">
        <v>30</v>
      </c>
      <c r="P3926" s="4">
        <v>350000</v>
      </c>
      <c r="Q3926" s="5">
        <v>20</v>
      </c>
      <c r="S3926" s="5">
        <v>10000</v>
      </c>
      <c r="T3926" s="1" t="s">
        <v>38</v>
      </c>
      <c r="U3926" s="4">
        <v>436380.13</v>
      </c>
      <c r="Y3926" s="1" t="s">
        <v>39</v>
      </c>
      <c r="Z3926" s="3">
        <v>46175</v>
      </c>
      <c r="AA3926" s="1" t="s">
        <v>40</v>
      </c>
      <c r="AB3926" s="1" t="s">
        <v>41</v>
      </c>
      <c r="AC3926" t="b">
        <f t="shared" si="244"/>
        <v>0</v>
      </c>
      <c r="AD3926" t="b">
        <f t="shared" si="245"/>
        <v>0</v>
      </c>
      <c r="AE3926" t="b">
        <f t="shared" si="246"/>
        <v>0</v>
      </c>
      <c r="AF3926" t="b">
        <f t="shared" si="247"/>
        <v>0</v>
      </c>
    </row>
    <row r="3927" spans="1:32">
      <c r="A3927" t="s">
        <v>11319</v>
      </c>
      <c r="B3927" s="1" t="s">
        <v>11320</v>
      </c>
      <c r="C3927" s="2">
        <v>46115.040289351899</v>
      </c>
      <c r="D3927" s="1" t="s">
        <v>30</v>
      </c>
      <c r="E3927" s="1" t="s">
        <v>9554</v>
      </c>
      <c r="F3927" s="1" t="s">
        <v>969</v>
      </c>
      <c r="H3927" s="1" t="s">
        <v>9555</v>
      </c>
      <c r="I3927" s="1" t="s">
        <v>47</v>
      </c>
      <c r="J3927" s="1" t="s">
        <v>180</v>
      </c>
      <c r="K3927" s="1" t="s">
        <v>36</v>
      </c>
      <c r="L3927" t="s">
        <v>969</v>
      </c>
      <c r="M3927" s="1" t="s">
        <v>37</v>
      </c>
      <c r="O3927" s="1" t="s">
        <v>30</v>
      </c>
      <c r="P3927" s="4">
        <v>350000</v>
      </c>
      <c r="Q3927" s="5">
        <v>5</v>
      </c>
      <c r="S3927" s="5">
        <v>10000</v>
      </c>
      <c r="T3927" s="1" t="s">
        <v>38</v>
      </c>
      <c r="U3927" s="4">
        <v>436380.13</v>
      </c>
      <c r="Y3927" s="1" t="s">
        <v>39</v>
      </c>
      <c r="Z3927" s="3">
        <v>46175</v>
      </c>
      <c r="AA3927" s="1" t="s">
        <v>40</v>
      </c>
      <c r="AB3927" s="1" t="s">
        <v>41</v>
      </c>
      <c r="AC3927" t="b">
        <f t="shared" si="244"/>
        <v>0</v>
      </c>
      <c r="AD3927" t="b">
        <f t="shared" si="245"/>
        <v>0</v>
      </c>
      <c r="AE3927" t="b">
        <f t="shared" si="246"/>
        <v>0</v>
      </c>
      <c r="AF3927" t="b">
        <f t="shared" si="247"/>
        <v>0</v>
      </c>
    </row>
    <row r="3928" spans="1:32">
      <c r="A3928" t="s">
        <v>11321</v>
      </c>
      <c r="B3928" s="1" t="s">
        <v>11322</v>
      </c>
      <c r="C3928" s="2">
        <v>46104.510543981502</v>
      </c>
      <c r="D3928" s="1" t="s">
        <v>30</v>
      </c>
      <c r="E3928" s="1" t="s">
        <v>6196</v>
      </c>
      <c r="F3928" s="1" t="s">
        <v>389</v>
      </c>
      <c r="H3928" s="1" t="s">
        <v>11323</v>
      </c>
      <c r="I3928" s="1" t="s">
        <v>34</v>
      </c>
      <c r="J3928" s="1" t="s">
        <v>35</v>
      </c>
      <c r="K3928" s="1" t="s">
        <v>36</v>
      </c>
      <c r="L3928" t="s">
        <v>389</v>
      </c>
      <c r="M3928" s="1" t="s">
        <v>37</v>
      </c>
      <c r="O3928" s="1" t="s">
        <v>30</v>
      </c>
      <c r="P3928" s="4">
        <v>350000</v>
      </c>
      <c r="Q3928" s="5">
        <v>30</v>
      </c>
      <c r="T3928" s="1" t="s">
        <v>38</v>
      </c>
      <c r="U3928" s="4">
        <v>430990.03</v>
      </c>
      <c r="V3928" s="5">
        <v>60</v>
      </c>
      <c r="W3928" s="5">
        <v>0</v>
      </c>
      <c r="Y3928" s="1" t="s">
        <v>391</v>
      </c>
      <c r="Z3928" s="3">
        <v>46220</v>
      </c>
      <c r="AA3928" s="1" t="s">
        <v>40</v>
      </c>
      <c r="AB3928" s="1" t="s">
        <v>41</v>
      </c>
      <c r="AC3928" t="b">
        <f t="shared" si="244"/>
        <v>0</v>
      </c>
      <c r="AD3928" t="b">
        <f t="shared" si="245"/>
        <v>0</v>
      </c>
      <c r="AE3928" t="b">
        <f t="shared" si="246"/>
        <v>0</v>
      </c>
      <c r="AF3928" t="b">
        <f t="shared" si="247"/>
        <v>0</v>
      </c>
    </row>
    <row r="3929" spans="1:32">
      <c r="A3929" t="s">
        <v>11324</v>
      </c>
      <c r="B3929" s="1" t="s">
        <v>11325</v>
      </c>
      <c r="C3929" s="2">
        <v>46048.682928240698</v>
      </c>
      <c r="D3929" s="1" t="s">
        <v>30</v>
      </c>
      <c r="E3929" s="1" t="s">
        <v>6462</v>
      </c>
      <c r="F3929" s="1" t="s">
        <v>389</v>
      </c>
      <c r="H3929" s="1" t="s">
        <v>11326</v>
      </c>
      <c r="I3929" s="1" t="s">
        <v>34</v>
      </c>
      <c r="J3929" s="1" t="s">
        <v>36</v>
      </c>
      <c r="K3929" s="1" t="s">
        <v>355</v>
      </c>
      <c r="L3929" t="s">
        <v>389</v>
      </c>
      <c r="M3929" s="1" t="s">
        <v>74</v>
      </c>
      <c r="O3929" s="1" t="s">
        <v>30</v>
      </c>
      <c r="P3929" s="4">
        <v>350000</v>
      </c>
      <c r="Q3929" s="5">
        <v>30</v>
      </c>
      <c r="T3929" s="1" t="s">
        <v>38</v>
      </c>
      <c r="U3929" s="4">
        <v>420245.06</v>
      </c>
      <c r="V3929" s="5">
        <v>60</v>
      </c>
      <c r="W3929" s="5">
        <v>0</v>
      </c>
      <c r="Y3929" s="1" t="s">
        <v>391</v>
      </c>
      <c r="Z3929" s="3">
        <v>46164</v>
      </c>
      <c r="AA3929" s="1" t="s">
        <v>40</v>
      </c>
      <c r="AB3929" s="1" t="s">
        <v>41</v>
      </c>
      <c r="AC3929" t="b">
        <f t="shared" si="244"/>
        <v>0</v>
      </c>
      <c r="AD3929" t="b">
        <f t="shared" si="245"/>
        <v>0</v>
      </c>
      <c r="AE3929" t="b">
        <f t="shared" si="246"/>
        <v>0</v>
      </c>
      <c r="AF3929" t="b">
        <f t="shared" si="247"/>
        <v>0</v>
      </c>
    </row>
    <row r="3930" spans="1:32">
      <c r="A3930" t="s">
        <v>11327</v>
      </c>
      <c r="B3930" s="1" t="s">
        <v>11328</v>
      </c>
      <c r="C3930" s="2">
        <v>46083.848078703697</v>
      </c>
      <c r="D3930" s="1" t="s">
        <v>30</v>
      </c>
      <c r="E3930" s="1" t="s">
        <v>2146</v>
      </c>
      <c r="F3930" s="1" t="s">
        <v>71</v>
      </c>
      <c r="H3930" s="1" t="s">
        <v>2147</v>
      </c>
      <c r="I3930" s="1" t="s">
        <v>34</v>
      </c>
      <c r="J3930" s="1" t="s">
        <v>36</v>
      </c>
      <c r="K3930" s="1" t="s">
        <v>329</v>
      </c>
      <c r="L3930" t="s">
        <v>410</v>
      </c>
      <c r="O3930" s="1" t="s">
        <v>30</v>
      </c>
      <c r="P3930" s="4">
        <v>350000</v>
      </c>
      <c r="Q3930" s="5">
        <v>31</v>
      </c>
      <c r="T3930" s="1" t="s">
        <v>38</v>
      </c>
      <c r="U3930" s="4">
        <v>429730.05</v>
      </c>
      <c r="V3930" s="5">
        <v>31</v>
      </c>
      <c r="W3930" s="5">
        <v>0</v>
      </c>
      <c r="Z3930" s="3">
        <v>46173</v>
      </c>
      <c r="AA3930" s="1" t="s">
        <v>61</v>
      </c>
      <c r="AB3930" s="1" t="s">
        <v>62</v>
      </c>
      <c r="AC3930" t="b">
        <f t="shared" si="244"/>
        <v>0</v>
      </c>
      <c r="AD3930" t="b">
        <f t="shared" si="245"/>
        <v>0</v>
      </c>
      <c r="AE3930" t="b">
        <f t="shared" si="246"/>
        <v>0</v>
      </c>
      <c r="AF3930" t="b">
        <f t="shared" si="247"/>
        <v>0</v>
      </c>
    </row>
    <row r="3931" spans="1:32">
      <c r="A3931" t="s">
        <v>11329</v>
      </c>
      <c r="B3931" s="1" t="s">
        <v>11330</v>
      </c>
      <c r="C3931" s="2">
        <v>46077.554340277798</v>
      </c>
      <c r="D3931" s="1" t="s">
        <v>30</v>
      </c>
      <c r="E3931" s="1" t="s">
        <v>1190</v>
      </c>
      <c r="F3931" s="1" t="s">
        <v>295</v>
      </c>
      <c r="H3931" s="1" t="s">
        <v>1191</v>
      </c>
      <c r="I3931" s="1" t="s">
        <v>47</v>
      </c>
      <c r="J3931" s="1" t="s">
        <v>36</v>
      </c>
      <c r="K3931" s="1" t="s">
        <v>80</v>
      </c>
      <c r="L3931" t="s">
        <v>295</v>
      </c>
      <c r="M3931" s="1" t="s">
        <v>74</v>
      </c>
      <c r="O3931" s="1" t="s">
        <v>30</v>
      </c>
      <c r="P3931" s="4">
        <v>350000</v>
      </c>
      <c r="Q3931" s="5">
        <v>62</v>
      </c>
      <c r="S3931" s="5">
        <v>24000</v>
      </c>
      <c r="T3931" s="1" t="s">
        <v>38</v>
      </c>
      <c r="U3931" s="4">
        <v>428224.97</v>
      </c>
      <c r="Y3931" s="1" t="s">
        <v>297</v>
      </c>
      <c r="Z3931" s="3">
        <v>46171</v>
      </c>
      <c r="AA3931" s="1" t="s">
        <v>61</v>
      </c>
      <c r="AB3931" s="1" t="s">
        <v>62</v>
      </c>
      <c r="AC3931" t="b">
        <f t="shared" si="244"/>
        <v>0</v>
      </c>
      <c r="AD3931" t="b">
        <f t="shared" si="245"/>
        <v>0</v>
      </c>
      <c r="AE3931" t="b">
        <f t="shared" si="246"/>
        <v>0</v>
      </c>
      <c r="AF3931" t="b">
        <f t="shared" si="247"/>
        <v>0</v>
      </c>
    </row>
    <row r="3932" spans="1:32">
      <c r="A3932" t="s">
        <v>11331</v>
      </c>
      <c r="B3932" s="1" t="s">
        <v>11332</v>
      </c>
      <c r="C3932" s="2">
        <v>46134.813611111102</v>
      </c>
      <c r="D3932" s="1" t="s">
        <v>30</v>
      </c>
      <c r="E3932" s="1" t="s">
        <v>2436</v>
      </c>
      <c r="F3932" s="1" t="s">
        <v>410</v>
      </c>
      <c r="H3932" s="1" t="s">
        <v>2437</v>
      </c>
      <c r="I3932" s="1" t="s">
        <v>34</v>
      </c>
      <c r="J3932" s="1" t="s">
        <v>80</v>
      </c>
      <c r="K3932" s="1" t="s">
        <v>36</v>
      </c>
      <c r="L3932" t="s">
        <v>410</v>
      </c>
      <c r="O3932" s="1" t="s">
        <v>30</v>
      </c>
      <c r="P3932" s="4">
        <v>350000</v>
      </c>
      <c r="Q3932" s="5">
        <v>18</v>
      </c>
      <c r="T3932" s="1" t="s">
        <v>38</v>
      </c>
      <c r="U3932" s="4">
        <v>448490.05</v>
      </c>
      <c r="V3932" s="5">
        <v>36</v>
      </c>
      <c r="W3932" s="5">
        <v>0</v>
      </c>
      <c r="Y3932" s="1" t="s">
        <v>60</v>
      </c>
      <c r="Z3932" s="3">
        <v>46234</v>
      </c>
      <c r="AA3932" s="1" t="s">
        <v>61</v>
      </c>
      <c r="AB3932" s="1" t="s">
        <v>62</v>
      </c>
      <c r="AC3932" t="b">
        <f t="shared" si="244"/>
        <v>0</v>
      </c>
      <c r="AD3932" t="b">
        <f t="shared" si="245"/>
        <v>0</v>
      </c>
      <c r="AE3932" t="b">
        <f t="shared" si="246"/>
        <v>0</v>
      </c>
      <c r="AF3932" t="b">
        <f t="shared" si="247"/>
        <v>0</v>
      </c>
    </row>
    <row r="3933" spans="1:32">
      <c r="A3933" t="s">
        <v>11333</v>
      </c>
      <c r="B3933" s="1" t="s">
        <v>11334</v>
      </c>
      <c r="C3933" s="2">
        <v>46134.818437499998</v>
      </c>
      <c r="D3933" s="1" t="s">
        <v>30</v>
      </c>
      <c r="E3933" s="1" t="s">
        <v>2447</v>
      </c>
      <c r="F3933" s="1" t="s">
        <v>410</v>
      </c>
      <c r="H3933" s="1" t="s">
        <v>2448</v>
      </c>
      <c r="I3933" s="1" t="s">
        <v>47</v>
      </c>
      <c r="J3933" s="1" t="s">
        <v>124</v>
      </c>
      <c r="K3933" s="1" t="s">
        <v>36</v>
      </c>
      <c r="L3933" t="s">
        <v>410</v>
      </c>
      <c r="O3933" s="1" t="s">
        <v>30</v>
      </c>
      <c r="P3933" s="4">
        <v>350000</v>
      </c>
      <c r="Q3933" s="5">
        <v>32</v>
      </c>
      <c r="S3933" s="5">
        <v>6000</v>
      </c>
      <c r="T3933" s="1" t="s">
        <v>38</v>
      </c>
      <c r="U3933" s="4">
        <v>448490.05</v>
      </c>
      <c r="Y3933" s="1" t="s">
        <v>60</v>
      </c>
      <c r="Z3933" s="3">
        <v>46234</v>
      </c>
      <c r="AA3933" s="1" t="s">
        <v>61</v>
      </c>
      <c r="AB3933" s="1" t="s">
        <v>62</v>
      </c>
      <c r="AC3933" t="b">
        <f t="shared" si="244"/>
        <v>0</v>
      </c>
      <c r="AD3933" t="b">
        <f t="shared" si="245"/>
        <v>0</v>
      </c>
      <c r="AE3933" t="b">
        <f t="shared" si="246"/>
        <v>0</v>
      </c>
      <c r="AF3933" t="b">
        <f t="shared" si="247"/>
        <v>0</v>
      </c>
    </row>
    <row r="3934" spans="1:32">
      <c r="A3934" t="s">
        <v>11335</v>
      </c>
      <c r="B3934" s="1" t="s">
        <v>11336</v>
      </c>
      <c r="C3934" s="2">
        <v>46134.824050925898</v>
      </c>
      <c r="D3934" s="1" t="s">
        <v>30</v>
      </c>
      <c r="E3934" s="1" t="s">
        <v>5215</v>
      </c>
      <c r="F3934" s="1" t="s">
        <v>410</v>
      </c>
      <c r="H3934" s="1" t="s">
        <v>5216</v>
      </c>
      <c r="I3934" s="1" t="s">
        <v>47</v>
      </c>
      <c r="J3934" s="1" t="s">
        <v>36</v>
      </c>
      <c r="K3934" s="1" t="s">
        <v>329</v>
      </c>
      <c r="L3934" t="s">
        <v>410</v>
      </c>
      <c r="O3934" s="1" t="s">
        <v>30</v>
      </c>
      <c r="P3934" s="4">
        <v>350000</v>
      </c>
      <c r="Q3934" s="5">
        <v>24</v>
      </c>
      <c r="S3934" s="5">
        <v>5000</v>
      </c>
      <c r="T3934" s="1" t="s">
        <v>38</v>
      </c>
      <c r="U3934" s="4">
        <v>448490.05</v>
      </c>
      <c r="Y3934" s="1" t="s">
        <v>60</v>
      </c>
      <c r="Z3934" s="3">
        <v>46234</v>
      </c>
      <c r="AA3934" s="1" t="s">
        <v>61</v>
      </c>
      <c r="AB3934" s="1" t="s">
        <v>62</v>
      </c>
      <c r="AC3934" t="b">
        <f t="shared" si="244"/>
        <v>0</v>
      </c>
      <c r="AD3934" t="b">
        <f t="shared" si="245"/>
        <v>0</v>
      </c>
      <c r="AE3934" t="b">
        <f t="shared" si="246"/>
        <v>0</v>
      </c>
      <c r="AF3934" t="b">
        <f t="shared" si="247"/>
        <v>0</v>
      </c>
    </row>
    <row r="3935" spans="1:32">
      <c r="A3935" t="s">
        <v>11337</v>
      </c>
      <c r="B3935" s="1" t="s">
        <v>11338</v>
      </c>
      <c r="C3935" s="2">
        <v>46134.824062500003</v>
      </c>
      <c r="D3935" s="1" t="s">
        <v>30</v>
      </c>
      <c r="E3935" s="1" t="s">
        <v>5215</v>
      </c>
      <c r="F3935" s="1" t="s">
        <v>410</v>
      </c>
      <c r="H3935" s="1" t="s">
        <v>5216</v>
      </c>
      <c r="I3935" s="1" t="s">
        <v>47</v>
      </c>
      <c r="J3935" s="1" t="s">
        <v>36</v>
      </c>
      <c r="K3935" s="1" t="s">
        <v>129</v>
      </c>
      <c r="L3935" t="s">
        <v>410</v>
      </c>
      <c r="O3935" s="1" t="s">
        <v>30</v>
      </c>
      <c r="P3935" s="4">
        <v>350000</v>
      </c>
      <c r="Q3935" s="5">
        <v>18</v>
      </c>
      <c r="S3935" s="5">
        <v>3000</v>
      </c>
      <c r="T3935" s="1" t="s">
        <v>38</v>
      </c>
      <c r="U3935" s="4">
        <v>448490.05</v>
      </c>
      <c r="Y3935" s="1" t="s">
        <v>60</v>
      </c>
      <c r="Z3935" s="3">
        <v>46234</v>
      </c>
      <c r="AA3935" s="1" t="s">
        <v>61</v>
      </c>
      <c r="AB3935" s="1" t="s">
        <v>62</v>
      </c>
      <c r="AC3935" t="b">
        <f t="shared" si="244"/>
        <v>0</v>
      </c>
      <c r="AD3935" t="b">
        <f t="shared" si="245"/>
        <v>0</v>
      </c>
      <c r="AE3935" t="b">
        <f t="shared" si="246"/>
        <v>0</v>
      </c>
      <c r="AF3935" t="b">
        <f t="shared" si="247"/>
        <v>0</v>
      </c>
    </row>
    <row r="3936" spans="1:32">
      <c r="A3936" t="s">
        <v>11339</v>
      </c>
      <c r="B3936" s="1" t="s">
        <v>11340</v>
      </c>
      <c r="C3936" s="2">
        <v>46134.824027777802</v>
      </c>
      <c r="D3936" s="1" t="s">
        <v>30</v>
      </c>
      <c r="E3936" s="1" t="s">
        <v>5215</v>
      </c>
      <c r="F3936" s="1" t="s">
        <v>410</v>
      </c>
      <c r="H3936" s="1" t="s">
        <v>5221</v>
      </c>
      <c r="I3936" s="1" t="s">
        <v>34</v>
      </c>
      <c r="J3936" s="1" t="s">
        <v>36</v>
      </c>
      <c r="K3936" s="1" t="s">
        <v>587</v>
      </c>
      <c r="L3936" t="s">
        <v>410</v>
      </c>
      <c r="O3936" s="1" t="s">
        <v>30</v>
      </c>
      <c r="P3936" s="4">
        <v>350000</v>
      </c>
      <c r="Q3936" s="5">
        <v>20</v>
      </c>
      <c r="T3936" s="1" t="s">
        <v>38</v>
      </c>
      <c r="U3936" s="4">
        <v>448490.05</v>
      </c>
      <c r="V3936" s="5">
        <v>20</v>
      </c>
      <c r="W3936" s="5">
        <v>50</v>
      </c>
      <c r="Y3936" s="1" t="s">
        <v>60</v>
      </c>
      <c r="Z3936" s="3">
        <v>46234</v>
      </c>
      <c r="AA3936" s="1" t="s">
        <v>61</v>
      </c>
      <c r="AB3936" s="1" t="s">
        <v>62</v>
      </c>
      <c r="AC3936" t="b">
        <f t="shared" si="244"/>
        <v>0</v>
      </c>
      <c r="AD3936" t="b">
        <f t="shared" si="245"/>
        <v>0</v>
      </c>
      <c r="AE3936" t="b">
        <f t="shared" si="246"/>
        <v>0</v>
      </c>
      <c r="AF3936" t="b">
        <f t="shared" si="247"/>
        <v>0</v>
      </c>
    </row>
    <row r="3937" spans="1:32">
      <c r="A3937" t="s">
        <v>11341</v>
      </c>
      <c r="B3937" s="1" t="s">
        <v>11342</v>
      </c>
      <c r="C3937" s="2">
        <v>46134.824131944399</v>
      </c>
      <c r="D3937" s="1" t="s">
        <v>30</v>
      </c>
      <c r="E3937" s="1" t="s">
        <v>5215</v>
      </c>
      <c r="F3937" s="1" t="s">
        <v>410</v>
      </c>
      <c r="H3937" s="1" t="s">
        <v>5221</v>
      </c>
      <c r="I3937" s="1" t="s">
        <v>34</v>
      </c>
      <c r="J3937" s="1" t="s">
        <v>36</v>
      </c>
      <c r="K3937" s="1" t="s">
        <v>129</v>
      </c>
      <c r="L3937" t="s">
        <v>410</v>
      </c>
      <c r="O3937" s="1" t="s">
        <v>30</v>
      </c>
      <c r="P3937" s="4">
        <v>350000</v>
      </c>
      <c r="Q3937" s="5">
        <v>20</v>
      </c>
      <c r="T3937" s="1" t="s">
        <v>38</v>
      </c>
      <c r="U3937" s="4">
        <v>448490.05</v>
      </c>
      <c r="V3937" s="5">
        <v>20</v>
      </c>
      <c r="W3937" s="5">
        <v>50</v>
      </c>
      <c r="Y3937" s="1" t="s">
        <v>60</v>
      </c>
      <c r="Z3937" s="3">
        <v>46234</v>
      </c>
      <c r="AA3937" s="1" t="s">
        <v>61</v>
      </c>
      <c r="AB3937" s="1" t="s">
        <v>62</v>
      </c>
      <c r="AC3937" t="b">
        <f t="shared" si="244"/>
        <v>0</v>
      </c>
      <c r="AD3937" t="b">
        <f t="shared" si="245"/>
        <v>0</v>
      </c>
      <c r="AE3937" t="b">
        <f t="shared" si="246"/>
        <v>0</v>
      </c>
      <c r="AF3937" t="b">
        <f t="shared" si="247"/>
        <v>0</v>
      </c>
    </row>
    <row r="3938" spans="1:32">
      <c r="A3938" t="s">
        <v>11343</v>
      </c>
      <c r="B3938" s="1" t="s">
        <v>11344</v>
      </c>
      <c r="C3938" s="2">
        <v>46134.824016203696</v>
      </c>
      <c r="D3938" s="1" t="s">
        <v>30</v>
      </c>
      <c r="E3938" s="1" t="s">
        <v>5215</v>
      </c>
      <c r="F3938" s="1" t="s">
        <v>410</v>
      </c>
      <c r="H3938" s="1" t="s">
        <v>5221</v>
      </c>
      <c r="I3938" s="1" t="s">
        <v>34</v>
      </c>
      <c r="J3938" s="1" t="s">
        <v>36</v>
      </c>
      <c r="K3938" s="1" t="s">
        <v>98</v>
      </c>
      <c r="L3938" t="s">
        <v>410</v>
      </c>
      <c r="O3938" s="1" t="s">
        <v>30</v>
      </c>
      <c r="P3938" s="4">
        <v>350000</v>
      </c>
      <c r="Q3938" s="5">
        <v>20</v>
      </c>
      <c r="T3938" s="1" t="s">
        <v>38</v>
      </c>
      <c r="U3938" s="4">
        <v>448490.05</v>
      </c>
      <c r="V3938" s="5">
        <v>20</v>
      </c>
      <c r="W3938" s="5">
        <v>50</v>
      </c>
      <c r="Y3938" s="1" t="s">
        <v>60</v>
      </c>
      <c r="Z3938" s="3">
        <v>46234</v>
      </c>
      <c r="AA3938" s="1" t="s">
        <v>61</v>
      </c>
      <c r="AB3938" s="1" t="s">
        <v>62</v>
      </c>
      <c r="AC3938" t="b">
        <f t="shared" si="244"/>
        <v>0</v>
      </c>
      <c r="AD3938" t="b">
        <f t="shared" si="245"/>
        <v>0</v>
      </c>
      <c r="AE3938" t="b">
        <f t="shared" si="246"/>
        <v>0</v>
      </c>
      <c r="AF3938" t="b">
        <f t="shared" si="247"/>
        <v>0</v>
      </c>
    </row>
    <row r="3939" spans="1:32">
      <c r="A3939" t="s">
        <v>11345</v>
      </c>
      <c r="B3939" s="1" t="s">
        <v>11346</v>
      </c>
      <c r="C3939" s="2">
        <v>46073.526909722197</v>
      </c>
      <c r="D3939" s="1" t="s">
        <v>30</v>
      </c>
      <c r="E3939" s="1" t="s">
        <v>8708</v>
      </c>
      <c r="F3939" s="1" t="s">
        <v>379</v>
      </c>
      <c r="H3939" s="1" t="s">
        <v>8709</v>
      </c>
      <c r="I3939" s="1" t="s">
        <v>47</v>
      </c>
      <c r="J3939" s="1" t="s">
        <v>36</v>
      </c>
      <c r="K3939" s="1" t="s">
        <v>180</v>
      </c>
      <c r="L3939" t="s">
        <v>379</v>
      </c>
      <c r="O3939" s="1" t="s">
        <v>30</v>
      </c>
      <c r="P3939" s="4">
        <v>350000</v>
      </c>
      <c r="Q3939" s="5">
        <v>76</v>
      </c>
      <c r="S3939" s="5">
        <v>15200</v>
      </c>
      <c r="T3939" s="1" t="s">
        <v>38</v>
      </c>
      <c r="U3939" s="4">
        <v>424759.84</v>
      </c>
      <c r="Y3939" s="1" t="s">
        <v>60</v>
      </c>
      <c r="Z3939" s="3">
        <v>46171</v>
      </c>
      <c r="AA3939" s="1" t="s">
        <v>61</v>
      </c>
      <c r="AB3939" s="1" t="s">
        <v>62</v>
      </c>
      <c r="AC3939" t="b">
        <f t="shared" si="244"/>
        <v>0</v>
      </c>
      <c r="AD3939" t="b">
        <f t="shared" si="245"/>
        <v>0</v>
      </c>
      <c r="AE3939" t="b">
        <f t="shared" si="246"/>
        <v>0</v>
      </c>
      <c r="AF3939" t="b">
        <f t="shared" si="247"/>
        <v>0</v>
      </c>
    </row>
    <row r="3940" spans="1:32">
      <c r="A3940" t="s">
        <v>11347</v>
      </c>
      <c r="B3940" s="1" t="s">
        <v>11348</v>
      </c>
      <c r="C3940" s="2">
        <v>46122.627152777801</v>
      </c>
      <c r="D3940" s="1" t="s">
        <v>30</v>
      </c>
      <c r="E3940" s="1" t="s">
        <v>11349</v>
      </c>
      <c r="F3940" s="1" t="s">
        <v>171</v>
      </c>
      <c r="H3940" s="1" t="s">
        <v>11350</v>
      </c>
      <c r="I3940" s="1" t="s">
        <v>34</v>
      </c>
      <c r="J3940" s="1" t="s">
        <v>212</v>
      </c>
      <c r="K3940" s="1" t="s">
        <v>36</v>
      </c>
      <c r="L3940" t="s">
        <v>171</v>
      </c>
      <c r="O3940" s="1" t="s">
        <v>30</v>
      </c>
      <c r="P3940" s="4">
        <v>350000</v>
      </c>
      <c r="Q3940" s="5">
        <v>12</v>
      </c>
      <c r="T3940" s="1" t="s">
        <v>38</v>
      </c>
      <c r="U3940" s="4">
        <v>413875.13</v>
      </c>
      <c r="V3940" s="5">
        <v>8</v>
      </c>
      <c r="W3940" s="5">
        <v>0</v>
      </c>
      <c r="Y3940" s="1" t="s">
        <v>39</v>
      </c>
      <c r="Z3940" s="3">
        <v>46185</v>
      </c>
      <c r="AA3940" s="1" t="s">
        <v>40</v>
      </c>
      <c r="AB3940" s="1" t="s">
        <v>41</v>
      </c>
      <c r="AC3940" t="b">
        <f t="shared" si="244"/>
        <v>0</v>
      </c>
      <c r="AD3940" t="b">
        <f t="shared" si="245"/>
        <v>0</v>
      </c>
      <c r="AE3940" t="b">
        <f t="shared" si="246"/>
        <v>0</v>
      </c>
      <c r="AF3940" t="b">
        <f t="shared" si="247"/>
        <v>0</v>
      </c>
    </row>
    <row r="3941" spans="1:32">
      <c r="A3941" t="s">
        <v>11351</v>
      </c>
      <c r="B3941" s="1" t="s">
        <v>11352</v>
      </c>
      <c r="C3941" s="2">
        <v>46066.053194444401</v>
      </c>
      <c r="D3941" s="1" t="s">
        <v>30</v>
      </c>
      <c r="E3941" s="1" t="s">
        <v>10530</v>
      </c>
      <c r="F3941" s="1" t="s">
        <v>171</v>
      </c>
      <c r="H3941" s="1" t="s">
        <v>11353</v>
      </c>
      <c r="I3941" s="1" t="s">
        <v>406</v>
      </c>
      <c r="J3941" s="1" t="s">
        <v>36</v>
      </c>
      <c r="K3941" s="1" t="s">
        <v>835</v>
      </c>
      <c r="L3941" t="s">
        <v>171</v>
      </c>
      <c r="O3941" s="1" t="s">
        <v>30</v>
      </c>
      <c r="P3941" s="4">
        <v>350000</v>
      </c>
      <c r="Q3941" s="5">
        <v>4</v>
      </c>
      <c r="T3941" s="1" t="s">
        <v>38</v>
      </c>
      <c r="U3941" s="4">
        <v>423045.12</v>
      </c>
      <c r="Y3941" s="1" t="s">
        <v>39</v>
      </c>
      <c r="Z3941" s="3">
        <v>46171</v>
      </c>
      <c r="AA3941" s="1" t="s">
        <v>40</v>
      </c>
      <c r="AB3941" s="1" t="s">
        <v>41</v>
      </c>
      <c r="AC3941" t="b">
        <f t="shared" si="244"/>
        <v>0</v>
      </c>
      <c r="AD3941" t="b">
        <f t="shared" si="245"/>
        <v>0</v>
      </c>
      <c r="AE3941" t="b">
        <f t="shared" si="246"/>
        <v>0</v>
      </c>
      <c r="AF3941" t="b">
        <f t="shared" si="247"/>
        <v>0</v>
      </c>
    </row>
    <row r="3942" spans="1:32">
      <c r="A3942" t="s">
        <v>11354</v>
      </c>
      <c r="B3942" s="1" t="s">
        <v>11355</v>
      </c>
      <c r="C3942" s="2">
        <v>46083.854768518497</v>
      </c>
      <c r="D3942" s="1" t="s">
        <v>30</v>
      </c>
      <c r="E3942" s="1" t="s">
        <v>11356</v>
      </c>
      <c r="F3942" s="1" t="s">
        <v>974</v>
      </c>
      <c r="H3942" s="1" t="s">
        <v>11357</v>
      </c>
      <c r="I3942" s="1" t="s">
        <v>11358</v>
      </c>
      <c r="J3942" s="1" t="s">
        <v>348</v>
      </c>
      <c r="K3942" s="1" t="s">
        <v>36</v>
      </c>
      <c r="L3942" t="s">
        <v>974</v>
      </c>
      <c r="O3942" s="1" t="s">
        <v>30</v>
      </c>
      <c r="P3942" s="4">
        <v>350118</v>
      </c>
      <c r="Q3942" s="5">
        <v>1</v>
      </c>
      <c r="S3942" s="5">
        <v>0</v>
      </c>
      <c r="T3942" s="1" t="s">
        <v>38</v>
      </c>
      <c r="U3942" s="4">
        <v>429874.93</v>
      </c>
      <c r="V3942" s="5">
        <v>0</v>
      </c>
      <c r="W3942" s="5">
        <v>190</v>
      </c>
      <c r="Y3942" s="1" t="s">
        <v>164</v>
      </c>
      <c r="Z3942" s="3">
        <v>46191</v>
      </c>
      <c r="AA3942" s="1" t="s">
        <v>49</v>
      </c>
      <c r="AB3942" s="1" t="s">
        <v>50</v>
      </c>
      <c r="AC3942" t="b">
        <f t="shared" si="244"/>
        <v>0</v>
      </c>
      <c r="AD3942" t="b">
        <f t="shared" si="245"/>
        <v>0</v>
      </c>
      <c r="AE3942" t="b">
        <f t="shared" si="246"/>
        <v>0</v>
      </c>
      <c r="AF3942" t="b">
        <f t="shared" si="247"/>
        <v>0</v>
      </c>
    </row>
    <row r="3943" spans="1:32">
      <c r="A3943" t="s">
        <v>11359</v>
      </c>
      <c r="B3943" s="1" t="s">
        <v>11360</v>
      </c>
      <c r="C3943" s="2">
        <v>46111.450451388897</v>
      </c>
      <c r="D3943" s="1" t="s">
        <v>30</v>
      </c>
      <c r="E3943" s="1" t="s">
        <v>8392</v>
      </c>
      <c r="F3943" s="1" t="s">
        <v>782</v>
      </c>
      <c r="H3943" s="1" t="s">
        <v>8393</v>
      </c>
      <c r="I3943" s="1" t="s">
        <v>34</v>
      </c>
      <c r="J3943" s="1" t="s">
        <v>36</v>
      </c>
      <c r="K3943" s="1" t="s">
        <v>587</v>
      </c>
      <c r="L3943" t="s">
        <v>782</v>
      </c>
      <c r="O3943" s="1" t="s">
        <v>30</v>
      </c>
      <c r="P3943" s="4">
        <v>350664</v>
      </c>
      <c r="Q3943" s="5">
        <v>24</v>
      </c>
      <c r="T3943" s="1" t="s">
        <v>38</v>
      </c>
      <c r="U3943" s="4">
        <v>432999.86</v>
      </c>
      <c r="V3943" s="5">
        <v>48</v>
      </c>
      <c r="W3943" s="5">
        <v>0</v>
      </c>
      <c r="Y3943" s="1" t="s">
        <v>60</v>
      </c>
      <c r="Z3943" s="3">
        <v>46189</v>
      </c>
      <c r="AA3943" s="1" t="s">
        <v>40</v>
      </c>
      <c r="AB3943" s="1" t="s">
        <v>41</v>
      </c>
      <c r="AC3943" t="b">
        <f t="shared" si="244"/>
        <v>0</v>
      </c>
      <c r="AD3943" t="b">
        <f t="shared" si="245"/>
        <v>0</v>
      </c>
      <c r="AE3943" t="b">
        <f t="shared" si="246"/>
        <v>0</v>
      </c>
      <c r="AF3943" t="b">
        <f t="shared" si="247"/>
        <v>0</v>
      </c>
    </row>
    <row r="3944" spans="1:32">
      <c r="A3944" t="s">
        <v>11361</v>
      </c>
      <c r="B3944" s="1" t="s">
        <v>11362</v>
      </c>
      <c r="C3944" s="2">
        <v>46099.930694444403</v>
      </c>
      <c r="D3944" s="1" t="s">
        <v>30</v>
      </c>
      <c r="E3944" s="1" t="s">
        <v>1507</v>
      </c>
      <c r="F3944" s="1" t="s">
        <v>346</v>
      </c>
      <c r="H3944" s="1" t="s">
        <v>1511</v>
      </c>
      <c r="I3944" s="1" t="s">
        <v>34</v>
      </c>
      <c r="J3944" s="1" t="s">
        <v>59</v>
      </c>
      <c r="K3944" s="1" t="s">
        <v>36</v>
      </c>
      <c r="L3944" t="s">
        <v>346</v>
      </c>
      <c r="O3944" s="1" t="s">
        <v>30</v>
      </c>
      <c r="P3944" s="4">
        <v>351500</v>
      </c>
      <c r="Q3944" s="5">
        <v>10</v>
      </c>
      <c r="T3944" s="1" t="s">
        <v>38</v>
      </c>
      <c r="U3944" s="4">
        <v>436527.77</v>
      </c>
      <c r="V3944" s="5">
        <v>20</v>
      </c>
      <c r="W3944" s="5">
        <v>0</v>
      </c>
      <c r="Y3944" s="1" t="s">
        <v>164</v>
      </c>
      <c r="Z3944" s="3">
        <v>46199</v>
      </c>
      <c r="AA3944" s="1" t="s">
        <v>61</v>
      </c>
      <c r="AB3944" s="1" t="s">
        <v>62</v>
      </c>
      <c r="AC3944" t="b">
        <f t="shared" si="244"/>
        <v>0</v>
      </c>
      <c r="AD3944" t="b">
        <f t="shared" si="245"/>
        <v>0</v>
      </c>
      <c r="AE3944" t="b">
        <f t="shared" si="246"/>
        <v>0</v>
      </c>
      <c r="AF3944" t="b">
        <f t="shared" si="247"/>
        <v>0</v>
      </c>
    </row>
    <row r="3945" spans="1:32">
      <c r="A3945" t="s">
        <v>11363</v>
      </c>
      <c r="B3945" s="1" t="s">
        <v>11364</v>
      </c>
      <c r="C3945" s="2">
        <v>46129.517939814803</v>
      </c>
      <c r="D3945" s="1" t="s">
        <v>30</v>
      </c>
      <c r="E3945" s="1" t="s">
        <v>9888</v>
      </c>
      <c r="F3945" s="1" t="s">
        <v>4223</v>
      </c>
      <c r="H3945" s="1" t="s">
        <v>11365</v>
      </c>
      <c r="I3945" s="1" t="s">
        <v>34</v>
      </c>
      <c r="J3945" s="1" t="s">
        <v>36</v>
      </c>
      <c r="K3945" s="1" t="s">
        <v>35</v>
      </c>
      <c r="L3945" t="s">
        <v>4223</v>
      </c>
      <c r="O3945" s="1" t="s">
        <v>30</v>
      </c>
      <c r="P3945" s="4">
        <v>352000</v>
      </c>
      <c r="Q3945" s="5">
        <v>88</v>
      </c>
      <c r="T3945" s="1" t="s">
        <v>38</v>
      </c>
      <c r="U3945" s="4">
        <v>447075.16</v>
      </c>
      <c r="V3945" s="5">
        <v>88</v>
      </c>
      <c r="W3945" s="5">
        <v>0</v>
      </c>
      <c r="Y3945" s="1" t="s">
        <v>39</v>
      </c>
      <c r="Z3945" s="3">
        <v>46156</v>
      </c>
      <c r="AA3945" s="1" t="s">
        <v>49</v>
      </c>
      <c r="AB3945" s="1" t="s">
        <v>50</v>
      </c>
      <c r="AC3945" t="b">
        <f t="shared" si="244"/>
        <v>1</v>
      </c>
      <c r="AD3945" t="b">
        <f t="shared" si="245"/>
        <v>0</v>
      </c>
      <c r="AE3945" t="b">
        <f t="shared" si="246"/>
        <v>0</v>
      </c>
      <c r="AF3945" t="b">
        <f t="shared" si="247"/>
        <v>0</v>
      </c>
    </row>
    <row r="3946" spans="1:32">
      <c r="A3946" t="s">
        <v>11366</v>
      </c>
      <c r="B3946" s="1" t="s">
        <v>11367</v>
      </c>
      <c r="C3946" s="2">
        <v>46114.863310185203</v>
      </c>
      <c r="D3946" s="1" t="s">
        <v>30</v>
      </c>
      <c r="E3946" s="1" t="s">
        <v>11368</v>
      </c>
      <c r="F3946" s="1" t="s">
        <v>171</v>
      </c>
      <c r="H3946" s="1" t="s">
        <v>11369</v>
      </c>
      <c r="I3946" s="1" t="s">
        <v>34</v>
      </c>
      <c r="J3946" s="1" t="s">
        <v>35</v>
      </c>
      <c r="K3946" s="1" t="s">
        <v>36</v>
      </c>
      <c r="L3946" t="s">
        <v>171</v>
      </c>
      <c r="O3946" s="1" t="s">
        <v>30</v>
      </c>
      <c r="P3946" s="4">
        <v>352500</v>
      </c>
      <c r="Q3946" s="5">
        <v>30</v>
      </c>
      <c r="T3946" s="1" t="s">
        <v>38</v>
      </c>
      <c r="U3946" s="4">
        <v>419933.23</v>
      </c>
      <c r="V3946" s="5">
        <v>60</v>
      </c>
      <c r="W3946" s="5">
        <v>0</v>
      </c>
      <c r="Y3946" s="1" t="s">
        <v>39</v>
      </c>
      <c r="Z3946" s="3">
        <v>46171</v>
      </c>
      <c r="AA3946" s="1" t="s">
        <v>40</v>
      </c>
      <c r="AB3946" s="1" t="s">
        <v>41</v>
      </c>
      <c r="AC3946" t="b">
        <f t="shared" si="244"/>
        <v>0</v>
      </c>
      <c r="AD3946" t="b">
        <f t="shared" si="245"/>
        <v>0</v>
      </c>
      <c r="AE3946" t="b">
        <f t="shared" si="246"/>
        <v>0</v>
      </c>
      <c r="AF3946" t="b">
        <f t="shared" si="247"/>
        <v>0</v>
      </c>
    </row>
    <row r="3947" spans="1:32">
      <c r="A3947" t="s">
        <v>11370</v>
      </c>
      <c r="B3947" s="1" t="s">
        <v>11371</v>
      </c>
      <c r="C3947" s="2">
        <v>46080.840821759302</v>
      </c>
      <c r="D3947" s="1" t="s">
        <v>30</v>
      </c>
      <c r="E3947" s="1" t="s">
        <v>1862</v>
      </c>
      <c r="F3947" s="1" t="s">
        <v>71</v>
      </c>
      <c r="H3947" s="1" t="s">
        <v>1863</v>
      </c>
      <c r="I3947" s="1" t="s">
        <v>47</v>
      </c>
      <c r="J3947" s="1" t="s">
        <v>36</v>
      </c>
      <c r="K3947" s="1" t="s">
        <v>129</v>
      </c>
      <c r="L3947" t="s">
        <v>199</v>
      </c>
      <c r="M3947" s="1" t="s">
        <v>74</v>
      </c>
      <c r="O3947" s="1" t="s">
        <v>30</v>
      </c>
      <c r="P3947" s="4">
        <v>353531.25</v>
      </c>
      <c r="Q3947" s="5">
        <v>9</v>
      </c>
      <c r="S3947" s="5">
        <v>15712</v>
      </c>
      <c r="T3947" s="1" t="s">
        <v>38</v>
      </c>
      <c r="U3947" s="4">
        <v>406667.02</v>
      </c>
      <c r="Z3947" s="3">
        <v>46152</v>
      </c>
      <c r="AA3947" s="1" t="s">
        <v>49</v>
      </c>
      <c r="AB3947" s="1" t="s">
        <v>50</v>
      </c>
      <c r="AC3947" t="b">
        <f t="shared" si="244"/>
        <v>0</v>
      </c>
      <c r="AD3947" t="b">
        <f t="shared" si="245"/>
        <v>0</v>
      </c>
      <c r="AE3947" t="b">
        <f t="shared" si="246"/>
        <v>0</v>
      </c>
      <c r="AF3947" t="b">
        <f t="shared" si="247"/>
        <v>0</v>
      </c>
    </row>
    <row r="3948" spans="1:32">
      <c r="A3948" t="s">
        <v>11372</v>
      </c>
      <c r="B3948" s="1" t="s">
        <v>11373</v>
      </c>
      <c r="C3948" s="2">
        <v>46071.651539351798</v>
      </c>
      <c r="D3948" s="1" t="s">
        <v>30</v>
      </c>
      <c r="E3948" s="1" t="s">
        <v>70</v>
      </c>
      <c r="F3948" s="1" t="s">
        <v>71</v>
      </c>
      <c r="H3948" s="1" t="s">
        <v>72</v>
      </c>
      <c r="I3948" s="1" t="s">
        <v>47</v>
      </c>
      <c r="J3948" s="1" t="s">
        <v>36</v>
      </c>
      <c r="K3948" s="1" t="s">
        <v>835</v>
      </c>
      <c r="L3948" t="s">
        <v>32</v>
      </c>
      <c r="M3948" s="1" t="s">
        <v>74</v>
      </c>
      <c r="O3948" s="1" t="s">
        <v>30</v>
      </c>
      <c r="P3948" s="4">
        <v>354480.23</v>
      </c>
      <c r="Q3948" s="5">
        <v>78</v>
      </c>
      <c r="S3948" s="5">
        <v>32044</v>
      </c>
      <c r="T3948" s="1" t="s">
        <v>38</v>
      </c>
      <c r="U3948" s="4">
        <v>428672.81</v>
      </c>
      <c r="Z3948" s="3">
        <v>46203</v>
      </c>
      <c r="AA3948" s="1" t="s">
        <v>49</v>
      </c>
      <c r="AB3948" s="1" t="s">
        <v>50</v>
      </c>
      <c r="AC3948" t="b">
        <f t="shared" si="244"/>
        <v>0</v>
      </c>
      <c r="AD3948" t="b">
        <f t="shared" si="245"/>
        <v>0</v>
      </c>
      <c r="AE3948" t="b">
        <f t="shared" si="246"/>
        <v>0</v>
      </c>
      <c r="AF3948" t="b">
        <f t="shared" si="247"/>
        <v>0</v>
      </c>
    </row>
    <row r="3949" spans="1:32">
      <c r="A3949" t="s">
        <v>11374</v>
      </c>
      <c r="B3949" s="1" t="s">
        <v>11375</v>
      </c>
      <c r="C3949" s="2">
        <v>46125.516064814801</v>
      </c>
      <c r="D3949" s="1" t="s">
        <v>30</v>
      </c>
      <c r="E3949" s="1" t="s">
        <v>10044</v>
      </c>
      <c r="F3949" s="1" t="s">
        <v>1222</v>
      </c>
      <c r="H3949" s="1" t="s">
        <v>11376</v>
      </c>
      <c r="I3949" s="1" t="s">
        <v>34</v>
      </c>
      <c r="J3949" s="1" t="s">
        <v>36</v>
      </c>
      <c r="K3949" s="1" t="s">
        <v>5416</v>
      </c>
      <c r="L3949" t="s">
        <v>1222</v>
      </c>
      <c r="M3949" s="1" t="s">
        <v>74</v>
      </c>
      <c r="O3949" s="1" t="s">
        <v>30</v>
      </c>
      <c r="P3949" s="4">
        <v>354645</v>
      </c>
      <c r="Q3949" s="5">
        <v>4</v>
      </c>
      <c r="T3949" s="1" t="s">
        <v>38</v>
      </c>
      <c r="U3949" s="4">
        <v>447739.45</v>
      </c>
      <c r="V3949" s="5">
        <v>17</v>
      </c>
      <c r="W3949" s="5">
        <v>0</v>
      </c>
      <c r="Y3949" s="1" t="s">
        <v>391</v>
      </c>
      <c r="Z3949" s="3">
        <v>46216</v>
      </c>
      <c r="AA3949" s="1" t="s">
        <v>61</v>
      </c>
      <c r="AB3949" s="1" t="s">
        <v>62</v>
      </c>
      <c r="AC3949" t="b">
        <f t="shared" si="244"/>
        <v>0</v>
      </c>
      <c r="AD3949" t="b">
        <f t="shared" si="245"/>
        <v>1</v>
      </c>
      <c r="AE3949" t="b">
        <f t="shared" si="246"/>
        <v>0</v>
      </c>
      <c r="AF3949" t="b">
        <f t="shared" si="247"/>
        <v>0</v>
      </c>
    </row>
    <row r="3950" spans="1:32">
      <c r="A3950" t="s">
        <v>11377</v>
      </c>
      <c r="B3950" s="1" t="s">
        <v>11378</v>
      </c>
      <c r="C3950" s="2">
        <v>46052.887523148202</v>
      </c>
      <c r="D3950" s="1" t="s">
        <v>30</v>
      </c>
      <c r="E3950" s="1" t="s">
        <v>10044</v>
      </c>
      <c r="F3950" s="1" t="s">
        <v>1222</v>
      </c>
      <c r="H3950" s="1" t="s">
        <v>11379</v>
      </c>
      <c r="I3950" s="1" t="s">
        <v>34</v>
      </c>
      <c r="J3950" s="1" t="s">
        <v>36</v>
      </c>
      <c r="K3950" s="1" t="s">
        <v>48</v>
      </c>
      <c r="L3950" t="s">
        <v>1222</v>
      </c>
      <c r="M3950" s="1" t="s">
        <v>74</v>
      </c>
      <c r="O3950" s="1" t="s">
        <v>30</v>
      </c>
      <c r="P3950" s="4">
        <v>354710</v>
      </c>
      <c r="Q3950" s="5">
        <v>6</v>
      </c>
      <c r="T3950" s="1" t="s">
        <v>38</v>
      </c>
      <c r="U3950" s="4">
        <v>425723</v>
      </c>
      <c r="V3950" s="5">
        <v>30</v>
      </c>
      <c r="W3950" s="5">
        <v>0</v>
      </c>
      <c r="Y3950" s="1" t="s">
        <v>391</v>
      </c>
      <c r="Z3950" s="3">
        <v>46142</v>
      </c>
      <c r="AA3950" s="1" t="s">
        <v>61</v>
      </c>
      <c r="AB3950" s="1" t="s">
        <v>62</v>
      </c>
      <c r="AC3950" t="b">
        <f t="shared" si="244"/>
        <v>0</v>
      </c>
      <c r="AD3950" t="b">
        <f t="shared" si="245"/>
        <v>1</v>
      </c>
      <c r="AE3950" t="b">
        <f t="shared" si="246"/>
        <v>0</v>
      </c>
      <c r="AF3950" t="b">
        <f t="shared" si="247"/>
        <v>0</v>
      </c>
    </row>
    <row r="3951" spans="1:32">
      <c r="A3951" t="s">
        <v>11380</v>
      </c>
      <c r="B3951" s="1" t="s">
        <v>11381</v>
      </c>
      <c r="C3951" s="2">
        <v>46111.583136574103</v>
      </c>
      <c r="D3951" s="1" t="s">
        <v>30</v>
      </c>
      <c r="E3951" s="1" t="s">
        <v>8832</v>
      </c>
      <c r="F3951" s="1" t="s">
        <v>974</v>
      </c>
      <c r="H3951" s="1" t="s">
        <v>11382</v>
      </c>
      <c r="I3951" s="1" t="s">
        <v>34</v>
      </c>
      <c r="J3951" s="1" t="s">
        <v>148</v>
      </c>
      <c r="K3951" s="1" t="s">
        <v>36</v>
      </c>
      <c r="L3951" t="s">
        <v>974</v>
      </c>
      <c r="O3951" s="1" t="s">
        <v>30</v>
      </c>
      <c r="P3951" s="4">
        <v>356400</v>
      </c>
      <c r="Q3951" s="5">
        <v>6</v>
      </c>
      <c r="T3951" s="1" t="s">
        <v>38</v>
      </c>
      <c r="U3951" s="4">
        <v>440082.67</v>
      </c>
      <c r="V3951" s="5">
        <v>12</v>
      </c>
      <c r="W3951" s="5">
        <v>0</v>
      </c>
      <c r="Y3951" s="1" t="s">
        <v>164</v>
      </c>
      <c r="Z3951" s="3">
        <v>46197</v>
      </c>
      <c r="AA3951" s="1" t="s">
        <v>61</v>
      </c>
      <c r="AB3951" s="1" t="s">
        <v>62</v>
      </c>
      <c r="AC3951" t="b">
        <f t="shared" si="244"/>
        <v>0</v>
      </c>
      <c r="AD3951" t="b">
        <f t="shared" si="245"/>
        <v>0</v>
      </c>
      <c r="AE3951" t="b">
        <f t="shared" si="246"/>
        <v>0</v>
      </c>
      <c r="AF3951" t="b">
        <f t="shared" si="247"/>
        <v>0</v>
      </c>
    </row>
    <row r="3952" spans="1:32">
      <c r="A3952" t="s">
        <v>11383</v>
      </c>
      <c r="B3952" s="1" t="s">
        <v>11384</v>
      </c>
      <c r="C3952" s="2">
        <v>46094.895624999997</v>
      </c>
      <c r="D3952" s="1" t="s">
        <v>30</v>
      </c>
      <c r="E3952" s="1" t="s">
        <v>11385</v>
      </c>
      <c r="F3952" s="1" t="s">
        <v>311</v>
      </c>
      <c r="H3952" s="1" t="s">
        <v>11386</v>
      </c>
      <c r="I3952" s="1" t="s">
        <v>47</v>
      </c>
      <c r="J3952" s="1" t="s">
        <v>180</v>
      </c>
      <c r="K3952" s="1" t="s">
        <v>36</v>
      </c>
      <c r="L3952" t="s">
        <v>311</v>
      </c>
      <c r="M3952" s="1" t="s">
        <v>37</v>
      </c>
      <c r="O3952" s="1" t="s">
        <v>30</v>
      </c>
      <c r="P3952" s="4">
        <v>357000</v>
      </c>
      <c r="Q3952" s="5">
        <v>8</v>
      </c>
      <c r="S3952" s="5">
        <v>1700</v>
      </c>
      <c r="T3952" s="1" t="s">
        <v>38</v>
      </c>
      <c r="U3952" s="4">
        <v>444358</v>
      </c>
      <c r="Y3952" s="1" t="s">
        <v>164</v>
      </c>
      <c r="Z3952" s="3">
        <v>46178</v>
      </c>
      <c r="AA3952" s="1" t="s">
        <v>61</v>
      </c>
      <c r="AB3952" s="1" t="s">
        <v>62</v>
      </c>
      <c r="AC3952" t="b">
        <f t="shared" si="244"/>
        <v>0</v>
      </c>
      <c r="AD3952" t="b">
        <f t="shared" si="245"/>
        <v>0</v>
      </c>
      <c r="AE3952" t="b">
        <f t="shared" si="246"/>
        <v>0</v>
      </c>
      <c r="AF3952" t="b">
        <f t="shared" si="247"/>
        <v>0</v>
      </c>
    </row>
    <row r="3953" spans="1:32">
      <c r="A3953" t="s">
        <v>11387</v>
      </c>
      <c r="B3953" s="1" t="s">
        <v>11388</v>
      </c>
      <c r="C3953" s="2">
        <v>46052.597916666702</v>
      </c>
      <c r="D3953" s="1" t="s">
        <v>30</v>
      </c>
      <c r="E3953" s="1" t="s">
        <v>8927</v>
      </c>
      <c r="F3953" s="1" t="s">
        <v>295</v>
      </c>
      <c r="H3953" s="1" t="s">
        <v>11389</v>
      </c>
      <c r="I3953" s="1" t="s">
        <v>34</v>
      </c>
      <c r="J3953" s="1" t="s">
        <v>300</v>
      </c>
      <c r="K3953" s="1" t="s">
        <v>36</v>
      </c>
      <c r="L3953" t="s">
        <v>295</v>
      </c>
      <c r="M3953" s="1" t="s">
        <v>37</v>
      </c>
      <c r="O3953" s="1" t="s">
        <v>30</v>
      </c>
      <c r="P3953" s="4">
        <v>359600</v>
      </c>
      <c r="Q3953" s="5">
        <v>62</v>
      </c>
      <c r="T3953" s="1" t="s">
        <v>38</v>
      </c>
      <c r="U3953" s="4">
        <v>432311.03999999998</v>
      </c>
      <c r="V3953" s="5">
        <v>0</v>
      </c>
      <c r="W3953" s="5">
        <v>231</v>
      </c>
      <c r="Y3953" s="1" t="s">
        <v>297</v>
      </c>
      <c r="Z3953" s="3">
        <v>46142</v>
      </c>
      <c r="AA3953" s="1" t="s">
        <v>61</v>
      </c>
      <c r="AB3953" s="1" t="s">
        <v>62</v>
      </c>
      <c r="AC3953" t="b">
        <f t="shared" si="244"/>
        <v>0</v>
      </c>
      <c r="AD3953" t="b">
        <f t="shared" si="245"/>
        <v>0</v>
      </c>
      <c r="AE3953" t="b">
        <f t="shared" si="246"/>
        <v>0</v>
      </c>
      <c r="AF3953" t="b">
        <f t="shared" si="247"/>
        <v>0</v>
      </c>
    </row>
    <row r="3954" spans="1:32">
      <c r="A3954" t="s">
        <v>11390</v>
      </c>
      <c r="B3954" s="1" t="s">
        <v>11391</v>
      </c>
      <c r="C3954" s="2">
        <v>46119.844768518502</v>
      </c>
      <c r="D3954" s="1" t="s">
        <v>30</v>
      </c>
      <c r="E3954" s="1" t="s">
        <v>2426</v>
      </c>
      <c r="F3954" s="1" t="s">
        <v>1222</v>
      </c>
      <c r="H3954" s="1" t="s">
        <v>11392</v>
      </c>
      <c r="I3954" s="1" t="s">
        <v>34</v>
      </c>
      <c r="J3954" s="1" t="s">
        <v>36</v>
      </c>
      <c r="K3954" s="1" t="s">
        <v>48</v>
      </c>
      <c r="L3954" t="s">
        <v>1222</v>
      </c>
      <c r="M3954" s="1" t="s">
        <v>74</v>
      </c>
      <c r="O3954" s="1" t="s">
        <v>30</v>
      </c>
      <c r="P3954" s="4">
        <v>360000</v>
      </c>
      <c r="Q3954" s="5">
        <v>12</v>
      </c>
      <c r="T3954" s="1" t="s">
        <v>38</v>
      </c>
      <c r="U3954" s="4">
        <v>452844.17</v>
      </c>
      <c r="V3954" s="5">
        <v>72</v>
      </c>
      <c r="W3954" s="5">
        <v>0</v>
      </c>
      <c r="Y3954" s="1" t="s">
        <v>391</v>
      </c>
      <c r="Z3954" s="3">
        <v>46234</v>
      </c>
      <c r="AA3954" s="1" t="s">
        <v>40</v>
      </c>
      <c r="AB3954" s="1" t="s">
        <v>41</v>
      </c>
      <c r="AC3954" t="b">
        <f t="shared" si="244"/>
        <v>0</v>
      </c>
      <c r="AD3954" t="b">
        <f t="shared" si="245"/>
        <v>0</v>
      </c>
      <c r="AE3954" t="b">
        <f t="shared" si="246"/>
        <v>0</v>
      </c>
      <c r="AF3954" t="b">
        <f t="shared" si="247"/>
        <v>0</v>
      </c>
    </row>
    <row r="3955" spans="1:32">
      <c r="A3955" t="s">
        <v>11393</v>
      </c>
      <c r="B3955" s="1" t="s">
        <v>11394</v>
      </c>
      <c r="C3955" s="2">
        <v>46135.720092592601</v>
      </c>
      <c r="D3955" s="1" t="s">
        <v>30</v>
      </c>
      <c r="E3955" s="1" t="s">
        <v>228</v>
      </c>
      <c r="F3955" s="1" t="s">
        <v>209</v>
      </c>
      <c r="H3955" s="1" t="s">
        <v>6707</v>
      </c>
      <c r="I3955" s="1" t="s">
        <v>34</v>
      </c>
      <c r="J3955" s="1" t="s">
        <v>151</v>
      </c>
      <c r="K3955" s="1" t="s">
        <v>36</v>
      </c>
      <c r="L3955" t="s">
        <v>209</v>
      </c>
      <c r="O3955" s="1" t="s">
        <v>30</v>
      </c>
      <c r="P3955" s="4">
        <v>360000</v>
      </c>
      <c r="Q3955" s="5">
        <v>60</v>
      </c>
      <c r="T3955" s="1" t="s">
        <v>38</v>
      </c>
      <c r="U3955" s="4">
        <v>463391.89</v>
      </c>
      <c r="V3955" s="5">
        <v>500</v>
      </c>
      <c r="W3955" s="5">
        <v>0</v>
      </c>
      <c r="Y3955" s="1" t="s">
        <v>39</v>
      </c>
      <c r="Z3955" s="3">
        <v>46226</v>
      </c>
      <c r="AA3955" s="1" t="s">
        <v>40</v>
      </c>
      <c r="AB3955" s="1" t="s">
        <v>41</v>
      </c>
      <c r="AC3955" t="b">
        <f t="shared" si="244"/>
        <v>0</v>
      </c>
      <c r="AD3955" t="b">
        <f t="shared" si="245"/>
        <v>0</v>
      </c>
      <c r="AE3955" t="b">
        <f t="shared" si="246"/>
        <v>0</v>
      </c>
      <c r="AF3955" t="b">
        <f t="shared" si="247"/>
        <v>0</v>
      </c>
    </row>
    <row r="3956" spans="1:32">
      <c r="A3956" t="s">
        <v>11395</v>
      </c>
      <c r="B3956" s="1" t="s">
        <v>11396</v>
      </c>
      <c r="C3956" s="2">
        <v>46139.493287037003</v>
      </c>
      <c r="D3956" s="1" t="s">
        <v>30</v>
      </c>
      <c r="E3956" s="1" t="s">
        <v>2204</v>
      </c>
      <c r="F3956" s="1" t="s">
        <v>410</v>
      </c>
      <c r="H3956" s="1" t="s">
        <v>4080</v>
      </c>
      <c r="I3956" s="1" t="s">
        <v>34</v>
      </c>
      <c r="J3956" s="1" t="s">
        <v>277</v>
      </c>
      <c r="K3956" s="1" t="s">
        <v>36</v>
      </c>
      <c r="L3956" t="s">
        <v>410</v>
      </c>
      <c r="O3956" s="1" t="s">
        <v>30</v>
      </c>
      <c r="P3956" s="4">
        <v>360000</v>
      </c>
      <c r="Q3956" s="5">
        <v>44</v>
      </c>
      <c r="T3956" s="1" t="s">
        <v>38</v>
      </c>
      <c r="U3956" s="4">
        <v>440459.96</v>
      </c>
      <c r="V3956" s="5">
        <v>14</v>
      </c>
      <c r="W3956" s="5">
        <v>100</v>
      </c>
      <c r="Y3956" s="1" t="s">
        <v>60</v>
      </c>
      <c r="Z3956" s="3">
        <v>46173</v>
      </c>
      <c r="AA3956" s="1" t="s">
        <v>49</v>
      </c>
      <c r="AB3956" s="1" t="s">
        <v>50</v>
      </c>
      <c r="AC3956" t="b">
        <f t="shared" si="244"/>
        <v>0</v>
      </c>
      <c r="AD3956" t="b">
        <f t="shared" si="245"/>
        <v>0</v>
      </c>
      <c r="AE3956" t="b">
        <f t="shared" si="246"/>
        <v>0</v>
      </c>
      <c r="AF3956" t="b">
        <f t="shared" si="247"/>
        <v>0</v>
      </c>
    </row>
    <row r="3957" spans="1:32">
      <c r="A3957" t="s">
        <v>11397</v>
      </c>
      <c r="B3957" s="1" t="s">
        <v>11398</v>
      </c>
      <c r="C3957" s="2">
        <v>46085.535543981503</v>
      </c>
      <c r="D3957" s="1" t="s">
        <v>30</v>
      </c>
      <c r="E3957" s="1" t="s">
        <v>8481</v>
      </c>
      <c r="F3957" s="1" t="s">
        <v>492</v>
      </c>
      <c r="H3957" s="1" t="s">
        <v>11399</v>
      </c>
      <c r="I3957" s="1" t="s">
        <v>34</v>
      </c>
      <c r="J3957" s="1" t="s">
        <v>59</v>
      </c>
      <c r="K3957" s="1" t="s">
        <v>36</v>
      </c>
      <c r="L3957" t="s">
        <v>492</v>
      </c>
      <c r="M3957" s="1" t="s">
        <v>37</v>
      </c>
      <c r="O3957" s="1" t="s">
        <v>30</v>
      </c>
      <c r="P3957" s="4">
        <v>360000</v>
      </c>
      <c r="Q3957" s="5">
        <v>20</v>
      </c>
      <c r="T3957" s="1" t="s">
        <v>38</v>
      </c>
      <c r="U3957" s="4">
        <v>441684.13</v>
      </c>
      <c r="V3957" s="5">
        <v>40</v>
      </c>
      <c r="W3957" s="5">
        <v>10</v>
      </c>
      <c r="Y3957" s="1" t="s">
        <v>60</v>
      </c>
      <c r="Z3957" s="3">
        <v>46141</v>
      </c>
      <c r="AA3957" s="1" t="s">
        <v>40</v>
      </c>
      <c r="AB3957" s="1" t="s">
        <v>41</v>
      </c>
      <c r="AC3957" t="b">
        <f t="shared" si="244"/>
        <v>0</v>
      </c>
      <c r="AD3957" t="b">
        <f t="shared" si="245"/>
        <v>0</v>
      </c>
      <c r="AE3957" t="b">
        <f t="shared" si="246"/>
        <v>0</v>
      </c>
      <c r="AF3957" t="b">
        <f t="shared" si="247"/>
        <v>0</v>
      </c>
    </row>
    <row r="3958" spans="1:32">
      <c r="A3958" t="s">
        <v>11400</v>
      </c>
      <c r="B3958" s="1" t="s">
        <v>11401</v>
      </c>
      <c r="C3958" s="2">
        <v>46085.536446759303</v>
      </c>
      <c r="D3958" s="1" t="s">
        <v>30</v>
      </c>
      <c r="E3958" s="1" t="s">
        <v>8481</v>
      </c>
      <c r="F3958" s="1" t="s">
        <v>492</v>
      </c>
      <c r="H3958" s="1" t="s">
        <v>11402</v>
      </c>
      <c r="I3958" s="1" t="s">
        <v>34</v>
      </c>
      <c r="J3958" s="1" t="s">
        <v>124</v>
      </c>
      <c r="K3958" s="1" t="s">
        <v>36</v>
      </c>
      <c r="L3958" t="s">
        <v>492</v>
      </c>
      <c r="M3958" s="1" t="s">
        <v>37</v>
      </c>
      <c r="O3958" s="1" t="s">
        <v>30</v>
      </c>
      <c r="P3958" s="4">
        <v>360000</v>
      </c>
      <c r="Q3958" s="5">
        <v>20</v>
      </c>
      <c r="T3958" s="1" t="s">
        <v>38</v>
      </c>
      <c r="U3958" s="4">
        <v>441684.13</v>
      </c>
      <c r="V3958" s="5">
        <v>40</v>
      </c>
      <c r="W3958" s="5">
        <v>15</v>
      </c>
      <c r="Y3958" s="1" t="s">
        <v>60</v>
      </c>
      <c r="Z3958" s="3">
        <v>46141</v>
      </c>
      <c r="AA3958" s="1" t="s">
        <v>40</v>
      </c>
      <c r="AB3958" s="1" t="s">
        <v>41</v>
      </c>
      <c r="AC3958" t="b">
        <f t="shared" si="244"/>
        <v>0</v>
      </c>
      <c r="AD3958" t="b">
        <f t="shared" si="245"/>
        <v>0</v>
      </c>
      <c r="AE3958" t="b">
        <f t="shared" si="246"/>
        <v>0</v>
      </c>
      <c r="AF3958" t="b">
        <f t="shared" si="247"/>
        <v>0</v>
      </c>
    </row>
    <row r="3959" spans="1:32">
      <c r="A3959" t="s">
        <v>11403</v>
      </c>
      <c r="B3959" s="1" t="s">
        <v>11404</v>
      </c>
      <c r="C3959" s="2">
        <v>46133.001493055599</v>
      </c>
      <c r="D3959" s="1" t="s">
        <v>30</v>
      </c>
      <c r="E3959" s="1" t="s">
        <v>11405</v>
      </c>
      <c r="F3959" s="1" t="s">
        <v>249</v>
      </c>
      <c r="H3959" s="1" t="s">
        <v>11406</v>
      </c>
      <c r="I3959" s="1" t="s">
        <v>34</v>
      </c>
      <c r="J3959" s="1" t="s">
        <v>35</v>
      </c>
      <c r="K3959" s="1" t="s">
        <v>36</v>
      </c>
      <c r="L3959" t="s">
        <v>249</v>
      </c>
      <c r="O3959" s="1" t="s">
        <v>30</v>
      </c>
      <c r="P3959" s="4">
        <v>360000</v>
      </c>
      <c r="Q3959" s="5">
        <v>5</v>
      </c>
      <c r="T3959" s="1" t="s">
        <v>38</v>
      </c>
      <c r="U3959" s="4">
        <v>440459.96</v>
      </c>
      <c r="V3959" s="5">
        <v>60</v>
      </c>
      <c r="W3959" s="5">
        <v>0</v>
      </c>
      <c r="Y3959" s="1" t="s">
        <v>251</v>
      </c>
      <c r="Z3959" s="3">
        <v>46140</v>
      </c>
      <c r="AA3959" s="1" t="s">
        <v>40</v>
      </c>
      <c r="AB3959" s="1" t="s">
        <v>41</v>
      </c>
      <c r="AC3959" t="b">
        <f t="shared" si="244"/>
        <v>0</v>
      </c>
      <c r="AD3959" t="b">
        <f t="shared" si="245"/>
        <v>0</v>
      </c>
      <c r="AE3959" t="b">
        <f t="shared" si="246"/>
        <v>0</v>
      </c>
      <c r="AF3959" t="b">
        <f t="shared" si="247"/>
        <v>0</v>
      </c>
    </row>
    <row r="3960" spans="1:32">
      <c r="A3960" t="s">
        <v>11407</v>
      </c>
      <c r="B3960" s="1" t="s">
        <v>11408</v>
      </c>
      <c r="C3960" s="2">
        <v>46108.724108796298</v>
      </c>
      <c r="D3960" s="1" t="s">
        <v>30</v>
      </c>
      <c r="E3960" s="1" t="s">
        <v>11409</v>
      </c>
      <c r="F3960" s="1" t="s">
        <v>311</v>
      </c>
      <c r="H3960" s="1" t="s">
        <v>11410</v>
      </c>
      <c r="I3960" s="1" t="s">
        <v>34</v>
      </c>
      <c r="J3960" s="1" t="s">
        <v>11411</v>
      </c>
      <c r="K3960" s="1" t="s">
        <v>36</v>
      </c>
      <c r="L3960" t="s">
        <v>311</v>
      </c>
      <c r="O3960" s="1" t="s">
        <v>30</v>
      </c>
      <c r="P3960" s="4">
        <v>360000</v>
      </c>
      <c r="Q3960" s="5">
        <v>3</v>
      </c>
      <c r="T3960" s="1" t="s">
        <v>38</v>
      </c>
      <c r="U3960" s="4">
        <v>444527.95</v>
      </c>
      <c r="V3960" s="5">
        <v>20</v>
      </c>
      <c r="W3960" s="5">
        <v>0</v>
      </c>
      <c r="Y3960" s="1" t="s">
        <v>164</v>
      </c>
      <c r="Z3960" s="3">
        <v>46192</v>
      </c>
      <c r="AA3960" s="1" t="s">
        <v>61</v>
      </c>
      <c r="AB3960" s="1" t="s">
        <v>62</v>
      </c>
      <c r="AC3960" t="b">
        <f t="shared" si="244"/>
        <v>0</v>
      </c>
      <c r="AD3960" t="b">
        <f t="shared" si="245"/>
        <v>0</v>
      </c>
      <c r="AE3960" t="b">
        <f t="shared" si="246"/>
        <v>0</v>
      </c>
      <c r="AF3960" t="b">
        <f t="shared" si="247"/>
        <v>0</v>
      </c>
    </row>
    <row r="3961" spans="1:32">
      <c r="A3961" t="s">
        <v>11412</v>
      </c>
      <c r="B3961" s="1" t="s">
        <v>11413</v>
      </c>
      <c r="C3961" s="2">
        <v>46100.814976851798</v>
      </c>
      <c r="D3961" s="1" t="s">
        <v>30</v>
      </c>
      <c r="E3961" s="1" t="s">
        <v>1662</v>
      </c>
      <c r="F3961" s="1" t="s">
        <v>410</v>
      </c>
      <c r="H3961" s="1" t="s">
        <v>1663</v>
      </c>
      <c r="I3961" s="1" t="s">
        <v>47</v>
      </c>
      <c r="J3961" s="1" t="s">
        <v>124</v>
      </c>
      <c r="K3961" s="1" t="s">
        <v>36</v>
      </c>
      <c r="L3961" t="s">
        <v>410</v>
      </c>
      <c r="O3961" s="1" t="s">
        <v>30</v>
      </c>
      <c r="P3961" s="4">
        <v>360000</v>
      </c>
      <c r="Q3961" s="5">
        <v>36</v>
      </c>
      <c r="S3961" s="5">
        <v>12300</v>
      </c>
      <c r="T3961" s="1" t="s">
        <v>38</v>
      </c>
      <c r="U3961" s="4">
        <v>447083.92</v>
      </c>
      <c r="Y3961" s="1" t="s">
        <v>60</v>
      </c>
      <c r="Z3961" s="3">
        <v>46203</v>
      </c>
      <c r="AA3961" s="1" t="s">
        <v>61</v>
      </c>
      <c r="AB3961" s="1" t="s">
        <v>62</v>
      </c>
      <c r="AC3961" t="b">
        <f t="shared" si="244"/>
        <v>0</v>
      </c>
      <c r="AD3961" t="b">
        <f t="shared" si="245"/>
        <v>0</v>
      </c>
      <c r="AE3961" t="b">
        <f t="shared" si="246"/>
        <v>0</v>
      </c>
      <c r="AF3961" t="b">
        <f t="shared" si="247"/>
        <v>0</v>
      </c>
    </row>
    <row r="3962" spans="1:32">
      <c r="A3962" t="s">
        <v>11414</v>
      </c>
      <c r="B3962" s="1" t="s">
        <v>11415</v>
      </c>
      <c r="C3962" s="2">
        <v>46134.743553240703</v>
      </c>
      <c r="D3962" s="1" t="s">
        <v>30</v>
      </c>
      <c r="E3962" s="1" t="s">
        <v>9109</v>
      </c>
      <c r="F3962" s="1" t="s">
        <v>410</v>
      </c>
      <c r="H3962" s="1" t="s">
        <v>9110</v>
      </c>
      <c r="I3962" s="1" t="s">
        <v>34</v>
      </c>
      <c r="J3962" s="1" t="s">
        <v>35</v>
      </c>
      <c r="K3962" s="1" t="s">
        <v>36</v>
      </c>
      <c r="L3962" t="s">
        <v>410</v>
      </c>
      <c r="O3962" s="1" t="s">
        <v>30</v>
      </c>
      <c r="P3962" s="4">
        <v>360000</v>
      </c>
      <c r="Q3962" s="5">
        <v>12</v>
      </c>
      <c r="T3962" s="1" t="s">
        <v>38</v>
      </c>
      <c r="U3962" s="4">
        <v>461304.05</v>
      </c>
      <c r="V3962" s="5">
        <v>24</v>
      </c>
      <c r="W3962" s="5">
        <v>0</v>
      </c>
      <c r="Y3962" s="1" t="s">
        <v>60</v>
      </c>
      <c r="Z3962" s="3">
        <v>46234</v>
      </c>
      <c r="AA3962" s="1" t="s">
        <v>61</v>
      </c>
      <c r="AB3962" s="1" t="s">
        <v>62</v>
      </c>
      <c r="AC3962" t="b">
        <f t="shared" si="244"/>
        <v>0</v>
      </c>
      <c r="AD3962" t="b">
        <f t="shared" si="245"/>
        <v>0</v>
      </c>
      <c r="AE3962" t="b">
        <f t="shared" si="246"/>
        <v>0</v>
      </c>
      <c r="AF3962" t="b">
        <f t="shared" si="247"/>
        <v>0</v>
      </c>
    </row>
    <row r="3963" spans="1:32">
      <c r="A3963" t="s">
        <v>11416</v>
      </c>
      <c r="B3963" s="1" t="s">
        <v>11417</v>
      </c>
      <c r="C3963" s="2">
        <v>46072.809120370403</v>
      </c>
      <c r="D3963" s="1" t="s">
        <v>30</v>
      </c>
      <c r="E3963" s="1" t="s">
        <v>11418</v>
      </c>
      <c r="F3963" s="1" t="s">
        <v>379</v>
      </c>
      <c r="H3963" s="1" t="s">
        <v>11419</v>
      </c>
      <c r="I3963" s="1" t="s">
        <v>47</v>
      </c>
      <c r="J3963" s="1" t="s">
        <v>129</v>
      </c>
      <c r="K3963" s="1" t="s">
        <v>36</v>
      </c>
      <c r="L3963" t="s">
        <v>379</v>
      </c>
      <c r="O3963" s="1" t="s">
        <v>30</v>
      </c>
      <c r="P3963" s="4">
        <v>360000</v>
      </c>
      <c r="Q3963" s="5">
        <v>115</v>
      </c>
      <c r="S3963" s="5">
        <v>4000</v>
      </c>
      <c r="T3963" s="1" t="s">
        <v>38</v>
      </c>
      <c r="U3963" s="4">
        <v>436895.84</v>
      </c>
      <c r="Y3963" s="1" t="s">
        <v>60</v>
      </c>
      <c r="Z3963" s="3">
        <v>46158</v>
      </c>
      <c r="AA3963" s="1" t="s">
        <v>61</v>
      </c>
      <c r="AB3963" s="1" t="s">
        <v>62</v>
      </c>
      <c r="AC3963" t="b">
        <f t="shared" si="244"/>
        <v>0</v>
      </c>
      <c r="AD3963" t="b">
        <f t="shared" si="245"/>
        <v>0</v>
      </c>
      <c r="AE3963" t="b">
        <f t="shared" si="246"/>
        <v>0</v>
      </c>
      <c r="AF3963" t="b">
        <f t="shared" si="247"/>
        <v>0</v>
      </c>
    </row>
    <row r="3964" spans="1:32">
      <c r="A3964" t="s">
        <v>11420</v>
      </c>
      <c r="B3964" s="1" t="s">
        <v>11421</v>
      </c>
      <c r="C3964" s="2">
        <v>46120.748263888898</v>
      </c>
      <c r="D3964" s="1" t="s">
        <v>30</v>
      </c>
      <c r="E3964" s="1" t="s">
        <v>4072</v>
      </c>
      <c r="F3964" s="1" t="s">
        <v>492</v>
      </c>
      <c r="H3964" s="1" t="s">
        <v>11422</v>
      </c>
      <c r="I3964" s="1" t="s">
        <v>34</v>
      </c>
      <c r="J3964" s="1" t="s">
        <v>129</v>
      </c>
      <c r="K3964" s="1" t="s">
        <v>36</v>
      </c>
      <c r="L3964" t="s">
        <v>492</v>
      </c>
      <c r="M3964" s="1" t="s">
        <v>37</v>
      </c>
      <c r="O3964" s="1" t="s">
        <v>30</v>
      </c>
      <c r="P3964" s="4">
        <v>360000</v>
      </c>
      <c r="Q3964" s="5">
        <v>12</v>
      </c>
      <c r="T3964" s="1" t="s">
        <v>38</v>
      </c>
      <c r="U3964" s="4">
        <v>426059.92</v>
      </c>
      <c r="V3964" s="5">
        <v>24</v>
      </c>
      <c r="W3964" s="5">
        <v>2</v>
      </c>
      <c r="Y3964" s="1" t="s">
        <v>60</v>
      </c>
      <c r="Z3964" s="3">
        <v>46141</v>
      </c>
      <c r="AA3964" s="1" t="s">
        <v>49</v>
      </c>
      <c r="AB3964" s="1" t="s">
        <v>50</v>
      </c>
      <c r="AC3964" t="b">
        <f t="shared" si="244"/>
        <v>0</v>
      </c>
      <c r="AD3964" t="b">
        <f t="shared" si="245"/>
        <v>0</v>
      </c>
      <c r="AE3964" t="b">
        <f t="shared" si="246"/>
        <v>0</v>
      </c>
      <c r="AF3964" t="b">
        <f t="shared" si="247"/>
        <v>0</v>
      </c>
    </row>
    <row r="3965" spans="1:32">
      <c r="A3965" t="s">
        <v>11423</v>
      </c>
      <c r="B3965" s="1" t="s">
        <v>11424</v>
      </c>
      <c r="C3965" s="2">
        <v>46080.739432870403</v>
      </c>
      <c r="D3965" s="1" t="s">
        <v>30</v>
      </c>
      <c r="E3965" s="1" t="s">
        <v>11425</v>
      </c>
      <c r="F3965" s="1" t="s">
        <v>1169</v>
      </c>
      <c r="H3965" s="1" t="s">
        <v>11426</v>
      </c>
      <c r="I3965" s="1" t="s">
        <v>34</v>
      </c>
      <c r="J3965" s="1" t="s">
        <v>35</v>
      </c>
      <c r="K3965" s="1" t="s">
        <v>36</v>
      </c>
      <c r="L3965" t="s">
        <v>1169</v>
      </c>
      <c r="M3965" s="1" t="s">
        <v>37</v>
      </c>
      <c r="O3965" s="1" t="s">
        <v>30</v>
      </c>
      <c r="P3965" s="4">
        <v>360000</v>
      </c>
      <c r="Q3965" s="5">
        <v>13</v>
      </c>
      <c r="T3965" s="1" t="s">
        <v>38</v>
      </c>
      <c r="U3965" s="4">
        <v>442619.98</v>
      </c>
      <c r="V3965" s="5">
        <v>21</v>
      </c>
      <c r="W3965" s="5">
        <v>5</v>
      </c>
      <c r="Y3965" s="1" t="s">
        <v>297</v>
      </c>
      <c r="Z3965" s="3">
        <v>46173</v>
      </c>
      <c r="AA3965" s="1" t="s">
        <v>61</v>
      </c>
      <c r="AB3965" s="1" t="s">
        <v>62</v>
      </c>
      <c r="AC3965" t="b">
        <f t="shared" si="244"/>
        <v>0</v>
      </c>
      <c r="AD3965" t="b">
        <f t="shared" si="245"/>
        <v>0</v>
      </c>
      <c r="AE3965" t="b">
        <f t="shared" si="246"/>
        <v>0</v>
      </c>
      <c r="AF3965" t="b">
        <f t="shared" si="247"/>
        <v>0</v>
      </c>
    </row>
    <row r="3966" spans="1:32">
      <c r="A3966" t="s">
        <v>11427</v>
      </c>
      <c r="B3966" s="1" t="s">
        <v>11428</v>
      </c>
      <c r="C3966" s="2">
        <v>46125.632013888899</v>
      </c>
      <c r="D3966" s="1" t="s">
        <v>30</v>
      </c>
      <c r="E3966" s="1" t="s">
        <v>8120</v>
      </c>
      <c r="F3966" s="1" t="s">
        <v>1016</v>
      </c>
      <c r="H3966" s="1" t="s">
        <v>11429</v>
      </c>
      <c r="I3966" s="1" t="s">
        <v>34</v>
      </c>
      <c r="J3966" s="1" t="s">
        <v>36</v>
      </c>
      <c r="K3966" s="1" t="s">
        <v>180</v>
      </c>
      <c r="L3966" t="s">
        <v>1016</v>
      </c>
      <c r="O3966" s="1" t="s">
        <v>30</v>
      </c>
      <c r="P3966" s="4">
        <v>360000</v>
      </c>
      <c r="Q3966" s="5">
        <v>15</v>
      </c>
      <c r="T3966" s="1" t="s">
        <v>38</v>
      </c>
      <c r="U3966" s="4">
        <v>441684.13</v>
      </c>
      <c r="V3966" s="5">
        <v>30</v>
      </c>
      <c r="W3966" s="5">
        <v>0</v>
      </c>
      <c r="Y3966" s="1" t="s">
        <v>1018</v>
      </c>
      <c r="Z3966" s="3">
        <v>46203</v>
      </c>
      <c r="AA3966" s="1" t="s">
        <v>40</v>
      </c>
      <c r="AB3966" s="1" t="s">
        <v>41</v>
      </c>
      <c r="AC3966" t="b">
        <f t="shared" si="244"/>
        <v>0</v>
      </c>
      <c r="AD3966" t="b">
        <f t="shared" si="245"/>
        <v>0</v>
      </c>
      <c r="AE3966" t="b">
        <f t="shared" si="246"/>
        <v>0</v>
      </c>
      <c r="AF3966" t="b">
        <f t="shared" si="247"/>
        <v>0</v>
      </c>
    </row>
    <row r="3967" spans="1:32">
      <c r="A3967" t="s">
        <v>11430</v>
      </c>
      <c r="B3967" s="1" t="s">
        <v>11431</v>
      </c>
      <c r="C3967" s="2">
        <v>46113.474050925899</v>
      </c>
      <c r="D3967" s="1" t="s">
        <v>30</v>
      </c>
      <c r="E3967" s="1" t="s">
        <v>2932</v>
      </c>
      <c r="F3967" s="1" t="s">
        <v>492</v>
      </c>
      <c r="H3967" s="1" t="s">
        <v>11432</v>
      </c>
      <c r="I3967" s="1" t="s">
        <v>34</v>
      </c>
      <c r="J3967" s="1" t="s">
        <v>109</v>
      </c>
      <c r="K3967" s="1" t="s">
        <v>36</v>
      </c>
      <c r="L3967" t="s">
        <v>492</v>
      </c>
      <c r="M3967" s="1" t="s">
        <v>37</v>
      </c>
      <c r="O3967" s="1" t="s">
        <v>30</v>
      </c>
      <c r="P3967" s="4">
        <v>360000</v>
      </c>
      <c r="Q3967" s="5">
        <v>12</v>
      </c>
      <c r="T3967" s="1" t="s">
        <v>38</v>
      </c>
      <c r="U3967" s="4">
        <v>448163.86</v>
      </c>
      <c r="V3967" s="5">
        <v>24</v>
      </c>
      <c r="W3967" s="5">
        <v>5</v>
      </c>
      <c r="Y3967" s="1" t="s">
        <v>60</v>
      </c>
      <c r="Z3967" s="3">
        <v>46169</v>
      </c>
      <c r="AA3967" s="1" t="s">
        <v>40</v>
      </c>
      <c r="AB3967" s="1" t="s">
        <v>41</v>
      </c>
      <c r="AC3967" t="b">
        <f t="shared" si="244"/>
        <v>0</v>
      </c>
      <c r="AD3967" t="b">
        <f t="shared" si="245"/>
        <v>0</v>
      </c>
      <c r="AE3967" t="b">
        <f t="shared" si="246"/>
        <v>0</v>
      </c>
      <c r="AF3967" t="b">
        <f t="shared" si="247"/>
        <v>0</v>
      </c>
    </row>
    <row r="3968" spans="1:32">
      <c r="A3968" t="s">
        <v>11433</v>
      </c>
      <c r="B3968" s="1" t="s">
        <v>11434</v>
      </c>
      <c r="C3968" s="2">
        <v>46113.475682870398</v>
      </c>
      <c r="D3968" s="1" t="s">
        <v>30</v>
      </c>
      <c r="E3968" s="1" t="s">
        <v>2932</v>
      </c>
      <c r="F3968" s="1" t="s">
        <v>492</v>
      </c>
      <c r="H3968" s="1" t="s">
        <v>11435</v>
      </c>
      <c r="I3968" s="1" t="s">
        <v>34</v>
      </c>
      <c r="J3968" s="1" t="s">
        <v>129</v>
      </c>
      <c r="K3968" s="1" t="s">
        <v>36</v>
      </c>
      <c r="L3968" t="s">
        <v>492</v>
      </c>
      <c r="M3968" s="1" t="s">
        <v>37</v>
      </c>
      <c r="O3968" s="1" t="s">
        <v>30</v>
      </c>
      <c r="P3968" s="4">
        <v>360000</v>
      </c>
      <c r="Q3968" s="5">
        <v>12</v>
      </c>
      <c r="T3968" s="1" t="s">
        <v>38</v>
      </c>
      <c r="U3968" s="4">
        <v>448163.86</v>
      </c>
      <c r="V3968" s="5">
        <v>24</v>
      </c>
      <c r="W3968" s="5">
        <v>5</v>
      </c>
      <c r="Y3968" s="1" t="s">
        <v>60</v>
      </c>
      <c r="Z3968" s="3">
        <v>46169</v>
      </c>
      <c r="AA3968" s="1" t="s">
        <v>40</v>
      </c>
      <c r="AB3968" s="1" t="s">
        <v>41</v>
      </c>
      <c r="AC3968" t="b">
        <f t="shared" si="244"/>
        <v>0</v>
      </c>
      <c r="AD3968" t="b">
        <f t="shared" si="245"/>
        <v>0</v>
      </c>
      <c r="AE3968" t="b">
        <f t="shared" si="246"/>
        <v>0</v>
      </c>
      <c r="AF3968" t="b">
        <f t="shared" si="247"/>
        <v>0</v>
      </c>
    </row>
    <row r="3969" spans="1:32">
      <c r="A3969" t="s">
        <v>11436</v>
      </c>
      <c r="B3969" s="1" t="s">
        <v>11437</v>
      </c>
      <c r="C3969" s="2">
        <v>46136.011504629598</v>
      </c>
      <c r="D3969" s="1" t="s">
        <v>30</v>
      </c>
      <c r="E3969" s="1" t="s">
        <v>3577</v>
      </c>
      <c r="F3969" s="1" t="s">
        <v>266</v>
      </c>
      <c r="H3969" s="1" t="s">
        <v>11438</v>
      </c>
      <c r="I3969" s="1" t="s">
        <v>47</v>
      </c>
      <c r="J3969" s="1" t="s">
        <v>220</v>
      </c>
      <c r="K3969" s="1" t="s">
        <v>36</v>
      </c>
      <c r="L3969" t="s">
        <v>266</v>
      </c>
      <c r="M3969" s="1" t="s">
        <v>37</v>
      </c>
      <c r="O3969" s="1" t="s">
        <v>30</v>
      </c>
      <c r="P3969" s="4">
        <v>360000</v>
      </c>
      <c r="Q3969" s="5">
        <v>170</v>
      </c>
      <c r="S3969" s="5">
        <v>30000</v>
      </c>
      <c r="T3969" s="1" t="s">
        <v>38</v>
      </c>
      <c r="U3969" s="4">
        <v>463391.89</v>
      </c>
      <c r="Y3969" s="1" t="s">
        <v>39</v>
      </c>
      <c r="Z3969" s="3">
        <v>46155</v>
      </c>
      <c r="AA3969" s="1" t="s">
        <v>61</v>
      </c>
      <c r="AB3969" s="1" t="s">
        <v>62</v>
      </c>
      <c r="AC3969" t="b">
        <f t="shared" si="244"/>
        <v>0</v>
      </c>
      <c r="AD3969" t="b">
        <f t="shared" si="245"/>
        <v>0</v>
      </c>
      <c r="AE3969" t="b">
        <f t="shared" si="246"/>
        <v>0</v>
      </c>
      <c r="AF3969" t="b">
        <f t="shared" si="247"/>
        <v>0</v>
      </c>
    </row>
    <row r="3970" spans="1:32">
      <c r="A3970" t="s">
        <v>11439</v>
      </c>
      <c r="B3970" s="1" t="s">
        <v>11440</v>
      </c>
      <c r="C3970" s="2">
        <v>46136.011516203696</v>
      </c>
      <c r="D3970" s="1" t="s">
        <v>30</v>
      </c>
      <c r="E3970" s="1" t="s">
        <v>3577</v>
      </c>
      <c r="F3970" s="1" t="s">
        <v>266</v>
      </c>
      <c r="H3970" s="1" t="s">
        <v>11438</v>
      </c>
      <c r="I3970" s="1" t="s">
        <v>47</v>
      </c>
      <c r="J3970" s="1" t="s">
        <v>212</v>
      </c>
      <c r="K3970" s="1" t="s">
        <v>36</v>
      </c>
      <c r="L3970" t="s">
        <v>266</v>
      </c>
      <c r="M3970" s="1" t="s">
        <v>37</v>
      </c>
      <c r="O3970" s="1" t="s">
        <v>30</v>
      </c>
      <c r="P3970" s="4">
        <v>360000</v>
      </c>
      <c r="Q3970" s="5">
        <v>190</v>
      </c>
      <c r="S3970" s="5">
        <v>30000</v>
      </c>
      <c r="T3970" s="1" t="s">
        <v>38</v>
      </c>
      <c r="U3970" s="4">
        <v>463391.89</v>
      </c>
      <c r="Y3970" s="1" t="s">
        <v>39</v>
      </c>
      <c r="Z3970" s="3">
        <v>46155</v>
      </c>
      <c r="AA3970" s="1" t="s">
        <v>61</v>
      </c>
      <c r="AB3970" s="1" t="s">
        <v>62</v>
      </c>
      <c r="AC3970" t="b">
        <f t="shared" ref="AC3970:AC4033" si="248">ISNUMBER( SEARCH("HOT",H3970))</f>
        <v>0</v>
      </c>
      <c r="AD3970" t="b">
        <f t="shared" ref="AD3970:AD4033" si="249">ISNUMBER( SEARCH("COMM",H3970))</f>
        <v>0</v>
      </c>
      <c r="AE3970" t="b">
        <f t="shared" ref="AE3970:AE4033" si="250">ISNUMBER( SEARCH("REEFER",H3970))</f>
        <v>0</v>
      </c>
      <c r="AF3970" t="b">
        <f t="shared" ref="AF3970:AF4033" si="251">ISNUMBER( SEARCH("P01",H3970))</f>
        <v>0</v>
      </c>
    </row>
    <row r="3971" spans="1:32">
      <c r="A3971" t="s">
        <v>11441</v>
      </c>
      <c r="B3971" s="1" t="s">
        <v>11442</v>
      </c>
      <c r="C3971" s="2">
        <v>46136.011493055601</v>
      </c>
      <c r="D3971" s="1" t="s">
        <v>30</v>
      </c>
      <c r="E3971" s="1" t="s">
        <v>3577</v>
      </c>
      <c r="F3971" s="1" t="s">
        <v>266</v>
      </c>
      <c r="H3971" s="1" t="s">
        <v>11438</v>
      </c>
      <c r="I3971" s="1" t="s">
        <v>47</v>
      </c>
      <c r="J3971" s="1" t="s">
        <v>348</v>
      </c>
      <c r="K3971" s="1" t="s">
        <v>36</v>
      </c>
      <c r="L3971" t="s">
        <v>266</v>
      </c>
      <c r="M3971" s="1" t="s">
        <v>37</v>
      </c>
      <c r="O3971" s="1" t="s">
        <v>30</v>
      </c>
      <c r="P3971" s="4">
        <v>360000</v>
      </c>
      <c r="Q3971" s="5">
        <v>70</v>
      </c>
      <c r="S3971" s="5">
        <v>30000</v>
      </c>
      <c r="T3971" s="1" t="s">
        <v>38</v>
      </c>
      <c r="U3971" s="4">
        <v>463391.89</v>
      </c>
      <c r="Y3971" s="1" t="s">
        <v>39</v>
      </c>
      <c r="Z3971" s="3">
        <v>46155</v>
      </c>
      <c r="AA3971" s="1" t="s">
        <v>61</v>
      </c>
      <c r="AB3971" s="1" t="s">
        <v>62</v>
      </c>
      <c r="AC3971" t="b">
        <f t="shared" si="248"/>
        <v>0</v>
      </c>
      <c r="AD3971" t="b">
        <f t="shared" si="249"/>
        <v>0</v>
      </c>
      <c r="AE3971" t="b">
        <f t="shared" si="250"/>
        <v>0</v>
      </c>
      <c r="AF3971" t="b">
        <f t="shared" si="251"/>
        <v>0</v>
      </c>
    </row>
    <row r="3972" spans="1:32">
      <c r="A3972" t="s">
        <v>11443</v>
      </c>
      <c r="B3972" s="1" t="s">
        <v>11444</v>
      </c>
      <c r="C3972" s="2">
        <v>46136.011516203696</v>
      </c>
      <c r="D3972" s="1" t="s">
        <v>30</v>
      </c>
      <c r="E3972" s="1" t="s">
        <v>3577</v>
      </c>
      <c r="F3972" s="1" t="s">
        <v>266</v>
      </c>
      <c r="H3972" s="1" t="s">
        <v>11438</v>
      </c>
      <c r="I3972" s="1" t="s">
        <v>47</v>
      </c>
      <c r="J3972" s="1" t="s">
        <v>48</v>
      </c>
      <c r="K3972" s="1" t="s">
        <v>36</v>
      </c>
      <c r="L3972" t="s">
        <v>266</v>
      </c>
      <c r="M3972" s="1" t="s">
        <v>37</v>
      </c>
      <c r="O3972" s="1" t="s">
        <v>30</v>
      </c>
      <c r="P3972" s="4">
        <v>360000</v>
      </c>
      <c r="Q3972" s="5">
        <v>80</v>
      </c>
      <c r="S3972" s="5">
        <v>30000</v>
      </c>
      <c r="T3972" s="1" t="s">
        <v>38</v>
      </c>
      <c r="U3972" s="4">
        <v>463391.89</v>
      </c>
      <c r="Y3972" s="1" t="s">
        <v>39</v>
      </c>
      <c r="Z3972" s="3">
        <v>46155</v>
      </c>
      <c r="AA3972" s="1" t="s">
        <v>61</v>
      </c>
      <c r="AB3972" s="1" t="s">
        <v>62</v>
      </c>
      <c r="AC3972" t="b">
        <f t="shared" si="248"/>
        <v>0</v>
      </c>
      <c r="AD3972" t="b">
        <f t="shared" si="249"/>
        <v>0</v>
      </c>
      <c r="AE3972" t="b">
        <f t="shared" si="250"/>
        <v>0</v>
      </c>
      <c r="AF3972" t="b">
        <f t="shared" si="251"/>
        <v>0</v>
      </c>
    </row>
    <row r="3973" spans="1:32">
      <c r="A3973" t="s">
        <v>11445</v>
      </c>
      <c r="B3973" s="1" t="s">
        <v>11446</v>
      </c>
      <c r="C3973" s="2">
        <v>46136.011469907397</v>
      </c>
      <c r="D3973" s="1" t="s">
        <v>30</v>
      </c>
      <c r="E3973" s="1" t="s">
        <v>3577</v>
      </c>
      <c r="F3973" s="1" t="s">
        <v>266</v>
      </c>
      <c r="H3973" s="1" t="s">
        <v>11438</v>
      </c>
      <c r="I3973" s="1" t="s">
        <v>47</v>
      </c>
      <c r="J3973" s="1" t="s">
        <v>124</v>
      </c>
      <c r="K3973" s="1" t="s">
        <v>36</v>
      </c>
      <c r="L3973" t="s">
        <v>266</v>
      </c>
      <c r="M3973" s="1" t="s">
        <v>37</v>
      </c>
      <c r="O3973" s="1" t="s">
        <v>30</v>
      </c>
      <c r="P3973" s="4">
        <v>360000</v>
      </c>
      <c r="Q3973" s="5">
        <v>290</v>
      </c>
      <c r="S3973" s="5">
        <v>30000</v>
      </c>
      <c r="T3973" s="1" t="s">
        <v>38</v>
      </c>
      <c r="U3973" s="4">
        <v>463391.89</v>
      </c>
      <c r="Y3973" s="1" t="s">
        <v>39</v>
      </c>
      <c r="Z3973" s="3">
        <v>46155</v>
      </c>
      <c r="AA3973" s="1" t="s">
        <v>61</v>
      </c>
      <c r="AB3973" s="1" t="s">
        <v>62</v>
      </c>
      <c r="AC3973" t="b">
        <f t="shared" si="248"/>
        <v>0</v>
      </c>
      <c r="AD3973" t="b">
        <f t="shared" si="249"/>
        <v>0</v>
      </c>
      <c r="AE3973" t="b">
        <f t="shared" si="250"/>
        <v>0</v>
      </c>
      <c r="AF3973" t="b">
        <f t="shared" si="251"/>
        <v>0</v>
      </c>
    </row>
    <row r="3974" spans="1:32">
      <c r="A3974" t="s">
        <v>11447</v>
      </c>
      <c r="B3974" s="1" t="s">
        <v>11448</v>
      </c>
      <c r="C3974" s="2">
        <v>46136.011527777802</v>
      </c>
      <c r="D3974" s="1" t="s">
        <v>30</v>
      </c>
      <c r="E3974" s="1" t="s">
        <v>3577</v>
      </c>
      <c r="F3974" s="1" t="s">
        <v>266</v>
      </c>
      <c r="H3974" s="1" t="s">
        <v>11438</v>
      </c>
      <c r="I3974" s="1" t="s">
        <v>47</v>
      </c>
      <c r="J3974" s="1" t="s">
        <v>277</v>
      </c>
      <c r="K3974" s="1" t="s">
        <v>36</v>
      </c>
      <c r="L3974" t="s">
        <v>266</v>
      </c>
      <c r="M3974" s="1" t="s">
        <v>37</v>
      </c>
      <c r="O3974" s="1" t="s">
        <v>30</v>
      </c>
      <c r="P3974" s="4">
        <v>360000</v>
      </c>
      <c r="Q3974" s="5">
        <v>80</v>
      </c>
      <c r="S3974" s="5">
        <v>30000</v>
      </c>
      <c r="T3974" s="1" t="s">
        <v>38</v>
      </c>
      <c r="U3974" s="4">
        <v>463391.89</v>
      </c>
      <c r="Y3974" s="1" t="s">
        <v>39</v>
      </c>
      <c r="Z3974" s="3">
        <v>46155</v>
      </c>
      <c r="AA3974" s="1" t="s">
        <v>61</v>
      </c>
      <c r="AB3974" s="1" t="s">
        <v>62</v>
      </c>
      <c r="AC3974" t="b">
        <f t="shared" si="248"/>
        <v>0</v>
      </c>
      <c r="AD3974" t="b">
        <f t="shared" si="249"/>
        <v>0</v>
      </c>
      <c r="AE3974" t="b">
        <f t="shared" si="250"/>
        <v>0</v>
      </c>
      <c r="AF3974" t="b">
        <f t="shared" si="251"/>
        <v>0</v>
      </c>
    </row>
    <row r="3975" spans="1:32">
      <c r="A3975" t="s">
        <v>11449</v>
      </c>
      <c r="B3975" s="1" t="s">
        <v>11450</v>
      </c>
      <c r="C3975" s="2">
        <v>46136.495775463001</v>
      </c>
      <c r="D3975" s="1" t="s">
        <v>30</v>
      </c>
      <c r="E3975" s="1" t="s">
        <v>1450</v>
      </c>
      <c r="F3975" s="1" t="s">
        <v>485</v>
      </c>
      <c r="H3975" s="1" t="s">
        <v>1451</v>
      </c>
      <c r="I3975" s="1" t="s">
        <v>47</v>
      </c>
      <c r="J3975" s="1" t="s">
        <v>36</v>
      </c>
      <c r="K3975" s="1" t="s">
        <v>220</v>
      </c>
      <c r="L3975" t="s">
        <v>485</v>
      </c>
      <c r="O3975" s="1" t="s">
        <v>30</v>
      </c>
      <c r="P3975" s="4">
        <v>360000</v>
      </c>
      <c r="Q3975" s="5">
        <v>120</v>
      </c>
      <c r="S3975" s="5">
        <v>5000</v>
      </c>
      <c r="T3975" s="1" t="s">
        <v>38</v>
      </c>
      <c r="U3975" s="4">
        <v>414108.03</v>
      </c>
      <c r="Y3975" s="1" t="s">
        <v>60</v>
      </c>
      <c r="Z3975" s="3">
        <v>46142</v>
      </c>
      <c r="AA3975" s="1" t="s">
        <v>49</v>
      </c>
      <c r="AB3975" s="1" t="s">
        <v>50</v>
      </c>
      <c r="AC3975" t="b">
        <f t="shared" si="248"/>
        <v>0</v>
      </c>
      <c r="AD3975" t="b">
        <f t="shared" si="249"/>
        <v>0</v>
      </c>
      <c r="AE3975" t="b">
        <f t="shared" si="250"/>
        <v>0</v>
      </c>
      <c r="AF3975" t="b">
        <f t="shared" si="251"/>
        <v>0</v>
      </c>
    </row>
    <row r="3976" spans="1:32">
      <c r="A3976" t="s">
        <v>11451</v>
      </c>
      <c r="B3976" s="1" t="s">
        <v>11452</v>
      </c>
      <c r="C3976" s="2">
        <v>46126.488136574102</v>
      </c>
      <c r="D3976" s="1" t="s">
        <v>30</v>
      </c>
      <c r="E3976" s="1" t="s">
        <v>918</v>
      </c>
      <c r="F3976" s="1" t="s">
        <v>782</v>
      </c>
      <c r="H3976" s="1" t="s">
        <v>919</v>
      </c>
      <c r="I3976" s="1" t="s">
        <v>34</v>
      </c>
      <c r="J3976" s="1" t="s">
        <v>129</v>
      </c>
      <c r="K3976" s="1" t="s">
        <v>36</v>
      </c>
      <c r="L3976" t="s">
        <v>782</v>
      </c>
      <c r="M3976" s="1" t="s">
        <v>37</v>
      </c>
      <c r="O3976" s="1" t="s">
        <v>30</v>
      </c>
      <c r="P3976" s="4">
        <v>360080</v>
      </c>
      <c r="Q3976" s="5">
        <v>25</v>
      </c>
      <c r="T3976" s="1" t="s">
        <v>38</v>
      </c>
      <c r="U3976" s="4">
        <v>457553.79</v>
      </c>
      <c r="V3976" s="5">
        <v>15</v>
      </c>
      <c r="W3976" s="5">
        <v>68</v>
      </c>
      <c r="Y3976" s="1" t="s">
        <v>60</v>
      </c>
      <c r="Z3976" s="3">
        <v>46210</v>
      </c>
      <c r="AA3976" s="1" t="s">
        <v>49</v>
      </c>
      <c r="AB3976" s="1" t="s">
        <v>50</v>
      </c>
      <c r="AC3976" t="b">
        <f t="shared" si="248"/>
        <v>0</v>
      </c>
      <c r="AD3976" t="b">
        <f t="shared" si="249"/>
        <v>0</v>
      </c>
      <c r="AE3976" t="b">
        <f t="shared" si="250"/>
        <v>0</v>
      </c>
      <c r="AF3976" t="b">
        <f t="shared" si="251"/>
        <v>0</v>
      </c>
    </row>
    <row r="3977" spans="1:32">
      <c r="A3977" t="s">
        <v>11453</v>
      </c>
      <c r="B3977" s="1" t="s">
        <v>11454</v>
      </c>
      <c r="C3977" s="2">
        <v>46119.697407407402</v>
      </c>
      <c r="D3977" s="1" t="s">
        <v>30</v>
      </c>
      <c r="E3977" s="1" t="s">
        <v>7452</v>
      </c>
      <c r="F3977" s="1" t="s">
        <v>3286</v>
      </c>
      <c r="H3977" s="1" t="s">
        <v>7453</v>
      </c>
      <c r="I3977" s="1" t="s">
        <v>47</v>
      </c>
      <c r="J3977" s="1" t="s">
        <v>36</v>
      </c>
      <c r="K3977" s="1" t="s">
        <v>98</v>
      </c>
      <c r="L3977" t="s">
        <v>3286</v>
      </c>
      <c r="O3977" s="1" t="s">
        <v>30</v>
      </c>
      <c r="P3977" s="4">
        <v>362500</v>
      </c>
      <c r="Q3977" s="5">
        <v>29</v>
      </c>
      <c r="S3977" s="5">
        <v>60000</v>
      </c>
      <c r="T3977" s="1" t="s">
        <v>38</v>
      </c>
      <c r="U3977" s="4">
        <v>440691.3</v>
      </c>
      <c r="Y3977" s="1" t="s">
        <v>39</v>
      </c>
      <c r="Z3977" s="3">
        <v>46150</v>
      </c>
      <c r="AA3977" s="1" t="s">
        <v>49</v>
      </c>
      <c r="AB3977" s="1" t="s">
        <v>50</v>
      </c>
      <c r="AC3977" t="b">
        <f t="shared" si="248"/>
        <v>0</v>
      </c>
      <c r="AD3977" t="b">
        <f t="shared" si="249"/>
        <v>0</v>
      </c>
      <c r="AE3977" t="b">
        <f t="shared" si="250"/>
        <v>0</v>
      </c>
      <c r="AF3977" t="b">
        <f t="shared" si="251"/>
        <v>0</v>
      </c>
    </row>
    <row r="3978" spans="1:32">
      <c r="A3978" t="s">
        <v>11455</v>
      </c>
      <c r="B3978" s="1" t="s">
        <v>11456</v>
      </c>
      <c r="C3978" s="2">
        <v>46109.110833333303</v>
      </c>
      <c r="D3978" s="1" t="s">
        <v>30</v>
      </c>
      <c r="E3978" s="1" t="s">
        <v>10479</v>
      </c>
      <c r="F3978" s="1" t="s">
        <v>311</v>
      </c>
      <c r="H3978" s="1" t="s">
        <v>11457</v>
      </c>
      <c r="I3978" s="1" t="s">
        <v>47</v>
      </c>
      <c r="J3978" s="1" t="s">
        <v>259</v>
      </c>
      <c r="K3978" s="1" t="s">
        <v>36</v>
      </c>
      <c r="L3978" t="s">
        <v>311</v>
      </c>
      <c r="M3978" s="1" t="s">
        <v>37</v>
      </c>
      <c r="O3978" s="1" t="s">
        <v>30</v>
      </c>
      <c r="P3978" s="4">
        <v>364000</v>
      </c>
      <c r="Q3978" s="5">
        <v>5</v>
      </c>
      <c r="S3978" s="5">
        <v>1379</v>
      </c>
      <c r="T3978" s="1" t="s">
        <v>38</v>
      </c>
      <c r="U3978" s="4">
        <v>449467.15</v>
      </c>
      <c r="Y3978" s="1" t="s">
        <v>164</v>
      </c>
      <c r="Z3978" s="3">
        <v>46192</v>
      </c>
      <c r="AA3978" s="1" t="s">
        <v>40</v>
      </c>
      <c r="AB3978" s="1" t="s">
        <v>41</v>
      </c>
      <c r="AC3978" t="b">
        <f t="shared" si="248"/>
        <v>0</v>
      </c>
      <c r="AD3978" t="b">
        <f t="shared" si="249"/>
        <v>0</v>
      </c>
      <c r="AE3978" t="b">
        <f t="shared" si="250"/>
        <v>0</v>
      </c>
      <c r="AF3978" t="b">
        <f t="shared" si="251"/>
        <v>0</v>
      </c>
    </row>
    <row r="3979" spans="1:32">
      <c r="A3979" t="s">
        <v>11458</v>
      </c>
      <c r="B3979" s="1" t="s">
        <v>11459</v>
      </c>
      <c r="C3979" s="2">
        <v>46113.020451388897</v>
      </c>
      <c r="D3979" s="1" t="s">
        <v>30</v>
      </c>
      <c r="E3979" s="1" t="s">
        <v>11460</v>
      </c>
      <c r="F3979" s="1" t="s">
        <v>804</v>
      </c>
      <c r="H3979" s="1" t="s">
        <v>11461</v>
      </c>
      <c r="I3979" s="1" t="s">
        <v>34</v>
      </c>
      <c r="J3979" s="1" t="s">
        <v>36</v>
      </c>
      <c r="K3979" s="1" t="s">
        <v>238</v>
      </c>
      <c r="L3979" t="s">
        <v>804</v>
      </c>
      <c r="M3979" s="1" t="s">
        <v>74</v>
      </c>
      <c r="O3979" s="1" t="s">
        <v>30</v>
      </c>
      <c r="P3979" s="4">
        <v>364500</v>
      </c>
      <c r="Q3979" s="5">
        <v>10</v>
      </c>
      <c r="T3979" s="1" t="s">
        <v>38</v>
      </c>
      <c r="U3979" s="4">
        <v>413306.65</v>
      </c>
      <c r="V3979" s="5">
        <v>100</v>
      </c>
      <c r="W3979" s="5">
        <v>0</v>
      </c>
      <c r="Y3979" s="1" t="s">
        <v>60</v>
      </c>
      <c r="Z3979" s="3">
        <v>46142</v>
      </c>
      <c r="AA3979" s="1" t="s">
        <v>61</v>
      </c>
      <c r="AB3979" s="1" t="s">
        <v>62</v>
      </c>
      <c r="AC3979" t="b">
        <f t="shared" si="248"/>
        <v>0</v>
      </c>
      <c r="AD3979" t="b">
        <f t="shared" si="249"/>
        <v>1</v>
      </c>
      <c r="AE3979" t="b">
        <f t="shared" si="250"/>
        <v>0</v>
      </c>
      <c r="AF3979" t="b">
        <f t="shared" si="251"/>
        <v>0</v>
      </c>
    </row>
    <row r="3980" spans="1:32">
      <c r="A3980" t="s">
        <v>11462</v>
      </c>
      <c r="B3980" s="1" t="s">
        <v>11463</v>
      </c>
      <c r="C3980" s="2">
        <v>46129.462766203702</v>
      </c>
      <c r="D3980" s="1" t="s">
        <v>30</v>
      </c>
      <c r="E3980" s="1" t="s">
        <v>11464</v>
      </c>
      <c r="F3980" s="1" t="s">
        <v>782</v>
      </c>
      <c r="H3980" s="1" t="s">
        <v>11465</v>
      </c>
      <c r="I3980" s="1" t="s">
        <v>47</v>
      </c>
      <c r="J3980" s="1" t="s">
        <v>36</v>
      </c>
      <c r="K3980" s="1" t="s">
        <v>129</v>
      </c>
      <c r="L3980" t="s">
        <v>782</v>
      </c>
      <c r="O3980" s="1" t="s">
        <v>30</v>
      </c>
      <c r="P3980" s="4">
        <v>364800</v>
      </c>
      <c r="Q3980" s="5">
        <v>96</v>
      </c>
      <c r="S3980" s="5">
        <v>9600</v>
      </c>
      <c r="T3980" s="1" t="s">
        <v>38</v>
      </c>
      <c r="U3980" s="4">
        <v>463332.44</v>
      </c>
      <c r="Y3980" s="1" t="s">
        <v>60</v>
      </c>
      <c r="Z3980" s="3">
        <v>46210</v>
      </c>
      <c r="AA3980" s="1" t="s">
        <v>61</v>
      </c>
      <c r="AB3980" s="1" t="s">
        <v>62</v>
      </c>
      <c r="AC3980" t="b">
        <f t="shared" si="248"/>
        <v>0</v>
      </c>
      <c r="AD3980" t="b">
        <f t="shared" si="249"/>
        <v>0</v>
      </c>
      <c r="AE3980" t="b">
        <f t="shared" si="250"/>
        <v>0</v>
      </c>
      <c r="AF3980" t="b">
        <f t="shared" si="251"/>
        <v>0</v>
      </c>
    </row>
    <row r="3981" spans="1:32">
      <c r="A3981" t="s">
        <v>11466</v>
      </c>
      <c r="B3981" s="1" t="s">
        <v>11467</v>
      </c>
      <c r="C3981" s="2">
        <v>46136.703310185199</v>
      </c>
      <c r="D3981" s="1" t="s">
        <v>30</v>
      </c>
      <c r="E3981" s="1" t="s">
        <v>9881</v>
      </c>
      <c r="F3981" s="1" t="s">
        <v>171</v>
      </c>
      <c r="H3981" s="1" t="s">
        <v>11468</v>
      </c>
      <c r="I3981" s="1" t="s">
        <v>34</v>
      </c>
      <c r="J3981" s="1" t="s">
        <v>35</v>
      </c>
      <c r="K3981" s="1" t="s">
        <v>36</v>
      </c>
      <c r="L3981" t="s">
        <v>171</v>
      </c>
      <c r="O3981" s="1" t="s">
        <v>30</v>
      </c>
      <c r="P3981" s="4">
        <v>365000</v>
      </c>
      <c r="Q3981" s="5">
        <v>90</v>
      </c>
      <c r="T3981" s="1" t="s">
        <v>38</v>
      </c>
      <c r="U3981" s="4">
        <v>448147.05</v>
      </c>
      <c r="V3981" s="5">
        <v>30</v>
      </c>
      <c r="W3981" s="5">
        <v>0</v>
      </c>
      <c r="Y3981" s="1" t="s">
        <v>39</v>
      </c>
      <c r="Z3981" s="3">
        <v>46164</v>
      </c>
      <c r="AA3981" s="1" t="s">
        <v>40</v>
      </c>
      <c r="AB3981" s="1" t="s">
        <v>41</v>
      </c>
      <c r="AC3981" t="b">
        <f t="shared" si="248"/>
        <v>1</v>
      </c>
      <c r="AD3981" t="b">
        <f t="shared" si="249"/>
        <v>0</v>
      </c>
      <c r="AE3981" t="b">
        <f t="shared" si="250"/>
        <v>0</v>
      </c>
      <c r="AF3981" t="b">
        <f t="shared" si="251"/>
        <v>0</v>
      </c>
    </row>
    <row r="3982" spans="1:32">
      <c r="A3982" t="s">
        <v>11469</v>
      </c>
      <c r="B3982" s="1" t="s">
        <v>11470</v>
      </c>
      <c r="C3982" s="2">
        <v>46111.576932870397</v>
      </c>
      <c r="D3982" s="1" t="s">
        <v>30</v>
      </c>
      <c r="E3982" s="1" t="s">
        <v>8296</v>
      </c>
      <c r="F3982" s="1" t="s">
        <v>974</v>
      </c>
      <c r="H3982" s="1" t="s">
        <v>11471</v>
      </c>
      <c r="I3982" s="1" t="s">
        <v>34</v>
      </c>
      <c r="J3982" s="1" t="s">
        <v>35</v>
      </c>
      <c r="K3982" s="1" t="s">
        <v>36</v>
      </c>
      <c r="L3982" t="s">
        <v>974</v>
      </c>
      <c r="O3982" s="1" t="s">
        <v>30</v>
      </c>
      <c r="P3982" s="4">
        <v>365750</v>
      </c>
      <c r="Q3982" s="5">
        <v>16</v>
      </c>
      <c r="T3982" s="1" t="s">
        <v>38</v>
      </c>
      <c r="U3982" s="4">
        <v>451628.05</v>
      </c>
      <c r="V3982" s="5">
        <v>36</v>
      </c>
      <c r="W3982" s="5">
        <v>0</v>
      </c>
      <c r="Y3982" s="1" t="s">
        <v>164</v>
      </c>
      <c r="Z3982" s="3">
        <v>46226</v>
      </c>
      <c r="AA3982" s="1" t="s">
        <v>61</v>
      </c>
      <c r="AB3982" s="1" t="s">
        <v>62</v>
      </c>
      <c r="AC3982" t="b">
        <f t="shared" si="248"/>
        <v>0</v>
      </c>
      <c r="AD3982" t="b">
        <f t="shared" si="249"/>
        <v>0</v>
      </c>
      <c r="AE3982" t="b">
        <f t="shared" si="250"/>
        <v>0</v>
      </c>
      <c r="AF3982" t="b">
        <f t="shared" si="251"/>
        <v>0</v>
      </c>
    </row>
    <row r="3983" spans="1:32">
      <c r="A3983" t="s">
        <v>11472</v>
      </c>
      <c r="B3983" s="1" t="s">
        <v>11473</v>
      </c>
      <c r="C3983" s="2">
        <v>46136.546793981499</v>
      </c>
      <c r="D3983" s="1" t="s">
        <v>30</v>
      </c>
      <c r="E3983" s="1" t="s">
        <v>11474</v>
      </c>
      <c r="F3983" s="1" t="s">
        <v>782</v>
      </c>
      <c r="H3983" s="1" t="s">
        <v>11475</v>
      </c>
      <c r="I3983" s="1" t="s">
        <v>47</v>
      </c>
      <c r="J3983" s="1" t="s">
        <v>212</v>
      </c>
      <c r="K3983" s="1" t="s">
        <v>36</v>
      </c>
      <c r="L3983" t="s">
        <v>782</v>
      </c>
      <c r="M3983" s="1" t="s">
        <v>37</v>
      </c>
      <c r="O3983" s="1" t="s">
        <v>30</v>
      </c>
      <c r="P3983" s="4">
        <v>366928</v>
      </c>
      <c r="Q3983" s="5">
        <v>34</v>
      </c>
      <c r="S3983" s="5">
        <v>20300</v>
      </c>
      <c r="T3983" s="1" t="s">
        <v>38</v>
      </c>
      <c r="U3983" s="4">
        <v>472309.61</v>
      </c>
      <c r="Y3983" s="1" t="s">
        <v>60</v>
      </c>
      <c r="Z3983" s="3">
        <v>46219</v>
      </c>
      <c r="AA3983" s="1" t="s">
        <v>61</v>
      </c>
      <c r="AB3983" s="1" t="s">
        <v>62</v>
      </c>
      <c r="AC3983" t="b">
        <f t="shared" si="248"/>
        <v>0</v>
      </c>
      <c r="AD3983" t="b">
        <f t="shared" si="249"/>
        <v>0</v>
      </c>
      <c r="AE3983" t="b">
        <f t="shared" si="250"/>
        <v>0</v>
      </c>
      <c r="AF3983" t="b">
        <f t="shared" si="251"/>
        <v>0</v>
      </c>
    </row>
    <row r="3984" spans="1:32">
      <c r="A3984" t="s">
        <v>11476</v>
      </c>
      <c r="B3984" s="1" t="s">
        <v>11477</v>
      </c>
      <c r="C3984" s="2">
        <v>46077.569756944402</v>
      </c>
      <c r="D3984" s="1" t="s">
        <v>30</v>
      </c>
      <c r="E3984" s="1" t="s">
        <v>3210</v>
      </c>
      <c r="F3984" s="1" t="s">
        <v>249</v>
      </c>
      <c r="H3984" s="1" t="s">
        <v>11478</v>
      </c>
      <c r="I3984" s="1" t="s">
        <v>34</v>
      </c>
      <c r="J3984" s="1" t="s">
        <v>36</v>
      </c>
      <c r="K3984" s="1" t="s">
        <v>129</v>
      </c>
      <c r="L3984" t="s">
        <v>249</v>
      </c>
      <c r="O3984" s="1" t="s">
        <v>30</v>
      </c>
      <c r="P3984" s="4">
        <v>369000</v>
      </c>
      <c r="Q3984" s="5">
        <v>10</v>
      </c>
      <c r="T3984" s="1" t="s">
        <v>38</v>
      </c>
      <c r="U3984" s="4">
        <v>451471.46</v>
      </c>
      <c r="V3984" s="5">
        <v>50</v>
      </c>
      <c r="W3984" s="5">
        <v>0</v>
      </c>
      <c r="Y3984" s="1" t="s">
        <v>251</v>
      </c>
      <c r="Z3984" s="3">
        <v>46147</v>
      </c>
      <c r="AA3984" s="1" t="s">
        <v>61</v>
      </c>
      <c r="AB3984" s="1" t="s">
        <v>62</v>
      </c>
      <c r="AC3984" t="b">
        <f t="shared" si="248"/>
        <v>0</v>
      </c>
      <c r="AD3984" t="b">
        <f t="shared" si="249"/>
        <v>0</v>
      </c>
      <c r="AE3984" t="b">
        <f t="shared" si="250"/>
        <v>0</v>
      </c>
      <c r="AF3984" t="b">
        <f t="shared" si="251"/>
        <v>0</v>
      </c>
    </row>
    <row r="3985" spans="1:32">
      <c r="A3985" t="s">
        <v>11479</v>
      </c>
      <c r="B3985" s="1" t="s">
        <v>11480</v>
      </c>
      <c r="C3985" s="2">
        <v>46077.608032407399</v>
      </c>
      <c r="D3985" s="1" t="s">
        <v>30</v>
      </c>
      <c r="E3985" s="1" t="s">
        <v>1387</v>
      </c>
      <c r="F3985" s="1" t="s">
        <v>249</v>
      </c>
      <c r="H3985" s="1" t="s">
        <v>11481</v>
      </c>
      <c r="I3985" s="1" t="s">
        <v>34</v>
      </c>
      <c r="J3985" s="1" t="s">
        <v>129</v>
      </c>
      <c r="K3985" s="1" t="s">
        <v>36</v>
      </c>
      <c r="L3985" t="s">
        <v>249</v>
      </c>
      <c r="O3985" s="1" t="s">
        <v>30</v>
      </c>
      <c r="P3985" s="4">
        <v>370000</v>
      </c>
      <c r="Q3985" s="5">
        <v>20</v>
      </c>
      <c r="T3985" s="1" t="s">
        <v>38</v>
      </c>
      <c r="U3985" s="4">
        <v>452694.96</v>
      </c>
      <c r="V3985" s="5">
        <v>60</v>
      </c>
      <c r="W3985" s="5">
        <v>0</v>
      </c>
      <c r="Y3985" s="1" t="s">
        <v>251</v>
      </c>
      <c r="Z3985" s="3">
        <v>46148</v>
      </c>
      <c r="AA3985" s="1" t="s">
        <v>61</v>
      </c>
      <c r="AB3985" s="1" t="s">
        <v>62</v>
      </c>
      <c r="AC3985" t="b">
        <f t="shared" si="248"/>
        <v>0</v>
      </c>
      <c r="AD3985" t="b">
        <f t="shared" si="249"/>
        <v>0</v>
      </c>
      <c r="AE3985" t="b">
        <f t="shared" si="250"/>
        <v>0</v>
      </c>
      <c r="AF3985" t="b">
        <f t="shared" si="251"/>
        <v>0</v>
      </c>
    </row>
    <row r="3986" spans="1:32">
      <c r="A3986" t="s">
        <v>11482</v>
      </c>
      <c r="B3986" s="1" t="s">
        <v>11483</v>
      </c>
      <c r="C3986" s="2">
        <v>46121.921770833302</v>
      </c>
      <c r="D3986" s="1" t="s">
        <v>30</v>
      </c>
      <c r="E3986" s="1" t="s">
        <v>1423</v>
      </c>
      <c r="F3986" s="1" t="s">
        <v>346</v>
      </c>
      <c r="H3986" s="1" t="s">
        <v>11484</v>
      </c>
      <c r="I3986" s="1" t="s">
        <v>47</v>
      </c>
      <c r="J3986" s="1" t="s">
        <v>348</v>
      </c>
      <c r="K3986" s="1" t="s">
        <v>36</v>
      </c>
      <c r="L3986" t="s">
        <v>346</v>
      </c>
      <c r="O3986" s="1" t="s">
        <v>30</v>
      </c>
      <c r="P3986" s="4">
        <v>370000</v>
      </c>
      <c r="Q3986" s="5">
        <v>1</v>
      </c>
      <c r="S3986" s="5">
        <v>9700</v>
      </c>
      <c r="T3986" s="1" t="s">
        <v>38</v>
      </c>
      <c r="U3986" s="4">
        <v>436526.11</v>
      </c>
      <c r="Y3986" s="1" t="s">
        <v>164</v>
      </c>
      <c r="Z3986" s="3">
        <v>46142</v>
      </c>
      <c r="AA3986" s="1" t="s">
        <v>49</v>
      </c>
      <c r="AB3986" s="1" t="s">
        <v>50</v>
      </c>
      <c r="AC3986" t="b">
        <f t="shared" si="248"/>
        <v>0</v>
      </c>
      <c r="AD3986" t="b">
        <f t="shared" si="249"/>
        <v>0</v>
      </c>
      <c r="AE3986" t="b">
        <f t="shared" si="250"/>
        <v>0</v>
      </c>
      <c r="AF3986" t="b">
        <f t="shared" si="251"/>
        <v>0</v>
      </c>
    </row>
    <row r="3987" spans="1:32">
      <c r="A3987" t="s">
        <v>11485</v>
      </c>
      <c r="B3987" s="1" t="s">
        <v>11486</v>
      </c>
      <c r="C3987" s="2">
        <v>46101.525752314803</v>
      </c>
      <c r="D3987" s="1" t="s">
        <v>30</v>
      </c>
      <c r="E3987" s="1" t="s">
        <v>202</v>
      </c>
      <c r="F3987" s="1" t="s">
        <v>71</v>
      </c>
      <c r="H3987" s="1" t="s">
        <v>203</v>
      </c>
      <c r="I3987" s="1" t="s">
        <v>47</v>
      </c>
      <c r="J3987" s="1" t="s">
        <v>584</v>
      </c>
      <c r="K3987" s="1" t="s">
        <v>36</v>
      </c>
      <c r="L3987" t="s">
        <v>199</v>
      </c>
      <c r="M3987" s="1" t="s">
        <v>37</v>
      </c>
      <c r="O3987" s="1" t="s">
        <v>30</v>
      </c>
      <c r="P3987" s="4">
        <v>370867</v>
      </c>
      <c r="Q3987" s="5">
        <v>80</v>
      </c>
      <c r="S3987" s="5">
        <v>16483</v>
      </c>
      <c r="T3987" s="1" t="s">
        <v>204</v>
      </c>
      <c r="U3987" s="4">
        <v>140706.97</v>
      </c>
      <c r="Z3987" s="3">
        <v>46179</v>
      </c>
      <c r="AA3987" s="1" t="s">
        <v>40</v>
      </c>
      <c r="AB3987" s="1" t="s">
        <v>41</v>
      </c>
      <c r="AC3987" t="b">
        <f t="shared" si="248"/>
        <v>0</v>
      </c>
      <c r="AD3987" t="b">
        <f t="shared" si="249"/>
        <v>0</v>
      </c>
      <c r="AE3987" t="b">
        <f t="shared" si="250"/>
        <v>0</v>
      </c>
      <c r="AF3987" t="b">
        <f t="shared" si="251"/>
        <v>0</v>
      </c>
    </row>
    <row r="3988" spans="1:32">
      <c r="A3988" t="s">
        <v>11487</v>
      </c>
      <c r="B3988" s="1" t="s">
        <v>11488</v>
      </c>
      <c r="C3988" s="2">
        <v>46101.525648148097</v>
      </c>
      <c r="D3988" s="1" t="s">
        <v>30</v>
      </c>
      <c r="E3988" s="1" t="s">
        <v>197</v>
      </c>
      <c r="F3988" s="1" t="s">
        <v>71</v>
      </c>
      <c r="H3988" s="1" t="s">
        <v>198</v>
      </c>
      <c r="I3988" s="1" t="s">
        <v>47</v>
      </c>
      <c r="J3988" s="1" t="s">
        <v>584</v>
      </c>
      <c r="K3988" s="1" t="s">
        <v>36</v>
      </c>
      <c r="L3988" t="s">
        <v>199</v>
      </c>
      <c r="M3988" s="1" t="s">
        <v>37</v>
      </c>
      <c r="O3988" s="1" t="s">
        <v>30</v>
      </c>
      <c r="P3988" s="4">
        <v>370867</v>
      </c>
      <c r="Q3988" s="5">
        <v>80</v>
      </c>
      <c r="S3988" s="5">
        <v>16483</v>
      </c>
      <c r="T3988" s="1" t="s">
        <v>38</v>
      </c>
      <c r="U3988" s="4">
        <v>420526.19</v>
      </c>
      <c r="Z3988" s="3">
        <v>46172</v>
      </c>
      <c r="AA3988" s="1" t="s">
        <v>40</v>
      </c>
      <c r="AB3988" s="1" t="s">
        <v>41</v>
      </c>
      <c r="AC3988" t="b">
        <f t="shared" si="248"/>
        <v>0</v>
      </c>
      <c r="AD3988" t="b">
        <f t="shared" si="249"/>
        <v>0</v>
      </c>
      <c r="AE3988" t="b">
        <f t="shared" si="250"/>
        <v>0</v>
      </c>
      <c r="AF3988" t="b">
        <f t="shared" si="251"/>
        <v>0</v>
      </c>
    </row>
    <row r="3989" spans="1:32">
      <c r="A3989" t="s">
        <v>11489</v>
      </c>
      <c r="B3989" s="1" t="s">
        <v>11490</v>
      </c>
      <c r="C3989" s="2">
        <v>46126.488078703696</v>
      </c>
      <c r="D3989" s="1" t="s">
        <v>30</v>
      </c>
      <c r="E3989" s="1" t="s">
        <v>918</v>
      </c>
      <c r="F3989" s="1" t="s">
        <v>782</v>
      </c>
      <c r="H3989" s="1" t="s">
        <v>919</v>
      </c>
      <c r="I3989" s="1" t="s">
        <v>34</v>
      </c>
      <c r="J3989" s="1" t="s">
        <v>124</v>
      </c>
      <c r="K3989" s="1" t="s">
        <v>36</v>
      </c>
      <c r="L3989" t="s">
        <v>782</v>
      </c>
      <c r="M3989" s="1" t="s">
        <v>37</v>
      </c>
      <c r="O3989" s="1" t="s">
        <v>30</v>
      </c>
      <c r="P3989" s="4">
        <v>371775</v>
      </c>
      <c r="Q3989" s="5">
        <v>25</v>
      </c>
      <c r="T3989" s="1" t="s">
        <v>38</v>
      </c>
      <c r="U3989" s="4">
        <v>472414.63</v>
      </c>
      <c r="V3989" s="5">
        <v>21</v>
      </c>
      <c r="W3989" s="5">
        <v>41</v>
      </c>
      <c r="Y3989" s="1" t="s">
        <v>60</v>
      </c>
      <c r="Z3989" s="3">
        <v>46210</v>
      </c>
      <c r="AA3989" s="1" t="s">
        <v>49</v>
      </c>
      <c r="AB3989" s="1" t="s">
        <v>50</v>
      </c>
      <c r="AC3989" t="b">
        <f t="shared" si="248"/>
        <v>0</v>
      </c>
      <c r="AD3989" t="b">
        <f t="shared" si="249"/>
        <v>0</v>
      </c>
      <c r="AE3989" t="b">
        <f t="shared" si="250"/>
        <v>0</v>
      </c>
      <c r="AF3989" t="b">
        <f t="shared" si="251"/>
        <v>0</v>
      </c>
    </row>
    <row r="3990" spans="1:32">
      <c r="A3990" t="s">
        <v>11491</v>
      </c>
      <c r="B3990" s="1" t="s">
        <v>11492</v>
      </c>
      <c r="C3990" s="2">
        <v>46134.794722222199</v>
      </c>
      <c r="D3990" s="1" t="s">
        <v>30</v>
      </c>
      <c r="E3990" s="1" t="s">
        <v>9921</v>
      </c>
      <c r="F3990" s="1" t="s">
        <v>492</v>
      </c>
      <c r="H3990" s="1" t="s">
        <v>11493</v>
      </c>
      <c r="I3990" s="1" t="s">
        <v>34</v>
      </c>
      <c r="J3990" s="1" t="s">
        <v>129</v>
      </c>
      <c r="K3990" s="1" t="s">
        <v>36</v>
      </c>
      <c r="L3990" t="s">
        <v>492</v>
      </c>
      <c r="M3990" s="1" t="s">
        <v>37</v>
      </c>
      <c r="O3990" s="1" t="s">
        <v>30</v>
      </c>
      <c r="P3990" s="4">
        <v>372000</v>
      </c>
      <c r="Q3990" s="5">
        <v>40</v>
      </c>
      <c r="T3990" s="1" t="s">
        <v>38</v>
      </c>
      <c r="U3990" s="4">
        <v>455811.66</v>
      </c>
      <c r="V3990" s="5">
        <v>80</v>
      </c>
      <c r="W3990" s="5">
        <v>5</v>
      </c>
      <c r="Y3990" s="1" t="s">
        <v>60</v>
      </c>
      <c r="Z3990" s="3">
        <v>46190</v>
      </c>
      <c r="AA3990" s="1" t="s">
        <v>40</v>
      </c>
      <c r="AB3990" s="1" t="s">
        <v>41</v>
      </c>
      <c r="AC3990" t="b">
        <f t="shared" si="248"/>
        <v>0</v>
      </c>
      <c r="AD3990" t="b">
        <f t="shared" si="249"/>
        <v>0</v>
      </c>
      <c r="AE3990" t="b">
        <f t="shared" si="250"/>
        <v>0</v>
      </c>
      <c r="AF3990" t="b">
        <f t="shared" si="251"/>
        <v>0</v>
      </c>
    </row>
    <row r="3991" spans="1:32">
      <c r="A3991" t="s">
        <v>11494</v>
      </c>
      <c r="B3991" s="1" t="s">
        <v>11495</v>
      </c>
      <c r="C3991" s="2">
        <v>46113.539849537003</v>
      </c>
      <c r="D3991" s="1" t="s">
        <v>30</v>
      </c>
      <c r="E3991" s="1" t="s">
        <v>11496</v>
      </c>
      <c r="F3991" s="1" t="s">
        <v>1222</v>
      </c>
      <c r="H3991" s="1" t="s">
        <v>11497</v>
      </c>
      <c r="I3991" s="1" t="s">
        <v>34</v>
      </c>
      <c r="J3991" s="1" t="s">
        <v>35</v>
      </c>
      <c r="K3991" s="1" t="s">
        <v>36</v>
      </c>
      <c r="L3991" t="s">
        <v>1222</v>
      </c>
      <c r="M3991" s="1" t="s">
        <v>37</v>
      </c>
      <c r="O3991" s="1" t="s">
        <v>30</v>
      </c>
      <c r="P3991" s="4">
        <v>373000</v>
      </c>
      <c r="Q3991" s="5">
        <v>12</v>
      </c>
      <c r="T3991" s="1" t="s">
        <v>38</v>
      </c>
      <c r="U3991" s="4">
        <v>464347.55</v>
      </c>
      <c r="V3991" s="5">
        <v>26</v>
      </c>
      <c r="W3991" s="5">
        <v>0</v>
      </c>
      <c r="Y3991" s="1" t="s">
        <v>391</v>
      </c>
      <c r="Z3991" s="3">
        <v>46232</v>
      </c>
      <c r="AA3991" s="1" t="s">
        <v>61</v>
      </c>
      <c r="AB3991" s="1" t="s">
        <v>62</v>
      </c>
      <c r="AC3991" t="b">
        <f t="shared" si="248"/>
        <v>0</v>
      </c>
      <c r="AD3991" t="b">
        <f t="shared" si="249"/>
        <v>0</v>
      </c>
      <c r="AE3991" t="b">
        <f t="shared" si="250"/>
        <v>0</v>
      </c>
      <c r="AF3991" t="b">
        <f t="shared" si="251"/>
        <v>0</v>
      </c>
    </row>
    <row r="3992" spans="1:32">
      <c r="A3992" t="s">
        <v>11498</v>
      </c>
      <c r="B3992" s="1" t="s">
        <v>11499</v>
      </c>
      <c r="C3992" s="2">
        <v>46136.419976851903</v>
      </c>
      <c r="D3992" s="1" t="s">
        <v>30</v>
      </c>
      <c r="E3992" s="1" t="s">
        <v>5439</v>
      </c>
      <c r="F3992" s="1" t="s">
        <v>1222</v>
      </c>
      <c r="H3992" s="1" t="s">
        <v>11500</v>
      </c>
      <c r="I3992" s="1" t="s">
        <v>34</v>
      </c>
      <c r="J3992" s="1" t="s">
        <v>35</v>
      </c>
      <c r="K3992" s="1" t="s">
        <v>36</v>
      </c>
      <c r="L3992" t="s">
        <v>1222</v>
      </c>
      <c r="M3992" s="1" t="s">
        <v>37</v>
      </c>
      <c r="O3992" s="1" t="s">
        <v>30</v>
      </c>
      <c r="P3992" s="4">
        <v>374000</v>
      </c>
      <c r="Q3992" s="5">
        <v>17</v>
      </c>
      <c r="T3992" s="1" t="s">
        <v>38</v>
      </c>
      <c r="U3992" s="4">
        <v>455120.71</v>
      </c>
      <c r="V3992" s="5">
        <v>17</v>
      </c>
      <c r="W3992" s="5">
        <v>53</v>
      </c>
      <c r="Y3992" s="1" t="s">
        <v>391</v>
      </c>
      <c r="Z3992" s="3">
        <v>46142</v>
      </c>
      <c r="AA3992" s="1" t="s">
        <v>40</v>
      </c>
      <c r="AB3992" s="1" t="s">
        <v>41</v>
      </c>
      <c r="AC3992" t="b">
        <f t="shared" si="248"/>
        <v>0</v>
      </c>
      <c r="AD3992" t="b">
        <f t="shared" si="249"/>
        <v>0</v>
      </c>
      <c r="AE3992" t="b">
        <f t="shared" si="250"/>
        <v>0</v>
      </c>
      <c r="AF3992" t="b">
        <f t="shared" si="251"/>
        <v>0</v>
      </c>
    </row>
    <row r="3993" spans="1:32">
      <c r="A3993" t="s">
        <v>11501</v>
      </c>
      <c r="B3993" s="1" t="s">
        <v>11502</v>
      </c>
      <c r="C3993" s="2">
        <v>46077.611539351798</v>
      </c>
      <c r="D3993" s="1" t="s">
        <v>30</v>
      </c>
      <c r="E3993" s="1" t="s">
        <v>11503</v>
      </c>
      <c r="F3993" s="1" t="s">
        <v>249</v>
      </c>
      <c r="H3993" s="1" t="s">
        <v>11504</v>
      </c>
      <c r="I3993" s="1" t="s">
        <v>34</v>
      </c>
      <c r="J3993" s="1" t="s">
        <v>80</v>
      </c>
      <c r="K3993" s="1" t="s">
        <v>36</v>
      </c>
      <c r="L3993" t="s">
        <v>249</v>
      </c>
      <c r="O3993" s="1" t="s">
        <v>30</v>
      </c>
      <c r="P3993" s="4">
        <v>375000</v>
      </c>
      <c r="Q3993" s="5">
        <v>10</v>
      </c>
      <c r="T3993" s="1" t="s">
        <v>38</v>
      </c>
      <c r="U3993" s="4">
        <v>458812.46</v>
      </c>
      <c r="V3993" s="5">
        <v>50</v>
      </c>
      <c r="W3993" s="5">
        <v>0</v>
      </c>
      <c r="Y3993" s="1" t="s">
        <v>251</v>
      </c>
      <c r="Z3993" s="3">
        <v>46157</v>
      </c>
      <c r="AA3993" s="1" t="s">
        <v>61</v>
      </c>
      <c r="AB3993" s="1" t="s">
        <v>62</v>
      </c>
      <c r="AC3993" t="b">
        <f t="shared" si="248"/>
        <v>0</v>
      </c>
      <c r="AD3993" t="b">
        <f t="shared" si="249"/>
        <v>0</v>
      </c>
      <c r="AE3993" t="b">
        <f t="shared" si="250"/>
        <v>0</v>
      </c>
      <c r="AF3993" t="b">
        <f t="shared" si="251"/>
        <v>0</v>
      </c>
    </row>
    <row r="3994" spans="1:32">
      <c r="A3994" t="s">
        <v>11505</v>
      </c>
      <c r="B3994" s="1" t="s">
        <v>11506</v>
      </c>
      <c r="C3994" s="2">
        <v>46127.8600462963</v>
      </c>
      <c r="D3994" s="1" t="s">
        <v>30</v>
      </c>
      <c r="E3994" s="1" t="s">
        <v>7646</v>
      </c>
      <c r="F3994" s="1" t="s">
        <v>3286</v>
      </c>
      <c r="H3994" s="1" t="s">
        <v>7647</v>
      </c>
      <c r="I3994" s="1" t="s">
        <v>34</v>
      </c>
      <c r="J3994" s="1" t="s">
        <v>245</v>
      </c>
      <c r="K3994" s="1" t="s">
        <v>36</v>
      </c>
      <c r="L3994" t="s">
        <v>3286</v>
      </c>
      <c r="O3994" s="1" t="s">
        <v>30</v>
      </c>
      <c r="P3994" s="4">
        <v>375000</v>
      </c>
      <c r="Q3994" s="5">
        <v>25</v>
      </c>
      <c r="T3994" s="1" t="s">
        <v>38</v>
      </c>
      <c r="U3994" s="4">
        <v>476099.88</v>
      </c>
      <c r="V3994" s="5">
        <v>40</v>
      </c>
      <c r="W3994" s="5">
        <v>20</v>
      </c>
      <c r="Y3994" s="1" t="s">
        <v>39</v>
      </c>
      <c r="Z3994" s="3">
        <v>46157</v>
      </c>
      <c r="AA3994" s="1" t="s">
        <v>40</v>
      </c>
      <c r="AB3994" s="1" t="s">
        <v>41</v>
      </c>
      <c r="AC3994" t="b">
        <f t="shared" si="248"/>
        <v>0</v>
      </c>
      <c r="AD3994" t="b">
        <f t="shared" si="249"/>
        <v>0</v>
      </c>
      <c r="AE3994" t="b">
        <f t="shared" si="250"/>
        <v>0</v>
      </c>
      <c r="AF3994" t="b">
        <f t="shared" si="251"/>
        <v>0</v>
      </c>
    </row>
    <row r="3995" spans="1:32">
      <c r="A3995" t="s">
        <v>11507</v>
      </c>
      <c r="B3995" s="1" t="s">
        <v>11508</v>
      </c>
      <c r="C3995" s="2">
        <v>46115.069537037001</v>
      </c>
      <c r="D3995" s="1" t="s">
        <v>30</v>
      </c>
      <c r="E3995" s="1" t="s">
        <v>8617</v>
      </c>
      <c r="F3995" s="1" t="s">
        <v>969</v>
      </c>
      <c r="H3995" s="1" t="s">
        <v>11120</v>
      </c>
      <c r="I3995" s="1" t="s">
        <v>34</v>
      </c>
      <c r="J3995" s="1" t="s">
        <v>48</v>
      </c>
      <c r="K3995" s="1" t="s">
        <v>36</v>
      </c>
      <c r="L3995" t="s">
        <v>969</v>
      </c>
      <c r="M3995" s="1" t="s">
        <v>37</v>
      </c>
      <c r="O3995" s="1" t="s">
        <v>30</v>
      </c>
      <c r="P3995" s="4">
        <v>375000</v>
      </c>
      <c r="Q3995" s="5">
        <v>25</v>
      </c>
      <c r="T3995" s="1" t="s">
        <v>38</v>
      </c>
      <c r="U3995" s="4">
        <v>467550.14</v>
      </c>
      <c r="V3995" s="5">
        <v>30</v>
      </c>
      <c r="W3995" s="5">
        <v>0</v>
      </c>
      <c r="Y3995" s="1" t="s">
        <v>39</v>
      </c>
      <c r="Z3995" s="3">
        <v>46178</v>
      </c>
      <c r="AA3995" s="1" t="s">
        <v>40</v>
      </c>
      <c r="AB3995" s="1" t="s">
        <v>41</v>
      </c>
      <c r="AC3995" t="b">
        <f t="shared" si="248"/>
        <v>0</v>
      </c>
      <c r="AD3995" t="b">
        <f t="shared" si="249"/>
        <v>0</v>
      </c>
      <c r="AE3995" t="b">
        <f t="shared" si="250"/>
        <v>0</v>
      </c>
      <c r="AF3995" t="b">
        <f t="shared" si="251"/>
        <v>0</v>
      </c>
    </row>
    <row r="3996" spans="1:32">
      <c r="A3996" t="s">
        <v>11509</v>
      </c>
      <c r="B3996" s="1" t="s">
        <v>11510</v>
      </c>
      <c r="C3996" s="2">
        <v>46134.832476851901</v>
      </c>
      <c r="D3996" s="1" t="s">
        <v>30</v>
      </c>
      <c r="E3996" s="1" t="s">
        <v>11511</v>
      </c>
      <c r="F3996" s="1" t="s">
        <v>410</v>
      </c>
      <c r="H3996" s="1" t="s">
        <v>11512</v>
      </c>
      <c r="I3996" s="1" t="s">
        <v>34</v>
      </c>
      <c r="J3996" s="1" t="s">
        <v>129</v>
      </c>
      <c r="K3996" s="1" t="s">
        <v>36</v>
      </c>
      <c r="L3996" t="s">
        <v>410</v>
      </c>
      <c r="O3996" s="1" t="s">
        <v>30</v>
      </c>
      <c r="P3996" s="4">
        <v>375000</v>
      </c>
      <c r="Q3996" s="5">
        <v>25</v>
      </c>
      <c r="T3996" s="1" t="s">
        <v>38</v>
      </c>
      <c r="U3996" s="4">
        <v>480525.05</v>
      </c>
      <c r="V3996" s="5">
        <v>43</v>
      </c>
      <c r="W3996" s="5">
        <v>0</v>
      </c>
      <c r="Y3996" s="1" t="s">
        <v>60</v>
      </c>
      <c r="Z3996" s="3">
        <v>46234</v>
      </c>
      <c r="AA3996" s="1" t="s">
        <v>61</v>
      </c>
      <c r="AB3996" s="1" t="s">
        <v>62</v>
      </c>
      <c r="AC3996" t="b">
        <f t="shared" si="248"/>
        <v>0</v>
      </c>
      <c r="AD3996" t="b">
        <f t="shared" si="249"/>
        <v>0</v>
      </c>
      <c r="AE3996" t="b">
        <f t="shared" si="250"/>
        <v>0</v>
      </c>
      <c r="AF3996" t="b">
        <f t="shared" si="251"/>
        <v>0</v>
      </c>
    </row>
    <row r="3997" spans="1:32">
      <c r="A3997" t="s">
        <v>11513</v>
      </c>
      <c r="B3997" s="1" t="s">
        <v>11514</v>
      </c>
      <c r="C3997" s="2">
        <v>46020.5075462963</v>
      </c>
      <c r="D3997" s="1" t="s">
        <v>30</v>
      </c>
      <c r="E3997" s="1" t="s">
        <v>283</v>
      </c>
      <c r="F3997" s="1" t="s">
        <v>71</v>
      </c>
      <c r="H3997" s="1" t="s">
        <v>1090</v>
      </c>
      <c r="I3997" s="1" t="s">
        <v>34</v>
      </c>
      <c r="J3997" s="1" t="s">
        <v>36</v>
      </c>
      <c r="K3997" s="1" t="s">
        <v>854</v>
      </c>
      <c r="L3997" t="s">
        <v>199</v>
      </c>
      <c r="M3997" s="1" t="s">
        <v>74</v>
      </c>
      <c r="O3997" s="1" t="s">
        <v>30</v>
      </c>
      <c r="P3997" s="4">
        <v>375000</v>
      </c>
      <c r="Q3997" s="5">
        <v>25</v>
      </c>
      <c r="T3997" s="1" t="s">
        <v>38</v>
      </c>
      <c r="U3997" s="4">
        <v>425212.6</v>
      </c>
      <c r="V3997" s="5">
        <v>50</v>
      </c>
      <c r="W3997" s="5">
        <v>0</v>
      </c>
      <c r="Z3997" s="3">
        <v>46147</v>
      </c>
      <c r="AA3997" s="1" t="s">
        <v>40</v>
      </c>
      <c r="AB3997" s="1" t="s">
        <v>41</v>
      </c>
      <c r="AC3997" t="b">
        <f t="shared" si="248"/>
        <v>0</v>
      </c>
      <c r="AD3997" t="b">
        <f t="shared" si="249"/>
        <v>0</v>
      </c>
      <c r="AE3997" t="b">
        <f t="shared" si="250"/>
        <v>0</v>
      </c>
      <c r="AF3997" t="b">
        <f t="shared" si="251"/>
        <v>0</v>
      </c>
    </row>
    <row r="3998" spans="1:32">
      <c r="A3998" t="s">
        <v>11515</v>
      </c>
      <c r="B3998" s="1" t="s">
        <v>11516</v>
      </c>
      <c r="C3998" s="2">
        <v>46132.915775463</v>
      </c>
      <c r="D3998" s="1" t="s">
        <v>30</v>
      </c>
      <c r="E3998" s="1" t="s">
        <v>9881</v>
      </c>
      <c r="F3998" s="1" t="s">
        <v>171</v>
      </c>
      <c r="H3998" s="1" t="s">
        <v>11517</v>
      </c>
      <c r="I3998" s="1" t="s">
        <v>34</v>
      </c>
      <c r="J3998" s="1" t="s">
        <v>35</v>
      </c>
      <c r="K3998" s="1" t="s">
        <v>36</v>
      </c>
      <c r="L3998" t="s">
        <v>171</v>
      </c>
      <c r="O3998" s="1" t="s">
        <v>30</v>
      </c>
      <c r="P3998" s="4">
        <v>378000</v>
      </c>
      <c r="Q3998" s="5">
        <v>12</v>
      </c>
      <c r="T3998" s="1" t="s">
        <v>38</v>
      </c>
      <c r="U3998" s="4">
        <v>481761.02</v>
      </c>
      <c r="V3998" s="5">
        <v>20</v>
      </c>
      <c r="W3998" s="5">
        <v>0</v>
      </c>
      <c r="Y3998" s="1" t="s">
        <v>39</v>
      </c>
      <c r="Z3998" s="3">
        <v>46171</v>
      </c>
      <c r="AA3998" s="1" t="s">
        <v>40</v>
      </c>
      <c r="AB3998" s="1" t="s">
        <v>41</v>
      </c>
      <c r="AC3998" t="b">
        <f t="shared" si="248"/>
        <v>0</v>
      </c>
      <c r="AD3998" t="b">
        <f t="shared" si="249"/>
        <v>1</v>
      </c>
      <c r="AE3998" t="b">
        <f t="shared" si="250"/>
        <v>0</v>
      </c>
      <c r="AF3998" t="b">
        <f t="shared" si="251"/>
        <v>0</v>
      </c>
    </row>
    <row r="3999" spans="1:32">
      <c r="A3999" t="s">
        <v>11518</v>
      </c>
      <c r="B3999" s="1" t="s">
        <v>11519</v>
      </c>
      <c r="C3999" s="2">
        <v>46134.852650462999</v>
      </c>
      <c r="D3999" s="1" t="s">
        <v>30</v>
      </c>
      <c r="E3999" s="1" t="s">
        <v>2098</v>
      </c>
      <c r="F3999" s="1" t="s">
        <v>410</v>
      </c>
      <c r="H3999" s="1" t="s">
        <v>2102</v>
      </c>
      <c r="I3999" s="1" t="s">
        <v>47</v>
      </c>
      <c r="J3999" s="1" t="s">
        <v>300</v>
      </c>
      <c r="K3999" s="1" t="s">
        <v>36</v>
      </c>
      <c r="L3999" t="s">
        <v>410</v>
      </c>
      <c r="O3999" s="1" t="s">
        <v>30</v>
      </c>
      <c r="P3999" s="4">
        <v>380000</v>
      </c>
      <c r="Q3999" s="5">
        <v>5</v>
      </c>
      <c r="S3999" s="5">
        <v>12000</v>
      </c>
      <c r="T3999" s="1" t="s">
        <v>38</v>
      </c>
      <c r="U3999" s="4">
        <v>486932.05</v>
      </c>
      <c r="Y3999" s="1" t="s">
        <v>60</v>
      </c>
      <c r="Z3999" s="3">
        <v>46234</v>
      </c>
      <c r="AA3999" s="1" t="s">
        <v>61</v>
      </c>
      <c r="AB3999" s="1" t="s">
        <v>62</v>
      </c>
      <c r="AC3999" t="b">
        <f t="shared" si="248"/>
        <v>0</v>
      </c>
      <c r="AD3999" t="b">
        <f t="shared" si="249"/>
        <v>0</v>
      </c>
      <c r="AE3999" t="b">
        <f t="shared" si="250"/>
        <v>0</v>
      </c>
      <c r="AF3999" t="b">
        <f t="shared" si="251"/>
        <v>0</v>
      </c>
    </row>
    <row r="4000" spans="1:32">
      <c r="A4000" t="s">
        <v>11520</v>
      </c>
      <c r="B4000" s="1" t="s">
        <v>11521</v>
      </c>
      <c r="C4000" s="2">
        <v>46134.8504861111</v>
      </c>
      <c r="D4000" s="1" t="s">
        <v>30</v>
      </c>
      <c r="E4000" s="1" t="s">
        <v>3573</v>
      </c>
      <c r="F4000" s="1" t="s">
        <v>410</v>
      </c>
      <c r="H4000" s="1" t="s">
        <v>3574</v>
      </c>
      <c r="I4000" s="1" t="s">
        <v>34</v>
      </c>
      <c r="J4000" s="1" t="s">
        <v>300</v>
      </c>
      <c r="K4000" s="1" t="s">
        <v>36</v>
      </c>
      <c r="L4000" t="s">
        <v>410</v>
      </c>
      <c r="O4000" s="1" t="s">
        <v>30</v>
      </c>
      <c r="P4000" s="4">
        <v>380000</v>
      </c>
      <c r="Q4000" s="5">
        <v>15</v>
      </c>
      <c r="T4000" s="1" t="s">
        <v>38</v>
      </c>
      <c r="U4000" s="4">
        <v>486932.05</v>
      </c>
      <c r="V4000" s="5">
        <v>30</v>
      </c>
      <c r="W4000" s="5">
        <v>0</v>
      </c>
      <c r="Y4000" s="1" t="s">
        <v>60</v>
      </c>
      <c r="Z4000" s="3">
        <v>46234</v>
      </c>
      <c r="AA4000" s="1" t="s">
        <v>61</v>
      </c>
      <c r="AB4000" s="1" t="s">
        <v>62</v>
      </c>
      <c r="AC4000" t="b">
        <f t="shared" si="248"/>
        <v>0</v>
      </c>
      <c r="AD4000" t="b">
        <f t="shared" si="249"/>
        <v>0</v>
      </c>
      <c r="AE4000" t="b">
        <f t="shared" si="250"/>
        <v>0</v>
      </c>
      <c r="AF4000" t="b">
        <f t="shared" si="251"/>
        <v>0</v>
      </c>
    </row>
    <row r="4001" spans="1:32">
      <c r="A4001" t="s">
        <v>11522</v>
      </c>
      <c r="B4001" s="1" t="s">
        <v>11523</v>
      </c>
      <c r="C4001" s="2">
        <v>46134.850497685198</v>
      </c>
      <c r="D4001" s="1" t="s">
        <v>30</v>
      </c>
      <c r="E4001" s="1" t="s">
        <v>3573</v>
      </c>
      <c r="F4001" s="1" t="s">
        <v>410</v>
      </c>
      <c r="H4001" s="1" t="s">
        <v>3574</v>
      </c>
      <c r="I4001" s="1" t="s">
        <v>34</v>
      </c>
      <c r="J4001" s="1" t="s">
        <v>277</v>
      </c>
      <c r="K4001" s="1" t="s">
        <v>36</v>
      </c>
      <c r="L4001" t="s">
        <v>410</v>
      </c>
      <c r="O4001" s="1" t="s">
        <v>30</v>
      </c>
      <c r="P4001" s="4">
        <v>380000</v>
      </c>
      <c r="Q4001" s="5">
        <v>16</v>
      </c>
      <c r="T4001" s="1" t="s">
        <v>38</v>
      </c>
      <c r="U4001" s="4">
        <v>486932.05</v>
      </c>
      <c r="V4001" s="5">
        <v>32</v>
      </c>
      <c r="W4001" s="5">
        <v>0</v>
      </c>
      <c r="Y4001" s="1" t="s">
        <v>60</v>
      </c>
      <c r="Z4001" s="3">
        <v>46234</v>
      </c>
      <c r="AA4001" s="1" t="s">
        <v>61</v>
      </c>
      <c r="AB4001" s="1" t="s">
        <v>62</v>
      </c>
      <c r="AC4001" t="b">
        <f t="shared" si="248"/>
        <v>0</v>
      </c>
      <c r="AD4001" t="b">
        <f t="shared" si="249"/>
        <v>0</v>
      </c>
      <c r="AE4001" t="b">
        <f t="shared" si="250"/>
        <v>0</v>
      </c>
      <c r="AF4001" t="b">
        <f t="shared" si="251"/>
        <v>0</v>
      </c>
    </row>
    <row r="4002" spans="1:32">
      <c r="A4002" t="s">
        <v>11524</v>
      </c>
      <c r="B4002" s="1" t="s">
        <v>11525</v>
      </c>
      <c r="C4002" s="2">
        <v>46125.585902777799</v>
      </c>
      <c r="D4002" s="1" t="s">
        <v>30</v>
      </c>
      <c r="E4002" s="1" t="s">
        <v>2729</v>
      </c>
      <c r="F4002" s="1" t="s">
        <v>1016</v>
      </c>
      <c r="H4002" s="1" t="s">
        <v>11526</v>
      </c>
      <c r="I4002" s="1" t="s">
        <v>34</v>
      </c>
      <c r="J4002" s="1" t="s">
        <v>35</v>
      </c>
      <c r="K4002" s="1" t="s">
        <v>36</v>
      </c>
      <c r="L4002" t="s">
        <v>1016</v>
      </c>
      <c r="O4002" s="1" t="s">
        <v>30</v>
      </c>
      <c r="P4002" s="4">
        <v>380000</v>
      </c>
      <c r="Q4002" s="5">
        <v>6</v>
      </c>
      <c r="T4002" s="1" t="s">
        <v>38</v>
      </c>
      <c r="U4002" s="4">
        <v>468881.89</v>
      </c>
      <c r="V4002" s="5">
        <v>12</v>
      </c>
      <c r="W4002" s="5">
        <v>0</v>
      </c>
      <c r="Y4002" s="1" t="s">
        <v>1018</v>
      </c>
      <c r="Z4002" s="3">
        <v>46157</v>
      </c>
      <c r="AA4002" s="1" t="s">
        <v>49</v>
      </c>
      <c r="AB4002" s="1" t="s">
        <v>50</v>
      </c>
      <c r="AC4002" t="b">
        <f t="shared" si="248"/>
        <v>1</v>
      </c>
      <c r="AD4002" t="b">
        <f t="shared" si="249"/>
        <v>0</v>
      </c>
      <c r="AE4002" t="b">
        <f t="shared" si="250"/>
        <v>0</v>
      </c>
      <c r="AF4002" t="b">
        <f t="shared" si="251"/>
        <v>0</v>
      </c>
    </row>
    <row r="4003" spans="1:32">
      <c r="A4003" t="s">
        <v>11527</v>
      </c>
      <c r="B4003" s="1" t="s">
        <v>11528</v>
      </c>
      <c r="C4003" s="2">
        <v>46139.493240740703</v>
      </c>
      <c r="D4003" s="1" t="s">
        <v>30</v>
      </c>
      <c r="E4003" s="1" t="s">
        <v>2204</v>
      </c>
      <c r="F4003" s="1" t="s">
        <v>410</v>
      </c>
      <c r="H4003" s="1" t="s">
        <v>4080</v>
      </c>
      <c r="I4003" s="1" t="s">
        <v>34</v>
      </c>
      <c r="J4003" s="1" t="s">
        <v>80</v>
      </c>
      <c r="K4003" s="1" t="s">
        <v>36</v>
      </c>
      <c r="L4003" t="s">
        <v>410</v>
      </c>
      <c r="O4003" s="1" t="s">
        <v>30</v>
      </c>
      <c r="P4003" s="4">
        <v>380000</v>
      </c>
      <c r="Q4003" s="5">
        <v>30</v>
      </c>
      <c r="T4003" s="1" t="s">
        <v>38</v>
      </c>
      <c r="U4003" s="4">
        <v>464929.96</v>
      </c>
      <c r="V4003" s="5">
        <v>32</v>
      </c>
      <c r="W4003" s="5">
        <v>60</v>
      </c>
      <c r="Y4003" s="1" t="s">
        <v>60</v>
      </c>
      <c r="Z4003" s="3">
        <v>46173</v>
      </c>
      <c r="AA4003" s="1" t="s">
        <v>49</v>
      </c>
      <c r="AB4003" s="1" t="s">
        <v>50</v>
      </c>
      <c r="AC4003" t="b">
        <f t="shared" si="248"/>
        <v>0</v>
      </c>
      <c r="AD4003" t="b">
        <f t="shared" si="249"/>
        <v>0</v>
      </c>
      <c r="AE4003" t="b">
        <f t="shared" si="250"/>
        <v>0</v>
      </c>
      <c r="AF4003" t="b">
        <f t="shared" si="251"/>
        <v>0</v>
      </c>
    </row>
    <row r="4004" spans="1:32">
      <c r="A4004" t="s">
        <v>11529</v>
      </c>
      <c r="B4004" s="1" t="s">
        <v>11530</v>
      </c>
      <c r="C4004" s="2">
        <v>46132.785081018497</v>
      </c>
      <c r="D4004" s="1" t="s">
        <v>30</v>
      </c>
      <c r="E4004" s="1" t="s">
        <v>1672</v>
      </c>
      <c r="F4004" s="1" t="s">
        <v>410</v>
      </c>
      <c r="H4004" s="1" t="s">
        <v>3668</v>
      </c>
      <c r="I4004" s="1" t="s">
        <v>47</v>
      </c>
      <c r="J4004" s="1" t="s">
        <v>194</v>
      </c>
      <c r="K4004" s="1" t="s">
        <v>36</v>
      </c>
      <c r="L4004" t="s">
        <v>410</v>
      </c>
      <c r="O4004" s="1" t="s">
        <v>30</v>
      </c>
      <c r="P4004" s="4">
        <v>380000</v>
      </c>
      <c r="Q4004" s="5">
        <v>23</v>
      </c>
      <c r="S4004" s="5">
        <v>8600</v>
      </c>
      <c r="T4004" s="1" t="s">
        <v>38</v>
      </c>
      <c r="U4004" s="4">
        <v>471921.91999999998</v>
      </c>
      <c r="Y4004" s="1" t="s">
        <v>60</v>
      </c>
      <c r="Z4004" s="3">
        <v>46203</v>
      </c>
      <c r="AA4004" s="1" t="s">
        <v>40</v>
      </c>
      <c r="AB4004" s="1" t="s">
        <v>41</v>
      </c>
      <c r="AC4004" t="b">
        <f t="shared" si="248"/>
        <v>0</v>
      </c>
      <c r="AD4004" t="b">
        <f t="shared" si="249"/>
        <v>0</v>
      </c>
      <c r="AE4004" t="b">
        <f t="shared" si="250"/>
        <v>0</v>
      </c>
      <c r="AF4004" t="b">
        <f t="shared" si="251"/>
        <v>0</v>
      </c>
    </row>
    <row r="4005" spans="1:32">
      <c r="A4005" t="s">
        <v>11531</v>
      </c>
      <c r="B4005" s="1" t="s">
        <v>11532</v>
      </c>
      <c r="C4005" s="2">
        <v>46125.629513888904</v>
      </c>
      <c r="D4005" s="1" t="s">
        <v>30</v>
      </c>
      <c r="E4005" s="1" t="s">
        <v>8120</v>
      </c>
      <c r="F4005" s="1" t="s">
        <v>1016</v>
      </c>
      <c r="H4005" s="1" t="s">
        <v>11533</v>
      </c>
      <c r="I4005" s="1" t="s">
        <v>34</v>
      </c>
      <c r="J4005" s="1" t="s">
        <v>36</v>
      </c>
      <c r="K4005" s="1" t="s">
        <v>129</v>
      </c>
      <c r="L4005" t="s">
        <v>1016</v>
      </c>
      <c r="O4005" s="1" t="s">
        <v>30</v>
      </c>
      <c r="P4005" s="4">
        <v>380000</v>
      </c>
      <c r="Q4005" s="5">
        <v>13</v>
      </c>
      <c r="T4005" s="1" t="s">
        <v>38</v>
      </c>
      <c r="U4005" s="4">
        <v>466222.14</v>
      </c>
      <c r="V4005" s="5">
        <v>26</v>
      </c>
      <c r="W4005" s="5">
        <v>0</v>
      </c>
      <c r="Y4005" s="1" t="s">
        <v>1018</v>
      </c>
      <c r="Z4005" s="3">
        <v>46203</v>
      </c>
      <c r="AA4005" s="1" t="s">
        <v>40</v>
      </c>
      <c r="AB4005" s="1" t="s">
        <v>41</v>
      </c>
      <c r="AC4005" t="b">
        <f t="shared" si="248"/>
        <v>0</v>
      </c>
      <c r="AD4005" t="b">
        <f t="shared" si="249"/>
        <v>0</v>
      </c>
      <c r="AE4005" t="b">
        <f t="shared" si="250"/>
        <v>0</v>
      </c>
      <c r="AF4005" t="b">
        <f t="shared" si="251"/>
        <v>0</v>
      </c>
    </row>
    <row r="4006" spans="1:32">
      <c r="A4006" t="s">
        <v>11534</v>
      </c>
      <c r="B4006" s="1" t="s">
        <v>11535</v>
      </c>
      <c r="C4006" s="2">
        <v>46134.830127314803</v>
      </c>
      <c r="D4006" s="1" t="s">
        <v>30</v>
      </c>
      <c r="E4006" s="1" t="s">
        <v>5228</v>
      </c>
      <c r="F4006" s="1" t="s">
        <v>410</v>
      </c>
      <c r="H4006" s="1" t="s">
        <v>5229</v>
      </c>
      <c r="I4006" s="1" t="s">
        <v>34</v>
      </c>
      <c r="J4006" s="1" t="s">
        <v>348</v>
      </c>
      <c r="K4006" s="1" t="s">
        <v>36</v>
      </c>
      <c r="L4006" t="s">
        <v>410</v>
      </c>
      <c r="O4006" s="1" t="s">
        <v>30</v>
      </c>
      <c r="P4006" s="4">
        <v>380000</v>
      </c>
      <c r="Q4006" s="5">
        <v>16</v>
      </c>
      <c r="T4006" s="1" t="s">
        <v>38</v>
      </c>
      <c r="U4006" s="4">
        <v>486932.05</v>
      </c>
      <c r="V4006" s="5">
        <v>32</v>
      </c>
      <c r="W4006" s="5">
        <v>0</v>
      </c>
      <c r="Y4006" s="1" t="s">
        <v>60</v>
      </c>
      <c r="Z4006" s="3">
        <v>46234</v>
      </c>
      <c r="AA4006" s="1" t="s">
        <v>61</v>
      </c>
      <c r="AB4006" s="1" t="s">
        <v>62</v>
      </c>
      <c r="AC4006" t="b">
        <f t="shared" si="248"/>
        <v>0</v>
      </c>
      <c r="AD4006" t="b">
        <f t="shared" si="249"/>
        <v>0</v>
      </c>
      <c r="AE4006" t="b">
        <f t="shared" si="250"/>
        <v>0</v>
      </c>
      <c r="AF4006" t="b">
        <f t="shared" si="251"/>
        <v>0</v>
      </c>
    </row>
    <row r="4007" spans="1:32">
      <c r="A4007" t="s">
        <v>11536</v>
      </c>
      <c r="B4007" s="1" t="s">
        <v>11537</v>
      </c>
      <c r="C4007" s="2">
        <v>46073.526932870402</v>
      </c>
      <c r="D4007" s="1" t="s">
        <v>30</v>
      </c>
      <c r="E4007" s="1" t="s">
        <v>9765</v>
      </c>
      <c r="F4007" s="1" t="s">
        <v>379</v>
      </c>
      <c r="H4007" s="1" t="s">
        <v>11538</v>
      </c>
      <c r="I4007" s="1" t="s">
        <v>34</v>
      </c>
      <c r="J4007" s="1" t="s">
        <v>36</v>
      </c>
      <c r="K4007" s="1" t="s">
        <v>2375</v>
      </c>
      <c r="L4007" t="s">
        <v>379</v>
      </c>
      <c r="O4007" s="1" t="s">
        <v>30</v>
      </c>
      <c r="P4007" s="4">
        <v>380000</v>
      </c>
      <c r="Q4007" s="5">
        <v>15</v>
      </c>
      <c r="T4007" s="1" t="s">
        <v>38</v>
      </c>
      <c r="U4007" s="4">
        <v>461167.83</v>
      </c>
      <c r="V4007" s="5">
        <v>32</v>
      </c>
      <c r="W4007" s="5">
        <v>10</v>
      </c>
      <c r="Y4007" s="1" t="s">
        <v>60</v>
      </c>
      <c r="Z4007" s="3">
        <v>46184</v>
      </c>
      <c r="AA4007" s="1" t="s">
        <v>61</v>
      </c>
      <c r="AB4007" s="1" t="s">
        <v>62</v>
      </c>
      <c r="AC4007" t="b">
        <f t="shared" si="248"/>
        <v>0</v>
      </c>
      <c r="AD4007" t="b">
        <f t="shared" si="249"/>
        <v>0</v>
      </c>
      <c r="AE4007" t="b">
        <f t="shared" si="250"/>
        <v>0</v>
      </c>
      <c r="AF4007" t="b">
        <f t="shared" si="251"/>
        <v>0</v>
      </c>
    </row>
    <row r="4008" spans="1:32">
      <c r="A4008" t="s">
        <v>11539</v>
      </c>
      <c r="B4008" s="1" t="s">
        <v>11540</v>
      </c>
      <c r="C4008" s="2">
        <v>46014.792222222197</v>
      </c>
      <c r="D4008" s="1" t="s">
        <v>30</v>
      </c>
      <c r="E4008" s="1" t="s">
        <v>11541</v>
      </c>
      <c r="F4008" s="1" t="s">
        <v>11261</v>
      </c>
      <c r="H4008" s="1" t="s">
        <v>11542</v>
      </c>
      <c r="I4008" s="1" t="s">
        <v>34</v>
      </c>
      <c r="J4008" s="1" t="s">
        <v>36</v>
      </c>
      <c r="K4008" s="1" t="s">
        <v>587</v>
      </c>
      <c r="L4008" t="s">
        <v>11261</v>
      </c>
      <c r="O4008" s="1" t="s">
        <v>30</v>
      </c>
      <c r="P4008" s="4">
        <v>380000</v>
      </c>
      <c r="Q4008" s="5">
        <v>104</v>
      </c>
      <c r="T4008" s="1" t="s">
        <v>38</v>
      </c>
      <c r="U4008" s="4">
        <v>430882.1</v>
      </c>
      <c r="V4008" s="5">
        <v>0</v>
      </c>
      <c r="W4008" s="5">
        <v>104</v>
      </c>
      <c r="Y4008" s="1" t="s">
        <v>391</v>
      </c>
      <c r="Z4008" s="3">
        <v>46142</v>
      </c>
      <c r="AA4008" s="1" t="s">
        <v>61</v>
      </c>
      <c r="AB4008" s="1" t="s">
        <v>62</v>
      </c>
      <c r="AC4008" t="b">
        <f t="shared" si="248"/>
        <v>0</v>
      </c>
      <c r="AD4008" t="b">
        <f t="shared" si="249"/>
        <v>0</v>
      </c>
      <c r="AE4008" t="b">
        <f t="shared" si="250"/>
        <v>0</v>
      </c>
      <c r="AF4008" t="b">
        <f t="shared" si="251"/>
        <v>0</v>
      </c>
    </row>
    <row r="4009" spans="1:32">
      <c r="A4009" t="s">
        <v>11543</v>
      </c>
      <c r="B4009" s="1" t="s">
        <v>11544</v>
      </c>
      <c r="C4009" s="2">
        <v>46014.793703703697</v>
      </c>
      <c r="D4009" s="1" t="s">
        <v>30</v>
      </c>
      <c r="E4009" s="1" t="s">
        <v>11541</v>
      </c>
      <c r="F4009" s="1" t="s">
        <v>11261</v>
      </c>
      <c r="H4009" s="1" t="s">
        <v>11545</v>
      </c>
      <c r="I4009" s="1" t="s">
        <v>34</v>
      </c>
      <c r="J4009" s="1" t="s">
        <v>36</v>
      </c>
      <c r="K4009" s="1" t="s">
        <v>375</v>
      </c>
      <c r="L4009" t="s">
        <v>11261</v>
      </c>
      <c r="O4009" s="1" t="s">
        <v>30</v>
      </c>
      <c r="P4009" s="4">
        <v>380000</v>
      </c>
      <c r="Q4009" s="5">
        <v>104</v>
      </c>
      <c r="T4009" s="1" t="s">
        <v>38</v>
      </c>
      <c r="U4009" s="4">
        <v>430882.1</v>
      </c>
      <c r="V4009" s="5">
        <v>0</v>
      </c>
      <c r="W4009" s="5">
        <v>104</v>
      </c>
      <c r="Y4009" s="1" t="s">
        <v>391</v>
      </c>
      <c r="Z4009" s="3">
        <v>46141</v>
      </c>
      <c r="AA4009" s="1" t="s">
        <v>61</v>
      </c>
      <c r="AB4009" s="1" t="s">
        <v>62</v>
      </c>
      <c r="AC4009" t="b">
        <f t="shared" si="248"/>
        <v>0</v>
      </c>
      <c r="AD4009" t="b">
        <f t="shared" si="249"/>
        <v>0</v>
      </c>
      <c r="AE4009" t="b">
        <f t="shared" si="250"/>
        <v>0</v>
      </c>
      <c r="AF4009" t="b">
        <f t="shared" si="251"/>
        <v>0</v>
      </c>
    </row>
    <row r="4010" spans="1:32">
      <c r="A4010" t="s">
        <v>11546</v>
      </c>
      <c r="B4010" s="1" t="s">
        <v>11547</v>
      </c>
      <c r="C4010" s="2">
        <v>46014.796388888899</v>
      </c>
      <c r="D4010" s="1" t="s">
        <v>30</v>
      </c>
      <c r="E4010" s="1" t="s">
        <v>11541</v>
      </c>
      <c r="F4010" s="1" t="s">
        <v>11261</v>
      </c>
      <c r="H4010" s="1" t="s">
        <v>11548</v>
      </c>
      <c r="I4010" s="1" t="s">
        <v>34</v>
      </c>
      <c r="J4010" s="1" t="s">
        <v>36</v>
      </c>
      <c r="K4010" s="1" t="s">
        <v>11549</v>
      </c>
      <c r="L4010" t="s">
        <v>11261</v>
      </c>
      <c r="O4010" s="1" t="s">
        <v>30</v>
      </c>
      <c r="P4010" s="4">
        <v>380000</v>
      </c>
      <c r="Q4010" s="5">
        <v>104</v>
      </c>
      <c r="T4010" s="1" t="s">
        <v>38</v>
      </c>
      <c r="U4010" s="4">
        <v>430882.1</v>
      </c>
      <c r="V4010" s="5">
        <v>0</v>
      </c>
      <c r="W4010" s="5">
        <v>104</v>
      </c>
      <c r="Y4010" s="1" t="s">
        <v>391</v>
      </c>
      <c r="Z4010" s="3">
        <v>46141</v>
      </c>
      <c r="AA4010" s="1" t="s">
        <v>61</v>
      </c>
      <c r="AB4010" s="1" t="s">
        <v>62</v>
      </c>
      <c r="AC4010" t="b">
        <f t="shared" si="248"/>
        <v>0</v>
      </c>
      <c r="AD4010" t="b">
        <f t="shared" si="249"/>
        <v>0</v>
      </c>
      <c r="AE4010" t="b">
        <f t="shared" si="250"/>
        <v>0</v>
      </c>
      <c r="AF4010" t="b">
        <f t="shared" si="251"/>
        <v>0</v>
      </c>
    </row>
    <row r="4011" spans="1:32">
      <c r="A4011" t="s">
        <v>11550</v>
      </c>
      <c r="B4011" s="1" t="s">
        <v>11551</v>
      </c>
      <c r="C4011" s="2">
        <v>46014.799039351798</v>
      </c>
      <c r="D4011" s="1" t="s">
        <v>30</v>
      </c>
      <c r="E4011" s="1" t="s">
        <v>11541</v>
      </c>
      <c r="F4011" s="1" t="s">
        <v>11261</v>
      </c>
      <c r="H4011" s="1" t="s">
        <v>11552</v>
      </c>
      <c r="I4011" s="1" t="s">
        <v>34</v>
      </c>
      <c r="J4011" s="1" t="s">
        <v>36</v>
      </c>
      <c r="K4011" s="1" t="s">
        <v>106</v>
      </c>
      <c r="L4011" t="s">
        <v>11261</v>
      </c>
      <c r="O4011" s="1" t="s">
        <v>30</v>
      </c>
      <c r="P4011" s="4">
        <v>380000</v>
      </c>
      <c r="Q4011" s="5">
        <v>104</v>
      </c>
      <c r="T4011" s="1" t="s">
        <v>38</v>
      </c>
      <c r="U4011" s="4">
        <v>430882.1</v>
      </c>
      <c r="V4011" s="5">
        <v>0</v>
      </c>
      <c r="W4011" s="5">
        <v>104</v>
      </c>
      <c r="Y4011" s="1" t="s">
        <v>391</v>
      </c>
      <c r="Z4011" s="3">
        <v>46140</v>
      </c>
      <c r="AA4011" s="1" t="s">
        <v>61</v>
      </c>
      <c r="AB4011" s="1" t="s">
        <v>62</v>
      </c>
      <c r="AC4011" t="b">
        <f t="shared" si="248"/>
        <v>0</v>
      </c>
      <c r="AD4011" t="b">
        <f t="shared" si="249"/>
        <v>0</v>
      </c>
      <c r="AE4011" t="b">
        <f t="shared" si="250"/>
        <v>0</v>
      </c>
      <c r="AF4011" t="b">
        <f t="shared" si="251"/>
        <v>0</v>
      </c>
    </row>
    <row r="4012" spans="1:32">
      <c r="A4012" t="s">
        <v>11553</v>
      </c>
      <c r="B4012" s="1" t="s">
        <v>11554</v>
      </c>
      <c r="C4012" s="2">
        <v>46014.820960648103</v>
      </c>
      <c r="D4012" s="1" t="s">
        <v>30</v>
      </c>
      <c r="E4012" s="1" t="s">
        <v>11541</v>
      </c>
      <c r="F4012" s="1" t="s">
        <v>11261</v>
      </c>
      <c r="H4012" s="1" t="s">
        <v>11555</v>
      </c>
      <c r="I4012" s="1" t="s">
        <v>34</v>
      </c>
      <c r="J4012" s="1" t="s">
        <v>36</v>
      </c>
      <c r="K4012" s="1" t="s">
        <v>98</v>
      </c>
      <c r="L4012" t="s">
        <v>11261</v>
      </c>
      <c r="O4012" s="1" t="s">
        <v>30</v>
      </c>
      <c r="P4012" s="4">
        <v>380000</v>
      </c>
      <c r="Q4012" s="5">
        <v>104</v>
      </c>
      <c r="T4012" s="1" t="s">
        <v>38</v>
      </c>
      <c r="U4012" s="4">
        <v>430882.1</v>
      </c>
      <c r="V4012" s="5">
        <v>0</v>
      </c>
      <c r="W4012" s="5">
        <v>104</v>
      </c>
      <c r="Y4012" s="1" t="s">
        <v>391</v>
      </c>
      <c r="Z4012" s="3">
        <v>46142</v>
      </c>
      <c r="AA4012" s="1" t="s">
        <v>61</v>
      </c>
      <c r="AB4012" s="1" t="s">
        <v>62</v>
      </c>
      <c r="AC4012" t="b">
        <f t="shared" si="248"/>
        <v>0</v>
      </c>
      <c r="AD4012" t="b">
        <f t="shared" si="249"/>
        <v>0</v>
      </c>
      <c r="AE4012" t="b">
        <f t="shared" si="250"/>
        <v>0</v>
      </c>
      <c r="AF4012" t="b">
        <f t="shared" si="251"/>
        <v>0</v>
      </c>
    </row>
    <row r="4013" spans="1:32">
      <c r="A4013" t="s">
        <v>11556</v>
      </c>
      <c r="B4013" s="1" t="s">
        <v>11557</v>
      </c>
      <c r="C4013" s="2">
        <v>46111.574745370403</v>
      </c>
      <c r="D4013" s="1" t="s">
        <v>30</v>
      </c>
      <c r="E4013" s="1" t="s">
        <v>11558</v>
      </c>
      <c r="F4013" s="1" t="s">
        <v>974</v>
      </c>
      <c r="H4013" s="1" t="s">
        <v>11559</v>
      </c>
      <c r="I4013" s="1" t="s">
        <v>34</v>
      </c>
      <c r="J4013" s="1" t="s">
        <v>245</v>
      </c>
      <c r="K4013" s="1" t="s">
        <v>36</v>
      </c>
      <c r="L4013" t="s">
        <v>974</v>
      </c>
      <c r="O4013" s="1" t="s">
        <v>30</v>
      </c>
      <c r="P4013" s="4">
        <v>381500</v>
      </c>
      <c r="Q4013" s="5">
        <v>10</v>
      </c>
      <c r="T4013" s="1" t="s">
        <v>38</v>
      </c>
      <c r="U4013" s="4">
        <v>471076.15</v>
      </c>
      <c r="V4013" s="5">
        <v>20</v>
      </c>
      <c r="W4013" s="5">
        <v>0</v>
      </c>
      <c r="Y4013" s="1" t="s">
        <v>164</v>
      </c>
      <c r="Z4013" s="3">
        <v>46197</v>
      </c>
      <c r="AA4013" s="1" t="s">
        <v>61</v>
      </c>
      <c r="AB4013" s="1" t="s">
        <v>62</v>
      </c>
      <c r="AC4013" t="b">
        <f t="shared" si="248"/>
        <v>0</v>
      </c>
      <c r="AD4013" t="b">
        <f t="shared" si="249"/>
        <v>0</v>
      </c>
      <c r="AE4013" t="b">
        <f t="shared" si="250"/>
        <v>0</v>
      </c>
      <c r="AF4013" t="b">
        <f t="shared" si="251"/>
        <v>0</v>
      </c>
    </row>
    <row r="4014" spans="1:32">
      <c r="A4014" t="s">
        <v>11560</v>
      </c>
      <c r="B4014" s="1" t="s">
        <v>11561</v>
      </c>
      <c r="C4014" s="2">
        <v>46134.831944444399</v>
      </c>
      <c r="D4014" s="1" t="s">
        <v>30</v>
      </c>
      <c r="E4014" s="1" t="s">
        <v>2363</v>
      </c>
      <c r="F4014" s="1" t="s">
        <v>1222</v>
      </c>
      <c r="H4014" s="1" t="s">
        <v>2364</v>
      </c>
      <c r="I4014" s="1" t="s">
        <v>47</v>
      </c>
      <c r="J4014" s="1" t="s">
        <v>220</v>
      </c>
      <c r="K4014" s="1" t="s">
        <v>36</v>
      </c>
      <c r="L4014" t="s">
        <v>1222</v>
      </c>
      <c r="M4014" s="1" t="s">
        <v>37</v>
      </c>
      <c r="O4014" s="1" t="s">
        <v>30</v>
      </c>
      <c r="P4014" s="4">
        <v>381600</v>
      </c>
      <c r="Q4014" s="5">
        <v>18</v>
      </c>
      <c r="S4014" s="5">
        <v>745</v>
      </c>
      <c r="T4014" s="1" t="s">
        <v>38</v>
      </c>
      <c r="U4014" s="4">
        <v>488982.3</v>
      </c>
      <c r="Y4014" s="1" t="s">
        <v>391</v>
      </c>
      <c r="Z4014" s="3">
        <v>46233</v>
      </c>
      <c r="AA4014" s="1" t="s">
        <v>61</v>
      </c>
      <c r="AB4014" s="1" t="s">
        <v>62</v>
      </c>
      <c r="AC4014" t="b">
        <f t="shared" si="248"/>
        <v>0</v>
      </c>
      <c r="AD4014" t="b">
        <f t="shared" si="249"/>
        <v>0</v>
      </c>
      <c r="AE4014" t="b">
        <f t="shared" si="250"/>
        <v>0</v>
      </c>
      <c r="AF4014" t="b">
        <f t="shared" si="251"/>
        <v>0</v>
      </c>
    </row>
    <row r="4015" spans="1:32">
      <c r="A4015" t="s">
        <v>11562</v>
      </c>
      <c r="B4015" s="1" t="s">
        <v>11563</v>
      </c>
      <c r="C4015" s="2">
        <v>46087.566701388903</v>
      </c>
      <c r="D4015" s="1" t="s">
        <v>30</v>
      </c>
      <c r="E4015" s="1" t="s">
        <v>44</v>
      </c>
      <c r="F4015" s="1" t="s">
        <v>45</v>
      </c>
      <c r="H4015" s="1" t="s">
        <v>5762</v>
      </c>
      <c r="I4015" s="1" t="s">
        <v>34</v>
      </c>
      <c r="J4015" s="1" t="s">
        <v>129</v>
      </c>
      <c r="K4015" s="1" t="s">
        <v>36</v>
      </c>
      <c r="L4015" t="s">
        <v>45</v>
      </c>
      <c r="M4015" s="1" t="s">
        <v>37</v>
      </c>
      <c r="O4015" s="1" t="s">
        <v>30</v>
      </c>
      <c r="P4015" s="4">
        <v>381600</v>
      </c>
      <c r="Q4015" s="5">
        <v>6</v>
      </c>
      <c r="T4015" s="1" t="s">
        <v>38</v>
      </c>
      <c r="U4015" s="4">
        <v>460667.46</v>
      </c>
      <c r="V4015" s="5">
        <v>48</v>
      </c>
      <c r="W4015" s="5">
        <v>0</v>
      </c>
      <c r="Y4015" s="1" t="s">
        <v>39</v>
      </c>
      <c r="Z4015" s="3">
        <v>46173</v>
      </c>
      <c r="AA4015" s="1" t="s">
        <v>40</v>
      </c>
      <c r="AB4015" s="1" t="s">
        <v>41</v>
      </c>
      <c r="AC4015" t="b">
        <f t="shared" si="248"/>
        <v>0</v>
      </c>
      <c r="AD4015" t="b">
        <f t="shared" si="249"/>
        <v>0</v>
      </c>
      <c r="AE4015" t="b">
        <f t="shared" si="250"/>
        <v>0</v>
      </c>
      <c r="AF4015" t="b">
        <f t="shared" si="251"/>
        <v>0</v>
      </c>
    </row>
    <row r="4016" spans="1:32">
      <c r="A4016" t="s">
        <v>11564</v>
      </c>
      <c r="B4016" s="1" t="s">
        <v>11565</v>
      </c>
      <c r="C4016" s="2">
        <v>46139.7257986111</v>
      </c>
      <c r="D4016" s="1" t="s">
        <v>30</v>
      </c>
      <c r="E4016" s="1" t="s">
        <v>9397</v>
      </c>
      <c r="F4016" s="1" t="s">
        <v>78</v>
      </c>
      <c r="H4016" s="1" t="s">
        <v>11566</v>
      </c>
      <c r="I4016" s="1" t="s">
        <v>34</v>
      </c>
      <c r="J4016" s="1" t="s">
        <v>36</v>
      </c>
      <c r="K4016" s="1" t="s">
        <v>129</v>
      </c>
      <c r="L4016" t="s">
        <v>78</v>
      </c>
      <c r="M4016" s="1" t="s">
        <v>74</v>
      </c>
      <c r="O4016" s="1" t="s">
        <v>30</v>
      </c>
      <c r="P4016" s="4">
        <v>384000</v>
      </c>
      <c r="Q4016" s="5">
        <v>8</v>
      </c>
      <c r="T4016" s="1" t="s">
        <v>38</v>
      </c>
      <c r="U4016" s="4">
        <v>490944.12</v>
      </c>
      <c r="V4016" s="5">
        <v>80</v>
      </c>
      <c r="W4016" s="5">
        <v>0</v>
      </c>
      <c r="Y4016" s="1" t="s">
        <v>81</v>
      </c>
      <c r="Z4016" s="3">
        <v>46234</v>
      </c>
      <c r="AA4016" s="1" t="s">
        <v>61</v>
      </c>
      <c r="AB4016" s="1" t="s">
        <v>62</v>
      </c>
      <c r="AC4016" t="b">
        <f t="shared" si="248"/>
        <v>0</v>
      </c>
      <c r="AD4016" t="b">
        <f t="shared" si="249"/>
        <v>0</v>
      </c>
      <c r="AE4016" t="b">
        <f t="shared" si="250"/>
        <v>0</v>
      </c>
      <c r="AF4016" t="b">
        <f t="shared" si="251"/>
        <v>0</v>
      </c>
    </row>
    <row r="4017" spans="1:32">
      <c r="A4017" t="s">
        <v>11567</v>
      </c>
      <c r="B4017" s="1" t="s">
        <v>11568</v>
      </c>
      <c r="C4017" s="2">
        <v>46093.938055555598</v>
      </c>
      <c r="D4017" s="1" t="s">
        <v>30</v>
      </c>
      <c r="E4017" s="1" t="s">
        <v>101</v>
      </c>
      <c r="F4017" s="1" t="s">
        <v>45</v>
      </c>
      <c r="H4017" s="1" t="s">
        <v>102</v>
      </c>
      <c r="I4017" s="1" t="s">
        <v>34</v>
      </c>
      <c r="J4017" s="1" t="s">
        <v>36</v>
      </c>
      <c r="K4017" s="1" t="s">
        <v>86</v>
      </c>
      <c r="L4017" t="s">
        <v>45</v>
      </c>
      <c r="M4017" s="1" t="s">
        <v>37</v>
      </c>
      <c r="O4017" s="1" t="s">
        <v>30</v>
      </c>
      <c r="P4017" s="4">
        <v>384777</v>
      </c>
      <c r="Q4017" s="5">
        <v>764</v>
      </c>
      <c r="T4017" s="1" t="s">
        <v>38</v>
      </c>
      <c r="U4017" s="4">
        <v>481432.96</v>
      </c>
      <c r="V4017" s="5">
        <v>1644</v>
      </c>
      <c r="W4017" s="5">
        <v>0</v>
      </c>
      <c r="Y4017" s="1" t="s">
        <v>39</v>
      </c>
      <c r="Z4017" s="3">
        <v>46356</v>
      </c>
      <c r="AA4017" s="1" t="s">
        <v>61</v>
      </c>
      <c r="AB4017" s="1" t="s">
        <v>62</v>
      </c>
      <c r="AC4017" t="b">
        <f t="shared" si="248"/>
        <v>0</v>
      </c>
      <c r="AD4017" t="b">
        <f t="shared" si="249"/>
        <v>0</v>
      </c>
      <c r="AE4017" t="b">
        <f t="shared" si="250"/>
        <v>0</v>
      </c>
      <c r="AF4017" t="b">
        <f t="shared" si="251"/>
        <v>0</v>
      </c>
    </row>
    <row r="4018" spans="1:32">
      <c r="A4018" t="s">
        <v>11569</v>
      </c>
      <c r="B4018" s="1" t="s">
        <v>11570</v>
      </c>
      <c r="C4018" s="2">
        <v>46134.852430555598</v>
      </c>
      <c r="D4018" s="1" t="s">
        <v>30</v>
      </c>
      <c r="E4018" s="1" t="s">
        <v>2098</v>
      </c>
      <c r="F4018" s="1" t="s">
        <v>410</v>
      </c>
      <c r="H4018" s="1" t="s">
        <v>2099</v>
      </c>
      <c r="I4018" s="1" t="s">
        <v>34</v>
      </c>
      <c r="J4018" s="1" t="s">
        <v>35</v>
      </c>
      <c r="K4018" s="1" t="s">
        <v>36</v>
      </c>
      <c r="L4018" t="s">
        <v>410</v>
      </c>
      <c r="O4018" s="1" t="s">
        <v>30</v>
      </c>
      <c r="P4018" s="4">
        <v>385000</v>
      </c>
      <c r="Q4018" s="5">
        <v>31</v>
      </c>
      <c r="T4018" s="1" t="s">
        <v>38</v>
      </c>
      <c r="U4018" s="4">
        <v>493339.06</v>
      </c>
      <c r="V4018" s="5">
        <v>0</v>
      </c>
      <c r="W4018" s="5">
        <v>250</v>
      </c>
      <c r="Y4018" s="1" t="s">
        <v>60</v>
      </c>
      <c r="Z4018" s="3">
        <v>46234</v>
      </c>
      <c r="AA4018" s="1" t="s">
        <v>61</v>
      </c>
      <c r="AB4018" s="1" t="s">
        <v>62</v>
      </c>
      <c r="AC4018" t="b">
        <f t="shared" si="248"/>
        <v>0</v>
      </c>
      <c r="AD4018" t="b">
        <f t="shared" si="249"/>
        <v>0</v>
      </c>
      <c r="AE4018" t="b">
        <f t="shared" si="250"/>
        <v>0</v>
      </c>
      <c r="AF4018" t="b">
        <f t="shared" si="251"/>
        <v>0</v>
      </c>
    </row>
    <row r="4019" spans="1:32">
      <c r="A4019" t="s">
        <v>11571</v>
      </c>
      <c r="B4019" s="1" t="s">
        <v>11572</v>
      </c>
      <c r="C4019" s="2">
        <v>46134.793668981503</v>
      </c>
      <c r="D4019" s="1" t="s">
        <v>30</v>
      </c>
      <c r="E4019" s="1" t="s">
        <v>9921</v>
      </c>
      <c r="F4019" s="1" t="s">
        <v>492</v>
      </c>
      <c r="H4019" s="1" t="s">
        <v>11573</v>
      </c>
      <c r="I4019" s="1" t="s">
        <v>34</v>
      </c>
      <c r="J4019" s="1" t="s">
        <v>124</v>
      </c>
      <c r="K4019" s="1" t="s">
        <v>36</v>
      </c>
      <c r="L4019" t="s">
        <v>492</v>
      </c>
      <c r="M4019" s="1" t="s">
        <v>37</v>
      </c>
      <c r="O4019" s="1" t="s">
        <v>30</v>
      </c>
      <c r="P4019" s="4">
        <v>385000</v>
      </c>
      <c r="Q4019" s="5">
        <v>40</v>
      </c>
      <c r="T4019" s="1" t="s">
        <v>38</v>
      </c>
      <c r="U4019" s="4">
        <v>471740.56</v>
      </c>
      <c r="V4019" s="5">
        <v>80</v>
      </c>
      <c r="W4019" s="5">
        <v>5</v>
      </c>
      <c r="Y4019" s="1" t="s">
        <v>60</v>
      </c>
      <c r="Z4019" s="3">
        <v>46190</v>
      </c>
      <c r="AA4019" s="1" t="s">
        <v>40</v>
      </c>
      <c r="AB4019" s="1" t="s">
        <v>41</v>
      </c>
      <c r="AC4019" t="b">
        <f t="shared" si="248"/>
        <v>0</v>
      </c>
      <c r="AD4019" t="b">
        <f t="shared" si="249"/>
        <v>0</v>
      </c>
      <c r="AE4019" t="b">
        <f t="shared" si="250"/>
        <v>0</v>
      </c>
      <c r="AF4019" t="b">
        <f t="shared" si="251"/>
        <v>0</v>
      </c>
    </row>
    <row r="4020" spans="1:32">
      <c r="A4020" t="s">
        <v>11574</v>
      </c>
      <c r="B4020" s="1" t="s">
        <v>11575</v>
      </c>
      <c r="C4020" s="2">
        <v>46077.625243055598</v>
      </c>
      <c r="D4020" s="1" t="s">
        <v>30</v>
      </c>
      <c r="E4020" s="1" t="s">
        <v>8027</v>
      </c>
      <c r="F4020" s="1" t="s">
        <v>78</v>
      </c>
      <c r="H4020" s="1" t="s">
        <v>11576</v>
      </c>
      <c r="I4020" s="1" t="s">
        <v>34</v>
      </c>
      <c r="J4020" s="1" t="s">
        <v>35</v>
      </c>
      <c r="K4020" s="1" t="s">
        <v>36</v>
      </c>
      <c r="L4020" t="s">
        <v>78</v>
      </c>
      <c r="M4020" s="1" t="s">
        <v>37</v>
      </c>
      <c r="O4020" s="1" t="s">
        <v>30</v>
      </c>
      <c r="P4020" s="4">
        <v>385000</v>
      </c>
      <c r="Q4020" s="5">
        <v>35</v>
      </c>
      <c r="T4020" s="1" t="s">
        <v>38</v>
      </c>
      <c r="U4020" s="4">
        <v>471047.46</v>
      </c>
      <c r="V4020" s="5">
        <v>70</v>
      </c>
      <c r="W4020" s="5">
        <v>0</v>
      </c>
      <c r="Y4020" s="1" t="s">
        <v>81</v>
      </c>
      <c r="Z4020" s="3">
        <v>46173</v>
      </c>
      <c r="AA4020" s="1" t="s">
        <v>61</v>
      </c>
      <c r="AB4020" s="1" t="s">
        <v>62</v>
      </c>
      <c r="AC4020" t="b">
        <f t="shared" si="248"/>
        <v>0</v>
      </c>
      <c r="AD4020" t="b">
        <f t="shared" si="249"/>
        <v>0</v>
      </c>
      <c r="AE4020" t="b">
        <f t="shared" si="250"/>
        <v>0</v>
      </c>
      <c r="AF4020" t="b">
        <f t="shared" si="251"/>
        <v>0</v>
      </c>
    </row>
    <row r="4021" spans="1:32">
      <c r="A4021" t="s">
        <v>11577</v>
      </c>
      <c r="B4021" s="1" t="s">
        <v>11578</v>
      </c>
      <c r="C4021" s="2">
        <v>46104.713553240697</v>
      </c>
      <c r="D4021" s="1" t="s">
        <v>30</v>
      </c>
      <c r="E4021" s="1" t="s">
        <v>1324</v>
      </c>
      <c r="F4021" s="1" t="s">
        <v>71</v>
      </c>
      <c r="H4021" s="1" t="s">
        <v>4583</v>
      </c>
      <c r="I4021" s="1" t="s">
        <v>47</v>
      </c>
      <c r="J4021" s="1" t="s">
        <v>35</v>
      </c>
      <c r="K4021" s="1" t="s">
        <v>36</v>
      </c>
      <c r="L4021" t="s">
        <v>140</v>
      </c>
      <c r="O4021" s="1" t="s">
        <v>30</v>
      </c>
      <c r="P4021" s="4">
        <v>385000</v>
      </c>
      <c r="Q4021" s="5">
        <v>65</v>
      </c>
      <c r="S4021" s="5">
        <v>34995</v>
      </c>
      <c r="T4021" s="1" t="s">
        <v>38</v>
      </c>
      <c r="U4021" s="4">
        <v>471047.46</v>
      </c>
      <c r="Z4021" s="3">
        <v>46173</v>
      </c>
      <c r="AA4021" s="1" t="s">
        <v>61</v>
      </c>
      <c r="AB4021" s="1" t="s">
        <v>62</v>
      </c>
      <c r="AC4021" t="b">
        <f t="shared" si="248"/>
        <v>0</v>
      </c>
      <c r="AD4021" t="b">
        <f t="shared" si="249"/>
        <v>0</v>
      </c>
      <c r="AE4021" t="b">
        <f t="shared" si="250"/>
        <v>0</v>
      </c>
      <c r="AF4021" t="b">
        <f t="shared" si="251"/>
        <v>0</v>
      </c>
    </row>
    <row r="4022" spans="1:32">
      <c r="A4022" t="s">
        <v>11579</v>
      </c>
      <c r="B4022" s="1" t="s">
        <v>11580</v>
      </c>
      <c r="C4022" s="2">
        <v>46052.088090277801</v>
      </c>
      <c r="D4022" s="1" t="s">
        <v>30</v>
      </c>
      <c r="E4022" s="1" t="s">
        <v>10155</v>
      </c>
      <c r="F4022" s="1" t="s">
        <v>4223</v>
      </c>
      <c r="H4022" s="1" t="s">
        <v>11581</v>
      </c>
      <c r="I4022" s="1" t="s">
        <v>47</v>
      </c>
      <c r="J4022" s="1" t="s">
        <v>124</v>
      </c>
      <c r="K4022" s="1" t="s">
        <v>36</v>
      </c>
      <c r="L4022" t="s">
        <v>4223</v>
      </c>
      <c r="O4022" s="1" t="s">
        <v>30</v>
      </c>
      <c r="P4022" s="4">
        <v>388000</v>
      </c>
      <c r="Q4022" s="5">
        <v>440</v>
      </c>
      <c r="S4022" s="5">
        <v>48000</v>
      </c>
      <c r="T4022" s="1" t="s">
        <v>38</v>
      </c>
      <c r="U4022" s="4">
        <v>457451.98</v>
      </c>
      <c r="Y4022" s="1" t="s">
        <v>39</v>
      </c>
      <c r="Z4022" s="3">
        <v>46143</v>
      </c>
      <c r="AA4022" s="1" t="s">
        <v>40</v>
      </c>
      <c r="AB4022" s="1" t="s">
        <v>41</v>
      </c>
      <c r="AC4022" t="b">
        <f t="shared" si="248"/>
        <v>0</v>
      </c>
      <c r="AD4022" t="b">
        <f t="shared" si="249"/>
        <v>0</v>
      </c>
      <c r="AE4022" t="b">
        <f t="shared" si="250"/>
        <v>0</v>
      </c>
      <c r="AF4022" t="b">
        <f t="shared" si="251"/>
        <v>0</v>
      </c>
    </row>
    <row r="4023" spans="1:32">
      <c r="A4023" t="s">
        <v>11582</v>
      </c>
      <c r="B4023" s="1" t="s">
        <v>11583</v>
      </c>
      <c r="C4023" s="2">
        <v>46113.017013888901</v>
      </c>
      <c r="D4023" s="1" t="s">
        <v>30</v>
      </c>
      <c r="E4023" s="1" t="s">
        <v>9282</v>
      </c>
      <c r="F4023" s="1" t="s">
        <v>804</v>
      </c>
      <c r="H4023" s="1" t="s">
        <v>11584</v>
      </c>
      <c r="I4023" s="1" t="s">
        <v>34</v>
      </c>
      <c r="J4023" s="1" t="s">
        <v>36</v>
      </c>
      <c r="K4023" s="1" t="s">
        <v>180</v>
      </c>
      <c r="L4023" t="s">
        <v>804</v>
      </c>
      <c r="M4023" s="1" t="s">
        <v>74</v>
      </c>
      <c r="O4023" s="1" t="s">
        <v>30</v>
      </c>
      <c r="P4023" s="4">
        <v>388800</v>
      </c>
      <c r="Q4023" s="5">
        <v>10</v>
      </c>
      <c r="T4023" s="1" t="s">
        <v>38</v>
      </c>
      <c r="U4023" s="4">
        <v>440860.43</v>
      </c>
      <c r="V4023" s="5">
        <v>120</v>
      </c>
      <c r="W4023" s="5">
        <v>0</v>
      </c>
      <c r="Y4023" s="1" t="s">
        <v>60</v>
      </c>
      <c r="Z4023" s="3">
        <v>46141</v>
      </c>
      <c r="AA4023" s="1" t="s">
        <v>40</v>
      </c>
      <c r="AB4023" s="1" t="s">
        <v>41</v>
      </c>
      <c r="AC4023" t="b">
        <f t="shared" si="248"/>
        <v>0</v>
      </c>
      <c r="AD4023" t="b">
        <f t="shared" si="249"/>
        <v>1</v>
      </c>
      <c r="AE4023" t="b">
        <f t="shared" si="250"/>
        <v>0</v>
      </c>
      <c r="AF4023" t="b">
        <f t="shared" si="251"/>
        <v>0</v>
      </c>
    </row>
    <row r="4024" spans="1:32">
      <c r="A4024" t="s">
        <v>11585</v>
      </c>
      <c r="B4024" s="1" t="s">
        <v>11586</v>
      </c>
      <c r="C4024" s="2">
        <v>46113.101076388899</v>
      </c>
      <c r="D4024" s="1" t="s">
        <v>30</v>
      </c>
      <c r="E4024" s="1" t="s">
        <v>115</v>
      </c>
      <c r="F4024" s="1" t="s">
        <v>45</v>
      </c>
      <c r="H4024" s="1" t="s">
        <v>770</v>
      </c>
      <c r="I4024" s="1" t="s">
        <v>34</v>
      </c>
      <c r="J4024" s="1" t="s">
        <v>587</v>
      </c>
      <c r="K4024" s="1" t="s">
        <v>36</v>
      </c>
      <c r="L4024" t="s">
        <v>45</v>
      </c>
      <c r="M4024" s="1" t="s">
        <v>37</v>
      </c>
      <c r="O4024" s="1" t="s">
        <v>30</v>
      </c>
      <c r="P4024" s="4">
        <v>389550</v>
      </c>
      <c r="Q4024" s="5">
        <v>4</v>
      </c>
      <c r="T4024" s="1" t="s">
        <v>38</v>
      </c>
      <c r="U4024" s="4">
        <v>484950.64</v>
      </c>
      <c r="V4024" s="5">
        <v>49</v>
      </c>
      <c r="W4024" s="5">
        <v>0</v>
      </c>
      <c r="Y4024" s="1" t="s">
        <v>39</v>
      </c>
      <c r="Z4024" s="3">
        <v>46173</v>
      </c>
      <c r="AA4024" s="1" t="s">
        <v>40</v>
      </c>
      <c r="AB4024" s="1" t="s">
        <v>41</v>
      </c>
      <c r="AC4024" t="b">
        <f t="shared" si="248"/>
        <v>0</v>
      </c>
      <c r="AD4024" t="b">
        <f t="shared" si="249"/>
        <v>0</v>
      </c>
      <c r="AE4024" t="b">
        <f t="shared" si="250"/>
        <v>0</v>
      </c>
      <c r="AF4024" t="b">
        <f t="shared" si="251"/>
        <v>0</v>
      </c>
    </row>
    <row r="4025" spans="1:32">
      <c r="A4025" t="s">
        <v>11587</v>
      </c>
      <c r="B4025" s="1" t="s">
        <v>11588</v>
      </c>
      <c r="C4025" s="2">
        <v>46094.057986111096</v>
      </c>
      <c r="D4025" s="1" t="s">
        <v>30</v>
      </c>
      <c r="E4025" s="1" t="s">
        <v>7498</v>
      </c>
      <c r="F4025" s="1" t="s">
        <v>2864</v>
      </c>
      <c r="H4025" s="1" t="s">
        <v>11589</v>
      </c>
      <c r="I4025" s="1" t="s">
        <v>34</v>
      </c>
      <c r="J4025" s="1" t="s">
        <v>35</v>
      </c>
      <c r="K4025" s="1" t="s">
        <v>36</v>
      </c>
      <c r="L4025" t="s">
        <v>2864</v>
      </c>
      <c r="O4025" s="1" t="s">
        <v>30</v>
      </c>
      <c r="P4025" s="4">
        <v>390000</v>
      </c>
      <c r="Q4025" s="5">
        <v>13</v>
      </c>
      <c r="T4025" s="1" t="s">
        <v>38</v>
      </c>
      <c r="U4025" s="4">
        <v>487967.98</v>
      </c>
      <c r="V4025" s="5">
        <v>45</v>
      </c>
      <c r="W4025" s="5">
        <v>1010</v>
      </c>
      <c r="Y4025" s="1" t="s">
        <v>39</v>
      </c>
      <c r="Z4025" s="3">
        <v>46171</v>
      </c>
      <c r="AA4025" s="1" t="s">
        <v>40</v>
      </c>
      <c r="AB4025" s="1" t="s">
        <v>41</v>
      </c>
      <c r="AC4025" t="b">
        <f t="shared" si="248"/>
        <v>0</v>
      </c>
      <c r="AD4025" t="b">
        <f t="shared" si="249"/>
        <v>0</v>
      </c>
      <c r="AE4025" t="b">
        <f t="shared" si="250"/>
        <v>0</v>
      </c>
      <c r="AF4025" t="b">
        <f t="shared" si="251"/>
        <v>0</v>
      </c>
    </row>
    <row r="4026" spans="1:32">
      <c r="A4026" t="s">
        <v>11590</v>
      </c>
      <c r="B4026" s="1" t="s">
        <v>11591</v>
      </c>
      <c r="C4026" s="2">
        <v>46084.735289351898</v>
      </c>
      <c r="D4026" s="1" t="s">
        <v>30</v>
      </c>
      <c r="E4026" s="1" t="s">
        <v>11592</v>
      </c>
      <c r="F4026" s="1" t="s">
        <v>1016</v>
      </c>
      <c r="H4026" s="1" t="s">
        <v>11593</v>
      </c>
      <c r="I4026" s="1" t="s">
        <v>34</v>
      </c>
      <c r="J4026" s="1" t="s">
        <v>129</v>
      </c>
      <c r="K4026" s="1" t="s">
        <v>36</v>
      </c>
      <c r="L4026" t="s">
        <v>1016</v>
      </c>
      <c r="O4026" s="1" t="s">
        <v>30</v>
      </c>
      <c r="P4026" s="4">
        <v>390000</v>
      </c>
      <c r="Q4026" s="5">
        <v>15</v>
      </c>
      <c r="T4026" s="1" t="s">
        <v>38</v>
      </c>
      <c r="U4026" s="4">
        <v>478491.14</v>
      </c>
      <c r="V4026" s="5">
        <v>30</v>
      </c>
      <c r="W4026" s="5">
        <v>0</v>
      </c>
      <c r="Y4026" s="1" t="s">
        <v>1018</v>
      </c>
      <c r="Z4026" s="3">
        <v>46203</v>
      </c>
      <c r="AA4026" s="1" t="s">
        <v>61</v>
      </c>
      <c r="AB4026" s="1" t="s">
        <v>62</v>
      </c>
      <c r="AC4026" t="b">
        <f t="shared" si="248"/>
        <v>0</v>
      </c>
      <c r="AD4026" t="b">
        <f t="shared" si="249"/>
        <v>0</v>
      </c>
      <c r="AE4026" t="b">
        <f t="shared" si="250"/>
        <v>0</v>
      </c>
      <c r="AF4026" t="b">
        <f t="shared" si="251"/>
        <v>0</v>
      </c>
    </row>
    <row r="4027" spans="1:32">
      <c r="A4027" t="s">
        <v>11594</v>
      </c>
      <c r="B4027" s="1" t="s">
        <v>11595</v>
      </c>
      <c r="C4027" s="2">
        <v>46100.823935185203</v>
      </c>
      <c r="D4027" s="1" t="s">
        <v>30</v>
      </c>
      <c r="E4027" s="1" t="s">
        <v>11596</v>
      </c>
      <c r="F4027" s="1" t="s">
        <v>410</v>
      </c>
      <c r="H4027" s="1" t="s">
        <v>11597</v>
      </c>
      <c r="I4027" s="1" t="s">
        <v>47</v>
      </c>
      <c r="J4027" s="1" t="s">
        <v>277</v>
      </c>
      <c r="K4027" s="1" t="s">
        <v>36</v>
      </c>
      <c r="L4027" t="s">
        <v>410</v>
      </c>
      <c r="M4027" s="1" t="s">
        <v>37</v>
      </c>
      <c r="O4027" s="1" t="s">
        <v>30</v>
      </c>
      <c r="P4027" s="4">
        <v>390000</v>
      </c>
      <c r="Q4027" s="5">
        <v>20</v>
      </c>
      <c r="S4027" s="5">
        <v>7900</v>
      </c>
      <c r="T4027" s="1" t="s">
        <v>38</v>
      </c>
      <c r="U4027" s="4">
        <v>484340.91</v>
      </c>
      <c r="Y4027" s="1" t="s">
        <v>60</v>
      </c>
      <c r="Z4027" s="3">
        <v>46203</v>
      </c>
      <c r="AA4027" s="1" t="s">
        <v>61</v>
      </c>
      <c r="AB4027" s="1" t="s">
        <v>62</v>
      </c>
      <c r="AC4027" t="b">
        <f t="shared" si="248"/>
        <v>0</v>
      </c>
      <c r="AD4027" t="b">
        <f t="shared" si="249"/>
        <v>0</v>
      </c>
      <c r="AE4027" t="b">
        <f t="shared" si="250"/>
        <v>0</v>
      </c>
      <c r="AF4027" t="b">
        <f t="shared" si="251"/>
        <v>0</v>
      </c>
    </row>
    <row r="4028" spans="1:32">
      <c r="A4028" t="s">
        <v>11598</v>
      </c>
      <c r="B4028" s="1" t="s">
        <v>11599</v>
      </c>
      <c r="C4028" s="2">
        <v>46083.848043981503</v>
      </c>
      <c r="D4028" s="1" t="s">
        <v>30</v>
      </c>
      <c r="E4028" s="1" t="s">
        <v>2146</v>
      </c>
      <c r="F4028" s="1" t="s">
        <v>71</v>
      </c>
      <c r="H4028" s="1" t="s">
        <v>2147</v>
      </c>
      <c r="I4028" s="1" t="s">
        <v>34</v>
      </c>
      <c r="J4028" s="1" t="s">
        <v>36</v>
      </c>
      <c r="K4028" s="1" t="s">
        <v>277</v>
      </c>
      <c r="L4028" t="s">
        <v>410</v>
      </c>
      <c r="O4028" s="1" t="s">
        <v>30</v>
      </c>
      <c r="P4028" s="4">
        <v>390000</v>
      </c>
      <c r="Q4028" s="5">
        <v>35</v>
      </c>
      <c r="T4028" s="1" t="s">
        <v>38</v>
      </c>
      <c r="U4028" s="4">
        <v>478842.05</v>
      </c>
      <c r="V4028" s="5">
        <v>35</v>
      </c>
      <c r="W4028" s="5">
        <v>0</v>
      </c>
      <c r="Z4028" s="3">
        <v>46173</v>
      </c>
      <c r="AA4028" s="1" t="s">
        <v>61</v>
      </c>
      <c r="AB4028" s="1" t="s">
        <v>62</v>
      </c>
      <c r="AC4028" t="b">
        <f t="shared" si="248"/>
        <v>0</v>
      </c>
      <c r="AD4028" t="b">
        <f t="shared" si="249"/>
        <v>0</v>
      </c>
      <c r="AE4028" t="b">
        <f t="shared" si="250"/>
        <v>0</v>
      </c>
      <c r="AF4028" t="b">
        <f t="shared" si="251"/>
        <v>0</v>
      </c>
    </row>
    <row r="4029" spans="1:32">
      <c r="A4029" t="s">
        <v>11600</v>
      </c>
      <c r="B4029" s="1" t="s">
        <v>11601</v>
      </c>
      <c r="C4029" s="2">
        <v>46062.551539351902</v>
      </c>
      <c r="D4029" s="1" t="s">
        <v>30</v>
      </c>
      <c r="E4029" s="1" t="s">
        <v>1203</v>
      </c>
      <c r="F4029" s="1" t="s">
        <v>209</v>
      </c>
      <c r="H4029" s="1" t="s">
        <v>1204</v>
      </c>
      <c r="I4029" s="1" t="s">
        <v>34</v>
      </c>
      <c r="J4029" s="1" t="s">
        <v>180</v>
      </c>
      <c r="K4029" s="1" t="s">
        <v>36</v>
      </c>
      <c r="L4029" t="s">
        <v>209</v>
      </c>
      <c r="O4029" s="1" t="s">
        <v>30</v>
      </c>
      <c r="P4029" s="4">
        <v>390000</v>
      </c>
      <c r="Q4029" s="5">
        <v>30</v>
      </c>
      <c r="T4029" s="1" t="s">
        <v>38</v>
      </c>
      <c r="U4029" s="4">
        <v>470535.02</v>
      </c>
      <c r="V4029" s="5">
        <v>195</v>
      </c>
      <c r="W4029" s="5">
        <v>0</v>
      </c>
      <c r="Y4029" s="1" t="s">
        <v>39</v>
      </c>
      <c r="Z4029" s="3">
        <v>46150</v>
      </c>
      <c r="AA4029" s="1" t="s">
        <v>61</v>
      </c>
      <c r="AB4029" s="1" t="s">
        <v>62</v>
      </c>
      <c r="AC4029" t="b">
        <f t="shared" si="248"/>
        <v>0</v>
      </c>
      <c r="AD4029" t="b">
        <f t="shared" si="249"/>
        <v>0</v>
      </c>
      <c r="AE4029" t="b">
        <f t="shared" si="250"/>
        <v>0</v>
      </c>
      <c r="AF4029" t="b">
        <f t="shared" si="251"/>
        <v>0</v>
      </c>
    </row>
    <row r="4030" spans="1:32">
      <c r="A4030" t="s">
        <v>11602</v>
      </c>
      <c r="B4030" s="1" t="s">
        <v>11603</v>
      </c>
      <c r="C4030" s="2">
        <v>46052.796851851897</v>
      </c>
      <c r="D4030" s="1" t="s">
        <v>30</v>
      </c>
      <c r="E4030" s="1" t="s">
        <v>11604</v>
      </c>
      <c r="F4030" s="1" t="s">
        <v>782</v>
      </c>
      <c r="H4030" s="1" t="s">
        <v>11605</v>
      </c>
      <c r="I4030" s="1" t="s">
        <v>406</v>
      </c>
      <c r="J4030" s="1" t="s">
        <v>36</v>
      </c>
      <c r="K4030" s="1" t="s">
        <v>36</v>
      </c>
      <c r="L4030" t="s">
        <v>782</v>
      </c>
      <c r="O4030" s="1" t="s">
        <v>30</v>
      </c>
      <c r="P4030" s="4">
        <v>390600</v>
      </c>
      <c r="Q4030" s="5">
        <v>42</v>
      </c>
      <c r="T4030" s="1" t="s">
        <v>38</v>
      </c>
      <c r="U4030" s="4">
        <v>468798.18</v>
      </c>
      <c r="Y4030" s="1" t="s">
        <v>60</v>
      </c>
      <c r="Z4030" s="3">
        <v>46149</v>
      </c>
      <c r="AA4030" s="1" t="s">
        <v>40</v>
      </c>
      <c r="AB4030" s="1" t="s">
        <v>41</v>
      </c>
      <c r="AC4030" t="b">
        <f t="shared" si="248"/>
        <v>1</v>
      </c>
      <c r="AD4030" t="b">
        <f t="shared" si="249"/>
        <v>0</v>
      </c>
      <c r="AE4030" t="b">
        <f t="shared" si="250"/>
        <v>0</v>
      </c>
      <c r="AF4030" t="b">
        <f t="shared" si="251"/>
        <v>0</v>
      </c>
    </row>
    <row r="4031" spans="1:32">
      <c r="A4031" t="s">
        <v>11606</v>
      </c>
      <c r="B4031" s="1" t="s">
        <v>11607</v>
      </c>
      <c r="C4031" s="2">
        <v>46106.312430555598</v>
      </c>
      <c r="D4031" s="1" t="s">
        <v>30</v>
      </c>
      <c r="E4031" s="1" t="s">
        <v>10756</v>
      </c>
      <c r="F4031" s="1" t="s">
        <v>492</v>
      </c>
      <c r="H4031" s="1" t="s">
        <v>11608</v>
      </c>
      <c r="I4031" s="1" t="s">
        <v>34</v>
      </c>
      <c r="J4031" s="1" t="s">
        <v>129</v>
      </c>
      <c r="K4031" s="1" t="s">
        <v>36</v>
      </c>
      <c r="L4031" t="s">
        <v>492</v>
      </c>
      <c r="O4031" s="1" t="s">
        <v>30</v>
      </c>
      <c r="P4031" s="4">
        <v>395000</v>
      </c>
      <c r="Q4031" s="5">
        <v>12</v>
      </c>
      <c r="T4031" s="1" t="s">
        <v>38</v>
      </c>
      <c r="U4031" s="4">
        <v>483993.56</v>
      </c>
      <c r="V4031" s="5">
        <v>24</v>
      </c>
      <c r="W4031" s="5">
        <v>2</v>
      </c>
      <c r="Y4031" s="1" t="s">
        <v>60</v>
      </c>
      <c r="Z4031" s="3">
        <v>46155</v>
      </c>
      <c r="AA4031" s="1" t="s">
        <v>61</v>
      </c>
      <c r="AB4031" s="1" t="s">
        <v>62</v>
      </c>
      <c r="AC4031" t="b">
        <f t="shared" si="248"/>
        <v>0</v>
      </c>
      <c r="AD4031" t="b">
        <f t="shared" si="249"/>
        <v>0</v>
      </c>
      <c r="AE4031" t="b">
        <f t="shared" si="250"/>
        <v>0</v>
      </c>
      <c r="AF4031" t="b">
        <f t="shared" si="251"/>
        <v>0</v>
      </c>
    </row>
    <row r="4032" spans="1:32">
      <c r="A4032" t="s">
        <v>11609</v>
      </c>
      <c r="B4032" s="1" t="s">
        <v>11610</v>
      </c>
      <c r="C4032" s="2">
        <v>46080.591724537</v>
      </c>
      <c r="D4032" s="1" t="s">
        <v>30</v>
      </c>
      <c r="E4032" s="1" t="s">
        <v>2518</v>
      </c>
      <c r="F4032" s="1" t="s">
        <v>171</v>
      </c>
      <c r="H4032" s="1" t="s">
        <v>11611</v>
      </c>
      <c r="I4032" s="1" t="s">
        <v>34</v>
      </c>
      <c r="J4032" s="1" t="s">
        <v>35</v>
      </c>
      <c r="K4032" s="1" t="s">
        <v>36</v>
      </c>
      <c r="L4032" t="s">
        <v>171</v>
      </c>
      <c r="O4032" s="1" t="s">
        <v>30</v>
      </c>
      <c r="P4032" s="4">
        <v>395000</v>
      </c>
      <c r="Q4032" s="5">
        <v>12</v>
      </c>
      <c r="T4032" s="1" t="s">
        <v>38</v>
      </c>
      <c r="U4032" s="4">
        <v>467087.64</v>
      </c>
      <c r="V4032" s="5">
        <v>12</v>
      </c>
      <c r="W4032" s="5">
        <v>0</v>
      </c>
      <c r="Y4032" s="1" t="s">
        <v>39</v>
      </c>
      <c r="Z4032" s="3">
        <v>46164</v>
      </c>
      <c r="AA4032" s="1" t="s">
        <v>40</v>
      </c>
      <c r="AB4032" s="1" t="s">
        <v>41</v>
      </c>
      <c r="AC4032" t="b">
        <f t="shared" si="248"/>
        <v>0</v>
      </c>
      <c r="AD4032" t="b">
        <f t="shared" si="249"/>
        <v>0</v>
      </c>
      <c r="AE4032" t="b">
        <f t="shared" si="250"/>
        <v>0</v>
      </c>
      <c r="AF4032" t="b">
        <f t="shared" si="251"/>
        <v>0</v>
      </c>
    </row>
    <row r="4033" spans="1:32">
      <c r="A4033" t="s">
        <v>11612</v>
      </c>
      <c r="B4033" s="1" t="s">
        <v>11613</v>
      </c>
      <c r="C4033" s="2">
        <v>46108.886932870402</v>
      </c>
      <c r="D4033" s="1" t="s">
        <v>30</v>
      </c>
      <c r="E4033" s="1" t="s">
        <v>3487</v>
      </c>
      <c r="F4033" s="1" t="s">
        <v>311</v>
      </c>
      <c r="H4033" s="1" t="s">
        <v>11614</v>
      </c>
      <c r="I4033" s="1" t="s">
        <v>47</v>
      </c>
      <c r="J4033" s="1" t="s">
        <v>35</v>
      </c>
      <c r="K4033" s="1" t="s">
        <v>36</v>
      </c>
      <c r="L4033" t="s">
        <v>311</v>
      </c>
      <c r="M4033" s="1" t="s">
        <v>37</v>
      </c>
      <c r="O4033" s="1" t="s">
        <v>30</v>
      </c>
      <c r="P4033" s="4">
        <v>395568</v>
      </c>
      <c r="Q4033" s="5">
        <v>1</v>
      </c>
      <c r="S4033" s="5">
        <v>2747</v>
      </c>
      <c r="T4033" s="1" t="s">
        <v>38</v>
      </c>
      <c r="U4033" s="4">
        <v>488447.31</v>
      </c>
      <c r="Y4033" s="1" t="s">
        <v>164</v>
      </c>
      <c r="Z4033" s="3">
        <v>46185</v>
      </c>
      <c r="AA4033" s="1" t="s">
        <v>40</v>
      </c>
      <c r="AB4033" s="1" t="s">
        <v>41</v>
      </c>
      <c r="AC4033" t="b">
        <f t="shared" si="248"/>
        <v>0</v>
      </c>
      <c r="AD4033" t="b">
        <f t="shared" si="249"/>
        <v>0</v>
      </c>
      <c r="AE4033" t="b">
        <f t="shared" si="250"/>
        <v>0</v>
      </c>
      <c r="AF4033" t="b">
        <f t="shared" si="251"/>
        <v>0</v>
      </c>
    </row>
    <row r="4034" spans="1:32">
      <c r="A4034" t="s">
        <v>11615</v>
      </c>
      <c r="B4034" s="1" t="s">
        <v>11616</v>
      </c>
      <c r="C4034" s="2">
        <v>46108.5756944444</v>
      </c>
      <c r="D4034" s="1" t="s">
        <v>30</v>
      </c>
      <c r="E4034" s="1" t="s">
        <v>11349</v>
      </c>
      <c r="F4034" s="1" t="s">
        <v>171</v>
      </c>
      <c r="H4034" s="1" t="s">
        <v>11617</v>
      </c>
      <c r="I4034" s="1" t="s">
        <v>34</v>
      </c>
      <c r="J4034" s="1" t="s">
        <v>277</v>
      </c>
      <c r="K4034" s="1" t="s">
        <v>36</v>
      </c>
      <c r="L4034" t="s">
        <v>171</v>
      </c>
      <c r="O4034" s="1" t="s">
        <v>30</v>
      </c>
      <c r="P4034" s="4">
        <v>395600</v>
      </c>
      <c r="Q4034" s="5">
        <v>18</v>
      </c>
      <c r="T4034" s="1" t="s">
        <v>38</v>
      </c>
      <c r="U4034" s="4">
        <v>467797.14</v>
      </c>
      <c r="V4034" s="5">
        <v>18</v>
      </c>
      <c r="W4034" s="5">
        <v>0</v>
      </c>
      <c r="Y4034" s="1" t="s">
        <v>39</v>
      </c>
      <c r="Z4034" s="3">
        <v>46178</v>
      </c>
      <c r="AA4034" s="1" t="s">
        <v>40</v>
      </c>
      <c r="AB4034" s="1" t="s">
        <v>41</v>
      </c>
      <c r="AC4034" t="b">
        <f t="shared" ref="AC4034:AC4097" si="252">ISNUMBER( SEARCH("HOT",H4034))</f>
        <v>0</v>
      </c>
      <c r="AD4034" t="b">
        <f t="shared" ref="AD4034:AD4097" si="253">ISNUMBER( SEARCH("COMM",H4034))</f>
        <v>0</v>
      </c>
      <c r="AE4034" t="b">
        <f t="shared" ref="AE4034:AE4097" si="254">ISNUMBER( SEARCH("REEFER",H4034))</f>
        <v>0</v>
      </c>
      <c r="AF4034" t="b">
        <f t="shared" ref="AF4034:AF4097" si="255">ISNUMBER( SEARCH("P01",H4034))</f>
        <v>0</v>
      </c>
    </row>
    <row r="4035" spans="1:32">
      <c r="A4035" t="s">
        <v>11618</v>
      </c>
      <c r="B4035" s="1" t="s">
        <v>11619</v>
      </c>
      <c r="C4035" s="2">
        <v>46114.831979166702</v>
      </c>
      <c r="D4035" s="1" t="s">
        <v>30</v>
      </c>
      <c r="E4035" s="1" t="s">
        <v>3475</v>
      </c>
      <c r="F4035" s="1" t="s">
        <v>782</v>
      </c>
      <c r="H4035" s="1" t="s">
        <v>8249</v>
      </c>
      <c r="I4035" s="1" t="s">
        <v>47</v>
      </c>
      <c r="J4035" s="1" t="s">
        <v>36</v>
      </c>
      <c r="K4035" s="1" t="s">
        <v>129</v>
      </c>
      <c r="L4035" t="s">
        <v>782</v>
      </c>
      <c r="O4035" s="1" t="s">
        <v>30</v>
      </c>
      <c r="P4035" s="4">
        <v>397215</v>
      </c>
      <c r="Q4035" s="5">
        <v>63</v>
      </c>
      <c r="S4035" s="5">
        <v>6200</v>
      </c>
      <c r="T4035" s="1" t="s">
        <v>38</v>
      </c>
      <c r="U4035" s="4">
        <v>495247.81</v>
      </c>
      <c r="Y4035" s="1" t="s">
        <v>60</v>
      </c>
      <c r="Z4035" s="3">
        <v>46190</v>
      </c>
      <c r="AA4035" s="1" t="s">
        <v>61</v>
      </c>
      <c r="AB4035" s="1" t="s">
        <v>62</v>
      </c>
      <c r="AC4035" t="b">
        <f t="shared" si="252"/>
        <v>0</v>
      </c>
      <c r="AD4035" t="b">
        <f t="shared" si="253"/>
        <v>0</v>
      </c>
      <c r="AE4035" t="b">
        <f t="shared" si="254"/>
        <v>0</v>
      </c>
      <c r="AF4035" t="b">
        <f t="shared" si="255"/>
        <v>0</v>
      </c>
    </row>
    <row r="4036" spans="1:32">
      <c r="A4036" t="s">
        <v>11620</v>
      </c>
      <c r="B4036" s="1" t="s">
        <v>11621</v>
      </c>
      <c r="C4036" s="2">
        <v>46115.833761574097</v>
      </c>
      <c r="D4036" s="1" t="s">
        <v>30</v>
      </c>
      <c r="E4036" s="1" t="s">
        <v>11622</v>
      </c>
      <c r="F4036" s="1" t="s">
        <v>782</v>
      </c>
      <c r="H4036" s="1" t="s">
        <v>11623</v>
      </c>
      <c r="I4036" s="1" t="s">
        <v>34</v>
      </c>
      <c r="J4036" s="1" t="s">
        <v>35</v>
      </c>
      <c r="K4036" s="1" t="s">
        <v>36</v>
      </c>
      <c r="L4036" t="s">
        <v>782</v>
      </c>
      <c r="M4036" s="1" t="s">
        <v>37</v>
      </c>
      <c r="O4036" s="1" t="s">
        <v>30</v>
      </c>
      <c r="P4036" s="4">
        <v>398410</v>
      </c>
      <c r="Q4036" s="5">
        <v>6</v>
      </c>
      <c r="T4036" s="1" t="s">
        <v>38</v>
      </c>
      <c r="U4036" s="4">
        <v>496737.73</v>
      </c>
      <c r="V4036" s="5">
        <v>20</v>
      </c>
      <c r="W4036" s="5">
        <v>0</v>
      </c>
      <c r="Y4036" s="1" t="s">
        <v>60</v>
      </c>
      <c r="Z4036" s="3">
        <v>46203</v>
      </c>
      <c r="AA4036" s="1" t="s">
        <v>40</v>
      </c>
      <c r="AB4036" s="1" t="s">
        <v>41</v>
      </c>
      <c r="AC4036" t="b">
        <f t="shared" si="252"/>
        <v>0</v>
      </c>
      <c r="AD4036" t="b">
        <f t="shared" si="253"/>
        <v>0</v>
      </c>
      <c r="AE4036" t="b">
        <f t="shared" si="254"/>
        <v>0</v>
      </c>
      <c r="AF4036" t="b">
        <f t="shared" si="255"/>
        <v>0</v>
      </c>
    </row>
    <row r="4037" spans="1:32">
      <c r="A4037" t="s">
        <v>11624</v>
      </c>
      <c r="B4037" s="1" t="s">
        <v>11625</v>
      </c>
      <c r="C4037" s="2">
        <v>46111.753958333298</v>
      </c>
      <c r="D4037" s="1" t="s">
        <v>30</v>
      </c>
      <c r="E4037" s="1" t="s">
        <v>207</v>
      </c>
      <c r="F4037" s="1" t="s">
        <v>209</v>
      </c>
      <c r="H4037" s="1" t="s">
        <v>5563</v>
      </c>
      <c r="I4037" s="1" t="s">
        <v>34</v>
      </c>
      <c r="J4037" s="1" t="s">
        <v>151</v>
      </c>
      <c r="K4037" s="1" t="s">
        <v>36</v>
      </c>
      <c r="L4037" t="s">
        <v>209</v>
      </c>
      <c r="O4037" s="1" t="s">
        <v>30</v>
      </c>
      <c r="P4037" s="4">
        <v>400000</v>
      </c>
      <c r="Q4037" s="5">
        <v>50</v>
      </c>
      <c r="T4037" s="1" t="s">
        <v>38</v>
      </c>
      <c r="U4037" s="4">
        <v>496280.15</v>
      </c>
      <c r="V4037" s="5">
        <v>100</v>
      </c>
      <c r="W4037" s="5">
        <v>0</v>
      </c>
      <c r="Y4037" s="1" t="s">
        <v>39</v>
      </c>
      <c r="Z4037" s="3">
        <v>46199</v>
      </c>
      <c r="AA4037" s="1" t="s">
        <v>49</v>
      </c>
      <c r="AB4037" s="1" t="s">
        <v>50</v>
      </c>
      <c r="AC4037" t="b">
        <f t="shared" si="252"/>
        <v>0</v>
      </c>
      <c r="AD4037" t="b">
        <f t="shared" si="253"/>
        <v>0</v>
      </c>
      <c r="AE4037" t="b">
        <f t="shared" si="254"/>
        <v>0</v>
      </c>
      <c r="AF4037" t="b">
        <f t="shared" si="255"/>
        <v>0</v>
      </c>
    </row>
    <row r="4038" spans="1:32">
      <c r="A4038" t="s">
        <v>11626</v>
      </c>
      <c r="B4038" s="1" t="s">
        <v>11627</v>
      </c>
      <c r="C4038" s="2">
        <v>46129.726909722202</v>
      </c>
      <c r="D4038" s="1" t="s">
        <v>30</v>
      </c>
      <c r="E4038" s="1" t="s">
        <v>10684</v>
      </c>
      <c r="F4038" s="1" t="s">
        <v>3764</v>
      </c>
      <c r="H4038" s="1" t="s">
        <v>11628</v>
      </c>
      <c r="I4038" s="1" t="s">
        <v>47</v>
      </c>
      <c r="J4038" s="1" t="s">
        <v>35</v>
      </c>
      <c r="K4038" s="1" t="s">
        <v>36</v>
      </c>
      <c r="L4038" t="s">
        <v>3764</v>
      </c>
      <c r="M4038" s="1" t="s">
        <v>37</v>
      </c>
      <c r="O4038" s="1" t="s">
        <v>30</v>
      </c>
      <c r="P4038" s="4">
        <v>400000</v>
      </c>
      <c r="Q4038" s="5">
        <v>25</v>
      </c>
      <c r="S4038" s="5">
        <v>10000</v>
      </c>
      <c r="T4038" s="1" t="s">
        <v>38</v>
      </c>
      <c r="U4038" s="4">
        <v>508440.02</v>
      </c>
      <c r="Y4038" s="1" t="s">
        <v>1059</v>
      </c>
      <c r="Z4038" s="3">
        <v>46177</v>
      </c>
      <c r="AA4038" s="1" t="s">
        <v>61</v>
      </c>
      <c r="AB4038" s="1" t="s">
        <v>62</v>
      </c>
      <c r="AC4038" t="b">
        <f t="shared" si="252"/>
        <v>0</v>
      </c>
      <c r="AD4038" t="b">
        <f t="shared" si="253"/>
        <v>0</v>
      </c>
      <c r="AE4038" t="b">
        <f t="shared" si="254"/>
        <v>0</v>
      </c>
      <c r="AF4038" t="b">
        <f t="shared" si="255"/>
        <v>0</v>
      </c>
    </row>
    <row r="4039" spans="1:32">
      <c r="A4039" t="s">
        <v>11629</v>
      </c>
      <c r="B4039" s="1" t="s">
        <v>11630</v>
      </c>
      <c r="C4039" s="2">
        <v>46086.532233796301</v>
      </c>
      <c r="D4039" s="1" t="s">
        <v>30</v>
      </c>
      <c r="E4039" s="1" t="s">
        <v>11631</v>
      </c>
      <c r="F4039" s="1" t="s">
        <v>2864</v>
      </c>
      <c r="H4039" s="1" t="s">
        <v>11632</v>
      </c>
      <c r="I4039" s="1" t="s">
        <v>97</v>
      </c>
      <c r="J4039" s="1" t="s">
        <v>36</v>
      </c>
      <c r="K4039" s="1" t="s">
        <v>36</v>
      </c>
      <c r="L4039" t="s">
        <v>2864</v>
      </c>
      <c r="O4039" s="1" t="s">
        <v>30</v>
      </c>
      <c r="P4039" s="4">
        <v>400000</v>
      </c>
      <c r="Q4039" s="5">
        <v>50</v>
      </c>
      <c r="T4039" s="1" t="s">
        <v>38</v>
      </c>
      <c r="U4039" s="4">
        <v>491920.15</v>
      </c>
      <c r="Y4039" s="1" t="s">
        <v>39</v>
      </c>
      <c r="Z4039" s="3">
        <v>46162</v>
      </c>
      <c r="AA4039" s="1" t="s">
        <v>40</v>
      </c>
      <c r="AB4039" s="1" t="s">
        <v>41</v>
      </c>
      <c r="AC4039" t="b">
        <f t="shared" si="252"/>
        <v>1</v>
      </c>
      <c r="AD4039" t="b">
        <f t="shared" si="253"/>
        <v>0</v>
      </c>
      <c r="AE4039" t="b">
        <f t="shared" si="254"/>
        <v>0</v>
      </c>
      <c r="AF4039" t="b">
        <f t="shared" si="255"/>
        <v>0</v>
      </c>
    </row>
    <row r="4040" spans="1:32">
      <c r="A4040" t="s">
        <v>11633</v>
      </c>
      <c r="B4040" s="1" t="s">
        <v>11634</v>
      </c>
      <c r="C4040" s="2">
        <v>46134.8521064815</v>
      </c>
      <c r="D4040" s="1" t="s">
        <v>30</v>
      </c>
      <c r="E4040" s="1" t="s">
        <v>2081</v>
      </c>
      <c r="F4040" s="1" t="s">
        <v>410</v>
      </c>
      <c r="H4040" s="1" t="s">
        <v>2082</v>
      </c>
      <c r="I4040" s="1" t="s">
        <v>34</v>
      </c>
      <c r="J4040" s="1" t="s">
        <v>59</v>
      </c>
      <c r="K4040" s="1" t="s">
        <v>36</v>
      </c>
      <c r="L4040" t="s">
        <v>410</v>
      </c>
      <c r="O4040" s="1" t="s">
        <v>30</v>
      </c>
      <c r="P4040" s="4">
        <v>400000</v>
      </c>
      <c r="Q4040" s="5">
        <v>30</v>
      </c>
      <c r="T4040" s="1" t="s">
        <v>38</v>
      </c>
      <c r="U4040" s="4">
        <v>512560.06</v>
      </c>
      <c r="V4040" s="5">
        <v>60</v>
      </c>
      <c r="W4040" s="5">
        <v>30</v>
      </c>
      <c r="Y4040" s="1" t="s">
        <v>60</v>
      </c>
      <c r="Z4040" s="3">
        <v>46234</v>
      </c>
      <c r="AA4040" s="1" t="s">
        <v>40</v>
      </c>
      <c r="AB4040" s="1" t="s">
        <v>41</v>
      </c>
      <c r="AC4040" t="b">
        <f t="shared" si="252"/>
        <v>0</v>
      </c>
      <c r="AD4040" t="b">
        <f t="shared" si="253"/>
        <v>0</v>
      </c>
      <c r="AE4040" t="b">
        <f t="shared" si="254"/>
        <v>0</v>
      </c>
      <c r="AF4040" t="b">
        <f t="shared" si="255"/>
        <v>0</v>
      </c>
    </row>
    <row r="4041" spans="1:32">
      <c r="A4041" t="s">
        <v>11635</v>
      </c>
      <c r="B4041" s="1" t="s">
        <v>11636</v>
      </c>
      <c r="C4041" s="2">
        <v>46134.852129629602</v>
      </c>
      <c r="D4041" s="1" t="s">
        <v>30</v>
      </c>
      <c r="E4041" s="1" t="s">
        <v>2081</v>
      </c>
      <c r="F4041" s="1" t="s">
        <v>410</v>
      </c>
      <c r="H4041" s="1" t="s">
        <v>2082</v>
      </c>
      <c r="I4041" s="1" t="s">
        <v>34</v>
      </c>
      <c r="J4041" s="1" t="s">
        <v>35</v>
      </c>
      <c r="K4041" s="1" t="s">
        <v>36</v>
      </c>
      <c r="L4041" t="s">
        <v>410</v>
      </c>
      <c r="O4041" s="1" t="s">
        <v>30</v>
      </c>
      <c r="P4041" s="4">
        <v>400000</v>
      </c>
      <c r="Q4041" s="5">
        <v>20</v>
      </c>
      <c r="T4041" s="1" t="s">
        <v>38</v>
      </c>
      <c r="U4041" s="4">
        <v>512560.06</v>
      </c>
      <c r="V4041" s="5">
        <v>10</v>
      </c>
      <c r="W4041" s="5">
        <v>30</v>
      </c>
      <c r="Y4041" s="1" t="s">
        <v>60</v>
      </c>
      <c r="Z4041" s="3">
        <v>46234</v>
      </c>
      <c r="AA4041" s="1" t="s">
        <v>40</v>
      </c>
      <c r="AB4041" s="1" t="s">
        <v>41</v>
      </c>
      <c r="AC4041" t="b">
        <f t="shared" si="252"/>
        <v>0</v>
      </c>
      <c r="AD4041" t="b">
        <f t="shared" si="253"/>
        <v>0</v>
      </c>
      <c r="AE4041" t="b">
        <f t="shared" si="254"/>
        <v>0</v>
      </c>
      <c r="AF4041" t="b">
        <f t="shared" si="255"/>
        <v>0</v>
      </c>
    </row>
    <row r="4042" spans="1:32">
      <c r="A4042" t="s">
        <v>11637</v>
      </c>
      <c r="B4042" s="1" t="s">
        <v>11638</v>
      </c>
      <c r="C4042" s="2">
        <v>46080.0050694444</v>
      </c>
      <c r="D4042" s="1" t="s">
        <v>30</v>
      </c>
      <c r="E4042" s="1" t="s">
        <v>11639</v>
      </c>
      <c r="F4042" s="1" t="s">
        <v>2864</v>
      </c>
      <c r="H4042" s="1" t="s">
        <v>11640</v>
      </c>
      <c r="I4042" s="1" t="s">
        <v>34</v>
      </c>
      <c r="J4042" s="1" t="s">
        <v>35</v>
      </c>
      <c r="K4042" s="1" t="s">
        <v>36</v>
      </c>
      <c r="L4042" t="s">
        <v>2864</v>
      </c>
      <c r="O4042" s="1" t="s">
        <v>30</v>
      </c>
      <c r="P4042" s="4">
        <v>400000</v>
      </c>
      <c r="Q4042" s="5">
        <v>20</v>
      </c>
      <c r="S4042" s="5">
        <v>2500</v>
      </c>
      <c r="T4042" s="1" t="s">
        <v>38</v>
      </c>
      <c r="U4042" s="4">
        <v>493559.88</v>
      </c>
      <c r="V4042" s="5">
        <v>7</v>
      </c>
      <c r="W4042" s="5">
        <v>253</v>
      </c>
      <c r="Y4042" s="1" t="s">
        <v>39</v>
      </c>
      <c r="Z4042" s="3">
        <v>46157</v>
      </c>
      <c r="AA4042" s="1" t="s">
        <v>61</v>
      </c>
      <c r="AB4042" s="1" t="s">
        <v>62</v>
      </c>
      <c r="AC4042" t="b">
        <f t="shared" si="252"/>
        <v>0</v>
      </c>
      <c r="AD4042" t="b">
        <f t="shared" si="253"/>
        <v>0</v>
      </c>
      <c r="AE4042" t="b">
        <f t="shared" si="254"/>
        <v>0</v>
      </c>
      <c r="AF4042" t="b">
        <f t="shared" si="255"/>
        <v>0</v>
      </c>
    </row>
    <row r="4043" spans="1:32">
      <c r="A4043" t="s">
        <v>11641</v>
      </c>
      <c r="B4043" s="1" t="s">
        <v>11642</v>
      </c>
      <c r="C4043" s="2">
        <v>46035.789340277799</v>
      </c>
      <c r="D4043" s="1" t="s">
        <v>30</v>
      </c>
      <c r="E4043" s="1" t="s">
        <v>324</v>
      </c>
      <c r="F4043" s="1" t="s">
        <v>32</v>
      </c>
      <c r="H4043" s="1" t="s">
        <v>10197</v>
      </c>
      <c r="I4043" s="1" t="s">
        <v>34</v>
      </c>
      <c r="J4043" s="1" t="s">
        <v>129</v>
      </c>
      <c r="K4043" s="1" t="s">
        <v>36</v>
      </c>
      <c r="L4043" t="s">
        <v>32</v>
      </c>
      <c r="O4043" s="1" t="s">
        <v>30</v>
      </c>
      <c r="P4043" s="4">
        <v>400000</v>
      </c>
      <c r="Q4043" s="5">
        <v>23</v>
      </c>
      <c r="T4043" s="1" t="s">
        <v>38</v>
      </c>
      <c r="U4043" s="4">
        <v>476519.98</v>
      </c>
      <c r="V4043" s="5">
        <v>45</v>
      </c>
      <c r="W4043" s="5">
        <v>0</v>
      </c>
      <c r="Y4043" s="1" t="s">
        <v>39</v>
      </c>
      <c r="Z4043" s="3">
        <v>46156</v>
      </c>
      <c r="AA4043" s="1" t="s">
        <v>40</v>
      </c>
      <c r="AB4043" s="1" t="s">
        <v>41</v>
      </c>
      <c r="AC4043" t="b">
        <f t="shared" si="252"/>
        <v>0</v>
      </c>
      <c r="AD4043" t="b">
        <f t="shared" si="253"/>
        <v>0</v>
      </c>
      <c r="AE4043" t="b">
        <f t="shared" si="254"/>
        <v>0</v>
      </c>
      <c r="AF4043" t="b">
        <f t="shared" si="255"/>
        <v>0</v>
      </c>
    </row>
    <row r="4044" spans="1:32">
      <c r="A4044" t="s">
        <v>11643</v>
      </c>
      <c r="B4044" s="1" t="s">
        <v>11644</v>
      </c>
      <c r="C4044" s="2">
        <v>46113.994317129604</v>
      </c>
      <c r="D4044" s="1" t="s">
        <v>30</v>
      </c>
      <c r="E4044" s="1" t="s">
        <v>11645</v>
      </c>
      <c r="F4044" s="1" t="s">
        <v>2864</v>
      </c>
      <c r="H4044" s="1" t="s">
        <v>11646</v>
      </c>
      <c r="I4044" s="1" t="s">
        <v>34</v>
      </c>
      <c r="J4044" s="1" t="s">
        <v>36</v>
      </c>
      <c r="K4044" s="1" t="s">
        <v>223</v>
      </c>
      <c r="L4044" t="s">
        <v>2864</v>
      </c>
      <c r="O4044" s="1" t="s">
        <v>30</v>
      </c>
      <c r="P4044" s="4">
        <v>400000</v>
      </c>
      <c r="Q4044" s="5">
        <v>10</v>
      </c>
      <c r="T4044" s="1" t="s">
        <v>38</v>
      </c>
      <c r="U4044" s="4">
        <v>498720.15</v>
      </c>
      <c r="V4044" s="5">
        <v>12</v>
      </c>
      <c r="W4044" s="5">
        <v>1000</v>
      </c>
      <c r="Y4044" s="1" t="s">
        <v>39</v>
      </c>
      <c r="Z4044" s="3">
        <v>46203</v>
      </c>
      <c r="AA4044" s="1" t="s">
        <v>49</v>
      </c>
      <c r="AB4044" s="1" t="s">
        <v>50</v>
      </c>
      <c r="AC4044" t="b">
        <f t="shared" si="252"/>
        <v>0</v>
      </c>
      <c r="AD4044" t="b">
        <f t="shared" si="253"/>
        <v>0</v>
      </c>
      <c r="AE4044" t="b">
        <f t="shared" si="254"/>
        <v>0</v>
      </c>
      <c r="AF4044" t="b">
        <f t="shared" si="255"/>
        <v>0</v>
      </c>
    </row>
    <row r="4045" spans="1:32">
      <c r="A4045" t="s">
        <v>11647</v>
      </c>
      <c r="B4045" s="1" t="s">
        <v>11648</v>
      </c>
      <c r="C4045" s="2">
        <v>46099.825405092597</v>
      </c>
      <c r="D4045" s="1" t="s">
        <v>30</v>
      </c>
      <c r="E4045" s="1" t="s">
        <v>2909</v>
      </c>
      <c r="F4045" s="1" t="s">
        <v>209</v>
      </c>
      <c r="H4045" s="1" t="s">
        <v>2910</v>
      </c>
      <c r="I4045" s="1" t="s">
        <v>47</v>
      </c>
      <c r="J4045" s="1" t="s">
        <v>36</v>
      </c>
      <c r="K4045" s="1" t="s">
        <v>372</v>
      </c>
      <c r="L4045" t="s">
        <v>209</v>
      </c>
      <c r="O4045" s="1" t="s">
        <v>30</v>
      </c>
      <c r="P4045" s="4">
        <v>400000</v>
      </c>
      <c r="Q4045" s="5">
        <v>60</v>
      </c>
      <c r="S4045" s="5">
        <v>60000</v>
      </c>
      <c r="T4045" s="1" t="s">
        <v>38</v>
      </c>
      <c r="U4045" s="4">
        <v>496759.91</v>
      </c>
      <c r="Y4045" s="1" t="s">
        <v>39</v>
      </c>
      <c r="Z4045" s="3">
        <v>46171</v>
      </c>
      <c r="AA4045" s="1" t="s">
        <v>49</v>
      </c>
      <c r="AB4045" s="1" t="s">
        <v>50</v>
      </c>
      <c r="AC4045" t="b">
        <f t="shared" si="252"/>
        <v>0</v>
      </c>
      <c r="AD4045" t="b">
        <f t="shared" si="253"/>
        <v>0</v>
      </c>
      <c r="AE4045" t="b">
        <f t="shared" si="254"/>
        <v>0</v>
      </c>
      <c r="AF4045" t="b">
        <f t="shared" si="255"/>
        <v>0</v>
      </c>
    </row>
    <row r="4046" spans="1:32">
      <c r="A4046" t="s">
        <v>11649</v>
      </c>
      <c r="B4046" s="1" t="s">
        <v>11650</v>
      </c>
      <c r="C4046" s="2">
        <v>46129.5945601852</v>
      </c>
      <c r="D4046" s="1" t="s">
        <v>30</v>
      </c>
      <c r="E4046" s="1" t="s">
        <v>11651</v>
      </c>
      <c r="F4046" s="1" t="s">
        <v>3764</v>
      </c>
      <c r="H4046" s="1" t="s">
        <v>11652</v>
      </c>
      <c r="I4046" s="1" t="s">
        <v>450</v>
      </c>
      <c r="J4046" s="1" t="s">
        <v>451</v>
      </c>
      <c r="K4046" s="1" t="s">
        <v>36</v>
      </c>
      <c r="L4046" t="s">
        <v>3764</v>
      </c>
      <c r="M4046" s="1" t="s">
        <v>74</v>
      </c>
      <c r="O4046" s="1" t="s">
        <v>30</v>
      </c>
      <c r="P4046" s="4">
        <v>400000</v>
      </c>
      <c r="Q4046" s="5">
        <v>50</v>
      </c>
      <c r="T4046" s="1" t="s">
        <v>38</v>
      </c>
      <c r="U4046" s="4">
        <v>501440.18</v>
      </c>
      <c r="Y4046" s="1" t="s">
        <v>1059</v>
      </c>
      <c r="Z4046" s="3">
        <v>46171</v>
      </c>
      <c r="AA4046" s="1" t="s">
        <v>40</v>
      </c>
      <c r="AB4046" s="1" t="s">
        <v>41</v>
      </c>
      <c r="AC4046" t="b">
        <f t="shared" si="252"/>
        <v>0</v>
      </c>
      <c r="AD4046" t="b">
        <f t="shared" si="253"/>
        <v>0</v>
      </c>
      <c r="AE4046" t="b">
        <f t="shared" si="254"/>
        <v>0</v>
      </c>
      <c r="AF4046" t="b">
        <f t="shared" si="255"/>
        <v>0</v>
      </c>
    </row>
    <row r="4047" spans="1:32">
      <c r="A4047" t="s">
        <v>11653</v>
      </c>
      <c r="B4047" s="1" t="s">
        <v>11654</v>
      </c>
      <c r="C4047" s="2">
        <v>46110.539490740703</v>
      </c>
      <c r="D4047" s="1" t="s">
        <v>30</v>
      </c>
      <c r="E4047" s="1" t="s">
        <v>11655</v>
      </c>
      <c r="F4047" s="1" t="s">
        <v>389</v>
      </c>
      <c r="H4047" s="1" t="s">
        <v>11656</v>
      </c>
      <c r="I4047" s="1" t="s">
        <v>34</v>
      </c>
      <c r="J4047" s="1" t="s">
        <v>36</v>
      </c>
      <c r="K4047" s="1" t="s">
        <v>35</v>
      </c>
      <c r="L4047" t="s">
        <v>389</v>
      </c>
      <c r="M4047" s="1" t="s">
        <v>37</v>
      </c>
      <c r="O4047" s="1" t="s">
        <v>30</v>
      </c>
      <c r="P4047" s="4">
        <v>400000</v>
      </c>
      <c r="Q4047" s="5">
        <v>2</v>
      </c>
      <c r="T4047" s="1" t="s">
        <v>38</v>
      </c>
      <c r="U4047" s="4">
        <v>493919.94</v>
      </c>
      <c r="V4047" s="5">
        <v>24</v>
      </c>
      <c r="W4047" s="5">
        <v>0</v>
      </c>
      <c r="Y4047" s="1" t="s">
        <v>391</v>
      </c>
      <c r="Z4047" s="3">
        <v>46232</v>
      </c>
      <c r="AA4047" s="1" t="s">
        <v>40</v>
      </c>
      <c r="AB4047" s="1" t="s">
        <v>41</v>
      </c>
      <c r="AC4047" t="b">
        <f t="shared" si="252"/>
        <v>0</v>
      </c>
      <c r="AD4047" t="b">
        <f t="shared" si="253"/>
        <v>0</v>
      </c>
      <c r="AE4047" t="b">
        <f t="shared" si="254"/>
        <v>0</v>
      </c>
      <c r="AF4047" t="b">
        <f t="shared" si="255"/>
        <v>0</v>
      </c>
    </row>
    <row r="4048" spans="1:32">
      <c r="A4048" t="s">
        <v>11657</v>
      </c>
      <c r="B4048" s="1" t="s">
        <v>11658</v>
      </c>
      <c r="C4048" s="2">
        <v>46045.553101851903</v>
      </c>
      <c r="D4048" s="1" t="s">
        <v>30</v>
      </c>
      <c r="E4048" s="1" t="s">
        <v>2160</v>
      </c>
      <c r="F4048" s="1" t="s">
        <v>1169</v>
      </c>
      <c r="H4048" s="1" t="s">
        <v>11659</v>
      </c>
      <c r="I4048" s="1" t="s">
        <v>47</v>
      </c>
      <c r="J4048" s="1" t="s">
        <v>300</v>
      </c>
      <c r="K4048" s="1" t="s">
        <v>36</v>
      </c>
      <c r="L4048" t="s">
        <v>1169</v>
      </c>
      <c r="M4048" s="1" t="s">
        <v>37</v>
      </c>
      <c r="O4048" s="1" t="s">
        <v>30</v>
      </c>
      <c r="P4048" s="4">
        <v>400000</v>
      </c>
      <c r="Q4048" s="5">
        <v>28</v>
      </c>
      <c r="S4048" s="5">
        <v>20000</v>
      </c>
      <c r="T4048" s="1" t="s">
        <v>204</v>
      </c>
      <c r="U4048" s="4">
        <v>157440.01999999999</v>
      </c>
      <c r="Y4048" s="1" t="s">
        <v>297</v>
      </c>
      <c r="Z4048" s="3">
        <v>46142</v>
      </c>
      <c r="AA4048" s="1" t="s">
        <v>61</v>
      </c>
      <c r="AB4048" s="1" t="s">
        <v>62</v>
      </c>
      <c r="AC4048" t="b">
        <f t="shared" si="252"/>
        <v>0</v>
      </c>
      <c r="AD4048" t="b">
        <f t="shared" si="253"/>
        <v>0</v>
      </c>
      <c r="AE4048" t="b">
        <f t="shared" si="254"/>
        <v>0</v>
      </c>
      <c r="AF4048" t="b">
        <f t="shared" si="255"/>
        <v>0</v>
      </c>
    </row>
    <row r="4049" spans="1:32">
      <c r="A4049" t="s">
        <v>11660</v>
      </c>
      <c r="B4049" s="1" t="s">
        <v>11661</v>
      </c>
      <c r="C4049" s="2">
        <v>46134.784143518496</v>
      </c>
      <c r="D4049" s="1" t="s">
        <v>30</v>
      </c>
      <c r="E4049" s="1" t="s">
        <v>7397</v>
      </c>
      <c r="F4049" s="1" t="s">
        <v>3764</v>
      </c>
      <c r="H4049" s="1" t="s">
        <v>11662</v>
      </c>
      <c r="I4049" s="1" t="s">
        <v>47</v>
      </c>
      <c r="J4049" s="1" t="s">
        <v>48</v>
      </c>
      <c r="K4049" s="1" t="s">
        <v>36</v>
      </c>
      <c r="L4049" t="s">
        <v>3764</v>
      </c>
      <c r="M4049" s="1" t="s">
        <v>37</v>
      </c>
      <c r="O4049" s="1" t="s">
        <v>30</v>
      </c>
      <c r="P4049" s="4">
        <v>400000</v>
      </c>
      <c r="Q4049" s="5">
        <v>40</v>
      </c>
      <c r="S4049" s="5">
        <v>20000</v>
      </c>
      <c r="T4049" s="1" t="s">
        <v>38</v>
      </c>
      <c r="U4049" s="4">
        <v>496280.15</v>
      </c>
      <c r="Y4049" s="1" t="s">
        <v>1059</v>
      </c>
      <c r="Z4049" s="3">
        <v>46157</v>
      </c>
      <c r="AA4049" s="1" t="s">
        <v>49</v>
      </c>
      <c r="AB4049" s="1" t="s">
        <v>50</v>
      </c>
      <c r="AC4049" t="b">
        <f t="shared" si="252"/>
        <v>0</v>
      </c>
      <c r="AD4049" t="b">
        <f t="shared" si="253"/>
        <v>0</v>
      </c>
      <c r="AE4049" t="b">
        <f t="shared" si="254"/>
        <v>0</v>
      </c>
      <c r="AF4049" t="b">
        <f t="shared" si="255"/>
        <v>0</v>
      </c>
    </row>
    <row r="4050" spans="1:32">
      <c r="A4050" t="s">
        <v>11663</v>
      </c>
      <c r="B4050" s="1" t="s">
        <v>11664</v>
      </c>
      <c r="C4050" s="2">
        <v>46077.832719907397</v>
      </c>
      <c r="D4050" s="1" t="s">
        <v>30</v>
      </c>
      <c r="E4050" s="1" t="s">
        <v>11631</v>
      </c>
      <c r="F4050" s="1" t="s">
        <v>2864</v>
      </c>
      <c r="H4050" s="1" t="s">
        <v>11665</v>
      </c>
      <c r="I4050" s="1" t="s">
        <v>47</v>
      </c>
      <c r="J4050" s="1" t="s">
        <v>124</v>
      </c>
      <c r="K4050" s="1" t="s">
        <v>36</v>
      </c>
      <c r="L4050" t="s">
        <v>2864</v>
      </c>
      <c r="O4050" s="1" t="s">
        <v>30</v>
      </c>
      <c r="P4050" s="4">
        <v>400000</v>
      </c>
      <c r="Q4050" s="5">
        <v>10</v>
      </c>
      <c r="S4050" s="5">
        <v>7000</v>
      </c>
      <c r="T4050" s="1" t="s">
        <v>38</v>
      </c>
      <c r="U4050" s="4">
        <v>490200.03</v>
      </c>
      <c r="Y4050" s="1" t="s">
        <v>39</v>
      </c>
      <c r="Z4050" s="3">
        <v>46147</v>
      </c>
      <c r="AA4050" s="1" t="s">
        <v>61</v>
      </c>
      <c r="AB4050" s="1" t="s">
        <v>62</v>
      </c>
      <c r="AC4050" t="b">
        <f t="shared" si="252"/>
        <v>0</v>
      </c>
      <c r="AD4050" t="b">
        <f t="shared" si="253"/>
        <v>0</v>
      </c>
      <c r="AE4050" t="b">
        <f t="shared" si="254"/>
        <v>0</v>
      </c>
      <c r="AF4050" t="b">
        <f t="shared" si="255"/>
        <v>0</v>
      </c>
    </row>
    <row r="4051" spans="1:32">
      <c r="A4051" t="s">
        <v>11666</v>
      </c>
      <c r="B4051" s="1" t="s">
        <v>11667</v>
      </c>
      <c r="C4051" s="2">
        <v>46108.795451388898</v>
      </c>
      <c r="D4051" s="1" t="s">
        <v>30</v>
      </c>
      <c r="E4051" s="1" t="s">
        <v>1164</v>
      </c>
      <c r="F4051" s="1" t="s">
        <v>782</v>
      </c>
      <c r="H4051" s="1" t="s">
        <v>1165</v>
      </c>
      <c r="I4051" s="1" t="s">
        <v>34</v>
      </c>
      <c r="J4051" s="1" t="s">
        <v>124</v>
      </c>
      <c r="K4051" s="1" t="s">
        <v>36</v>
      </c>
      <c r="L4051" t="s">
        <v>782</v>
      </c>
      <c r="M4051" s="1" t="s">
        <v>37</v>
      </c>
      <c r="O4051" s="1" t="s">
        <v>30</v>
      </c>
      <c r="P4051" s="4">
        <v>400000</v>
      </c>
      <c r="Q4051" s="5">
        <v>200</v>
      </c>
      <c r="T4051" s="1" t="s">
        <v>38</v>
      </c>
      <c r="U4051" s="4">
        <v>493919.94</v>
      </c>
      <c r="V4051" s="5">
        <v>968</v>
      </c>
      <c r="W4051" s="5">
        <v>0</v>
      </c>
      <c r="Y4051" s="1" t="s">
        <v>60</v>
      </c>
      <c r="Z4051" s="3">
        <v>46189</v>
      </c>
      <c r="AA4051" s="1" t="s">
        <v>61</v>
      </c>
      <c r="AB4051" s="1" t="s">
        <v>62</v>
      </c>
      <c r="AC4051" t="b">
        <f t="shared" si="252"/>
        <v>0</v>
      </c>
      <c r="AD4051" t="b">
        <f t="shared" si="253"/>
        <v>0</v>
      </c>
      <c r="AE4051" t="b">
        <f t="shared" si="254"/>
        <v>0</v>
      </c>
      <c r="AF4051" t="b">
        <f t="shared" si="255"/>
        <v>0</v>
      </c>
    </row>
    <row r="4052" spans="1:32">
      <c r="A4052" t="s">
        <v>11668</v>
      </c>
      <c r="B4052" s="1" t="s">
        <v>11669</v>
      </c>
      <c r="C4052" s="2">
        <v>46113.9702314815</v>
      </c>
      <c r="D4052" s="1" t="s">
        <v>30</v>
      </c>
      <c r="E4052" s="1" t="s">
        <v>10749</v>
      </c>
      <c r="F4052" s="1" t="s">
        <v>969</v>
      </c>
      <c r="H4052" s="1" t="s">
        <v>10750</v>
      </c>
      <c r="I4052" s="1" t="s">
        <v>34</v>
      </c>
      <c r="J4052" s="1" t="s">
        <v>129</v>
      </c>
      <c r="K4052" s="1" t="s">
        <v>36</v>
      </c>
      <c r="L4052" t="s">
        <v>969</v>
      </c>
      <c r="M4052" s="1" t="s">
        <v>37</v>
      </c>
      <c r="O4052" s="1" t="s">
        <v>30</v>
      </c>
      <c r="P4052" s="4">
        <v>400000</v>
      </c>
      <c r="Q4052" s="5">
        <v>10</v>
      </c>
      <c r="T4052" s="1" t="s">
        <v>38</v>
      </c>
      <c r="U4052" s="4">
        <v>480879.91</v>
      </c>
      <c r="V4052" s="5">
        <v>10</v>
      </c>
      <c r="W4052" s="5">
        <v>0</v>
      </c>
      <c r="Y4052" s="1" t="s">
        <v>39</v>
      </c>
      <c r="Z4052" s="3">
        <v>46142</v>
      </c>
      <c r="AA4052" s="1" t="s">
        <v>61</v>
      </c>
      <c r="AB4052" s="1" t="s">
        <v>62</v>
      </c>
      <c r="AC4052" t="b">
        <f t="shared" si="252"/>
        <v>0</v>
      </c>
      <c r="AD4052" t="b">
        <f t="shared" si="253"/>
        <v>0</v>
      </c>
      <c r="AE4052" t="b">
        <f t="shared" si="254"/>
        <v>0</v>
      </c>
      <c r="AF4052" t="b">
        <f t="shared" si="255"/>
        <v>0</v>
      </c>
    </row>
    <row r="4053" spans="1:32">
      <c r="A4053" t="s">
        <v>11670</v>
      </c>
      <c r="B4053" s="1" t="s">
        <v>11671</v>
      </c>
      <c r="C4053" s="2">
        <v>46107.871678240699</v>
      </c>
      <c r="D4053" s="1" t="s">
        <v>30</v>
      </c>
      <c r="E4053" s="1" t="s">
        <v>4833</v>
      </c>
      <c r="F4053" s="1" t="s">
        <v>969</v>
      </c>
      <c r="H4053" s="1" t="s">
        <v>4834</v>
      </c>
      <c r="I4053" s="1" t="s">
        <v>47</v>
      </c>
      <c r="J4053" s="1" t="s">
        <v>129</v>
      </c>
      <c r="K4053" s="1" t="s">
        <v>36</v>
      </c>
      <c r="L4053" t="s">
        <v>969</v>
      </c>
      <c r="M4053" s="1" t="s">
        <v>37</v>
      </c>
      <c r="O4053" s="1" t="s">
        <v>30</v>
      </c>
      <c r="P4053" s="4">
        <v>400000</v>
      </c>
      <c r="Q4053" s="5">
        <v>20</v>
      </c>
      <c r="S4053" s="5">
        <v>10000</v>
      </c>
      <c r="T4053" s="1" t="s">
        <v>38</v>
      </c>
      <c r="U4053" s="4">
        <v>480879.91</v>
      </c>
      <c r="Y4053" s="1" t="s">
        <v>39</v>
      </c>
      <c r="Z4053" s="3">
        <v>46142</v>
      </c>
      <c r="AA4053" s="1" t="s">
        <v>61</v>
      </c>
      <c r="AB4053" s="1" t="s">
        <v>62</v>
      </c>
      <c r="AC4053" t="b">
        <f t="shared" si="252"/>
        <v>0</v>
      </c>
      <c r="AD4053" t="b">
        <f t="shared" si="253"/>
        <v>0</v>
      </c>
      <c r="AE4053" t="b">
        <f t="shared" si="254"/>
        <v>0</v>
      </c>
      <c r="AF4053" t="b">
        <f t="shared" si="255"/>
        <v>0</v>
      </c>
    </row>
    <row r="4054" spans="1:32">
      <c r="A4054" t="s">
        <v>11672</v>
      </c>
      <c r="B4054" s="1" t="s">
        <v>11673</v>
      </c>
      <c r="C4054" s="2">
        <v>46106.303912037001</v>
      </c>
      <c r="D4054" s="1" t="s">
        <v>30</v>
      </c>
      <c r="E4054" s="1" t="s">
        <v>10142</v>
      </c>
      <c r="F4054" s="1" t="s">
        <v>492</v>
      </c>
      <c r="H4054" s="1" t="s">
        <v>11674</v>
      </c>
      <c r="I4054" s="1" t="s">
        <v>34</v>
      </c>
      <c r="J4054" s="1" t="s">
        <v>53</v>
      </c>
      <c r="K4054" s="1" t="s">
        <v>36</v>
      </c>
      <c r="L4054" t="s">
        <v>492</v>
      </c>
      <c r="M4054" s="1" t="s">
        <v>37</v>
      </c>
      <c r="O4054" s="1" t="s">
        <v>30</v>
      </c>
      <c r="P4054" s="4">
        <v>400000</v>
      </c>
      <c r="Q4054" s="5">
        <v>7</v>
      </c>
      <c r="T4054" s="1" t="s">
        <v>38</v>
      </c>
      <c r="U4054" s="4">
        <v>484439.97</v>
      </c>
      <c r="V4054" s="5">
        <v>14</v>
      </c>
      <c r="W4054" s="5">
        <v>2</v>
      </c>
      <c r="Y4054" s="1" t="s">
        <v>60</v>
      </c>
      <c r="Z4054" s="3">
        <v>46155</v>
      </c>
      <c r="AA4054" s="1" t="s">
        <v>61</v>
      </c>
      <c r="AB4054" s="1" t="s">
        <v>62</v>
      </c>
      <c r="AC4054" t="b">
        <f t="shared" si="252"/>
        <v>0</v>
      </c>
      <c r="AD4054" t="b">
        <f t="shared" si="253"/>
        <v>0</v>
      </c>
      <c r="AE4054" t="b">
        <f t="shared" si="254"/>
        <v>0</v>
      </c>
      <c r="AF4054" t="b">
        <f t="shared" si="255"/>
        <v>0</v>
      </c>
    </row>
    <row r="4055" spans="1:32">
      <c r="A4055" t="s">
        <v>11675</v>
      </c>
      <c r="B4055" s="1" t="s">
        <v>11676</v>
      </c>
      <c r="C4055" s="2">
        <v>46106.312430555598</v>
      </c>
      <c r="D4055" s="1" t="s">
        <v>30</v>
      </c>
      <c r="E4055" s="1" t="s">
        <v>10756</v>
      </c>
      <c r="F4055" s="1" t="s">
        <v>492</v>
      </c>
      <c r="H4055" s="1" t="s">
        <v>11608</v>
      </c>
      <c r="I4055" s="1" t="s">
        <v>34</v>
      </c>
      <c r="J4055" s="1" t="s">
        <v>124</v>
      </c>
      <c r="K4055" s="1" t="s">
        <v>36</v>
      </c>
      <c r="L4055" t="s">
        <v>492</v>
      </c>
      <c r="O4055" s="1" t="s">
        <v>30</v>
      </c>
      <c r="P4055" s="4">
        <v>400000</v>
      </c>
      <c r="Q4055" s="5">
        <v>27</v>
      </c>
      <c r="T4055" s="1" t="s">
        <v>38</v>
      </c>
      <c r="U4055" s="4">
        <v>490120.06</v>
      </c>
      <c r="V4055" s="5">
        <v>54</v>
      </c>
      <c r="W4055" s="5">
        <v>2</v>
      </c>
      <c r="Y4055" s="1" t="s">
        <v>60</v>
      </c>
      <c r="Z4055" s="3">
        <v>46155</v>
      </c>
      <c r="AA4055" s="1" t="s">
        <v>61</v>
      </c>
      <c r="AB4055" s="1" t="s">
        <v>62</v>
      </c>
      <c r="AC4055" t="b">
        <f t="shared" si="252"/>
        <v>0</v>
      </c>
      <c r="AD4055" t="b">
        <f t="shared" si="253"/>
        <v>0</v>
      </c>
      <c r="AE4055" t="b">
        <f t="shared" si="254"/>
        <v>0</v>
      </c>
      <c r="AF4055" t="b">
        <f t="shared" si="255"/>
        <v>0</v>
      </c>
    </row>
    <row r="4056" spans="1:32">
      <c r="A4056" t="s">
        <v>11677</v>
      </c>
      <c r="B4056" s="1" t="s">
        <v>11678</v>
      </c>
      <c r="C4056" s="2">
        <v>46107.872372685197</v>
      </c>
      <c r="D4056" s="1" t="s">
        <v>30</v>
      </c>
      <c r="E4056" s="1" t="s">
        <v>11679</v>
      </c>
      <c r="F4056" s="1" t="s">
        <v>969</v>
      </c>
      <c r="H4056" s="1" t="s">
        <v>11680</v>
      </c>
      <c r="I4056" s="1" t="s">
        <v>47</v>
      </c>
      <c r="J4056" s="1" t="s">
        <v>124</v>
      </c>
      <c r="K4056" s="1" t="s">
        <v>36</v>
      </c>
      <c r="L4056" t="s">
        <v>969</v>
      </c>
      <c r="O4056" s="1" t="s">
        <v>30</v>
      </c>
      <c r="P4056" s="4">
        <v>400000</v>
      </c>
      <c r="Q4056" s="5">
        <v>30</v>
      </c>
      <c r="S4056" s="5">
        <v>19000</v>
      </c>
      <c r="T4056" s="1" t="s">
        <v>38</v>
      </c>
      <c r="U4056" s="4">
        <v>494559.88</v>
      </c>
      <c r="W4056" s="5">
        <v>0</v>
      </c>
      <c r="Y4056" s="1" t="s">
        <v>39</v>
      </c>
      <c r="Z4056" s="3">
        <v>46150</v>
      </c>
      <c r="AA4056" s="1" t="s">
        <v>61</v>
      </c>
      <c r="AB4056" s="1" t="s">
        <v>62</v>
      </c>
      <c r="AC4056" t="b">
        <f t="shared" si="252"/>
        <v>0</v>
      </c>
      <c r="AD4056" t="b">
        <f t="shared" si="253"/>
        <v>0</v>
      </c>
      <c r="AE4056" t="b">
        <f t="shared" si="254"/>
        <v>0</v>
      </c>
      <c r="AF4056" t="b">
        <f t="shared" si="255"/>
        <v>0</v>
      </c>
    </row>
    <row r="4057" spans="1:32">
      <c r="A4057" t="s">
        <v>11681</v>
      </c>
      <c r="B4057" s="1" t="s">
        <v>11682</v>
      </c>
      <c r="C4057" s="2">
        <v>46107.872384259303</v>
      </c>
      <c r="D4057" s="1" t="s">
        <v>30</v>
      </c>
      <c r="E4057" s="1" t="s">
        <v>11679</v>
      </c>
      <c r="F4057" s="1" t="s">
        <v>969</v>
      </c>
      <c r="H4057" s="1" t="s">
        <v>11680</v>
      </c>
      <c r="I4057" s="1" t="s">
        <v>47</v>
      </c>
      <c r="J4057" s="1" t="s">
        <v>129</v>
      </c>
      <c r="K4057" s="1" t="s">
        <v>36</v>
      </c>
      <c r="L4057" t="s">
        <v>969</v>
      </c>
      <c r="O4057" s="1" t="s">
        <v>30</v>
      </c>
      <c r="P4057" s="4">
        <v>400000</v>
      </c>
      <c r="Q4057" s="5">
        <v>25</v>
      </c>
      <c r="S4057" s="5">
        <v>13000</v>
      </c>
      <c r="T4057" s="1" t="s">
        <v>38</v>
      </c>
      <c r="U4057" s="4">
        <v>494559.88</v>
      </c>
      <c r="Y4057" s="1" t="s">
        <v>39</v>
      </c>
      <c r="Z4057" s="3">
        <v>46150</v>
      </c>
      <c r="AA4057" s="1" t="s">
        <v>61</v>
      </c>
      <c r="AB4057" s="1" t="s">
        <v>62</v>
      </c>
      <c r="AC4057" t="b">
        <f t="shared" si="252"/>
        <v>0</v>
      </c>
      <c r="AD4057" t="b">
        <f t="shared" si="253"/>
        <v>0</v>
      </c>
      <c r="AE4057" t="b">
        <f t="shared" si="254"/>
        <v>0</v>
      </c>
      <c r="AF4057" t="b">
        <f t="shared" si="255"/>
        <v>0</v>
      </c>
    </row>
    <row r="4058" spans="1:32">
      <c r="A4058" t="s">
        <v>11683</v>
      </c>
      <c r="B4058" s="1" t="s">
        <v>11684</v>
      </c>
      <c r="C4058" s="2">
        <v>46110.970532407402</v>
      </c>
      <c r="D4058" s="1" t="s">
        <v>30</v>
      </c>
      <c r="E4058" s="1" t="s">
        <v>10777</v>
      </c>
      <c r="F4058" s="1" t="s">
        <v>10778</v>
      </c>
      <c r="H4058" s="1" t="s">
        <v>10779</v>
      </c>
      <c r="I4058" s="1" t="s">
        <v>47</v>
      </c>
      <c r="J4058" s="1" t="s">
        <v>36</v>
      </c>
      <c r="K4058" s="1" t="s">
        <v>587</v>
      </c>
      <c r="L4058" t="s">
        <v>10778</v>
      </c>
      <c r="M4058" s="1" t="s">
        <v>37</v>
      </c>
      <c r="O4058" s="1" t="s">
        <v>30</v>
      </c>
      <c r="P4058" s="4">
        <v>400000</v>
      </c>
      <c r="Q4058" s="5">
        <v>61</v>
      </c>
      <c r="S4058" s="5">
        <v>20900</v>
      </c>
      <c r="T4058" s="1" t="s">
        <v>38</v>
      </c>
      <c r="U4058" s="4">
        <v>493759.9</v>
      </c>
      <c r="Y4058" s="1" t="s">
        <v>39</v>
      </c>
      <c r="Z4058" s="3">
        <v>46171</v>
      </c>
      <c r="AA4058" s="1" t="s">
        <v>49</v>
      </c>
      <c r="AB4058" s="1" t="s">
        <v>50</v>
      </c>
      <c r="AC4058" t="b">
        <f t="shared" si="252"/>
        <v>0</v>
      </c>
      <c r="AD4058" t="b">
        <f t="shared" si="253"/>
        <v>0</v>
      </c>
      <c r="AE4058" t="b">
        <f t="shared" si="254"/>
        <v>0</v>
      </c>
      <c r="AF4058" t="b">
        <f t="shared" si="255"/>
        <v>0</v>
      </c>
    </row>
    <row r="4059" spans="1:32">
      <c r="A4059" t="s">
        <v>11685</v>
      </c>
      <c r="B4059" s="1" t="s">
        <v>11686</v>
      </c>
      <c r="C4059" s="2">
        <v>46126.762800925899</v>
      </c>
      <c r="D4059" s="1" t="s">
        <v>30</v>
      </c>
      <c r="E4059" s="1" t="s">
        <v>3210</v>
      </c>
      <c r="F4059" s="1" t="s">
        <v>249</v>
      </c>
      <c r="H4059" s="1" t="s">
        <v>11687</v>
      </c>
      <c r="I4059" s="1" t="s">
        <v>34</v>
      </c>
      <c r="J4059" s="1" t="s">
        <v>36</v>
      </c>
      <c r="K4059" s="1" t="s">
        <v>348</v>
      </c>
      <c r="L4059" t="s">
        <v>249</v>
      </c>
      <c r="O4059" s="1" t="s">
        <v>30</v>
      </c>
      <c r="P4059" s="4">
        <v>400000</v>
      </c>
      <c r="Q4059" s="5">
        <v>10</v>
      </c>
      <c r="T4059" s="1" t="s">
        <v>38</v>
      </c>
      <c r="U4059" s="4">
        <v>508880.12</v>
      </c>
      <c r="V4059" s="5">
        <v>40</v>
      </c>
      <c r="W4059" s="5">
        <v>0</v>
      </c>
      <c r="Y4059" s="1" t="s">
        <v>251</v>
      </c>
      <c r="Z4059" s="3">
        <v>46142</v>
      </c>
      <c r="AA4059" s="1" t="s">
        <v>61</v>
      </c>
      <c r="AB4059" s="1" t="s">
        <v>62</v>
      </c>
      <c r="AC4059" t="b">
        <f t="shared" si="252"/>
        <v>0</v>
      </c>
      <c r="AD4059" t="b">
        <f t="shared" si="253"/>
        <v>0</v>
      </c>
      <c r="AE4059" t="b">
        <f t="shared" si="254"/>
        <v>0</v>
      </c>
      <c r="AF4059" t="b">
        <f t="shared" si="255"/>
        <v>0</v>
      </c>
    </row>
    <row r="4060" spans="1:32">
      <c r="A4060" t="s">
        <v>11688</v>
      </c>
      <c r="B4060" s="1" t="s">
        <v>11689</v>
      </c>
      <c r="C4060" s="2">
        <v>46139.493229166699</v>
      </c>
      <c r="D4060" s="1" t="s">
        <v>30</v>
      </c>
      <c r="E4060" s="1" t="s">
        <v>11690</v>
      </c>
      <c r="F4060" s="1" t="s">
        <v>410</v>
      </c>
      <c r="H4060" s="1" t="s">
        <v>11691</v>
      </c>
      <c r="I4060" s="1" t="s">
        <v>97</v>
      </c>
      <c r="J4060" s="1" t="s">
        <v>36</v>
      </c>
      <c r="K4060" s="1" t="s">
        <v>86</v>
      </c>
      <c r="L4060" t="s">
        <v>410</v>
      </c>
      <c r="O4060" s="1" t="s">
        <v>30</v>
      </c>
      <c r="P4060" s="4">
        <v>400000</v>
      </c>
      <c r="Q4060" s="5">
        <v>12</v>
      </c>
      <c r="T4060" s="1" t="s">
        <v>38</v>
      </c>
      <c r="U4060" s="4">
        <v>489399.96</v>
      </c>
      <c r="Y4060" s="1" t="s">
        <v>60</v>
      </c>
      <c r="Z4060" s="3">
        <v>46173</v>
      </c>
      <c r="AA4060" s="1" t="s">
        <v>40</v>
      </c>
      <c r="AB4060" s="1" t="s">
        <v>41</v>
      </c>
      <c r="AC4060" t="b">
        <f t="shared" si="252"/>
        <v>0</v>
      </c>
      <c r="AD4060" t="b">
        <f t="shared" si="253"/>
        <v>0</v>
      </c>
      <c r="AE4060" t="b">
        <f t="shared" si="254"/>
        <v>0</v>
      </c>
      <c r="AF4060" t="b">
        <f t="shared" si="255"/>
        <v>0</v>
      </c>
    </row>
    <row r="4061" spans="1:32">
      <c r="A4061" t="s">
        <v>11692</v>
      </c>
      <c r="B4061" s="1" t="s">
        <v>11693</v>
      </c>
      <c r="C4061" s="2">
        <v>46119.788067129601</v>
      </c>
      <c r="D4061" s="1" t="s">
        <v>30</v>
      </c>
      <c r="E4061" s="1" t="s">
        <v>9320</v>
      </c>
      <c r="F4061" s="1" t="s">
        <v>2864</v>
      </c>
      <c r="H4061" s="1" t="s">
        <v>11694</v>
      </c>
      <c r="I4061" s="1" t="s">
        <v>47</v>
      </c>
      <c r="J4061" s="1" t="s">
        <v>35</v>
      </c>
      <c r="K4061" s="1" t="s">
        <v>36</v>
      </c>
      <c r="L4061" t="s">
        <v>2864</v>
      </c>
      <c r="M4061" s="1" t="s">
        <v>37</v>
      </c>
      <c r="O4061" s="1" t="s">
        <v>30</v>
      </c>
      <c r="P4061" s="4">
        <v>400000</v>
      </c>
      <c r="Q4061" s="5">
        <v>5</v>
      </c>
      <c r="S4061" s="5">
        <v>6000</v>
      </c>
      <c r="T4061" s="1" t="s">
        <v>38</v>
      </c>
      <c r="U4061" s="4">
        <v>503160.18</v>
      </c>
      <c r="Y4061" s="1" t="s">
        <v>39</v>
      </c>
      <c r="Z4061" s="3">
        <v>46197</v>
      </c>
      <c r="AA4061" s="1" t="s">
        <v>61</v>
      </c>
      <c r="AB4061" s="1" t="s">
        <v>62</v>
      </c>
      <c r="AC4061" t="b">
        <f t="shared" si="252"/>
        <v>0</v>
      </c>
      <c r="AD4061" t="b">
        <f t="shared" si="253"/>
        <v>0</v>
      </c>
      <c r="AE4061" t="b">
        <f t="shared" si="254"/>
        <v>0</v>
      </c>
      <c r="AF4061" t="b">
        <f t="shared" si="255"/>
        <v>0</v>
      </c>
    </row>
    <row r="4062" spans="1:32">
      <c r="A4062" t="s">
        <v>11695</v>
      </c>
      <c r="B4062" s="1" t="s">
        <v>11696</v>
      </c>
      <c r="C4062" s="2">
        <v>46109.033692129597</v>
      </c>
      <c r="D4062" s="1" t="s">
        <v>30</v>
      </c>
      <c r="E4062" s="1" t="s">
        <v>968</v>
      </c>
      <c r="F4062" s="1" t="s">
        <v>969</v>
      </c>
      <c r="H4062" s="1" t="s">
        <v>970</v>
      </c>
      <c r="I4062" s="1" t="s">
        <v>47</v>
      </c>
      <c r="J4062" s="1" t="s">
        <v>129</v>
      </c>
      <c r="K4062" s="1" t="s">
        <v>36</v>
      </c>
      <c r="L4062" t="s">
        <v>969</v>
      </c>
      <c r="M4062" s="1" t="s">
        <v>37</v>
      </c>
      <c r="O4062" s="1" t="s">
        <v>30</v>
      </c>
      <c r="P4062" s="4">
        <v>400000</v>
      </c>
      <c r="Q4062" s="5">
        <v>20</v>
      </c>
      <c r="S4062" s="5">
        <v>10000</v>
      </c>
      <c r="T4062" s="1" t="s">
        <v>38</v>
      </c>
      <c r="U4062" s="4">
        <v>493919.94</v>
      </c>
      <c r="Y4062" s="1" t="s">
        <v>39</v>
      </c>
      <c r="Z4062" s="3">
        <v>46146</v>
      </c>
      <c r="AA4062" s="1" t="s">
        <v>61</v>
      </c>
      <c r="AB4062" s="1" t="s">
        <v>62</v>
      </c>
      <c r="AC4062" t="b">
        <f t="shared" si="252"/>
        <v>0</v>
      </c>
      <c r="AD4062" t="b">
        <f t="shared" si="253"/>
        <v>0</v>
      </c>
      <c r="AE4062" t="b">
        <f t="shared" si="254"/>
        <v>0</v>
      </c>
      <c r="AF4062" t="b">
        <f t="shared" si="255"/>
        <v>0</v>
      </c>
    </row>
    <row r="4063" spans="1:32">
      <c r="A4063" t="s">
        <v>11697</v>
      </c>
      <c r="B4063" s="1" t="s">
        <v>11698</v>
      </c>
      <c r="C4063" s="2">
        <v>46109.034247685202</v>
      </c>
      <c r="D4063" s="1" t="s">
        <v>30</v>
      </c>
      <c r="E4063" s="1" t="s">
        <v>7150</v>
      </c>
      <c r="F4063" s="1" t="s">
        <v>969</v>
      </c>
      <c r="H4063" s="1" t="s">
        <v>7151</v>
      </c>
      <c r="I4063" s="1" t="s">
        <v>34</v>
      </c>
      <c r="J4063" s="1" t="s">
        <v>36</v>
      </c>
      <c r="K4063" s="1" t="s">
        <v>129</v>
      </c>
      <c r="L4063" t="s">
        <v>969</v>
      </c>
      <c r="M4063" s="1" t="s">
        <v>74</v>
      </c>
      <c r="O4063" s="1" t="s">
        <v>30</v>
      </c>
      <c r="P4063" s="4">
        <v>400000</v>
      </c>
      <c r="Q4063" s="5">
        <v>10</v>
      </c>
      <c r="T4063" s="1" t="s">
        <v>38</v>
      </c>
      <c r="U4063" s="4">
        <v>493919.94</v>
      </c>
      <c r="V4063" s="5">
        <v>24</v>
      </c>
      <c r="W4063" s="5">
        <v>0</v>
      </c>
      <c r="Y4063" s="1" t="s">
        <v>39</v>
      </c>
      <c r="Z4063" s="3">
        <v>46147</v>
      </c>
      <c r="AA4063" s="1" t="s">
        <v>40</v>
      </c>
      <c r="AB4063" s="1" t="s">
        <v>41</v>
      </c>
      <c r="AC4063" t="b">
        <f t="shared" si="252"/>
        <v>0</v>
      </c>
      <c r="AD4063" t="b">
        <f t="shared" si="253"/>
        <v>0</v>
      </c>
      <c r="AE4063" t="b">
        <f t="shared" si="254"/>
        <v>0</v>
      </c>
      <c r="AF4063" t="b">
        <f t="shared" si="255"/>
        <v>0</v>
      </c>
    </row>
    <row r="4064" spans="1:32">
      <c r="A4064" t="s">
        <v>11699</v>
      </c>
      <c r="B4064" s="1" t="s">
        <v>11700</v>
      </c>
      <c r="C4064" s="2">
        <v>46136.844317129602</v>
      </c>
      <c r="D4064" s="1" t="s">
        <v>30</v>
      </c>
      <c r="E4064" s="1" t="s">
        <v>11701</v>
      </c>
      <c r="F4064" s="1" t="s">
        <v>969</v>
      </c>
      <c r="H4064" s="1" t="s">
        <v>11702</v>
      </c>
      <c r="I4064" s="1" t="s">
        <v>47</v>
      </c>
      <c r="J4064" s="1" t="s">
        <v>124</v>
      </c>
      <c r="K4064" s="1" t="s">
        <v>36</v>
      </c>
      <c r="L4064" t="s">
        <v>969</v>
      </c>
      <c r="M4064" s="1" t="s">
        <v>37</v>
      </c>
      <c r="O4064" s="1" t="s">
        <v>30</v>
      </c>
      <c r="P4064" s="4">
        <v>400000</v>
      </c>
      <c r="Q4064" s="5">
        <v>10</v>
      </c>
      <c r="S4064" s="5">
        <v>10000</v>
      </c>
      <c r="T4064" s="1" t="s">
        <v>38</v>
      </c>
      <c r="U4064" s="4">
        <v>496280.15</v>
      </c>
      <c r="Y4064" s="1" t="s">
        <v>39</v>
      </c>
      <c r="Z4064" s="3">
        <v>46150</v>
      </c>
      <c r="AA4064" s="1" t="s">
        <v>61</v>
      </c>
      <c r="AB4064" s="1" t="s">
        <v>62</v>
      </c>
      <c r="AC4064" t="b">
        <f t="shared" si="252"/>
        <v>0</v>
      </c>
      <c r="AD4064" t="b">
        <f t="shared" si="253"/>
        <v>0</v>
      </c>
      <c r="AE4064" t="b">
        <f t="shared" si="254"/>
        <v>0</v>
      </c>
      <c r="AF4064" t="b">
        <f t="shared" si="255"/>
        <v>0</v>
      </c>
    </row>
    <row r="4065" spans="1:32">
      <c r="A4065" t="s">
        <v>11703</v>
      </c>
      <c r="B4065" s="1" t="s">
        <v>11704</v>
      </c>
      <c r="C4065" s="2">
        <v>46100.8050462963</v>
      </c>
      <c r="D4065" s="1" t="s">
        <v>30</v>
      </c>
      <c r="E4065" s="1" t="s">
        <v>1914</v>
      </c>
      <c r="F4065" s="1" t="s">
        <v>410</v>
      </c>
      <c r="H4065" s="1" t="s">
        <v>9760</v>
      </c>
      <c r="I4065" s="1" t="s">
        <v>47</v>
      </c>
      <c r="J4065" s="1" t="s">
        <v>109</v>
      </c>
      <c r="K4065" s="1" t="s">
        <v>36</v>
      </c>
      <c r="L4065" t="s">
        <v>410</v>
      </c>
      <c r="M4065" s="1" t="s">
        <v>37</v>
      </c>
      <c r="O4065" s="1" t="s">
        <v>30</v>
      </c>
      <c r="P4065" s="4">
        <v>400000</v>
      </c>
      <c r="Q4065" s="5">
        <v>20</v>
      </c>
      <c r="S4065" s="5">
        <v>8000</v>
      </c>
      <c r="T4065" s="1" t="s">
        <v>38</v>
      </c>
      <c r="U4065" s="4">
        <v>496759.91</v>
      </c>
      <c r="Y4065" s="1" t="s">
        <v>60</v>
      </c>
      <c r="Z4065" s="3">
        <v>46203</v>
      </c>
      <c r="AA4065" s="1" t="s">
        <v>61</v>
      </c>
      <c r="AB4065" s="1" t="s">
        <v>62</v>
      </c>
      <c r="AC4065" t="b">
        <f t="shared" si="252"/>
        <v>0</v>
      </c>
      <c r="AD4065" t="b">
        <f t="shared" si="253"/>
        <v>0</v>
      </c>
      <c r="AE4065" t="b">
        <f t="shared" si="254"/>
        <v>0</v>
      </c>
      <c r="AF4065" t="b">
        <f t="shared" si="255"/>
        <v>0</v>
      </c>
    </row>
    <row r="4066" spans="1:32">
      <c r="A4066" t="s">
        <v>11705</v>
      </c>
      <c r="B4066" s="1" t="s">
        <v>11706</v>
      </c>
      <c r="C4066" s="2">
        <v>46100.813240740703</v>
      </c>
      <c r="D4066" s="1" t="s">
        <v>30</v>
      </c>
      <c r="E4066" s="1" t="s">
        <v>4168</v>
      </c>
      <c r="F4066" s="1" t="s">
        <v>410</v>
      </c>
      <c r="H4066" s="1" t="s">
        <v>11707</v>
      </c>
      <c r="I4066" s="1" t="s">
        <v>34</v>
      </c>
      <c r="J4066" s="1" t="s">
        <v>35</v>
      </c>
      <c r="K4066" s="1" t="s">
        <v>36</v>
      </c>
      <c r="L4066" t="s">
        <v>410</v>
      </c>
      <c r="M4066" s="1" t="s">
        <v>37</v>
      </c>
      <c r="O4066" s="1" t="s">
        <v>30</v>
      </c>
      <c r="P4066" s="4">
        <v>400000</v>
      </c>
      <c r="Q4066" s="5">
        <v>40</v>
      </c>
      <c r="T4066" s="1" t="s">
        <v>38</v>
      </c>
      <c r="U4066" s="4">
        <v>496759.91</v>
      </c>
      <c r="V4066" s="5">
        <v>0</v>
      </c>
      <c r="W4066" s="5">
        <v>450</v>
      </c>
      <c r="Y4066" s="1" t="s">
        <v>60</v>
      </c>
      <c r="Z4066" s="3">
        <v>46203</v>
      </c>
      <c r="AA4066" s="1" t="s">
        <v>61</v>
      </c>
      <c r="AB4066" s="1" t="s">
        <v>62</v>
      </c>
      <c r="AC4066" t="b">
        <f t="shared" si="252"/>
        <v>0</v>
      </c>
      <c r="AD4066" t="b">
        <f t="shared" si="253"/>
        <v>0</v>
      </c>
      <c r="AE4066" t="b">
        <f t="shared" si="254"/>
        <v>0</v>
      </c>
      <c r="AF4066" t="b">
        <f t="shared" si="255"/>
        <v>0</v>
      </c>
    </row>
    <row r="4067" spans="1:32">
      <c r="A4067" t="s">
        <v>11708</v>
      </c>
      <c r="B4067" s="1" t="s">
        <v>11709</v>
      </c>
      <c r="C4067" s="2">
        <v>46100.824490740699</v>
      </c>
      <c r="D4067" s="1" t="s">
        <v>30</v>
      </c>
      <c r="E4067" s="1" t="s">
        <v>2260</v>
      </c>
      <c r="F4067" s="1" t="s">
        <v>410</v>
      </c>
      <c r="H4067" s="1" t="s">
        <v>2264</v>
      </c>
      <c r="I4067" s="1" t="s">
        <v>34</v>
      </c>
      <c r="J4067" s="1" t="s">
        <v>80</v>
      </c>
      <c r="K4067" s="1" t="s">
        <v>36</v>
      </c>
      <c r="L4067" t="s">
        <v>410</v>
      </c>
      <c r="O4067" s="1" t="s">
        <v>30</v>
      </c>
      <c r="P4067" s="4">
        <v>400000</v>
      </c>
      <c r="Q4067" s="5">
        <v>8</v>
      </c>
      <c r="T4067" s="1" t="s">
        <v>38</v>
      </c>
      <c r="U4067" s="4">
        <v>496759.91</v>
      </c>
      <c r="V4067" s="5">
        <v>11</v>
      </c>
      <c r="W4067" s="5">
        <v>30</v>
      </c>
      <c r="Y4067" s="1" t="s">
        <v>60</v>
      </c>
      <c r="Z4067" s="3">
        <v>46203</v>
      </c>
      <c r="AA4067" s="1" t="s">
        <v>61</v>
      </c>
      <c r="AB4067" s="1" t="s">
        <v>62</v>
      </c>
      <c r="AC4067" t="b">
        <f t="shared" si="252"/>
        <v>0</v>
      </c>
      <c r="AD4067" t="b">
        <f t="shared" si="253"/>
        <v>0</v>
      </c>
      <c r="AE4067" t="b">
        <f t="shared" si="254"/>
        <v>0</v>
      </c>
      <c r="AF4067" t="b">
        <f t="shared" si="255"/>
        <v>0</v>
      </c>
    </row>
    <row r="4068" spans="1:32">
      <c r="A4068" t="s">
        <v>11710</v>
      </c>
      <c r="B4068" s="1" t="s">
        <v>11711</v>
      </c>
      <c r="C4068" s="2">
        <v>46120.600532407399</v>
      </c>
      <c r="D4068" s="1" t="s">
        <v>30</v>
      </c>
      <c r="E4068" s="1" t="s">
        <v>6054</v>
      </c>
      <c r="F4068" s="1" t="s">
        <v>216</v>
      </c>
      <c r="H4068" s="1" t="s">
        <v>6055</v>
      </c>
      <c r="I4068" s="1" t="s">
        <v>34</v>
      </c>
      <c r="J4068" s="1" t="s">
        <v>35</v>
      </c>
      <c r="K4068" s="1" t="s">
        <v>36</v>
      </c>
      <c r="L4068" t="s">
        <v>216</v>
      </c>
      <c r="M4068" s="1" t="s">
        <v>37</v>
      </c>
      <c r="O4068" s="1" t="s">
        <v>30</v>
      </c>
      <c r="P4068" s="4">
        <v>400000</v>
      </c>
      <c r="Q4068" s="5">
        <v>31</v>
      </c>
      <c r="T4068" s="1" t="s">
        <v>38</v>
      </c>
      <c r="U4068" s="4">
        <v>503160.18</v>
      </c>
      <c r="V4068" s="5">
        <v>63</v>
      </c>
      <c r="W4068" s="5">
        <v>0</v>
      </c>
      <c r="Y4068" s="1" t="s">
        <v>39</v>
      </c>
      <c r="Z4068" s="3">
        <v>46211</v>
      </c>
      <c r="AA4068" s="1" t="s">
        <v>61</v>
      </c>
      <c r="AB4068" s="1" t="s">
        <v>62</v>
      </c>
      <c r="AC4068" t="b">
        <f t="shared" si="252"/>
        <v>0</v>
      </c>
      <c r="AD4068" t="b">
        <f t="shared" si="253"/>
        <v>0</v>
      </c>
      <c r="AE4068" t="b">
        <f t="shared" si="254"/>
        <v>0</v>
      </c>
      <c r="AF4068" t="b">
        <f t="shared" si="255"/>
        <v>0</v>
      </c>
    </row>
    <row r="4069" spans="1:32">
      <c r="A4069" t="s">
        <v>11712</v>
      </c>
      <c r="B4069" s="1" t="s">
        <v>11713</v>
      </c>
      <c r="C4069" s="2">
        <v>46134.743564814802</v>
      </c>
      <c r="D4069" s="1" t="s">
        <v>30</v>
      </c>
      <c r="E4069" s="1" t="s">
        <v>9109</v>
      </c>
      <c r="F4069" s="1" t="s">
        <v>410</v>
      </c>
      <c r="H4069" s="1" t="s">
        <v>9110</v>
      </c>
      <c r="I4069" s="1" t="s">
        <v>34</v>
      </c>
      <c r="J4069" s="1" t="s">
        <v>129</v>
      </c>
      <c r="K4069" s="1" t="s">
        <v>36</v>
      </c>
      <c r="L4069" t="s">
        <v>410</v>
      </c>
      <c r="O4069" s="1" t="s">
        <v>30</v>
      </c>
      <c r="P4069" s="4">
        <v>400000</v>
      </c>
      <c r="Q4069" s="5">
        <v>24</v>
      </c>
      <c r="T4069" s="1" t="s">
        <v>38</v>
      </c>
      <c r="U4069" s="4">
        <v>512560.06</v>
      </c>
      <c r="V4069" s="5">
        <v>48</v>
      </c>
      <c r="W4069" s="5">
        <v>0</v>
      </c>
      <c r="Y4069" s="1" t="s">
        <v>60</v>
      </c>
      <c r="Z4069" s="3">
        <v>46234</v>
      </c>
      <c r="AA4069" s="1" t="s">
        <v>61</v>
      </c>
      <c r="AB4069" s="1" t="s">
        <v>62</v>
      </c>
      <c r="AC4069" t="b">
        <f t="shared" si="252"/>
        <v>0</v>
      </c>
      <c r="AD4069" t="b">
        <f t="shared" si="253"/>
        <v>0</v>
      </c>
      <c r="AE4069" t="b">
        <f t="shared" si="254"/>
        <v>0</v>
      </c>
      <c r="AF4069" t="b">
        <f t="shared" si="255"/>
        <v>0</v>
      </c>
    </row>
    <row r="4070" spans="1:32">
      <c r="A4070" t="s">
        <v>11714</v>
      </c>
      <c r="B4070" s="1" t="s">
        <v>11715</v>
      </c>
      <c r="C4070" s="2">
        <v>46136.593831018501</v>
      </c>
      <c r="D4070" s="1" t="s">
        <v>30</v>
      </c>
      <c r="E4070" s="1" t="s">
        <v>10848</v>
      </c>
      <c r="F4070" s="1" t="s">
        <v>1639</v>
      </c>
      <c r="H4070" s="1" t="s">
        <v>11716</v>
      </c>
      <c r="I4070" s="1" t="s">
        <v>47</v>
      </c>
      <c r="J4070" s="1" t="s">
        <v>36</v>
      </c>
      <c r="K4070" s="1" t="s">
        <v>48</v>
      </c>
      <c r="L4070" t="s">
        <v>1639</v>
      </c>
      <c r="M4070" s="1" t="s">
        <v>74</v>
      </c>
      <c r="O4070" s="1" t="s">
        <v>30</v>
      </c>
      <c r="P4070" s="4">
        <v>400000</v>
      </c>
      <c r="Q4070" s="5">
        <v>20</v>
      </c>
      <c r="S4070" s="5">
        <v>50000</v>
      </c>
      <c r="T4070" s="1" t="s">
        <v>38</v>
      </c>
      <c r="U4070" s="4">
        <v>514879.88</v>
      </c>
      <c r="Y4070" s="1" t="s">
        <v>297</v>
      </c>
      <c r="Z4070" s="3">
        <v>46203</v>
      </c>
      <c r="AA4070" s="1" t="s">
        <v>40</v>
      </c>
      <c r="AB4070" s="1" t="s">
        <v>41</v>
      </c>
      <c r="AC4070" t="b">
        <f t="shared" si="252"/>
        <v>0</v>
      </c>
      <c r="AD4070" t="b">
        <f t="shared" si="253"/>
        <v>0</v>
      </c>
      <c r="AE4070" t="b">
        <f t="shared" si="254"/>
        <v>0</v>
      </c>
      <c r="AF4070" t="b">
        <f t="shared" si="255"/>
        <v>0</v>
      </c>
    </row>
    <row r="4071" spans="1:32">
      <c r="A4071" t="s">
        <v>11717</v>
      </c>
      <c r="B4071" s="1" t="s">
        <v>11718</v>
      </c>
      <c r="C4071" s="2">
        <v>46083.833877314799</v>
      </c>
      <c r="D4071" s="1" t="s">
        <v>30</v>
      </c>
      <c r="E4071" s="1" t="s">
        <v>11719</v>
      </c>
      <c r="F4071" s="1" t="s">
        <v>3764</v>
      </c>
      <c r="H4071" s="1" t="s">
        <v>11720</v>
      </c>
      <c r="I4071" s="1" t="s">
        <v>34</v>
      </c>
      <c r="J4071" s="1" t="s">
        <v>36</v>
      </c>
      <c r="K4071" s="1" t="s">
        <v>157</v>
      </c>
      <c r="L4071" t="s">
        <v>3764</v>
      </c>
      <c r="M4071" s="1" t="s">
        <v>74</v>
      </c>
      <c r="O4071" s="1" t="s">
        <v>30</v>
      </c>
      <c r="P4071" s="4">
        <v>400000</v>
      </c>
      <c r="Q4071" s="5">
        <v>50</v>
      </c>
      <c r="T4071" s="1" t="s">
        <v>38</v>
      </c>
      <c r="U4071" s="4">
        <v>491120.06</v>
      </c>
      <c r="V4071" s="5">
        <v>50</v>
      </c>
      <c r="W4071" s="5">
        <v>0</v>
      </c>
      <c r="Y4071" s="1" t="s">
        <v>1059</v>
      </c>
      <c r="Z4071" s="3">
        <v>46156</v>
      </c>
      <c r="AA4071" s="1" t="s">
        <v>61</v>
      </c>
      <c r="AB4071" s="1" t="s">
        <v>62</v>
      </c>
      <c r="AC4071" t="b">
        <f t="shared" si="252"/>
        <v>0</v>
      </c>
      <c r="AD4071" t="b">
        <f t="shared" si="253"/>
        <v>0</v>
      </c>
      <c r="AE4071" t="b">
        <f t="shared" si="254"/>
        <v>0</v>
      </c>
      <c r="AF4071" t="b">
        <f t="shared" si="255"/>
        <v>0</v>
      </c>
    </row>
    <row r="4072" spans="1:32">
      <c r="A4072" t="s">
        <v>11721</v>
      </c>
      <c r="B4072" s="1" t="s">
        <v>11722</v>
      </c>
      <c r="C4072" s="2">
        <v>46111.801134259302</v>
      </c>
      <c r="D4072" s="1" t="s">
        <v>30</v>
      </c>
      <c r="E4072" s="1" t="s">
        <v>11723</v>
      </c>
      <c r="F4072" s="1" t="s">
        <v>1639</v>
      </c>
      <c r="H4072" s="1" t="s">
        <v>11724</v>
      </c>
      <c r="I4072" s="1" t="s">
        <v>34</v>
      </c>
      <c r="J4072" s="1" t="s">
        <v>35</v>
      </c>
      <c r="K4072" s="1" t="s">
        <v>36</v>
      </c>
      <c r="L4072" t="s">
        <v>1639</v>
      </c>
      <c r="M4072" s="1" t="s">
        <v>37</v>
      </c>
      <c r="O4072" s="1" t="s">
        <v>30</v>
      </c>
      <c r="P4072" s="4">
        <v>400000</v>
      </c>
      <c r="Q4072" s="5">
        <v>35</v>
      </c>
      <c r="T4072" s="1" t="s">
        <v>38</v>
      </c>
      <c r="U4072" s="4">
        <v>490200.03</v>
      </c>
      <c r="V4072" s="5">
        <v>70</v>
      </c>
      <c r="W4072" s="5">
        <v>0</v>
      </c>
      <c r="Y4072" s="1" t="s">
        <v>297</v>
      </c>
      <c r="Z4072" s="3">
        <v>46203</v>
      </c>
      <c r="AA4072" s="1" t="s">
        <v>40</v>
      </c>
      <c r="AB4072" s="1" t="s">
        <v>41</v>
      </c>
      <c r="AC4072" t="b">
        <f t="shared" si="252"/>
        <v>0</v>
      </c>
      <c r="AD4072" t="b">
        <f t="shared" si="253"/>
        <v>0</v>
      </c>
      <c r="AE4072" t="b">
        <f t="shared" si="254"/>
        <v>0</v>
      </c>
      <c r="AF4072" t="b">
        <f t="shared" si="255"/>
        <v>0</v>
      </c>
    </row>
    <row r="4073" spans="1:32">
      <c r="A4073" t="s">
        <v>11725</v>
      </c>
      <c r="B4073" s="1" t="s">
        <v>11726</v>
      </c>
      <c r="C4073" s="2">
        <v>46135.519583333298</v>
      </c>
      <c r="D4073" s="1" t="s">
        <v>30</v>
      </c>
      <c r="E4073" s="1" t="s">
        <v>5043</v>
      </c>
      <c r="F4073" s="1" t="s">
        <v>209</v>
      </c>
      <c r="H4073" s="1" t="s">
        <v>5044</v>
      </c>
      <c r="I4073" s="1" t="s">
        <v>47</v>
      </c>
      <c r="J4073" s="1" t="s">
        <v>35</v>
      </c>
      <c r="K4073" s="1" t="s">
        <v>36</v>
      </c>
      <c r="L4073" t="s">
        <v>209</v>
      </c>
      <c r="O4073" s="1" t="s">
        <v>30</v>
      </c>
      <c r="P4073" s="4">
        <v>400000</v>
      </c>
      <c r="Q4073" s="5">
        <v>5</v>
      </c>
      <c r="S4073" s="5">
        <v>10000</v>
      </c>
      <c r="T4073" s="1" t="s">
        <v>38</v>
      </c>
      <c r="U4073" s="4">
        <v>512560.06</v>
      </c>
      <c r="Y4073" s="1" t="s">
        <v>39</v>
      </c>
      <c r="Z4073" s="3">
        <v>46226</v>
      </c>
      <c r="AA4073" s="1" t="s">
        <v>40</v>
      </c>
      <c r="AB4073" s="1" t="s">
        <v>41</v>
      </c>
      <c r="AC4073" t="b">
        <f t="shared" si="252"/>
        <v>0</v>
      </c>
      <c r="AD4073" t="b">
        <f t="shared" si="253"/>
        <v>0</v>
      </c>
      <c r="AE4073" t="b">
        <f t="shared" si="254"/>
        <v>0</v>
      </c>
      <c r="AF4073" t="b">
        <f t="shared" si="255"/>
        <v>0</v>
      </c>
    </row>
    <row r="4074" spans="1:32">
      <c r="A4074" t="s">
        <v>11727</v>
      </c>
      <c r="B4074" s="1" t="s">
        <v>11728</v>
      </c>
      <c r="C4074" s="2">
        <v>46122.560995370397</v>
      </c>
      <c r="D4074" s="1" t="s">
        <v>30</v>
      </c>
      <c r="E4074" s="1" t="s">
        <v>10848</v>
      </c>
      <c r="F4074" s="1" t="s">
        <v>1639</v>
      </c>
      <c r="H4074" s="1" t="s">
        <v>11729</v>
      </c>
      <c r="I4074" s="1" t="s">
        <v>34</v>
      </c>
      <c r="J4074" s="1" t="s">
        <v>53</v>
      </c>
      <c r="K4074" s="1" t="s">
        <v>36</v>
      </c>
      <c r="L4074" t="s">
        <v>1639</v>
      </c>
      <c r="M4074" s="1" t="s">
        <v>37</v>
      </c>
      <c r="O4074" s="1" t="s">
        <v>30</v>
      </c>
      <c r="P4074" s="4">
        <v>400000</v>
      </c>
      <c r="Q4074" s="5">
        <v>72</v>
      </c>
      <c r="T4074" s="1" t="s">
        <v>38</v>
      </c>
      <c r="U4074" s="4">
        <v>489399.96</v>
      </c>
      <c r="V4074" s="5">
        <v>0</v>
      </c>
      <c r="W4074" s="5">
        <v>600</v>
      </c>
      <c r="Y4074" s="1" t="s">
        <v>297</v>
      </c>
      <c r="Z4074" s="3">
        <v>46142</v>
      </c>
      <c r="AA4074" s="1" t="s">
        <v>40</v>
      </c>
      <c r="AB4074" s="1" t="s">
        <v>41</v>
      </c>
      <c r="AC4074" t="b">
        <f t="shared" si="252"/>
        <v>1</v>
      </c>
      <c r="AD4074" t="b">
        <f t="shared" si="253"/>
        <v>0</v>
      </c>
      <c r="AE4074" t="b">
        <f t="shared" si="254"/>
        <v>0</v>
      </c>
      <c r="AF4074" t="b">
        <f t="shared" si="255"/>
        <v>0</v>
      </c>
    </row>
    <row r="4075" spans="1:32">
      <c r="A4075" t="s">
        <v>11730</v>
      </c>
      <c r="B4075" s="1" t="s">
        <v>11731</v>
      </c>
      <c r="C4075" s="2">
        <v>46072.747893518499</v>
      </c>
      <c r="D4075" s="1" t="s">
        <v>30</v>
      </c>
      <c r="E4075" s="1" t="s">
        <v>5880</v>
      </c>
      <c r="F4075" s="1" t="s">
        <v>379</v>
      </c>
      <c r="H4075" s="1" t="s">
        <v>5881</v>
      </c>
      <c r="I4075" s="1" t="s">
        <v>47</v>
      </c>
      <c r="J4075" s="1" t="s">
        <v>129</v>
      </c>
      <c r="K4075" s="1" t="s">
        <v>36</v>
      </c>
      <c r="L4075" t="s">
        <v>379</v>
      </c>
      <c r="O4075" s="1" t="s">
        <v>30</v>
      </c>
      <c r="P4075" s="4">
        <v>400000</v>
      </c>
      <c r="Q4075" s="5">
        <v>27</v>
      </c>
      <c r="S4075" s="5">
        <v>14000</v>
      </c>
      <c r="T4075" s="1" t="s">
        <v>38</v>
      </c>
      <c r="U4075" s="4">
        <v>485439.82</v>
      </c>
      <c r="Y4075" s="1" t="s">
        <v>60</v>
      </c>
      <c r="Z4075" s="3">
        <v>46173</v>
      </c>
      <c r="AA4075" s="1" t="s">
        <v>61</v>
      </c>
      <c r="AB4075" s="1" t="s">
        <v>62</v>
      </c>
      <c r="AC4075" t="b">
        <f t="shared" si="252"/>
        <v>0</v>
      </c>
      <c r="AD4075" t="b">
        <f t="shared" si="253"/>
        <v>0</v>
      </c>
      <c r="AE4075" t="b">
        <f t="shared" si="254"/>
        <v>0</v>
      </c>
      <c r="AF4075" t="b">
        <f t="shared" si="255"/>
        <v>0</v>
      </c>
    </row>
    <row r="4076" spans="1:32">
      <c r="A4076" t="s">
        <v>11732</v>
      </c>
      <c r="B4076" s="1" t="s">
        <v>11733</v>
      </c>
      <c r="C4076" s="2">
        <v>46080.113831018498</v>
      </c>
      <c r="D4076" s="1" t="s">
        <v>30</v>
      </c>
      <c r="E4076" s="1" t="s">
        <v>8806</v>
      </c>
      <c r="F4076" s="1" t="s">
        <v>1057</v>
      </c>
      <c r="H4076" s="1" t="s">
        <v>11734</v>
      </c>
      <c r="I4076" s="1" t="s">
        <v>47</v>
      </c>
      <c r="J4076" s="1" t="s">
        <v>35</v>
      </c>
      <c r="K4076" s="1" t="s">
        <v>36</v>
      </c>
      <c r="L4076" t="s">
        <v>1057</v>
      </c>
      <c r="O4076" s="1" t="s">
        <v>30</v>
      </c>
      <c r="P4076" s="4">
        <v>400000</v>
      </c>
      <c r="Q4076" s="5">
        <v>36</v>
      </c>
      <c r="S4076" s="5">
        <v>7000</v>
      </c>
      <c r="T4076" s="1" t="s">
        <v>38</v>
      </c>
      <c r="U4076" s="4">
        <v>493559.88</v>
      </c>
      <c r="Y4076" s="1" t="s">
        <v>1059</v>
      </c>
      <c r="Z4076" s="3">
        <v>46142</v>
      </c>
      <c r="AA4076" s="1" t="s">
        <v>61</v>
      </c>
      <c r="AB4076" s="1" t="s">
        <v>62</v>
      </c>
      <c r="AC4076" t="b">
        <f t="shared" si="252"/>
        <v>0</v>
      </c>
      <c r="AD4076" t="b">
        <f t="shared" si="253"/>
        <v>0</v>
      </c>
      <c r="AE4076" t="b">
        <f t="shared" si="254"/>
        <v>0</v>
      </c>
      <c r="AF4076" t="b">
        <f t="shared" si="255"/>
        <v>0</v>
      </c>
    </row>
    <row r="4077" spans="1:32">
      <c r="A4077" t="s">
        <v>11735</v>
      </c>
      <c r="B4077" s="1" t="s">
        <v>11736</v>
      </c>
      <c r="C4077" s="2">
        <v>46078.731284722198</v>
      </c>
      <c r="D4077" s="1" t="s">
        <v>30</v>
      </c>
      <c r="E4077" s="1" t="s">
        <v>7000</v>
      </c>
      <c r="F4077" s="1" t="s">
        <v>3764</v>
      </c>
      <c r="H4077" s="1" t="s">
        <v>11737</v>
      </c>
      <c r="I4077" s="1" t="s">
        <v>47</v>
      </c>
      <c r="J4077" s="1" t="s">
        <v>300</v>
      </c>
      <c r="K4077" s="1" t="s">
        <v>36</v>
      </c>
      <c r="L4077" t="s">
        <v>3764</v>
      </c>
      <c r="M4077" s="1" t="s">
        <v>37</v>
      </c>
      <c r="O4077" s="1" t="s">
        <v>30</v>
      </c>
      <c r="P4077" s="4">
        <v>400000</v>
      </c>
      <c r="Q4077" s="5">
        <v>30</v>
      </c>
      <c r="S4077" s="5">
        <v>12000</v>
      </c>
      <c r="T4077" s="1" t="s">
        <v>38</v>
      </c>
      <c r="U4077" s="4">
        <v>494800.06</v>
      </c>
      <c r="Y4077" s="1" t="s">
        <v>1059</v>
      </c>
      <c r="Z4077" s="3">
        <v>46141</v>
      </c>
      <c r="AA4077" s="1" t="s">
        <v>61</v>
      </c>
      <c r="AB4077" s="1" t="s">
        <v>62</v>
      </c>
      <c r="AC4077" t="b">
        <f t="shared" si="252"/>
        <v>0</v>
      </c>
      <c r="AD4077" t="b">
        <f t="shared" si="253"/>
        <v>0</v>
      </c>
      <c r="AE4077" t="b">
        <f t="shared" si="254"/>
        <v>0</v>
      </c>
      <c r="AF4077" t="b">
        <f t="shared" si="255"/>
        <v>0</v>
      </c>
    </row>
    <row r="4078" spans="1:32">
      <c r="A4078" t="s">
        <v>11738</v>
      </c>
      <c r="B4078" s="1" t="s">
        <v>11739</v>
      </c>
      <c r="C4078" s="2">
        <v>46104.807708333297</v>
      </c>
      <c r="D4078" s="1" t="s">
        <v>30</v>
      </c>
      <c r="E4078" s="1" t="s">
        <v>4752</v>
      </c>
      <c r="F4078" s="1" t="s">
        <v>71</v>
      </c>
      <c r="H4078" s="1" t="s">
        <v>4753</v>
      </c>
      <c r="I4078" s="1" t="s">
        <v>47</v>
      </c>
      <c r="J4078" s="1" t="s">
        <v>36</v>
      </c>
      <c r="K4078" s="1" t="s">
        <v>98</v>
      </c>
      <c r="L4078" t="s">
        <v>209</v>
      </c>
      <c r="O4078" s="1" t="s">
        <v>30</v>
      </c>
      <c r="P4078" s="4">
        <v>400000</v>
      </c>
      <c r="Q4078" s="5">
        <v>24</v>
      </c>
      <c r="S4078" s="5">
        <v>31000</v>
      </c>
      <c r="T4078" s="1" t="s">
        <v>38</v>
      </c>
      <c r="U4078" s="4">
        <v>489439.85</v>
      </c>
      <c r="Z4078" s="3">
        <v>46203</v>
      </c>
      <c r="AA4078" s="1" t="s">
        <v>61</v>
      </c>
      <c r="AB4078" s="1" t="s">
        <v>62</v>
      </c>
      <c r="AC4078" t="b">
        <f t="shared" si="252"/>
        <v>0</v>
      </c>
      <c r="AD4078" t="b">
        <f t="shared" si="253"/>
        <v>0</v>
      </c>
      <c r="AE4078" t="b">
        <f t="shared" si="254"/>
        <v>0</v>
      </c>
      <c r="AF4078" t="b">
        <f t="shared" si="255"/>
        <v>0</v>
      </c>
    </row>
    <row r="4079" spans="1:32">
      <c r="A4079" t="s">
        <v>11740</v>
      </c>
      <c r="B4079" s="1" t="s">
        <v>11741</v>
      </c>
      <c r="C4079" s="2">
        <v>46044.707962963003</v>
      </c>
      <c r="D4079" s="1" t="s">
        <v>30</v>
      </c>
      <c r="E4079" s="1" t="s">
        <v>378</v>
      </c>
      <c r="F4079" s="1" t="s">
        <v>379</v>
      </c>
      <c r="H4079" s="1" t="s">
        <v>380</v>
      </c>
      <c r="I4079" s="1" t="s">
        <v>47</v>
      </c>
      <c r="J4079" s="1" t="s">
        <v>348</v>
      </c>
      <c r="K4079" s="1" t="s">
        <v>36</v>
      </c>
      <c r="L4079" t="s">
        <v>379</v>
      </c>
      <c r="O4079" s="1" t="s">
        <v>30</v>
      </c>
      <c r="P4079" s="4">
        <v>400000</v>
      </c>
      <c r="Q4079" s="5">
        <v>7</v>
      </c>
      <c r="S4079" s="5">
        <v>13000</v>
      </c>
      <c r="T4079" s="1" t="s">
        <v>38</v>
      </c>
      <c r="U4079" s="4">
        <v>476040.14</v>
      </c>
      <c r="Y4079" s="1" t="s">
        <v>60</v>
      </c>
      <c r="Z4079" s="3">
        <v>46157</v>
      </c>
      <c r="AA4079" s="1" t="s">
        <v>61</v>
      </c>
      <c r="AB4079" s="1" t="s">
        <v>62</v>
      </c>
      <c r="AC4079" t="b">
        <f t="shared" si="252"/>
        <v>0</v>
      </c>
      <c r="AD4079" t="b">
        <f t="shared" si="253"/>
        <v>0</v>
      </c>
      <c r="AE4079" t="b">
        <f t="shared" si="254"/>
        <v>0</v>
      </c>
      <c r="AF4079" t="b">
        <f t="shared" si="255"/>
        <v>0</v>
      </c>
    </row>
    <row r="4080" spans="1:32">
      <c r="A4080" t="s">
        <v>11742</v>
      </c>
      <c r="B4080" s="1" t="s">
        <v>11743</v>
      </c>
      <c r="C4080" s="2">
        <v>46115.047708333303</v>
      </c>
      <c r="D4080" s="1" t="s">
        <v>30</v>
      </c>
      <c r="E4080" s="1" t="s">
        <v>5081</v>
      </c>
      <c r="F4080" s="1" t="s">
        <v>969</v>
      </c>
      <c r="H4080" s="1" t="s">
        <v>5082</v>
      </c>
      <c r="I4080" s="1" t="s">
        <v>47</v>
      </c>
      <c r="J4080" s="1" t="s">
        <v>904</v>
      </c>
      <c r="K4080" s="1" t="s">
        <v>36</v>
      </c>
      <c r="L4080" t="s">
        <v>969</v>
      </c>
      <c r="M4080" s="1" t="s">
        <v>37</v>
      </c>
      <c r="O4080" s="1" t="s">
        <v>30</v>
      </c>
      <c r="P4080" s="4">
        <v>400000</v>
      </c>
      <c r="Q4080" s="5">
        <v>40</v>
      </c>
      <c r="S4080" s="5">
        <v>10000</v>
      </c>
      <c r="T4080" s="1" t="s">
        <v>38</v>
      </c>
      <c r="U4080" s="4">
        <v>498720.15</v>
      </c>
      <c r="Y4080" s="1" t="s">
        <v>39</v>
      </c>
      <c r="Z4080" s="3">
        <v>46177</v>
      </c>
      <c r="AA4080" s="1" t="s">
        <v>61</v>
      </c>
      <c r="AB4080" s="1" t="s">
        <v>62</v>
      </c>
      <c r="AC4080" t="b">
        <f t="shared" si="252"/>
        <v>0</v>
      </c>
      <c r="AD4080" t="b">
        <f t="shared" si="253"/>
        <v>0</v>
      </c>
      <c r="AE4080" t="b">
        <f t="shared" si="254"/>
        <v>0</v>
      </c>
      <c r="AF4080" t="b">
        <f t="shared" si="255"/>
        <v>0</v>
      </c>
    </row>
    <row r="4081" spans="1:32">
      <c r="A4081" t="s">
        <v>11744</v>
      </c>
      <c r="B4081" s="1" t="s">
        <v>11745</v>
      </c>
      <c r="C4081" s="2">
        <v>46136.747627314799</v>
      </c>
      <c r="D4081" s="1" t="s">
        <v>30</v>
      </c>
      <c r="E4081" s="1" t="s">
        <v>1064</v>
      </c>
      <c r="F4081" s="1" t="s">
        <v>161</v>
      </c>
      <c r="H4081" s="1" t="s">
        <v>11746</v>
      </c>
      <c r="I4081" s="1" t="s">
        <v>34</v>
      </c>
      <c r="J4081" s="1" t="s">
        <v>36</v>
      </c>
      <c r="K4081" s="1" t="s">
        <v>35</v>
      </c>
      <c r="L4081" t="s">
        <v>161</v>
      </c>
      <c r="M4081" s="1" t="s">
        <v>74</v>
      </c>
      <c r="O4081" s="1" t="s">
        <v>30</v>
      </c>
      <c r="P4081" s="4">
        <v>400000</v>
      </c>
      <c r="Q4081" s="5">
        <v>10</v>
      </c>
      <c r="T4081" s="1" t="s">
        <v>38</v>
      </c>
      <c r="U4081" s="4">
        <v>491920.15</v>
      </c>
      <c r="V4081" s="5">
        <v>5</v>
      </c>
      <c r="W4081" s="5">
        <v>0</v>
      </c>
      <c r="Y4081" s="1" t="s">
        <v>164</v>
      </c>
      <c r="Z4081" s="3">
        <v>46170</v>
      </c>
      <c r="AA4081" s="1" t="s">
        <v>61</v>
      </c>
      <c r="AB4081" s="1" t="s">
        <v>62</v>
      </c>
      <c r="AC4081" t="b">
        <f t="shared" si="252"/>
        <v>0</v>
      </c>
      <c r="AD4081" t="b">
        <f t="shared" si="253"/>
        <v>0</v>
      </c>
      <c r="AE4081" t="b">
        <f t="shared" si="254"/>
        <v>0</v>
      </c>
      <c r="AF4081" t="b">
        <f t="shared" si="255"/>
        <v>0</v>
      </c>
    </row>
    <row r="4082" spans="1:32">
      <c r="A4082" t="s">
        <v>11747</v>
      </c>
      <c r="B4082" s="1" t="s">
        <v>11748</v>
      </c>
      <c r="C4082" s="2">
        <v>46135.5379398148</v>
      </c>
      <c r="D4082" s="1" t="s">
        <v>30</v>
      </c>
      <c r="E4082" s="1" t="s">
        <v>3790</v>
      </c>
      <c r="F4082" s="1" t="s">
        <v>266</v>
      </c>
      <c r="H4082" s="1" t="s">
        <v>7294</v>
      </c>
      <c r="I4082" s="1" t="s">
        <v>34</v>
      </c>
      <c r="J4082" s="1" t="s">
        <v>129</v>
      </c>
      <c r="K4082" s="1" t="s">
        <v>36</v>
      </c>
      <c r="L4082" t="s">
        <v>266</v>
      </c>
      <c r="O4082" s="1" t="s">
        <v>30</v>
      </c>
      <c r="P4082" s="4">
        <v>400000</v>
      </c>
      <c r="Q4082" s="5">
        <v>45</v>
      </c>
      <c r="T4082" s="1" t="s">
        <v>38</v>
      </c>
      <c r="U4082" s="4">
        <v>496720.12</v>
      </c>
      <c r="V4082" s="5">
        <v>90</v>
      </c>
      <c r="W4082" s="5">
        <v>30</v>
      </c>
      <c r="Y4082" s="1" t="s">
        <v>39</v>
      </c>
      <c r="Z4082" s="3">
        <v>46149</v>
      </c>
      <c r="AA4082" s="1" t="s">
        <v>40</v>
      </c>
      <c r="AB4082" s="1" t="s">
        <v>41</v>
      </c>
      <c r="AC4082" t="b">
        <f t="shared" si="252"/>
        <v>0</v>
      </c>
      <c r="AD4082" t="b">
        <f t="shared" si="253"/>
        <v>0</v>
      </c>
      <c r="AE4082" t="b">
        <f t="shared" si="254"/>
        <v>0</v>
      </c>
      <c r="AF4082" t="b">
        <f t="shared" si="255"/>
        <v>0</v>
      </c>
    </row>
    <row r="4083" spans="1:32">
      <c r="A4083" t="s">
        <v>11749</v>
      </c>
      <c r="B4083" s="1" t="s">
        <v>11750</v>
      </c>
      <c r="C4083" s="2">
        <v>46127.699652777803</v>
      </c>
      <c r="D4083" s="1" t="s">
        <v>30</v>
      </c>
      <c r="E4083" s="1" t="s">
        <v>3414</v>
      </c>
      <c r="F4083" s="1" t="s">
        <v>57</v>
      </c>
      <c r="H4083" s="1" t="s">
        <v>11751</v>
      </c>
      <c r="I4083" s="1" t="s">
        <v>34</v>
      </c>
      <c r="J4083" s="1" t="s">
        <v>36</v>
      </c>
      <c r="K4083" s="1" t="s">
        <v>440</v>
      </c>
      <c r="L4083" t="s">
        <v>57</v>
      </c>
      <c r="O4083" s="1" t="s">
        <v>30</v>
      </c>
      <c r="P4083" s="4">
        <v>400000</v>
      </c>
      <c r="Q4083" s="5">
        <v>72</v>
      </c>
      <c r="T4083" s="1" t="s">
        <v>38</v>
      </c>
      <c r="U4083" s="4">
        <v>497959.84</v>
      </c>
      <c r="V4083" s="5">
        <v>2</v>
      </c>
      <c r="W4083" s="5">
        <v>50</v>
      </c>
      <c r="Y4083" s="1" t="s">
        <v>60</v>
      </c>
      <c r="Z4083" s="3">
        <v>46141</v>
      </c>
      <c r="AA4083" s="1" t="s">
        <v>49</v>
      </c>
      <c r="AB4083" s="1" t="s">
        <v>50</v>
      </c>
      <c r="AC4083" t="b">
        <f t="shared" si="252"/>
        <v>0</v>
      </c>
      <c r="AD4083" t="b">
        <f t="shared" si="253"/>
        <v>0</v>
      </c>
      <c r="AE4083" t="b">
        <f t="shared" si="254"/>
        <v>0</v>
      </c>
      <c r="AF4083" t="b">
        <f t="shared" si="255"/>
        <v>0</v>
      </c>
    </row>
    <row r="4084" spans="1:32">
      <c r="A4084" t="s">
        <v>11752</v>
      </c>
      <c r="B4084" s="1" t="s">
        <v>11753</v>
      </c>
      <c r="C4084" s="2">
        <v>46048.623159722199</v>
      </c>
      <c r="D4084" s="1" t="s">
        <v>30</v>
      </c>
      <c r="E4084" s="1" t="s">
        <v>6462</v>
      </c>
      <c r="F4084" s="1" t="s">
        <v>389</v>
      </c>
      <c r="H4084" s="1" t="s">
        <v>11754</v>
      </c>
      <c r="I4084" s="1" t="s">
        <v>97</v>
      </c>
      <c r="J4084" s="1" t="s">
        <v>36</v>
      </c>
      <c r="K4084" s="1" t="s">
        <v>73</v>
      </c>
      <c r="L4084" t="s">
        <v>389</v>
      </c>
      <c r="M4084" s="1" t="s">
        <v>74</v>
      </c>
      <c r="O4084" s="1" t="s">
        <v>30</v>
      </c>
      <c r="P4084" s="4">
        <v>400000</v>
      </c>
      <c r="Q4084" s="5">
        <v>30</v>
      </c>
      <c r="T4084" s="1" t="s">
        <v>38</v>
      </c>
      <c r="U4084" s="4">
        <v>480280.07</v>
      </c>
      <c r="Y4084" s="1" t="s">
        <v>391</v>
      </c>
      <c r="Z4084" s="3">
        <v>46163</v>
      </c>
      <c r="AA4084" s="1" t="s">
        <v>40</v>
      </c>
      <c r="AB4084" s="1" t="s">
        <v>41</v>
      </c>
      <c r="AC4084" t="b">
        <f t="shared" si="252"/>
        <v>0</v>
      </c>
      <c r="AD4084" t="b">
        <f t="shared" si="253"/>
        <v>0</v>
      </c>
      <c r="AE4084" t="b">
        <f t="shared" si="254"/>
        <v>0</v>
      </c>
      <c r="AF4084" t="b">
        <f t="shared" si="255"/>
        <v>0</v>
      </c>
    </row>
    <row r="4085" spans="1:32">
      <c r="A4085" t="s">
        <v>11755</v>
      </c>
      <c r="B4085" s="1" t="s">
        <v>11756</v>
      </c>
      <c r="C4085" s="2">
        <v>46092.791076388901</v>
      </c>
      <c r="D4085" s="1" t="s">
        <v>30</v>
      </c>
      <c r="E4085" s="1" t="s">
        <v>160</v>
      </c>
      <c r="F4085" s="1" t="s">
        <v>161</v>
      </c>
      <c r="H4085" s="1" t="s">
        <v>11757</v>
      </c>
      <c r="I4085" s="1" t="s">
        <v>47</v>
      </c>
      <c r="J4085" s="1" t="s">
        <v>238</v>
      </c>
      <c r="K4085" s="1" t="s">
        <v>36</v>
      </c>
      <c r="L4085" t="s">
        <v>161</v>
      </c>
      <c r="M4085" s="1" t="s">
        <v>37</v>
      </c>
      <c r="O4085" s="1" t="s">
        <v>30</v>
      </c>
      <c r="P4085" s="4">
        <v>400000</v>
      </c>
      <c r="Q4085" s="5">
        <v>20</v>
      </c>
      <c r="S4085" s="5">
        <v>10000</v>
      </c>
      <c r="T4085" s="1" t="s">
        <v>38</v>
      </c>
      <c r="U4085" s="4">
        <v>498439.91</v>
      </c>
      <c r="Y4085" s="1" t="s">
        <v>164</v>
      </c>
      <c r="Z4085" s="3">
        <v>46179</v>
      </c>
      <c r="AA4085" s="1" t="s">
        <v>61</v>
      </c>
      <c r="AB4085" s="1" t="s">
        <v>62</v>
      </c>
      <c r="AC4085" t="b">
        <f t="shared" si="252"/>
        <v>0</v>
      </c>
      <c r="AD4085" t="b">
        <f t="shared" si="253"/>
        <v>0</v>
      </c>
      <c r="AE4085" t="b">
        <f t="shared" si="254"/>
        <v>0</v>
      </c>
      <c r="AF4085" t="b">
        <f t="shared" si="255"/>
        <v>0</v>
      </c>
    </row>
    <row r="4086" spans="1:32">
      <c r="A4086" t="s">
        <v>11758</v>
      </c>
      <c r="B4086" s="1" t="s">
        <v>11759</v>
      </c>
      <c r="C4086" s="2">
        <v>46092.791944444398</v>
      </c>
      <c r="D4086" s="1" t="s">
        <v>30</v>
      </c>
      <c r="E4086" s="1" t="s">
        <v>160</v>
      </c>
      <c r="F4086" s="1" t="s">
        <v>161</v>
      </c>
      <c r="H4086" s="1" t="s">
        <v>11760</v>
      </c>
      <c r="I4086" s="1" t="s">
        <v>47</v>
      </c>
      <c r="J4086" s="1" t="s">
        <v>109</v>
      </c>
      <c r="K4086" s="1" t="s">
        <v>36</v>
      </c>
      <c r="L4086" t="s">
        <v>161</v>
      </c>
      <c r="M4086" s="1" t="s">
        <v>37</v>
      </c>
      <c r="O4086" s="1" t="s">
        <v>30</v>
      </c>
      <c r="P4086" s="4">
        <v>400000</v>
      </c>
      <c r="Q4086" s="5">
        <v>10</v>
      </c>
      <c r="S4086" s="5">
        <v>2500</v>
      </c>
      <c r="T4086" s="1" t="s">
        <v>38</v>
      </c>
      <c r="U4086" s="4">
        <v>498439.91</v>
      </c>
      <c r="Y4086" s="1" t="s">
        <v>164</v>
      </c>
      <c r="Z4086" s="3">
        <v>46179</v>
      </c>
      <c r="AA4086" s="1" t="s">
        <v>61</v>
      </c>
      <c r="AB4086" s="1" t="s">
        <v>62</v>
      </c>
      <c r="AC4086" t="b">
        <f t="shared" si="252"/>
        <v>0</v>
      </c>
      <c r="AD4086" t="b">
        <f t="shared" si="253"/>
        <v>0</v>
      </c>
      <c r="AE4086" t="b">
        <f t="shared" si="254"/>
        <v>0</v>
      </c>
      <c r="AF4086" t="b">
        <f t="shared" si="255"/>
        <v>0</v>
      </c>
    </row>
    <row r="4087" spans="1:32">
      <c r="A4087" t="s">
        <v>11761</v>
      </c>
      <c r="B4087" s="1" t="s">
        <v>11762</v>
      </c>
      <c r="C4087" s="2">
        <v>46135.812037037002</v>
      </c>
      <c r="D4087" s="1" t="s">
        <v>30</v>
      </c>
      <c r="E4087" s="1" t="s">
        <v>8661</v>
      </c>
      <c r="F4087" s="1" t="s">
        <v>2864</v>
      </c>
      <c r="H4087" s="1" t="s">
        <v>11763</v>
      </c>
      <c r="I4087" s="1" t="s">
        <v>34</v>
      </c>
      <c r="J4087" s="1" t="s">
        <v>48</v>
      </c>
      <c r="K4087" s="1" t="s">
        <v>36</v>
      </c>
      <c r="L4087" t="s">
        <v>2864</v>
      </c>
      <c r="O4087" s="1" t="s">
        <v>30</v>
      </c>
      <c r="P4087" s="4">
        <v>400000</v>
      </c>
      <c r="Q4087" s="5">
        <v>20</v>
      </c>
      <c r="T4087" s="1" t="s">
        <v>38</v>
      </c>
      <c r="U4087" s="4">
        <v>514879.88</v>
      </c>
      <c r="V4087" s="5">
        <v>42</v>
      </c>
      <c r="W4087" s="5">
        <v>6000</v>
      </c>
      <c r="Y4087" s="1" t="s">
        <v>39</v>
      </c>
      <c r="Z4087" s="3">
        <v>46212</v>
      </c>
      <c r="AA4087" s="1" t="s">
        <v>61</v>
      </c>
      <c r="AB4087" s="1" t="s">
        <v>62</v>
      </c>
      <c r="AC4087" t="b">
        <f t="shared" si="252"/>
        <v>0</v>
      </c>
      <c r="AD4087" t="b">
        <f t="shared" si="253"/>
        <v>0</v>
      </c>
      <c r="AE4087" t="b">
        <f t="shared" si="254"/>
        <v>0</v>
      </c>
      <c r="AF4087" t="b">
        <f t="shared" si="255"/>
        <v>0</v>
      </c>
    </row>
    <row r="4088" spans="1:32">
      <c r="A4088" t="s">
        <v>11764</v>
      </c>
      <c r="B4088" s="1" t="s">
        <v>11765</v>
      </c>
      <c r="C4088" s="2">
        <v>46090.789745370399</v>
      </c>
      <c r="D4088" s="1" t="s">
        <v>30</v>
      </c>
      <c r="E4088" s="1" t="s">
        <v>11645</v>
      </c>
      <c r="F4088" s="1" t="s">
        <v>2864</v>
      </c>
      <c r="H4088" s="1" t="s">
        <v>11766</v>
      </c>
      <c r="I4088" s="1" t="s">
        <v>34</v>
      </c>
      <c r="J4088" s="1" t="s">
        <v>36</v>
      </c>
      <c r="K4088" s="1" t="s">
        <v>129</v>
      </c>
      <c r="L4088" t="s">
        <v>2864</v>
      </c>
      <c r="O4088" s="1" t="s">
        <v>30</v>
      </c>
      <c r="P4088" s="4">
        <v>400000</v>
      </c>
      <c r="Q4088" s="5">
        <v>8</v>
      </c>
      <c r="T4088" s="1" t="s">
        <v>38</v>
      </c>
      <c r="U4088" s="4">
        <v>493759.9</v>
      </c>
      <c r="V4088" s="5">
        <v>10</v>
      </c>
      <c r="W4088" s="5">
        <v>1000</v>
      </c>
      <c r="Y4088" s="1" t="s">
        <v>39</v>
      </c>
      <c r="Z4088" s="3">
        <v>46175</v>
      </c>
      <c r="AA4088" s="1" t="s">
        <v>49</v>
      </c>
      <c r="AB4088" s="1" t="s">
        <v>50</v>
      </c>
      <c r="AC4088" t="b">
        <f t="shared" si="252"/>
        <v>0</v>
      </c>
      <c r="AD4088" t="b">
        <f t="shared" si="253"/>
        <v>0</v>
      </c>
      <c r="AE4088" t="b">
        <f t="shared" si="254"/>
        <v>0</v>
      </c>
      <c r="AF4088" t="b">
        <f t="shared" si="255"/>
        <v>0</v>
      </c>
    </row>
    <row r="4089" spans="1:32">
      <c r="A4089" t="s">
        <v>11767</v>
      </c>
      <c r="B4089" s="1" t="s">
        <v>11768</v>
      </c>
      <c r="C4089" s="2">
        <v>46084.791331018503</v>
      </c>
      <c r="D4089" s="1" t="s">
        <v>30</v>
      </c>
      <c r="E4089" s="1" t="s">
        <v>11769</v>
      </c>
      <c r="F4089" s="1" t="s">
        <v>2864</v>
      </c>
      <c r="H4089" s="1" t="s">
        <v>11770</v>
      </c>
      <c r="I4089" s="1" t="s">
        <v>47</v>
      </c>
      <c r="J4089" s="1" t="s">
        <v>35</v>
      </c>
      <c r="K4089" s="1" t="s">
        <v>36</v>
      </c>
      <c r="L4089" t="s">
        <v>2864</v>
      </c>
      <c r="O4089" s="1" t="s">
        <v>30</v>
      </c>
      <c r="P4089" s="4">
        <v>400000</v>
      </c>
      <c r="Q4089" s="5">
        <v>9</v>
      </c>
      <c r="S4089" s="5">
        <v>4000</v>
      </c>
      <c r="T4089" s="1" t="s">
        <v>38</v>
      </c>
      <c r="U4089" s="4">
        <v>490760.15</v>
      </c>
      <c r="Y4089" s="1" t="s">
        <v>39</v>
      </c>
      <c r="Z4089" s="3">
        <v>46175</v>
      </c>
      <c r="AA4089" s="1" t="s">
        <v>40</v>
      </c>
      <c r="AB4089" s="1" t="s">
        <v>41</v>
      </c>
      <c r="AC4089" t="b">
        <f t="shared" si="252"/>
        <v>0</v>
      </c>
      <c r="AD4089" t="b">
        <f t="shared" si="253"/>
        <v>0</v>
      </c>
      <c r="AE4089" t="b">
        <f t="shared" si="254"/>
        <v>0</v>
      </c>
      <c r="AF4089" t="b">
        <f t="shared" si="255"/>
        <v>0</v>
      </c>
    </row>
    <row r="4090" spans="1:32">
      <c r="A4090" t="s">
        <v>11771</v>
      </c>
      <c r="B4090" s="1" t="s">
        <v>11772</v>
      </c>
      <c r="C4090" s="2">
        <v>46108.481701388897</v>
      </c>
      <c r="D4090" s="1" t="s">
        <v>30</v>
      </c>
      <c r="E4090" s="1" t="s">
        <v>10733</v>
      </c>
      <c r="F4090" s="1" t="s">
        <v>389</v>
      </c>
      <c r="H4090" s="1" t="s">
        <v>11773</v>
      </c>
      <c r="I4090" s="1" t="s">
        <v>47</v>
      </c>
      <c r="J4090" s="1" t="s">
        <v>36</v>
      </c>
      <c r="K4090" s="1" t="s">
        <v>329</v>
      </c>
      <c r="L4090" t="s">
        <v>389</v>
      </c>
      <c r="M4090" s="1" t="s">
        <v>74</v>
      </c>
      <c r="O4090" s="1" t="s">
        <v>30</v>
      </c>
      <c r="P4090" s="4">
        <v>400000</v>
      </c>
      <c r="Q4090" s="5">
        <v>2</v>
      </c>
      <c r="S4090" s="5">
        <v>10000</v>
      </c>
      <c r="T4090" s="1" t="s">
        <v>38</v>
      </c>
      <c r="U4090" s="4">
        <v>494559.88</v>
      </c>
      <c r="Y4090" s="1" t="s">
        <v>391</v>
      </c>
      <c r="Z4090" s="3">
        <v>46218</v>
      </c>
      <c r="AA4090" s="1" t="s">
        <v>40</v>
      </c>
      <c r="AB4090" s="1" t="s">
        <v>41</v>
      </c>
      <c r="AC4090" t="b">
        <f t="shared" si="252"/>
        <v>0</v>
      </c>
      <c r="AD4090" t="b">
        <f t="shared" si="253"/>
        <v>0</v>
      </c>
      <c r="AE4090" t="b">
        <f t="shared" si="254"/>
        <v>0</v>
      </c>
      <c r="AF4090" t="b">
        <f t="shared" si="255"/>
        <v>0</v>
      </c>
    </row>
    <row r="4091" spans="1:32">
      <c r="A4091" t="s">
        <v>11774</v>
      </c>
      <c r="B4091" s="1" t="s">
        <v>11775</v>
      </c>
      <c r="C4091" s="2">
        <v>46035.790740740696</v>
      </c>
      <c r="D4091" s="1" t="s">
        <v>30</v>
      </c>
      <c r="E4091" s="1" t="s">
        <v>10710</v>
      </c>
      <c r="F4091" s="1" t="s">
        <v>32</v>
      </c>
      <c r="H4091" s="1" t="s">
        <v>11776</v>
      </c>
      <c r="I4091" s="1" t="s">
        <v>34</v>
      </c>
      <c r="J4091" s="1" t="s">
        <v>238</v>
      </c>
      <c r="K4091" s="1" t="s">
        <v>36</v>
      </c>
      <c r="L4091" t="s">
        <v>32</v>
      </c>
      <c r="M4091" s="1" t="s">
        <v>37</v>
      </c>
      <c r="O4091" s="1" t="s">
        <v>30</v>
      </c>
      <c r="P4091" s="4">
        <v>400000</v>
      </c>
      <c r="Q4091" s="5">
        <v>24</v>
      </c>
      <c r="T4091" s="1" t="s">
        <v>38</v>
      </c>
      <c r="U4091" s="4">
        <v>476519.98</v>
      </c>
      <c r="V4091" s="5">
        <v>48</v>
      </c>
      <c r="W4091" s="5">
        <v>0</v>
      </c>
      <c r="Y4091" s="1" t="s">
        <v>39</v>
      </c>
      <c r="Z4091" s="3">
        <v>46142</v>
      </c>
      <c r="AA4091" s="1" t="s">
        <v>49</v>
      </c>
      <c r="AB4091" s="1" t="s">
        <v>50</v>
      </c>
      <c r="AC4091" t="b">
        <f t="shared" si="252"/>
        <v>0</v>
      </c>
      <c r="AD4091" t="b">
        <f t="shared" si="253"/>
        <v>0</v>
      </c>
      <c r="AE4091" t="b">
        <f t="shared" si="254"/>
        <v>0</v>
      </c>
      <c r="AF4091" t="b">
        <f t="shared" si="255"/>
        <v>0</v>
      </c>
    </row>
    <row r="4092" spans="1:32">
      <c r="A4092" t="s">
        <v>11777</v>
      </c>
      <c r="B4092" s="1" t="s">
        <v>11778</v>
      </c>
      <c r="C4092" s="2">
        <v>46058.050428240698</v>
      </c>
      <c r="D4092" s="1" t="s">
        <v>30</v>
      </c>
      <c r="E4092" s="1" t="s">
        <v>11779</v>
      </c>
      <c r="F4092" s="1" t="s">
        <v>2864</v>
      </c>
      <c r="H4092" s="1" t="s">
        <v>11780</v>
      </c>
      <c r="I4092" s="1" t="s">
        <v>34</v>
      </c>
      <c r="J4092" s="1" t="s">
        <v>35</v>
      </c>
      <c r="K4092" s="1" t="s">
        <v>36</v>
      </c>
      <c r="L4092" t="s">
        <v>2864</v>
      </c>
      <c r="O4092" s="1" t="s">
        <v>30</v>
      </c>
      <c r="P4092" s="4">
        <v>400000</v>
      </c>
      <c r="Q4092" s="5">
        <v>8</v>
      </c>
      <c r="T4092" s="1" t="s">
        <v>38</v>
      </c>
      <c r="U4092" s="4">
        <v>483960.02</v>
      </c>
      <c r="V4092" s="5">
        <v>10</v>
      </c>
      <c r="W4092" s="5">
        <v>10</v>
      </c>
      <c r="Y4092" s="1" t="s">
        <v>39</v>
      </c>
      <c r="Z4092" s="3">
        <v>46141</v>
      </c>
      <c r="AA4092" s="1" t="s">
        <v>49</v>
      </c>
      <c r="AB4092" s="1" t="s">
        <v>50</v>
      </c>
      <c r="AC4092" t="b">
        <f t="shared" si="252"/>
        <v>0</v>
      </c>
      <c r="AD4092" t="b">
        <f t="shared" si="253"/>
        <v>0</v>
      </c>
      <c r="AE4092" t="b">
        <f t="shared" si="254"/>
        <v>0</v>
      </c>
      <c r="AF4092" t="b">
        <f t="shared" si="255"/>
        <v>0</v>
      </c>
    </row>
    <row r="4093" spans="1:32">
      <c r="A4093" t="s">
        <v>11781</v>
      </c>
      <c r="B4093" s="1" t="s">
        <v>11782</v>
      </c>
      <c r="C4093" s="2">
        <v>46104.408657407403</v>
      </c>
      <c r="D4093" s="1" t="s">
        <v>30</v>
      </c>
      <c r="E4093" s="1" t="s">
        <v>1944</v>
      </c>
      <c r="F4093" s="1" t="s">
        <v>346</v>
      </c>
      <c r="H4093" s="1" t="s">
        <v>11783</v>
      </c>
      <c r="I4093" s="1" t="s">
        <v>34</v>
      </c>
      <c r="J4093" s="1" t="s">
        <v>129</v>
      </c>
      <c r="K4093" s="1" t="s">
        <v>36</v>
      </c>
      <c r="L4093" t="s">
        <v>346</v>
      </c>
      <c r="O4093" s="1" t="s">
        <v>30</v>
      </c>
      <c r="P4093" s="4">
        <v>400000</v>
      </c>
      <c r="Q4093" s="5">
        <v>3</v>
      </c>
      <c r="T4093" s="1" t="s">
        <v>38</v>
      </c>
      <c r="U4093" s="4">
        <v>492560.03</v>
      </c>
      <c r="V4093" s="5">
        <v>5</v>
      </c>
      <c r="W4093" s="5">
        <v>0</v>
      </c>
      <c r="Y4093" s="1" t="s">
        <v>164</v>
      </c>
      <c r="Z4093" s="3">
        <v>46199</v>
      </c>
      <c r="AA4093" s="1" t="s">
        <v>61</v>
      </c>
      <c r="AB4093" s="1" t="s">
        <v>62</v>
      </c>
      <c r="AC4093" t="b">
        <f t="shared" si="252"/>
        <v>0</v>
      </c>
      <c r="AD4093" t="b">
        <f t="shared" si="253"/>
        <v>0</v>
      </c>
      <c r="AE4093" t="b">
        <f t="shared" si="254"/>
        <v>0</v>
      </c>
      <c r="AF4093" t="b">
        <f t="shared" si="255"/>
        <v>0</v>
      </c>
    </row>
    <row r="4094" spans="1:32">
      <c r="A4094" t="s">
        <v>11784</v>
      </c>
      <c r="B4094" s="1" t="s">
        <v>11785</v>
      </c>
      <c r="C4094" s="2">
        <v>46104.589386574102</v>
      </c>
      <c r="D4094" s="1" t="s">
        <v>30</v>
      </c>
      <c r="E4094" s="1" t="s">
        <v>11786</v>
      </c>
      <c r="F4094" s="1" t="s">
        <v>3764</v>
      </c>
      <c r="H4094" s="1" t="s">
        <v>11787</v>
      </c>
      <c r="I4094" s="1" t="s">
        <v>47</v>
      </c>
      <c r="J4094" s="1" t="s">
        <v>129</v>
      </c>
      <c r="K4094" s="1" t="s">
        <v>36</v>
      </c>
      <c r="L4094" t="s">
        <v>3764</v>
      </c>
      <c r="M4094" s="1" t="s">
        <v>37</v>
      </c>
      <c r="O4094" s="1" t="s">
        <v>30</v>
      </c>
      <c r="P4094" s="4">
        <v>400000</v>
      </c>
      <c r="Q4094" s="5">
        <v>28</v>
      </c>
      <c r="S4094" s="5">
        <v>10000</v>
      </c>
      <c r="T4094" s="1" t="s">
        <v>38</v>
      </c>
      <c r="U4094" s="4">
        <v>492560.03</v>
      </c>
      <c r="Y4094" s="1" t="s">
        <v>1059</v>
      </c>
      <c r="Z4094" s="3">
        <v>46150</v>
      </c>
      <c r="AA4094" s="1" t="s">
        <v>61</v>
      </c>
      <c r="AB4094" s="1" t="s">
        <v>62</v>
      </c>
      <c r="AC4094" t="b">
        <f t="shared" si="252"/>
        <v>0</v>
      </c>
      <c r="AD4094" t="b">
        <f t="shared" si="253"/>
        <v>0</v>
      </c>
      <c r="AE4094" t="b">
        <f t="shared" si="254"/>
        <v>0</v>
      </c>
      <c r="AF4094" t="b">
        <f t="shared" si="255"/>
        <v>0</v>
      </c>
    </row>
    <row r="4095" spans="1:32">
      <c r="A4095" t="s">
        <v>11788</v>
      </c>
      <c r="B4095" s="1" t="s">
        <v>11789</v>
      </c>
      <c r="C4095" s="2">
        <v>46115.067361111098</v>
      </c>
      <c r="D4095" s="1" t="s">
        <v>30</v>
      </c>
      <c r="E4095" s="1" t="s">
        <v>10969</v>
      </c>
      <c r="F4095" s="1" t="s">
        <v>969</v>
      </c>
      <c r="H4095" s="1" t="s">
        <v>11790</v>
      </c>
      <c r="I4095" s="1" t="s">
        <v>47</v>
      </c>
      <c r="J4095" s="1" t="s">
        <v>285</v>
      </c>
      <c r="K4095" s="1" t="s">
        <v>36</v>
      </c>
      <c r="L4095" t="s">
        <v>969</v>
      </c>
      <c r="M4095" s="1" t="s">
        <v>37</v>
      </c>
      <c r="O4095" s="1" t="s">
        <v>30</v>
      </c>
      <c r="P4095" s="4">
        <v>400000</v>
      </c>
      <c r="Q4095" s="5">
        <v>60</v>
      </c>
      <c r="S4095" s="5">
        <v>15000</v>
      </c>
      <c r="T4095" s="1" t="s">
        <v>38</v>
      </c>
      <c r="U4095" s="4">
        <v>498720.15</v>
      </c>
      <c r="Y4095" s="1" t="s">
        <v>39</v>
      </c>
      <c r="Z4095" s="3">
        <v>46178</v>
      </c>
      <c r="AA4095" s="1" t="s">
        <v>40</v>
      </c>
      <c r="AB4095" s="1" t="s">
        <v>41</v>
      </c>
      <c r="AC4095" t="b">
        <f t="shared" si="252"/>
        <v>0</v>
      </c>
      <c r="AD4095" t="b">
        <f t="shared" si="253"/>
        <v>0</v>
      </c>
      <c r="AE4095" t="b">
        <f t="shared" si="254"/>
        <v>0</v>
      </c>
      <c r="AF4095" t="b">
        <f t="shared" si="255"/>
        <v>0</v>
      </c>
    </row>
    <row r="4096" spans="1:32">
      <c r="A4096" t="s">
        <v>11791</v>
      </c>
      <c r="B4096" s="1" t="s">
        <v>11792</v>
      </c>
      <c r="C4096" s="2">
        <v>46126.036643518499</v>
      </c>
      <c r="D4096" s="1" t="s">
        <v>30</v>
      </c>
      <c r="E4096" s="1" t="s">
        <v>265</v>
      </c>
      <c r="F4096" s="1" t="s">
        <v>266</v>
      </c>
      <c r="H4096" s="1" t="s">
        <v>7502</v>
      </c>
      <c r="I4096" s="1" t="s">
        <v>34</v>
      </c>
      <c r="J4096" s="1" t="s">
        <v>35</v>
      </c>
      <c r="K4096" s="1" t="s">
        <v>36</v>
      </c>
      <c r="L4096" t="s">
        <v>266</v>
      </c>
      <c r="M4096" s="1" t="s">
        <v>37</v>
      </c>
      <c r="O4096" s="1" t="s">
        <v>30</v>
      </c>
      <c r="P4096" s="4">
        <v>400000</v>
      </c>
      <c r="Q4096" s="5">
        <v>25</v>
      </c>
      <c r="T4096" s="1" t="s">
        <v>38</v>
      </c>
      <c r="U4096" s="4">
        <v>482600.02</v>
      </c>
      <c r="V4096" s="5">
        <v>30</v>
      </c>
      <c r="W4096" s="5">
        <v>5</v>
      </c>
      <c r="Y4096" s="1" t="s">
        <v>39</v>
      </c>
      <c r="Z4096" s="3">
        <v>46142</v>
      </c>
      <c r="AA4096" s="1" t="s">
        <v>61</v>
      </c>
      <c r="AB4096" s="1" t="s">
        <v>62</v>
      </c>
      <c r="AC4096" t="b">
        <f t="shared" si="252"/>
        <v>0</v>
      </c>
      <c r="AD4096" t="b">
        <f t="shared" si="253"/>
        <v>0</v>
      </c>
      <c r="AE4096" t="b">
        <f t="shared" si="254"/>
        <v>0</v>
      </c>
      <c r="AF4096" t="b">
        <f t="shared" si="255"/>
        <v>0</v>
      </c>
    </row>
    <row r="4097" spans="1:32">
      <c r="A4097" t="s">
        <v>11793</v>
      </c>
      <c r="B4097" s="1" t="s">
        <v>11794</v>
      </c>
      <c r="C4097" s="2">
        <v>46083.8098032407</v>
      </c>
      <c r="D4097" s="1" t="s">
        <v>30</v>
      </c>
      <c r="E4097" s="1" t="s">
        <v>11795</v>
      </c>
      <c r="F4097" s="1" t="s">
        <v>3764</v>
      </c>
      <c r="H4097" s="1" t="s">
        <v>11796</v>
      </c>
      <c r="I4097" s="1" t="s">
        <v>34</v>
      </c>
      <c r="J4097" s="1" t="s">
        <v>129</v>
      </c>
      <c r="K4097" s="1" t="s">
        <v>36</v>
      </c>
      <c r="L4097" t="s">
        <v>3764</v>
      </c>
      <c r="M4097" s="1" t="s">
        <v>37</v>
      </c>
      <c r="O4097" s="1" t="s">
        <v>30</v>
      </c>
      <c r="P4097" s="4">
        <v>400000</v>
      </c>
      <c r="Q4097" s="5">
        <v>30</v>
      </c>
      <c r="T4097" s="1" t="s">
        <v>38</v>
      </c>
      <c r="U4097" s="4">
        <v>481439.88</v>
      </c>
      <c r="V4097" s="5">
        <v>30</v>
      </c>
      <c r="W4097" s="5">
        <v>0</v>
      </c>
      <c r="Y4097" s="1" t="s">
        <v>1059</v>
      </c>
      <c r="Z4097" s="3">
        <v>46149</v>
      </c>
      <c r="AA4097" s="1" t="s">
        <v>49</v>
      </c>
      <c r="AB4097" s="1" t="s">
        <v>50</v>
      </c>
      <c r="AC4097" t="b">
        <f t="shared" si="252"/>
        <v>0</v>
      </c>
      <c r="AD4097" t="b">
        <f t="shared" si="253"/>
        <v>0</v>
      </c>
      <c r="AE4097" t="b">
        <f t="shared" si="254"/>
        <v>0</v>
      </c>
      <c r="AF4097" t="b">
        <f t="shared" si="255"/>
        <v>0</v>
      </c>
    </row>
    <row r="4098" spans="1:32">
      <c r="A4098" t="s">
        <v>11797</v>
      </c>
      <c r="B4098" s="1" t="s">
        <v>11798</v>
      </c>
      <c r="C4098" s="2">
        <v>46104.510613425897</v>
      </c>
      <c r="D4098" s="1" t="s">
        <v>30</v>
      </c>
      <c r="E4098" s="1" t="s">
        <v>3295</v>
      </c>
      <c r="F4098" s="1" t="s">
        <v>266</v>
      </c>
      <c r="H4098" s="1" t="s">
        <v>5259</v>
      </c>
      <c r="I4098" s="1" t="s">
        <v>34</v>
      </c>
      <c r="J4098" s="1" t="s">
        <v>98</v>
      </c>
      <c r="K4098" s="1" t="s">
        <v>36</v>
      </c>
      <c r="L4098" t="s">
        <v>266</v>
      </c>
      <c r="O4098" s="1" t="s">
        <v>30</v>
      </c>
      <c r="P4098" s="4">
        <v>400000</v>
      </c>
      <c r="Q4098" s="5">
        <v>50</v>
      </c>
      <c r="T4098" s="1" t="s">
        <v>38</v>
      </c>
      <c r="U4098" s="4">
        <v>492560.03</v>
      </c>
      <c r="V4098" s="5">
        <v>200</v>
      </c>
      <c r="W4098" s="5">
        <v>100</v>
      </c>
      <c r="Y4098" s="1" t="s">
        <v>39</v>
      </c>
      <c r="Z4098" s="3">
        <v>46148</v>
      </c>
      <c r="AA4098" s="1" t="s">
        <v>61</v>
      </c>
      <c r="AB4098" s="1" t="s">
        <v>62</v>
      </c>
      <c r="AC4098" t="b">
        <f t="shared" ref="AC4098:AC4161" si="256">ISNUMBER( SEARCH("HOT",H4098))</f>
        <v>0</v>
      </c>
      <c r="AD4098" t="b">
        <f t="shared" ref="AD4098:AD4161" si="257">ISNUMBER( SEARCH("COMM",H4098))</f>
        <v>0</v>
      </c>
      <c r="AE4098" t="b">
        <f t="shared" ref="AE4098:AE4161" si="258">ISNUMBER( SEARCH("REEFER",H4098))</f>
        <v>0</v>
      </c>
      <c r="AF4098" t="b">
        <f t="shared" ref="AF4098:AF4161" si="259">ISNUMBER( SEARCH("P01",H4098))</f>
        <v>0</v>
      </c>
    </row>
    <row r="4099" spans="1:32">
      <c r="A4099" t="s">
        <v>11799</v>
      </c>
      <c r="B4099" s="1" t="s">
        <v>11800</v>
      </c>
      <c r="C4099" s="2">
        <v>46078.887754629599</v>
      </c>
      <c r="D4099" s="1" t="s">
        <v>30</v>
      </c>
      <c r="E4099" s="1" t="s">
        <v>11235</v>
      </c>
      <c r="F4099" s="1" t="s">
        <v>2864</v>
      </c>
      <c r="H4099" s="1" t="s">
        <v>11801</v>
      </c>
      <c r="I4099" s="1" t="s">
        <v>47</v>
      </c>
      <c r="J4099" s="1" t="s">
        <v>35</v>
      </c>
      <c r="K4099" s="1" t="s">
        <v>36</v>
      </c>
      <c r="L4099" t="s">
        <v>2864</v>
      </c>
      <c r="O4099" s="1" t="s">
        <v>30</v>
      </c>
      <c r="P4099" s="4">
        <v>400000</v>
      </c>
      <c r="Q4099" s="5">
        <v>10</v>
      </c>
      <c r="S4099" s="5">
        <v>3000</v>
      </c>
      <c r="T4099" s="1" t="s">
        <v>38</v>
      </c>
      <c r="U4099" s="4">
        <v>494800.06</v>
      </c>
      <c r="Y4099" s="1" t="s">
        <v>39</v>
      </c>
      <c r="Z4099" s="3">
        <v>46149</v>
      </c>
      <c r="AA4099" s="1" t="s">
        <v>40</v>
      </c>
      <c r="AB4099" s="1" t="s">
        <v>41</v>
      </c>
      <c r="AC4099" t="b">
        <f t="shared" si="256"/>
        <v>0</v>
      </c>
      <c r="AD4099" t="b">
        <f t="shared" si="257"/>
        <v>0</v>
      </c>
      <c r="AE4099" t="b">
        <f t="shared" si="258"/>
        <v>0</v>
      </c>
      <c r="AF4099" t="b">
        <f t="shared" si="259"/>
        <v>0</v>
      </c>
    </row>
    <row r="4100" spans="1:32">
      <c r="A4100" t="s">
        <v>11802</v>
      </c>
      <c r="B4100" s="1" t="s">
        <v>11803</v>
      </c>
      <c r="C4100" s="2">
        <v>46078.890798611101</v>
      </c>
      <c r="D4100" s="1" t="s">
        <v>30</v>
      </c>
      <c r="E4100" s="1" t="s">
        <v>11804</v>
      </c>
      <c r="F4100" s="1" t="s">
        <v>2864</v>
      </c>
      <c r="H4100" s="1" t="s">
        <v>11805</v>
      </c>
      <c r="I4100" s="1" t="s">
        <v>34</v>
      </c>
      <c r="J4100" s="1" t="s">
        <v>36</v>
      </c>
      <c r="K4100" s="1" t="s">
        <v>129</v>
      </c>
      <c r="L4100" t="s">
        <v>2864</v>
      </c>
      <c r="O4100" s="1" t="s">
        <v>30</v>
      </c>
      <c r="P4100" s="4">
        <v>400000</v>
      </c>
      <c r="Q4100" s="5">
        <v>17</v>
      </c>
      <c r="T4100" s="1" t="s">
        <v>38</v>
      </c>
      <c r="U4100" s="4">
        <v>494800.06</v>
      </c>
      <c r="V4100" s="5">
        <v>2</v>
      </c>
      <c r="W4100" s="5">
        <v>35</v>
      </c>
      <c r="Y4100" s="1" t="s">
        <v>39</v>
      </c>
      <c r="Z4100" s="3">
        <v>46141</v>
      </c>
      <c r="AA4100" s="1" t="s">
        <v>40</v>
      </c>
      <c r="AB4100" s="1" t="s">
        <v>41</v>
      </c>
      <c r="AC4100" t="b">
        <f t="shared" si="256"/>
        <v>0</v>
      </c>
      <c r="AD4100" t="b">
        <f t="shared" si="257"/>
        <v>0</v>
      </c>
      <c r="AE4100" t="b">
        <f t="shared" si="258"/>
        <v>0</v>
      </c>
      <c r="AF4100" t="b">
        <f t="shared" si="259"/>
        <v>0</v>
      </c>
    </row>
    <row r="4101" spans="1:32">
      <c r="A4101" t="s">
        <v>11806</v>
      </c>
      <c r="B4101" s="1" t="s">
        <v>11807</v>
      </c>
      <c r="C4101" s="2">
        <v>46139.518912036998</v>
      </c>
      <c r="D4101" s="1" t="s">
        <v>30</v>
      </c>
      <c r="E4101" s="1" t="s">
        <v>11808</v>
      </c>
      <c r="F4101" s="1" t="s">
        <v>485</v>
      </c>
      <c r="H4101" s="1" t="s">
        <v>11809</v>
      </c>
      <c r="I4101" s="1" t="s">
        <v>34</v>
      </c>
      <c r="J4101" s="1" t="s">
        <v>872</v>
      </c>
      <c r="K4101" s="1" t="s">
        <v>36</v>
      </c>
      <c r="L4101" t="s">
        <v>485</v>
      </c>
      <c r="O4101" s="1" t="s">
        <v>30</v>
      </c>
      <c r="P4101" s="4">
        <v>401500</v>
      </c>
      <c r="Q4101" s="5">
        <v>10</v>
      </c>
      <c r="T4101" s="1" t="s">
        <v>38</v>
      </c>
      <c r="U4101" s="4">
        <v>511791.97</v>
      </c>
      <c r="V4101" s="5">
        <v>20</v>
      </c>
      <c r="W4101" s="5">
        <v>0</v>
      </c>
      <c r="Y4101" s="1" t="s">
        <v>60</v>
      </c>
      <c r="Z4101" s="3">
        <v>46141</v>
      </c>
      <c r="AA4101" s="1" t="s">
        <v>40</v>
      </c>
      <c r="AB4101" s="1" t="s">
        <v>41</v>
      </c>
      <c r="AC4101" t="b">
        <f t="shared" si="256"/>
        <v>0</v>
      </c>
      <c r="AD4101" t="b">
        <f t="shared" si="257"/>
        <v>1</v>
      </c>
      <c r="AE4101" t="b">
        <f t="shared" si="258"/>
        <v>0</v>
      </c>
      <c r="AF4101" t="b">
        <f t="shared" si="259"/>
        <v>0</v>
      </c>
    </row>
    <row r="4102" spans="1:32">
      <c r="A4102" t="s">
        <v>11810</v>
      </c>
      <c r="B4102" s="1" t="s">
        <v>11811</v>
      </c>
      <c r="C4102" s="2">
        <v>46108.583634259303</v>
      </c>
      <c r="D4102" s="1" t="s">
        <v>30</v>
      </c>
      <c r="E4102" s="1" t="s">
        <v>5729</v>
      </c>
      <c r="F4102" s="1" t="s">
        <v>171</v>
      </c>
      <c r="H4102" s="1" t="s">
        <v>11812</v>
      </c>
      <c r="I4102" s="1" t="s">
        <v>47</v>
      </c>
      <c r="J4102" s="1" t="s">
        <v>36</v>
      </c>
      <c r="K4102" s="1" t="s">
        <v>173</v>
      </c>
      <c r="L4102" t="s">
        <v>171</v>
      </c>
      <c r="O4102" s="1" t="s">
        <v>30</v>
      </c>
      <c r="P4102" s="4">
        <v>402482</v>
      </c>
      <c r="Q4102" s="5">
        <v>1</v>
      </c>
      <c r="S4102" s="5">
        <v>57635</v>
      </c>
      <c r="T4102" s="1" t="s">
        <v>38</v>
      </c>
      <c r="U4102" s="4">
        <v>488532.59</v>
      </c>
      <c r="Y4102" s="1" t="s">
        <v>39</v>
      </c>
      <c r="Z4102" s="3">
        <v>46171</v>
      </c>
      <c r="AA4102" s="1" t="s">
        <v>40</v>
      </c>
      <c r="AB4102" s="1" t="s">
        <v>41</v>
      </c>
      <c r="AC4102" t="b">
        <f t="shared" si="256"/>
        <v>0</v>
      </c>
      <c r="AD4102" t="b">
        <f t="shared" si="257"/>
        <v>0</v>
      </c>
      <c r="AE4102" t="b">
        <f t="shared" si="258"/>
        <v>0</v>
      </c>
      <c r="AF4102" t="b">
        <f t="shared" si="259"/>
        <v>0</v>
      </c>
    </row>
    <row r="4103" spans="1:32">
      <c r="A4103" t="s">
        <v>11813</v>
      </c>
      <c r="B4103" s="1" t="s">
        <v>11814</v>
      </c>
      <c r="C4103" s="2">
        <v>46114.804027777798</v>
      </c>
      <c r="D4103" s="1" t="s">
        <v>30</v>
      </c>
      <c r="E4103" s="1" t="s">
        <v>468</v>
      </c>
      <c r="F4103" s="1" t="s">
        <v>71</v>
      </c>
      <c r="H4103" s="1" t="s">
        <v>469</v>
      </c>
      <c r="I4103" s="1" t="s">
        <v>34</v>
      </c>
      <c r="J4103" s="1" t="s">
        <v>238</v>
      </c>
      <c r="K4103" s="1" t="s">
        <v>36</v>
      </c>
      <c r="L4103" t="s">
        <v>199</v>
      </c>
      <c r="M4103" s="1" t="s">
        <v>74</v>
      </c>
      <c r="O4103" s="1" t="s">
        <v>30</v>
      </c>
      <c r="P4103" s="4">
        <v>403200</v>
      </c>
      <c r="Q4103" s="5">
        <v>36</v>
      </c>
      <c r="T4103" s="1" t="s">
        <v>38</v>
      </c>
      <c r="U4103" s="4">
        <v>500733.99</v>
      </c>
      <c r="V4103" s="5">
        <v>41</v>
      </c>
      <c r="W4103" s="5">
        <v>0</v>
      </c>
      <c r="Z4103" s="3">
        <v>46145</v>
      </c>
      <c r="AA4103" s="1" t="s">
        <v>40</v>
      </c>
      <c r="AB4103" s="1" t="s">
        <v>41</v>
      </c>
      <c r="AC4103" t="b">
        <f t="shared" si="256"/>
        <v>0</v>
      </c>
      <c r="AD4103" t="b">
        <f t="shared" si="257"/>
        <v>0</v>
      </c>
      <c r="AE4103" t="b">
        <f t="shared" si="258"/>
        <v>0</v>
      </c>
      <c r="AF4103" t="b">
        <f t="shared" si="259"/>
        <v>0</v>
      </c>
    </row>
    <row r="4104" spans="1:32">
      <c r="A4104" t="s">
        <v>11815</v>
      </c>
      <c r="B4104" s="1" t="s">
        <v>11816</v>
      </c>
      <c r="C4104" s="2">
        <v>46094.739467592597</v>
      </c>
      <c r="D4104" s="1" t="s">
        <v>30</v>
      </c>
      <c r="E4104" s="1" t="s">
        <v>101</v>
      </c>
      <c r="F4104" s="1" t="s">
        <v>45</v>
      </c>
      <c r="H4104" s="1" t="s">
        <v>102</v>
      </c>
      <c r="I4104" s="1" t="s">
        <v>34</v>
      </c>
      <c r="J4104" s="1" t="s">
        <v>124</v>
      </c>
      <c r="K4104" s="1" t="s">
        <v>36</v>
      </c>
      <c r="L4104" t="s">
        <v>45</v>
      </c>
      <c r="M4104" s="1" t="s">
        <v>74</v>
      </c>
      <c r="O4104" s="1" t="s">
        <v>30</v>
      </c>
      <c r="P4104" s="4">
        <v>404586</v>
      </c>
      <c r="Q4104" s="5">
        <v>1729</v>
      </c>
      <c r="T4104" s="1" t="s">
        <v>38</v>
      </c>
      <c r="U4104" s="4">
        <v>503588.31</v>
      </c>
      <c r="V4104" s="5">
        <v>1729</v>
      </c>
      <c r="W4104" s="5">
        <v>0</v>
      </c>
      <c r="Y4104" s="1" t="s">
        <v>39</v>
      </c>
      <c r="Z4104" s="3">
        <v>46356</v>
      </c>
      <c r="AA4104" s="1" t="s">
        <v>61</v>
      </c>
      <c r="AB4104" s="1" t="s">
        <v>62</v>
      </c>
      <c r="AC4104" t="b">
        <f t="shared" si="256"/>
        <v>0</v>
      </c>
      <c r="AD4104" t="b">
        <f t="shared" si="257"/>
        <v>0</v>
      </c>
      <c r="AE4104" t="b">
        <f t="shared" si="258"/>
        <v>0</v>
      </c>
      <c r="AF4104" t="b">
        <f t="shared" si="259"/>
        <v>0</v>
      </c>
    </row>
    <row r="4105" spans="1:32">
      <c r="A4105" t="s">
        <v>11817</v>
      </c>
      <c r="B4105" s="1" t="s">
        <v>11818</v>
      </c>
      <c r="C4105" s="2">
        <v>46129.988055555601</v>
      </c>
      <c r="D4105" s="1" t="s">
        <v>30</v>
      </c>
      <c r="E4105" s="1" t="s">
        <v>4353</v>
      </c>
      <c r="F4105" s="1" t="s">
        <v>311</v>
      </c>
      <c r="H4105" s="1" t="s">
        <v>11819</v>
      </c>
      <c r="I4105" s="1" t="s">
        <v>34</v>
      </c>
      <c r="J4105" s="1" t="s">
        <v>35</v>
      </c>
      <c r="K4105" s="1" t="s">
        <v>36</v>
      </c>
      <c r="L4105" t="s">
        <v>311</v>
      </c>
      <c r="M4105" s="1" t="s">
        <v>37</v>
      </c>
      <c r="O4105" s="1" t="s">
        <v>30</v>
      </c>
      <c r="P4105" s="4">
        <v>406000</v>
      </c>
      <c r="Q4105" s="5">
        <v>20</v>
      </c>
      <c r="T4105" s="1" t="s">
        <v>38</v>
      </c>
      <c r="U4105" s="4">
        <v>505348.31</v>
      </c>
      <c r="V4105" s="5">
        <v>5</v>
      </c>
      <c r="W4105" s="5">
        <v>35</v>
      </c>
      <c r="Y4105" s="1" t="s">
        <v>164</v>
      </c>
      <c r="Z4105" s="3">
        <v>46178</v>
      </c>
      <c r="AA4105" s="1" t="s">
        <v>40</v>
      </c>
      <c r="AB4105" s="1" t="s">
        <v>41</v>
      </c>
      <c r="AC4105" t="b">
        <f t="shared" si="256"/>
        <v>0</v>
      </c>
      <c r="AD4105" t="b">
        <f t="shared" si="257"/>
        <v>0</v>
      </c>
      <c r="AE4105" t="b">
        <f t="shared" si="258"/>
        <v>0</v>
      </c>
      <c r="AF4105" t="b">
        <f t="shared" si="259"/>
        <v>0</v>
      </c>
    </row>
    <row r="4106" spans="1:32">
      <c r="A4106" t="s">
        <v>11820</v>
      </c>
      <c r="B4106" s="1" t="s">
        <v>11821</v>
      </c>
      <c r="C4106" s="2">
        <v>46101.525648148097</v>
      </c>
      <c r="D4106" s="1" t="s">
        <v>30</v>
      </c>
      <c r="E4106" s="1" t="s">
        <v>197</v>
      </c>
      <c r="F4106" s="1" t="s">
        <v>71</v>
      </c>
      <c r="H4106" s="1" t="s">
        <v>198</v>
      </c>
      <c r="I4106" s="1" t="s">
        <v>47</v>
      </c>
      <c r="J4106" s="1" t="s">
        <v>65</v>
      </c>
      <c r="K4106" s="1" t="s">
        <v>36</v>
      </c>
      <c r="L4106" t="s">
        <v>199</v>
      </c>
      <c r="M4106" s="1" t="s">
        <v>37</v>
      </c>
      <c r="O4106" s="1" t="s">
        <v>30</v>
      </c>
      <c r="P4106" s="4">
        <v>406720</v>
      </c>
      <c r="Q4106" s="5">
        <v>86</v>
      </c>
      <c r="S4106" s="5">
        <v>10168</v>
      </c>
      <c r="T4106" s="1" t="s">
        <v>38</v>
      </c>
      <c r="U4106" s="4">
        <v>461179.92</v>
      </c>
      <c r="Z4106" s="3">
        <v>46172</v>
      </c>
      <c r="AA4106" s="1" t="s">
        <v>40</v>
      </c>
      <c r="AB4106" s="1" t="s">
        <v>41</v>
      </c>
      <c r="AC4106" t="b">
        <f t="shared" si="256"/>
        <v>0</v>
      </c>
      <c r="AD4106" t="b">
        <f t="shared" si="257"/>
        <v>0</v>
      </c>
      <c r="AE4106" t="b">
        <f t="shared" si="258"/>
        <v>0</v>
      </c>
      <c r="AF4106" t="b">
        <f t="shared" si="259"/>
        <v>0</v>
      </c>
    </row>
    <row r="4107" spans="1:32">
      <c r="A4107" t="s">
        <v>11822</v>
      </c>
      <c r="B4107" s="1" t="s">
        <v>11823</v>
      </c>
      <c r="C4107" s="2">
        <v>46101.525763888902</v>
      </c>
      <c r="D4107" s="1" t="s">
        <v>30</v>
      </c>
      <c r="E4107" s="1" t="s">
        <v>202</v>
      </c>
      <c r="F4107" s="1" t="s">
        <v>71</v>
      </c>
      <c r="H4107" s="1" t="s">
        <v>203</v>
      </c>
      <c r="I4107" s="1" t="s">
        <v>47</v>
      </c>
      <c r="J4107" s="1" t="s">
        <v>65</v>
      </c>
      <c r="K4107" s="1" t="s">
        <v>36</v>
      </c>
      <c r="L4107" t="s">
        <v>199</v>
      </c>
      <c r="M4107" s="1" t="s">
        <v>37</v>
      </c>
      <c r="O4107" s="1" t="s">
        <v>30</v>
      </c>
      <c r="P4107" s="4">
        <v>406720</v>
      </c>
      <c r="Q4107" s="5">
        <v>86</v>
      </c>
      <c r="S4107" s="5">
        <v>10168</v>
      </c>
      <c r="T4107" s="1" t="s">
        <v>204</v>
      </c>
      <c r="U4107" s="4">
        <v>154309.60999999999</v>
      </c>
      <c r="Z4107" s="3">
        <v>46179</v>
      </c>
      <c r="AA4107" s="1" t="s">
        <v>40</v>
      </c>
      <c r="AB4107" s="1" t="s">
        <v>41</v>
      </c>
      <c r="AC4107" t="b">
        <f t="shared" si="256"/>
        <v>0</v>
      </c>
      <c r="AD4107" t="b">
        <f t="shared" si="257"/>
        <v>0</v>
      </c>
      <c r="AE4107" t="b">
        <f t="shared" si="258"/>
        <v>0</v>
      </c>
      <c r="AF4107" t="b">
        <f t="shared" si="259"/>
        <v>0</v>
      </c>
    </row>
    <row r="4108" spans="1:32">
      <c r="A4108" t="s">
        <v>11824</v>
      </c>
      <c r="B4108" s="1" t="s">
        <v>11825</v>
      </c>
      <c r="C4108" s="2">
        <v>46119.689965277801</v>
      </c>
      <c r="D4108" s="1" t="s">
        <v>30</v>
      </c>
      <c r="E4108" s="1" t="s">
        <v>9294</v>
      </c>
      <c r="F4108" s="1" t="s">
        <v>782</v>
      </c>
      <c r="H4108" s="1" t="s">
        <v>9295</v>
      </c>
      <c r="I4108" s="1" t="s">
        <v>47</v>
      </c>
      <c r="J4108" s="1" t="s">
        <v>212</v>
      </c>
      <c r="K4108" s="1" t="s">
        <v>36</v>
      </c>
      <c r="L4108" t="s">
        <v>782</v>
      </c>
      <c r="M4108" s="1" t="s">
        <v>37</v>
      </c>
      <c r="O4108" s="1" t="s">
        <v>30</v>
      </c>
      <c r="P4108" s="4">
        <v>409394</v>
      </c>
      <c r="Q4108" s="5">
        <v>34</v>
      </c>
      <c r="S4108" s="5">
        <v>4083</v>
      </c>
      <c r="T4108" s="1" t="s">
        <v>38</v>
      </c>
      <c r="U4108" s="4">
        <v>492173.37</v>
      </c>
      <c r="Y4108" s="1" t="s">
        <v>60</v>
      </c>
      <c r="Z4108" s="3">
        <v>46148</v>
      </c>
      <c r="AA4108" s="1" t="s">
        <v>40</v>
      </c>
      <c r="AB4108" s="1" t="s">
        <v>41</v>
      </c>
      <c r="AC4108" t="b">
        <f t="shared" si="256"/>
        <v>0</v>
      </c>
      <c r="AD4108" t="b">
        <f t="shared" si="257"/>
        <v>0</v>
      </c>
      <c r="AE4108" t="b">
        <f t="shared" si="258"/>
        <v>0</v>
      </c>
      <c r="AF4108" t="b">
        <f t="shared" si="259"/>
        <v>0</v>
      </c>
    </row>
    <row r="4109" spans="1:32">
      <c r="A4109" t="s">
        <v>11826</v>
      </c>
      <c r="B4109" s="1" t="s">
        <v>11827</v>
      </c>
      <c r="C4109" s="2">
        <v>46083.829212962999</v>
      </c>
      <c r="D4109" s="1" t="s">
        <v>30</v>
      </c>
      <c r="E4109" s="1" t="s">
        <v>2146</v>
      </c>
      <c r="F4109" s="1" t="s">
        <v>410</v>
      </c>
      <c r="H4109" s="1" t="s">
        <v>4118</v>
      </c>
      <c r="I4109" s="1" t="s">
        <v>34</v>
      </c>
      <c r="J4109" s="1" t="s">
        <v>35</v>
      </c>
      <c r="K4109" s="1" t="s">
        <v>36</v>
      </c>
      <c r="L4109" t="s">
        <v>410</v>
      </c>
      <c r="O4109" s="1" t="s">
        <v>30</v>
      </c>
      <c r="P4109" s="4">
        <v>410000</v>
      </c>
      <c r="Q4109" s="5">
        <v>32</v>
      </c>
      <c r="T4109" s="1" t="s">
        <v>38</v>
      </c>
      <c r="U4109" s="4">
        <v>503398.06</v>
      </c>
      <c r="V4109" s="5">
        <v>64</v>
      </c>
      <c r="W4109" s="5">
        <v>0</v>
      </c>
      <c r="Y4109" s="1" t="s">
        <v>60</v>
      </c>
      <c r="Z4109" s="3">
        <v>46173</v>
      </c>
      <c r="AA4109" s="1" t="s">
        <v>61</v>
      </c>
      <c r="AB4109" s="1" t="s">
        <v>62</v>
      </c>
      <c r="AC4109" t="b">
        <f t="shared" si="256"/>
        <v>0</v>
      </c>
      <c r="AD4109" t="b">
        <f t="shared" si="257"/>
        <v>0</v>
      </c>
      <c r="AE4109" t="b">
        <f t="shared" si="258"/>
        <v>0</v>
      </c>
      <c r="AF4109" t="b">
        <f t="shared" si="259"/>
        <v>0</v>
      </c>
    </row>
    <row r="4110" spans="1:32">
      <c r="A4110" t="s">
        <v>11828</v>
      </c>
      <c r="B4110" s="1" t="s">
        <v>11829</v>
      </c>
      <c r="C4110" s="2">
        <v>46085.517569444397</v>
      </c>
      <c r="D4110" s="1" t="s">
        <v>30</v>
      </c>
      <c r="E4110" s="1" t="s">
        <v>4889</v>
      </c>
      <c r="F4110" s="1" t="s">
        <v>492</v>
      </c>
      <c r="H4110" s="1" t="s">
        <v>4890</v>
      </c>
      <c r="I4110" s="1" t="s">
        <v>34</v>
      </c>
      <c r="J4110" s="1" t="s">
        <v>36</v>
      </c>
      <c r="K4110" s="1" t="s">
        <v>48</v>
      </c>
      <c r="L4110" t="s">
        <v>492</v>
      </c>
      <c r="M4110" s="1" t="s">
        <v>74</v>
      </c>
      <c r="O4110" s="1" t="s">
        <v>30</v>
      </c>
      <c r="P4110" s="4">
        <v>410000</v>
      </c>
      <c r="Q4110" s="5">
        <v>18</v>
      </c>
      <c r="T4110" s="1" t="s">
        <v>38</v>
      </c>
      <c r="U4110" s="4">
        <v>503029.15</v>
      </c>
      <c r="V4110" s="5">
        <v>36</v>
      </c>
      <c r="W4110" s="5">
        <v>5</v>
      </c>
      <c r="Y4110" s="1" t="s">
        <v>60</v>
      </c>
      <c r="Z4110" s="3">
        <v>46155</v>
      </c>
      <c r="AA4110" s="1" t="s">
        <v>40</v>
      </c>
      <c r="AB4110" s="1" t="s">
        <v>41</v>
      </c>
      <c r="AC4110" t="b">
        <f t="shared" si="256"/>
        <v>1</v>
      </c>
      <c r="AD4110" t="b">
        <f t="shared" si="257"/>
        <v>0</v>
      </c>
      <c r="AE4110" t="b">
        <f t="shared" si="258"/>
        <v>0</v>
      </c>
      <c r="AF4110" t="b">
        <f t="shared" si="259"/>
        <v>0</v>
      </c>
    </row>
    <row r="4111" spans="1:32">
      <c r="A4111" t="s">
        <v>11830</v>
      </c>
      <c r="B4111" s="1" t="s">
        <v>11831</v>
      </c>
      <c r="C4111" s="2">
        <v>46128.926562499997</v>
      </c>
      <c r="D4111" s="1" t="s">
        <v>30</v>
      </c>
      <c r="E4111" s="1" t="s">
        <v>11832</v>
      </c>
      <c r="F4111" s="1" t="s">
        <v>249</v>
      </c>
      <c r="H4111" s="1" t="s">
        <v>11833</v>
      </c>
      <c r="I4111" s="1" t="s">
        <v>34</v>
      </c>
      <c r="J4111" s="1" t="s">
        <v>35</v>
      </c>
      <c r="K4111" s="1" t="s">
        <v>36</v>
      </c>
      <c r="L4111" t="s">
        <v>249</v>
      </c>
      <c r="O4111" s="1" t="s">
        <v>30</v>
      </c>
      <c r="P4111" s="4">
        <v>410000</v>
      </c>
      <c r="Q4111" s="5">
        <v>14</v>
      </c>
      <c r="T4111" s="1" t="s">
        <v>38</v>
      </c>
      <c r="U4111" s="4">
        <v>520740.95</v>
      </c>
      <c r="V4111" s="5">
        <v>39</v>
      </c>
      <c r="W4111" s="5">
        <v>0</v>
      </c>
      <c r="Y4111" s="1" t="s">
        <v>251</v>
      </c>
      <c r="Z4111" s="3">
        <v>46210</v>
      </c>
      <c r="AA4111" s="1" t="s">
        <v>61</v>
      </c>
      <c r="AB4111" s="1" t="s">
        <v>62</v>
      </c>
      <c r="AC4111" t="b">
        <f t="shared" si="256"/>
        <v>0</v>
      </c>
      <c r="AD4111" t="b">
        <f t="shared" si="257"/>
        <v>0</v>
      </c>
      <c r="AE4111" t="b">
        <f t="shared" si="258"/>
        <v>0</v>
      </c>
      <c r="AF4111" t="b">
        <f t="shared" si="259"/>
        <v>0</v>
      </c>
    </row>
    <row r="4112" spans="1:32">
      <c r="A4112" t="s">
        <v>11834</v>
      </c>
      <c r="B4112" s="1" t="s">
        <v>11835</v>
      </c>
      <c r="C4112" s="2">
        <v>46100.538472222201</v>
      </c>
      <c r="D4112" s="1" t="s">
        <v>30</v>
      </c>
      <c r="E4112" s="1" t="s">
        <v>9252</v>
      </c>
      <c r="F4112" s="1" t="s">
        <v>1222</v>
      </c>
      <c r="H4112" s="1" t="s">
        <v>11836</v>
      </c>
      <c r="I4112" s="1" t="s">
        <v>34</v>
      </c>
      <c r="J4112" s="1" t="s">
        <v>35</v>
      </c>
      <c r="K4112" s="1" t="s">
        <v>36</v>
      </c>
      <c r="L4112" t="s">
        <v>1222</v>
      </c>
      <c r="M4112" s="1" t="s">
        <v>37</v>
      </c>
      <c r="O4112" s="1" t="s">
        <v>30</v>
      </c>
      <c r="P4112" s="4">
        <v>412333</v>
      </c>
      <c r="Q4112" s="5">
        <v>5</v>
      </c>
      <c r="T4112" s="1" t="s">
        <v>38</v>
      </c>
      <c r="U4112" s="4">
        <v>470472.09</v>
      </c>
      <c r="V4112" s="5">
        <v>21</v>
      </c>
      <c r="W4112" s="5">
        <v>0</v>
      </c>
      <c r="Y4112" s="1" t="s">
        <v>391</v>
      </c>
      <c r="Z4112" s="3">
        <v>46191</v>
      </c>
      <c r="AA4112" s="1" t="s">
        <v>40</v>
      </c>
      <c r="AB4112" s="1" t="s">
        <v>41</v>
      </c>
      <c r="AC4112" t="b">
        <f t="shared" si="256"/>
        <v>0</v>
      </c>
      <c r="AD4112" t="b">
        <f t="shared" si="257"/>
        <v>0</v>
      </c>
      <c r="AE4112" t="b">
        <f t="shared" si="258"/>
        <v>0</v>
      </c>
      <c r="AF4112" t="b">
        <f t="shared" si="259"/>
        <v>0</v>
      </c>
    </row>
    <row r="4113" spans="1:32">
      <c r="A4113" t="s">
        <v>11837</v>
      </c>
      <c r="B4113" s="1" t="s">
        <v>11838</v>
      </c>
      <c r="C4113" s="2">
        <v>46134.790092592601</v>
      </c>
      <c r="D4113" s="1" t="s">
        <v>30</v>
      </c>
      <c r="E4113" s="1" t="s">
        <v>11268</v>
      </c>
      <c r="F4113" s="1" t="s">
        <v>492</v>
      </c>
      <c r="H4113" s="1" t="s">
        <v>11839</v>
      </c>
      <c r="I4113" s="1" t="s">
        <v>34</v>
      </c>
      <c r="J4113" s="1" t="s">
        <v>129</v>
      </c>
      <c r="K4113" s="1" t="s">
        <v>36</v>
      </c>
      <c r="L4113" t="s">
        <v>492</v>
      </c>
      <c r="O4113" s="1" t="s">
        <v>30</v>
      </c>
      <c r="P4113" s="4">
        <v>412500</v>
      </c>
      <c r="Q4113" s="5">
        <v>15</v>
      </c>
      <c r="T4113" s="1" t="s">
        <v>38</v>
      </c>
      <c r="U4113" s="4">
        <v>505518.78</v>
      </c>
      <c r="V4113" s="5">
        <v>30</v>
      </c>
      <c r="W4113" s="5">
        <v>2</v>
      </c>
      <c r="Y4113" s="1" t="s">
        <v>60</v>
      </c>
      <c r="Z4113" s="3">
        <v>46162</v>
      </c>
      <c r="AA4113" s="1" t="s">
        <v>40</v>
      </c>
      <c r="AB4113" s="1" t="s">
        <v>41</v>
      </c>
      <c r="AC4113" t="b">
        <f t="shared" si="256"/>
        <v>0</v>
      </c>
      <c r="AD4113" t="b">
        <f t="shared" si="257"/>
        <v>0</v>
      </c>
      <c r="AE4113" t="b">
        <f t="shared" si="258"/>
        <v>0</v>
      </c>
      <c r="AF4113" t="b">
        <f t="shared" si="259"/>
        <v>0</v>
      </c>
    </row>
    <row r="4114" spans="1:32">
      <c r="A4114" t="s">
        <v>11840</v>
      </c>
      <c r="B4114" s="1" t="s">
        <v>11841</v>
      </c>
      <c r="C4114" s="2">
        <v>46111.978715277801</v>
      </c>
      <c r="D4114" s="1" t="s">
        <v>30</v>
      </c>
      <c r="E4114" s="1" t="s">
        <v>6530</v>
      </c>
      <c r="F4114" s="1" t="s">
        <v>969</v>
      </c>
      <c r="H4114" s="1" t="s">
        <v>11842</v>
      </c>
      <c r="I4114" s="1" t="s">
        <v>34</v>
      </c>
      <c r="J4114" s="1" t="s">
        <v>36</v>
      </c>
      <c r="K4114" s="1" t="s">
        <v>329</v>
      </c>
      <c r="L4114" t="s">
        <v>969</v>
      </c>
      <c r="M4114" s="1" t="s">
        <v>74</v>
      </c>
      <c r="O4114" s="1" t="s">
        <v>30</v>
      </c>
      <c r="P4114" s="4">
        <v>412500</v>
      </c>
      <c r="Q4114" s="5">
        <v>5</v>
      </c>
      <c r="T4114" s="1" t="s">
        <v>38</v>
      </c>
      <c r="U4114" s="4">
        <v>511788.9</v>
      </c>
      <c r="V4114" s="5">
        <v>30</v>
      </c>
      <c r="W4114" s="5">
        <v>0</v>
      </c>
      <c r="Y4114" s="1" t="s">
        <v>39</v>
      </c>
      <c r="Z4114" s="3">
        <v>46157</v>
      </c>
      <c r="AA4114" s="1" t="s">
        <v>61</v>
      </c>
      <c r="AB4114" s="1" t="s">
        <v>62</v>
      </c>
      <c r="AC4114" t="b">
        <f t="shared" si="256"/>
        <v>0</v>
      </c>
      <c r="AD4114" t="b">
        <f t="shared" si="257"/>
        <v>0</v>
      </c>
      <c r="AE4114" t="b">
        <f t="shared" si="258"/>
        <v>0</v>
      </c>
      <c r="AF4114" t="b">
        <f t="shared" si="259"/>
        <v>0</v>
      </c>
    </row>
    <row r="4115" spans="1:32">
      <c r="A4115" t="s">
        <v>11843</v>
      </c>
      <c r="B4115" s="1" t="s">
        <v>11844</v>
      </c>
      <c r="C4115" s="2">
        <v>46136.570381944402</v>
      </c>
      <c r="D4115" s="1" t="s">
        <v>30</v>
      </c>
      <c r="E4115" s="1" t="s">
        <v>3237</v>
      </c>
      <c r="F4115" s="1" t="s">
        <v>782</v>
      </c>
      <c r="H4115" s="1" t="s">
        <v>8088</v>
      </c>
      <c r="I4115" s="1" t="s">
        <v>406</v>
      </c>
      <c r="J4115" s="1" t="s">
        <v>36</v>
      </c>
      <c r="K4115" s="1" t="s">
        <v>86</v>
      </c>
      <c r="L4115" t="s">
        <v>782</v>
      </c>
      <c r="O4115" s="1" t="s">
        <v>30</v>
      </c>
      <c r="P4115" s="4">
        <v>414720</v>
      </c>
      <c r="Q4115" s="5">
        <v>16</v>
      </c>
      <c r="T4115" s="1" t="s">
        <v>38</v>
      </c>
      <c r="U4115" s="4">
        <v>533827.46</v>
      </c>
      <c r="Y4115" s="1" t="s">
        <v>60</v>
      </c>
      <c r="Z4115" s="3">
        <v>46218</v>
      </c>
      <c r="AA4115" s="1" t="s">
        <v>61</v>
      </c>
      <c r="AB4115" s="1" t="s">
        <v>62</v>
      </c>
      <c r="AC4115" t="b">
        <f t="shared" si="256"/>
        <v>0</v>
      </c>
      <c r="AD4115" t="b">
        <f t="shared" si="257"/>
        <v>0</v>
      </c>
      <c r="AE4115" t="b">
        <f t="shared" si="258"/>
        <v>0</v>
      </c>
      <c r="AF4115" t="b">
        <f t="shared" si="259"/>
        <v>0</v>
      </c>
    </row>
    <row r="4116" spans="1:32">
      <c r="A4116" t="s">
        <v>11845</v>
      </c>
      <c r="B4116" s="1" t="s">
        <v>11846</v>
      </c>
      <c r="C4116" s="2">
        <v>46111.976481481499</v>
      </c>
      <c r="D4116" s="1" t="s">
        <v>30</v>
      </c>
      <c r="E4116" s="1" t="s">
        <v>6530</v>
      </c>
      <c r="F4116" s="1" t="s">
        <v>969</v>
      </c>
      <c r="H4116" s="1" t="s">
        <v>11847</v>
      </c>
      <c r="I4116" s="1" t="s">
        <v>34</v>
      </c>
      <c r="J4116" s="1" t="s">
        <v>36</v>
      </c>
      <c r="K4116" s="1" t="s">
        <v>372</v>
      </c>
      <c r="L4116" t="s">
        <v>969</v>
      </c>
      <c r="M4116" s="1" t="s">
        <v>74</v>
      </c>
      <c r="O4116" s="1" t="s">
        <v>30</v>
      </c>
      <c r="P4116" s="4">
        <v>415000</v>
      </c>
      <c r="Q4116" s="5">
        <v>10</v>
      </c>
      <c r="T4116" s="1" t="s">
        <v>38</v>
      </c>
      <c r="U4116" s="4">
        <v>514890.65</v>
      </c>
      <c r="V4116" s="5">
        <v>30</v>
      </c>
      <c r="W4116" s="5">
        <v>0</v>
      </c>
      <c r="Y4116" s="1" t="s">
        <v>39</v>
      </c>
      <c r="Z4116" s="3">
        <v>46157</v>
      </c>
      <c r="AA4116" s="1" t="s">
        <v>61</v>
      </c>
      <c r="AB4116" s="1" t="s">
        <v>62</v>
      </c>
      <c r="AC4116" t="b">
        <f t="shared" si="256"/>
        <v>0</v>
      </c>
      <c r="AD4116" t="b">
        <f t="shared" si="257"/>
        <v>0</v>
      </c>
      <c r="AE4116" t="b">
        <f t="shared" si="258"/>
        <v>0</v>
      </c>
      <c r="AF4116" t="b">
        <f t="shared" si="259"/>
        <v>0</v>
      </c>
    </row>
    <row r="4117" spans="1:32">
      <c r="A4117" t="s">
        <v>11848</v>
      </c>
      <c r="B4117" s="1" t="s">
        <v>11849</v>
      </c>
      <c r="C4117" s="2">
        <v>46108.758206018501</v>
      </c>
      <c r="D4117" s="1" t="s">
        <v>30</v>
      </c>
      <c r="E4117" s="1" t="s">
        <v>7582</v>
      </c>
      <c r="F4117" s="1" t="s">
        <v>974</v>
      </c>
      <c r="H4117" s="1" t="s">
        <v>11850</v>
      </c>
      <c r="I4117" s="1" t="s">
        <v>34</v>
      </c>
      <c r="J4117" s="1" t="s">
        <v>36</v>
      </c>
      <c r="K4117" s="1" t="s">
        <v>173</v>
      </c>
      <c r="L4117" t="s">
        <v>974</v>
      </c>
      <c r="O4117" s="1" t="s">
        <v>30</v>
      </c>
      <c r="P4117" s="4">
        <v>415800</v>
      </c>
      <c r="Q4117" s="5">
        <v>17</v>
      </c>
      <c r="T4117" s="1" t="s">
        <v>38</v>
      </c>
      <c r="U4117" s="4">
        <v>513429.78</v>
      </c>
      <c r="V4117" s="5">
        <v>22</v>
      </c>
      <c r="W4117" s="5">
        <v>0</v>
      </c>
      <c r="Y4117" s="1" t="s">
        <v>164</v>
      </c>
      <c r="Z4117" s="3">
        <v>46233</v>
      </c>
      <c r="AA4117" s="1" t="s">
        <v>61</v>
      </c>
      <c r="AB4117" s="1" t="s">
        <v>62</v>
      </c>
      <c r="AC4117" t="b">
        <f t="shared" si="256"/>
        <v>0</v>
      </c>
      <c r="AD4117" t="b">
        <f t="shared" si="257"/>
        <v>0</v>
      </c>
      <c r="AE4117" t="b">
        <f t="shared" si="258"/>
        <v>0</v>
      </c>
      <c r="AF4117" t="b">
        <f t="shared" si="259"/>
        <v>0</v>
      </c>
    </row>
    <row r="4118" spans="1:32">
      <c r="A4118" t="s">
        <v>11851</v>
      </c>
      <c r="B4118" s="1" t="s">
        <v>11852</v>
      </c>
      <c r="C4118" s="2">
        <v>46080.005914351903</v>
      </c>
      <c r="D4118" s="1" t="s">
        <v>30</v>
      </c>
      <c r="E4118" s="1" t="s">
        <v>7498</v>
      </c>
      <c r="F4118" s="1" t="s">
        <v>2864</v>
      </c>
      <c r="H4118" s="1" t="s">
        <v>11853</v>
      </c>
      <c r="I4118" s="1" t="s">
        <v>47</v>
      </c>
      <c r="J4118" s="1" t="s">
        <v>35</v>
      </c>
      <c r="K4118" s="1" t="s">
        <v>36</v>
      </c>
      <c r="L4118" t="s">
        <v>2864</v>
      </c>
      <c r="O4118" s="1" t="s">
        <v>30</v>
      </c>
      <c r="P4118" s="4">
        <v>420000</v>
      </c>
      <c r="Q4118" s="5">
        <v>14</v>
      </c>
      <c r="S4118" s="5">
        <v>6000</v>
      </c>
      <c r="T4118" s="1" t="s">
        <v>38</v>
      </c>
      <c r="U4118" s="4">
        <v>518237.88</v>
      </c>
      <c r="Y4118" s="1" t="s">
        <v>39</v>
      </c>
      <c r="Z4118" s="3">
        <v>46160</v>
      </c>
      <c r="AA4118" s="1" t="s">
        <v>61</v>
      </c>
      <c r="AB4118" s="1" t="s">
        <v>62</v>
      </c>
      <c r="AC4118" t="b">
        <f t="shared" si="256"/>
        <v>0</v>
      </c>
      <c r="AD4118" t="b">
        <f t="shared" si="257"/>
        <v>0</v>
      </c>
      <c r="AE4118" t="b">
        <f t="shared" si="258"/>
        <v>0</v>
      </c>
      <c r="AF4118" t="b">
        <f t="shared" si="259"/>
        <v>0</v>
      </c>
    </row>
    <row r="4119" spans="1:32">
      <c r="A4119" t="s">
        <v>11854</v>
      </c>
      <c r="B4119" s="1" t="s">
        <v>11855</v>
      </c>
      <c r="C4119" s="2">
        <v>46106.305393518502</v>
      </c>
      <c r="D4119" s="1" t="s">
        <v>30</v>
      </c>
      <c r="E4119" s="1" t="s">
        <v>11856</v>
      </c>
      <c r="F4119" s="1" t="s">
        <v>492</v>
      </c>
      <c r="H4119" s="1" t="s">
        <v>11857</v>
      </c>
      <c r="I4119" s="1" t="s">
        <v>34</v>
      </c>
      <c r="J4119" s="1" t="s">
        <v>36</v>
      </c>
      <c r="K4119" s="1" t="s">
        <v>238</v>
      </c>
      <c r="L4119" t="s">
        <v>492</v>
      </c>
      <c r="M4119" s="1" t="s">
        <v>74</v>
      </c>
      <c r="O4119" s="1" t="s">
        <v>30</v>
      </c>
      <c r="P4119" s="4">
        <v>420000</v>
      </c>
      <c r="Q4119" s="5">
        <v>30</v>
      </c>
      <c r="T4119" s="1" t="s">
        <v>38</v>
      </c>
      <c r="U4119" s="4">
        <v>507023.93</v>
      </c>
      <c r="V4119" s="5">
        <v>60</v>
      </c>
      <c r="W4119" s="5">
        <v>10</v>
      </c>
      <c r="Y4119" s="1" t="s">
        <v>60</v>
      </c>
      <c r="Z4119" s="3">
        <v>46162</v>
      </c>
      <c r="AA4119" s="1" t="s">
        <v>40</v>
      </c>
      <c r="AB4119" s="1" t="s">
        <v>41</v>
      </c>
      <c r="AC4119" t="b">
        <f t="shared" si="256"/>
        <v>0</v>
      </c>
      <c r="AD4119" t="b">
        <f t="shared" si="257"/>
        <v>0</v>
      </c>
      <c r="AE4119" t="b">
        <f t="shared" si="258"/>
        <v>0</v>
      </c>
      <c r="AF4119" t="b">
        <f t="shared" si="259"/>
        <v>0</v>
      </c>
    </row>
    <row r="4120" spans="1:32">
      <c r="A4120" t="s">
        <v>11858</v>
      </c>
      <c r="B4120" s="1" t="s">
        <v>11859</v>
      </c>
      <c r="C4120" s="2">
        <v>46139.4933564815</v>
      </c>
      <c r="D4120" s="1" t="s">
        <v>30</v>
      </c>
      <c r="E4120" s="1" t="s">
        <v>11690</v>
      </c>
      <c r="F4120" s="1" t="s">
        <v>410</v>
      </c>
      <c r="H4120" s="1" t="s">
        <v>11860</v>
      </c>
      <c r="I4120" s="1" t="s">
        <v>34</v>
      </c>
      <c r="J4120" s="1" t="s">
        <v>36</v>
      </c>
      <c r="K4120" s="1" t="s">
        <v>48</v>
      </c>
      <c r="L4120" t="s">
        <v>410</v>
      </c>
      <c r="O4120" s="1" t="s">
        <v>30</v>
      </c>
      <c r="P4120" s="4">
        <v>420000</v>
      </c>
      <c r="Q4120" s="5">
        <v>12</v>
      </c>
      <c r="T4120" s="1" t="s">
        <v>38</v>
      </c>
      <c r="U4120" s="4">
        <v>513869.96</v>
      </c>
      <c r="V4120" s="5">
        <v>24</v>
      </c>
      <c r="W4120" s="5">
        <v>0</v>
      </c>
      <c r="Y4120" s="1" t="s">
        <v>60</v>
      </c>
      <c r="Z4120" s="3">
        <v>46173</v>
      </c>
      <c r="AA4120" s="1" t="s">
        <v>40</v>
      </c>
      <c r="AB4120" s="1" t="s">
        <v>41</v>
      </c>
      <c r="AC4120" t="b">
        <f t="shared" si="256"/>
        <v>0</v>
      </c>
      <c r="AD4120" t="b">
        <f t="shared" si="257"/>
        <v>0</v>
      </c>
      <c r="AE4120" t="b">
        <f t="shared" si="258"/>
        <v>0</v>
      </c>
      <c r="AF4120" t="b">
        <f t="shared" si="259"/>
        <v>0</v>
      </c>
    </row>
    <row r="4121" spans="1:32">
      <c r="A4121" t="s">
        <v>11861</v>
      </c>
      <c r="B4121" s="1" t="s">
        <v>11862</v>
      </c>
      <c r="C4121" s="2">
        <v>46100.799953703703</v>
      </c>
      <c r="D4121" s="1" t="s">
        <v>30</v>
      </c>
      <c r="E4121" s="1" t="s">
        <v>4950</v>
      </c>
      <c r="F4121" s="1" t="s">
        <v>410</v>
      </c>
      <c r="H4121" s="1" t="s">
        <v>4951</v>
      </c>
      <c r="I4121" s="1" t="s">
        <v>34</v>
      </c>
      <c r="J4121" s="1" t="s">
        <v>36</v>
      </c>
      <c r="K4121" s="1" t="s">
        <v>48</v>
      </c>
      <c r="L4121" t="s">
        <v>410</v>
      </c>
      <c r="M4121" s="1" t="s">
        <v>74</v>
      </c>
      <c r="O4121" s="1" t="s">
        <v>30</v>
      </c>
      <c r="P4121" s="4">
        <v>420000</v>
      </c>
      <c r="Q4121" s="5">
        <v>35</v>
      </c>
      <c r="T4121" s="1" t="s">
        <v>38</v>
      </c>
      <c r="U4121" s="4">
        <v>521597.91</v>
      </c>
      <c r="V4121" s="5">
        <v>70</v>
      </c>
      <c r="W4121" s="5">
        <v>0</v>
      </c>
      <c r="Y4121" s="1" t="s">
        <v>60</v>
      </c>
      <c r="Z4121" s="3">
        <v>46203</v>
      </c>
      <c r="AA4121" s="1" t="s">
        <v>61</v>
      </c>
      <c r="AB4121" s="1" t="s">
        <v>62</v>
      </c>
      <c r="AC4121" t="b">
        <f t="shared" si="256"/>
        <v>0</v>
      </c>
      <c r="AD4121" t="b">
        <f t="shared" si="257"/>
        <v>0</v>
      </c>
      <c r="AE4121" t="b">
        <f t="shared" si="258"/>
        <v>0</v>
      </c>
      <c r="AF4121" t="b">
        <f t="shared" si="259"/>
        <v>0</v>
      </c>
    </row>
    <row r="4122" spans="1:32">
      <c r="A4122" t="s">
        <v>11863</v>
      </c>
      <c r="B4122" s="1" t="s">
        <v>11864</v>
      </c>
      <c r="C4122" s="2">
        <v>46100.805034722202</v>
      </c>
      <c r="D4122" s="1" t="s">
        <v>30</v>
      </c>
      <c r="E4122" s="1" t="s">
        <v>1914</v>
      </c>
      <c r="F4122" s="1" t="s">
        <v>410</v>
      </c>
      <c r="H4122" s="1" t="s">
        <v>9760</v>
      </c>
      <c r="I4122" s="1" t="s">
        <v>47</v>
      </c>
      <c r="J4122" s="1" t="s">
        <v>238</v>
      </c>
      <c r="K4122" s="1" t="s">
        <v>36</v>
      </c>
      <c r="L4122" t="s">
        <v>410</v>
      </c>
      <c r="M4122" s="1" t="s">
        <v>37</v>
      </c>
      <c r="O4122" s="1" t="s">
        <v>30</v>
      </c>
      <c r="P4122" s="4">
        <v>420000</v>
      </c>
      <c r="Q4122" s="5">
        <v>14</v>
      </c>
      <c r="S4122" s="5">
        <v>20000</v>
      </c>
      <c r="T4122" s="1" t="s">
        <v>38</v>
      </c>
      <c r="U4122" s="4">
        <v>521597.91</v>
      </c>
      <c r="Y4122" s="1" t="s">
        <v>60</v>
      </c>
      <c r="Z4122" s="3">
        <v>46203</v>
      </c>
      <c r="AA4122" s="1" t="s">
        <v>61</v>
      </c>
      <c r="AB4122" s="1" t="s">
        <v>62</v>
      </c>
      <c r="AC4122" t="b">
        <f t="shared" si="256"/>
        <v>0</v>
      </c>
      <c r="AD4122" t="b">
        <f t="shared" si="257"/>
        <v>0</v>
      </c>
      <c r="AE4122" t="b">
        <f t="shared" si="258"/>
        <v>0</v>
      </c>
      <c r="AF4122" t="b">
        <f t="shared" si="259"/>
        <v>0</v>
      </c>
    </row>
    <row r="4123" spans="1:32">
      <c r="A4123" t="s">
        <v>11865</v>
      </c>
      <c r="B4123" s="1" t="s">
        <v>11866</v>
      </c>
      <c r="C4123" s="2">
        <v>46100.818553240701</v>
      </c>
      <c r="D4123" s="1" t="s">
        <v>30</v>
      </c>
      <c r="E4123" s="1" t="s">
        <v>4962</v>
      </c>
      <c r="F4123" s="1" t="s">
        <v>410</v>
      </c>
      <c r="H4123" s="1" t="s">
        <v>8556</v>
      </c>
      <c r="I4123" s="1" t="s">
        <v>34</v>
      </c>
      <c r="J4123" s="1" t="s">
        <v>212</v>
      </c>
      <c r="K4123" s="1" t="s">
        <v>36</v>
      </c>
      <c r="L4123" t="s">
        <v>410</v>
      </c>
      <c r="M4123" s="1" t="s">
        <v>37</v>
      </c>
      <c r="O4123" s="1" t="s">
        <v>30</v>
      </c>
      <c r="P4123" s="4">
        <v>420000</v>
      </c>
      <c r="Q4123" s="5">
        <v>12</v>
      </c>
      <c r="T4123" s="1" t="s">
        <v>38</v>
      </c>
      <c r="U4123" s="4">
        <v>521597.91</v>
      </c>
      <c r="V4123" s="5">
        <v>80</v>
      </c>
      <c r="W4123" s="5">
        <v>0</v>
      </c>
      <c r="Y4123" s="1" t="s">
        <v>60</v>
      </c>
      <c r="Z4123" s="3">
        <v>46203</v>
      </c>
      <c r="AA4123" s="1" t="s">
        <v>61</v>
      </c>
      <c r="AB4123" s="1" t="s">
        <v>62</v>
      </c>
      <c r="AC4123" t="b">
        <f t="shared" si="256"/>
        <v>0</v>
      </c>
      <c r="AD4123" t="b">
        <f t="shared" si="257"/>
        <v>0</v>
      </c>
      <c r="AE4123" t="b">
        <f t="shared" si="258"/>
        <v>0</v>
      </c>
      <c r="AF4123" t="b">
        <f t="shared" si="259"/>
        <v>0</v>
      </c>
    </row>
    <row r="4124" spans="1:32">
      <c r="A4124" t="s">
        <v>11867</v>
      </c>
      <c r="B4124" s="1" t="s">
        <v>11868</v>
      </c>
      <c r="C4124" s="2">
        <v>46100.8230092593</v>
      </c>
      <c r="D4124" s="1" t="s">
        <v>30</v>
      </c>
      <c r="E4124" s="1" t="s">
        <v>1668</v>
      </c>
      <c r="F4124" s="1" t="s">
        <v>410</v>
      </c>
      <c r="H4124" s="1" t="s">
        <v>6400</v>
      </c>
      <c r="I4124" s="1" t="s">
        <v>34</v>
      </c>
      <c r="J4124" s="1" t="s">
        <v>36</v>
      </c>
      <c r="K4124" s="1" t="s">
        <v>329</v>
      </c>
      <c r="L4124" t="s">
        <v>410</v>
      </c>
      <c r="M4124" s="1" t="s">
        <v>74</v>
      </c>
      <c r="O4124" s="1" t="s">
        <v>30</v>
      </c>
      <c r="P4124" s="4">
        <v>420000</v>
      </c>
      <c r="Q4124" s="5">
        <v>35</v>
      </c>
      <c r="T4124" s="1" t="s">
        <v>38</v>
      </c>
      <c r="U4124" s="4">
        <v>521597.91</v>
      </c>
      <c r="V4124" s="5">
        <v>50</v>
      </c>
      <c r="W4124" s="5">
        <v>0</v>
      </c>
      <c r="Y4124" s="1" t="s">
        <v>60</v>
      </c>
      <c r="Z4124" s="3">
        <v>46203</v>
      </c>
      <c r="AA4124" s="1" t="s">
        <v>61</v>
      </c>
      <c r="AB4124" s="1" t="s">
        <v>62</v>
      </c>
      <c r="AC4124" t="b">
        <f t="shared" si="256"/>
        <v>0</v>
      </c>
      <c r="AD4124" t="b">
        <f t="shared" si="257"/>
        <v>0</v>
      </c>
      <c r="AE4124" t="b">
        <f t="shared" si="258"/>
        <v>0</v>
      </c>
      <c r="AF4124" t="b">
        <f t="shared" si="259"/>
        <v>0</v>
      </c>
    </row>
    <row r="4125" spans="1:32">
      <c r="A4125" t="s">
        <v>11869</v>
      </c>
      <c r="B4125" s="1" t="s">
        <v>11870</v>
      </c>
      <c r="C4125" s="2">
        <v>46072.712442129603</v>
      </c>
      <c r="D4125" s="1" t="s">
        <v>30</v>
      </c>
      <c r="E4125" s="1" t="s">
        <v>9765</v>
      </c>
      <c r="F4125" s="1" t="s">
        <v>379</v>
      </c>
      <c r="H4125" s="1" t="s">
        <v>9766</v>
      </c>
      <c r="I4125" s="1" t="s">
        <v>406</v>
      </c>
      <c r="J4125" s="1" t="s">
        <v>36</v>
      </c>
      <c r="K4125" s="1" t="s">
        <v>73</v>
      </c>
      <c r="L4125" t="s">
        <v>379</v>
      </c>
      <c r="O4125" s="1" t="s">
        <v>30</v>
      </c>
      <c r="P4125" s="4">
        <v>420000</v>
      </c>
      <c r="Q4125" s="5">
        <v>26</v>
      </c>
      <c r="T4125" s="1" t="s">
        <v>38</v>
      </c>
      <c r="U4125" s="4">
        <v>507444.1</v>
      </c>
      <c r="Y4125" s="1" t="s">
        <v>60</v>
      </c>
      <c r="Z4125" s="3">
        <v>46163</v>
      </c>
      <c r="AA4125" s="1" t="s">
        <v>61</v>
      </c>
      <c r="AB4125" s="1" t="s">
        <v>62</v>
      </c>
      <c r="AC4125" t="b">
        <f t="shared" si="256"/>
        <v>0</v>
      </c>
      <c r="AD4125" t="b">
        <f t="shared" si="257"/>
        <v>0</v>
      </c>
      <c r="AE4125" t="b">
        <f t="shared" si="258"/>
        <v>0</v>
      </c>
      <c r="AF4125" t="b">
        <f t="shared" si="259"/>
        <v>0</v>
      </c>
    </row>
    <row r="4126" spans="1:32">
      <c r="A4126" t="s">
        <v>11871</v>
      </c>
      <c r="B4126" s="1" t="s">
        <v>11872</v>
      </c>
      <c r="C4126" s="2">
        <v>46085.551481481503</v>
      </c>
      <c r="D4126" s="1" t="s">
        <v>30</v>
      </c>
      <c r="E4126" s="1" t="s">
        <v>11873</v>
      </c>
      <c r="F4126" s="1" t="s">
        <v>1016</v>
      </c>
      <c r="H4126" s="1" t="s">
        <v>11874</v>
      </c>
      <c r="I4126" s="1" t="s">
        <v>34</v>
      </c>
      <c r="J4126" s="1" t="s">
        <v>35</v>
      </c>
      <c r="K4126" s="1" t="s">
        <v>36</v>
      </c>
      <c r="L4126" t="s">
        <v>1016</v>
      </c>
      <c r="O4126" s="1" t="s">
        <v>30</v>
      </c>
      <c r="P4126" s="4">
        <v>420000</v>
      </c>
      <c r="Q4126" s="5">
        <v>7</v>
      </c>
      <c r="T4126" s="1" t="s">
        <v>38</v>
      </c>
      <c r="U4126" s="4">
        <v>515298.16</v>
      </c>
      <c r="V4126" s="5">
        <v>14</v>
      </c>
      <c r="W4126" s="5">
        <v>0</v>
      </c>
      <c r="Y4126" s="1" t="s">
        <v>1018</v>
      </c>
      <c r="Z4126" s="3">
        <v>46203</v>
      </c>
      <c r="AA4126" s="1" t="s">
        <v>49</v>
      </c>
      <c r="AB4126" s="1" t="s">
        <v>50</v>
      </c>
      <c r="AC4126" t="b">
        <f t="shared" si="256"/>
        <v>0</v>
      </c>
      <c r="AD4126" t="b">
        <f t="shared" si="257"/>
        <v>0</v>
      </c>
      <c r="AE4126" t="b">
        <f t="shared" si="258"/>
        <v>0</v>
      </c>
      <c r="AF4126" t="b">
        <f t="shared" si="259"/>
        <v>0</v>
      </c>
    </row>
    <row r="4127" spans="1:32">
      <c r="A4127" t="s">
        <v>11875</v>
      </c>
      <c r="B4127" s="1" t="s">
        <v>11876</v>
      </c>
      <c r="C4127" s="2">
        <v>46080.500439814801</v>
      </c>
      <c r="D4127" s="1" t="s">
        <v>30</v>
      </c>
      <c r="E4127" s="1" t="s">
        <v>9286</v>
      </c>
      <c r="F4127" s="1" t="s">
        <v>782</v>
      </c>
      <c r="H4127" s="1" t="s">
        <v>11877</v>
      </c>
      <c r="I4127" s="1" t="s">
        <v>34</v>
      </c>
      <c r="J4127" s="1" t="s">
        <v>300</v>
      </c>
      <c r="K4127" s="1" t="s">
        <v>36</v>
      </c>
      <c r="L4127" t="s">
        <v>782</v>
      </c>
      <c r="M4127" s="1" t="s">
        <v>37</v>
      </c>
      <c r="O4127" s="1" t="s">
        <v>30</v>
      </c>
      <c r="P4127" s="4">
        <v>420000</v>
      </c>
      <c r="Q4127" s="5">
        <v>12</v>
      </c>
      <c r="T4127" s="1" t="s">
        <v>38</v>
      </c>
      <c r="U4127" s="4">
        <v>518237.88</v>
      </c>
      <c r="V4127" s="5">
        <v>12</v>
      </c>
      <c r="W4127" s="5">
        <v>0</v>
      </c>
      <c r="Y4127" s="1" t="s">
        <v>60</v>
      </c>
      <c r="Z4127" s="3">
        <v>46162</v>
      </c>
      <c r="AA4127" s="1" t="s">
        <v>61</v>
      </c>
      <c r="AB4127" s="1" t="s">
        <v>62</v>
      </c>
      <c r="AC4127" t="b">
        <f t="shared" si="256"/>
        <v>0</v>
      </c>
      <c r="AD4127" t="b">
        <f t="shared" si="257"/>
        <v>0</v>
      </c>
      <c r="AE4127" t="b">
        <f t="shared" si="258"/>
        <v>0</v>
      </c>
      <c r="AF4127" t="b">
        <f t="shared" si="259"/>
        <v>0</v>
      </c>
    </row>
    <row r="4128" spans="1:32">
      <c r="A4128" t="s">
        <v>11878</v>
      </c>
      <c r="B4128" s="1" t="s">
        <v>11879</v>
      </c>
      <c r="C4128" s="2">
        <v>46129.880844907399</v>
      </c>
      <c r="D4128" s="1" t="s">
        <v>30</v>
      </c>
      <c r="E4128" s="1" t="s">
        <v>7766</v>
      </c>
      <c r="F4128" s="1" t="s">
        <v>1222</v>
      </c>
      <c r="H4128" s="1" t="s">
        <v>7767</v>
      </c>
      <c r="I4128" s="1" t="s">
        <v>34</v>
      </c>
      <c r="J4128" s="1" t="s">
        <v>36</v>
      </c>
      <c r="K4128" s="1" t="s">
        <v>355</v>
      </c>
      <c r="L4128" t="s">
        <v>1222</v>
      </c>
      <c r="M4128" s="1" t="s">
        <v>74</v>
      </c>
      <c r="O4128" s="1" t="s">
        <v>30</v>
      </c>
      <c r="P4128" s="4">
        <v>420000</v>
      </c>
      <c r="Q4128" s="5">
        <v>26</v>
      </c>
      <c r="T4128" s="1" t="s">
        <v>38</v>
      </c>
      <c r="U4128" s="4">
        <v>533862.02</v>
      </c>
      <c r="V4128" s="5">
        <v>30</v>
      </c>
      <c r="W4128" s="5">
        <v>0</v>
      </c>
      <c r="Y4128" s="1" t="s">
        <v>391</v>
      </c>
      <c r="Z4128" s="3">
        <v>46227</v>
      </c>
      <c r="AA4128" s="1" t="s">
        <v>61</v>
      </c>
      <c r="AB4128" s="1" t="s">
        <v>62</v>
      </c>
      <c r="AC4128" t="b">
        <f t="shared" si="256"/>
        <v>0</v>
      </c>
      <c r="AD4128" t="b">
        <f t="shared" si="257"/>
        <v>0</v>
      </c>
      <c r="AE4128" t="b">
        <f t="shared" si="258"/>
        <v>0</v>
      </c>
      <c r="AF4128" t="b">
        <f t="shared" si="259"/>
        <v>0</v>
      </c>
    </row>
    <row r="4129" spans="1:32">
      <c r="A4129" t="s">
        <v>11880</v>
      </c>
      <c r="B4129" s="1" t="s">
        <v>11881</v>
      </c>
      <c r="C4129" s="2">
        <v>46031.810891203699</v>
      </c>
      <c r="D4129" s="1" t="s">
        <v>30</v>
      </c>
      <c r="E4129" s="1" t="s">
        <v>11882</v>
      </c>
      <c r="F4129" s="1" t="s">
        <v>1169</v>
      </c>
      <c r="H4129" s="1" t="s">
        <v>11883</v>
      </c>
      <c r="I4129" s="1" t="s">
        <v>34</v>
      </c>
      <c r="J4129" s="1" t="s">
        <v>212</v>
      </c>
      <c r="K4129" s="1" t="s">
        <v>36</v>
      </c>
      <c r="L4129" t="s">
        <v>1169</v>
      </c>
      <c r="M4129" s="1" t="s">
        <v>37</v>
      </c>
      <c r="O4129" s="1" t="s">
        <v>30</v>
      </c>
      <c r="P4129" s="4">
        <v>420000</v>
      </c>
      <c r="Q4129" s="5">
        <v>102</v>
      </c>
      <c r="T4129" s="1" t="s">
        <v>38</v>
      </c>
      <c r="U4129" s="4">
        <v>500472.01</v>
      </c>
      <c r="V4129" s="5">
        <v>98</v>
      </c>
      <c r="W4129" s="5">
        <v>10</v>
      </c>
      <c r="Y4129" s="1" t="s">
        <v>297</v>
      </c>
      <c r="Z4129" s="3">
        <v>46142</v>
      </c>
      <c r="AA4129" s="1" t="s">
        <v>61</v>
      </c>
      <c r="AB4129" s="1" t="s">
        <v>62</v>
      </c>
      <c r="AC4129" t="b">
        <f t="shared" si="256"/>
        <v>0</v>
      </c>
      <c r="AD4129" t="b">
        <f t="shared" si="257"/>
        <v>0</v>
      </c>
      <c r="AE4129" t="b">
        <f t="shared" si="258"/>
        <v>0</v>
      </c>
      <c r="AF4129" t="b">
        <f t="shared" si="259"/>
        <v>0</v>
      </c>
    </row>
    <row r="4130" spans="1:32">
      <c r="A4130" t="s">
        <v>11884</v>
      </c>
      <c r="B4130" s="1" t="s">
        <v>11885</v>
      </c>
      <c r="C4130" s="2">
        <v>46017.487326388902</v>
      </c>
      <c r="D4130" s="1" t="s">
        <v>30</v>
      </c>
      <c r="E4130" s="1" t="s">
        <v>283</v>
      </c>
      <c r="F4130" s="1" t="s">
        <v>71</v>
      </c>
      <c r="H4130" s="1" t="s">
        <v>284</v>
      </c>
      <c r="I4130" s="1" t="s">
        <v>47</v>
      </c>
      <c r="J4130" s="1" t="s">
        <v>129</v>
      </c>
      <c r="K4130" s="1" t="s">
        <v>36</v>
      </c>
      <c r="L4130" t="s">
        <v>199</v>
      </c>
      <c r="M4130" s="1" t="s">
        <v>37</v>
      </c>
      <c r="O4130" s="1" t="s">
        <v>30</v>
      </c>
      <c r="P4130" s="4">
        <v>420000</v>
      </c>
      <c r="Q4130" s="5">
        <v>420</v>
      </c>
      <c r="S4130" s="5">
        <v>459225</v>
      </c>
      <c r="T4130" s="1" t="s">
        <v>38</v>
      </c>
      <c r="U4130" s="4">
        <v>476238.12</v>
      </c>
      <c r="Z4130" s="3">
        <v>46174</v>
      </c>
      <c r="AA4130" s="1" t="s">
        <v>40</v>
      </c>
      <c r="AB4130" s="1" t="s">
        <v>41</v>
      </c>
      <c r="AC4130" t="b">
        <f t="shared" si="256"/>
        <v>0</v>
      </c>
      <c r="AD4130" t="b">
        <f t="shared" si="257"/>
        <v>0</v>
      </c>
      <c r="AE4130" t="b">
        <f t="shared" si="258"/>
        <v>0</v>
      </c>
      <c r="AF4130" t="b">
        <f t="shared" si="259"/>
        <v>0</v>
      </c>
    </row>
    <row r="4131" spans="1:32">
      <c r="A4131" t="s">
        <v>11886</v>
      </c>
      <c r="B4131" s="1" t="s">
        <v>11887</v>
      </c>
      <c r="C4131" s="2">
        <v>46128.791018518503</v>
      </c>
      <c r="D4131" s="1" t="s">
        <v>30</v>
      </c>
      <c r="E4131" s="1" t="s">
        <v>3400</v>
      </c>
      <c r="F4131" s="1" t="s">
        <v>485</v>
      </c>
      <c r="H4131" s="1" t="s">
        <v>3401</v>
      </c>
      <c r="I4131" s="1" t="s">
        <v>34</v>
      </c>
      <c r="J4131" s="1" t="s">
        <v>35</v>
      </c>
      <c r="K4131" s="1" t="s">
        <v>36</v>
      </c>
      <c r="L4131" t="s">
        <v>485</v>
      </c>
      <c r="O4131" s="1" t="s">
        <v>30</v>
      </c>
      <c r="P4131" s="4">
        <v>420000</v>
      </c>
      <c r="Q4131" s="5">
        <v>85</v>
      </c>
      <c r="T4131" s="1" t="s">
        <v>38</v>
      </c>
      <c r="U4131" s="4">
        <v>479220.14</v>
      </c>
      <c r="V4131" s="5">
        <v>604</v>
      </c>
      <c r="W4131" s="5">
        <v>59</v>
      </c>
      <c r="Y4131" s="1" t="s">
        <v>60</v>
      </c>
      <c r="Z4131" s="3">
        <v>46203</v>
      </c>
      <c r="AA4131" s="1" t="s">
        <v>494</v>
      </c>
      <c r="AB4131" s="1" t="s">
        <v>495</v>
      </c>
      <c r="AC4131" t="b">
        <f t="shared" si="256"/>
        <v>0</v>
      </c>
      <c r="AD4131" t="b">
        <f t="shared" si="257"/>
        <v>0</v>
      </c>
      <c r="AE4131" t="b">
        <f t="shared" si="258"/>
        <v>0</v>
      </c>
      <c r="AF4131" t="b">
        <f t="shared" si="259"/>
        <v>0</v>
      </c>
    </row>
    <row r="4132" spans="1:32">
      <c r="A4132" t="s">
        <v>11888</v>
      </c>
      <c r="B4132" s="1" t="s">
        <v>11889</v>
      </c>
      <c r="C4132" s="2">
        <v>46020.507754629602</v>
      </c>
      <c r="D4132" s="1" t="s">
        <v>30</v>
      </c>
      <c r="E4132" s="1" t="s">
        <v>283</v>
      </c>
      <c r="F4132" s="1" t="s">
        <v>71</v>
      </c>
      <c r="H4132" s="1" t="s">
        <v>1090</v>
      </c>
      <c r="I4132" s="1" t="s">
        <v>34</v>
      </c>
      <c r="J4132" s="1" t="s">
        <v>36</v>
      </c>
      <c r="K4132" s="1" t="s">
        <v>904</v>
      </c>
      <c r="L4132" t="s">
        <v>199</v>
      </c>
      <c r="M4132" s="1" t="s">
        <v>74</v>
      </c>
      <c r="O4132" s="1" t="s">
        <v>30</v>
      </c>
      <c r="P4132" s="4">
        <v>420565</v>
      </c>
      <c r="Q4132" s="5">
        <v>19</v>
      </c>
      <c r="T4132" s="1" t="s">
        <v>38</v>
      </c>
      <c r="U4132" s="4">
        <v>476878.77</v>
      </c>
      <c r="V4132" s="5">
        <v>38</v>
      </c>
      <c r="W4132" s="5">
        <v>0</v>
      </c>
      <c r="Z4132" s="3">
        <v>46147</v>
      </c>
      <c r="AA4132" s="1" t="s">
        <v>40</v>
      </c>
      <c r="AB4132" s="1" t="s">
        <v>41</v>
      </c>
      <c r="AC4132" t="b">
        <f t="shared" si="256"/>
        <v>0</v>
      </c>
      <c r="AD4132" t="b">
        <f t="shared" si="257"/>
        <v>0</v>
      </c>
      <c r="AE4132" t="b">
        <f t="shared" si="258"/>
        <v>0</v>
      </c>
      <c r="AF4132" t="b">
        <f t="shared" si="259"/>
        <v>0</v>
      </c>
    </row>
    <row r="4133" spans="1:32">
      <c r="A4133" t="s">
        <v>11890</v>
      </c>
      <c r="B4133" s="1" t="s">
        <v>11891</v>
      </c>
      <c r="C4133" s="2">
        <v>46053.561701388899</v>
      </c>
      <c r="D4133" s="1" t="s">
        <v>30</v>
      </c>
      <c r="E4133" s="1" t="s">
        <v>11892</v>
      </c>
      <c r="F4133" s="1" t="s">
        <v>804</v>
      </c>
      <c r="H4133" s="1" t="s">
        <v>11893</v>
      </c>
      <c r="I4133" s="1" t="s">
        <v>34</v>
      </c>
      <c r="J4133" s="1" t="s">
        <v>36</v>
      </c>
      <c r="K4133" s="1" t="s">
        <v>59</v>
      </c>
      <c r="L4133" t="s">
        <v>804</v>
      </c>
      <c r="M4133" s="1" t="s">
        <v>74</v>
      </c>
      <c r="O4133" s="1" t="s">
        <v>30</v>
      </c>
      <c r="P4133" s="4">
        <v>421200</v>
      </c>
      <c r="Q4133" s="5">
        <v>20</v>
      </c>
      <c r="T4133" s="1" t="s">
        <v>38</v>
      </c>
      <c r="U4133" s="4">
        <v>505524.31</v>
      </c>
      <c r="V4133" s="5">
        <v>120</v>
      </c>
      <c r="W4133" s="5">
        <v>0</v>
      </c>
      <c r="Y4133" s="1" t="s">
        <v>60</v>
      </c>
      <c r="Z4133" s="3">
        <v>46173</v>
      </c>
      <c r="AA4133" s="1" t="s">
        <v>40</v>
      </c>
      <c r="AB4133" s="1" t="s">
        <v>41</v>
      </c>
      <c r="AC4133" t="b">
        <f t="shared" si="256"/>
        <v>0</v>
      </c>
      <c r="AD4133" t="b">
        <f t="shared" si="257"/>
        <v>0</v>
      </c>
      <c r="AE4133" t="b">
        <f t="shared" si="258"/>
        <v>0</v>
      </c>
      <c r="AF4133" t="b">
        <f t="shared" si="259"/>
        <v>0</v>
      </c>
    </row>
    <row r="4134" spans="1:32">
      <c r="A4134" t="s">
        <v>11894</v>
      </c>
      <c r="B4134" s="1" t="s">
        <v>11895</v>
      </c>
      <c r="C4134" s="2">
        <v>46052.595254629603</v>
      </c>
      <c r="D4134" s="1" t="s">
        <v>30</v>
      </c>
      <c r="E4134" s="1" t="s">
        <v>8927</v>
      </c>
      <c r="F4134" s="1" t="s">
        <v>295</v>
      </c>
      <c r="H4134" s="1" t="s">
        <v>11896</v>
      </c>
      <c r="I4134" s="1" t="s">
        <v>47</v>
      </c>
      <c r="J4134" s="1" t="s">
        <v>129</v>
      </c>
      <c r="K4134" s="1" t="s">
        <v>36</v>
      </c>
      <c r="L4134" t="s">
        <v>295</v>
      </c>
      <c r="M4134" s="1" t="s">
        <v>37</v>
      </c>
      <c r="O4134" s="1" t="s">
        <v>30</v>
      </c>
      <c r="P4134" s="4">
        <v>421932</v>
      </c>
      <c r="Q4134" s="5">
        <v>107</v>
      </c>
      <c r="S4134" s="5">
        <v>25115</v>
      </c>
      <c r="T4134" s="1" t="s">
        <v>38</v>
      </c>
      <c r="U4134" s="4">
        <v>507246.55</v>
      </c>
      <c r="Y4134" s="1" t="s">
        <v>297</v>
      </c>
      <c r="Z4134" s="3">
        <v>46142</v>
      </c>
      <c r="AA4134" s="1" t="s">
        <v>61</v>
      </c>
      <c r="AB4134" s="1" t="s">
        <v>62</v>
      </c>
      <c r="AC4134" t="b">
        <f t="shared" si="256"/>
        <v>0</v>
      </c>
      <c r="AD4134" t="b">
        <f t="shared" si="257"/>
        <v>0</v>
      </c>
      <c r="AE4134" t="b">
        <f t="shared" si="258"/>
        <v>0</v>
      </c>
      <c r="AF4134" t="b">
        <f t="shared" si="259"/>
        <v>0</v>
      </c>
    </row>
    <row r="4135" spans="1:32">
      <c r="A4135" t="s">
        <v>11897</v>
      </c>
      <c r="B4135" s="1" t="s">
        <v>11898</v>
      </c>
      <c r="C4135" s="2">
        <v>46123.049918981502</v>
      </c>
      <c r="D4135" s="1" t="s">
        <v>30</v>
      </c>
      <c r="E4135" s="1" t="s">
        <v>11074</v>
      </c>
      <c r="F4135" s="1" t="s">
        <v>311</v>
      </c>
      <c r="H4135" s="1" t="s">
        <v>11899</v>
      </c>
      <c r="I4135" s="1" t="s">
        <v>34</v>
      </c>
      <c r="J4135" s="1" t="s">
        <v>35</v>
      </c>
      <c r="K4135" s="1" t="s">
        <v>36</v>
      </c>
      <c r="L4135" t="s">
        <v>311</v>
      </c>
      <c r="M4135" s="1" t="s">
        <v>37</v>
      </c>
      <c r="O4135" s="1" t="s">
        <v>30</v>
      </c>
      <c r="P4135" s="4">
        <v>423000</v>
      </c>
      <c r="Q4135" s="5">
        <v>5</v>
      </c>
      <c r="T4135" s="1" t="s">
        <v>38</v>
      </c>
      <c r="U4135" s="4">
        <v>508150.06</v>
      </c>
      <c r="V4135" s="5">
        <v>5</v>
      </c>
      <c r="W4135" s="5">
        <v>0</v>
      </c>
      <c r="Y4135" s="1" t="s">
        <v>164</v>
      </c>
      <c r="Z4135" s="3">
        <v>46140</v>
      </c>
      <c r="AA4135" s="1" t="s">
        <v>61</v>
      </c>
      <c r="AB4135" s="1" t="s">
        <v>62</v>
      </c>
      <c r="AC4135" t="b">
        <f t="shared" si="256"/>
        <v>0</v>
      </c>
      <c r="AD4135" t="b">
        <f t="shared" si="257"/>
        <v>0</v>
      </c>
      <c r="AE4135" t="b">
        <f t="shared" si="258"/>
        <v>0</v>
      </c>
      <c r="AF4135" t="b">
        <f t="shared" si="259"/>
        <v>0</v>
      </c>
    </row>
    <row r="4136" spans="1:32">
      <c r="A4136" t="s">
        <v>11900</v>
      </c>
      <c r="B4136" s="1" t="s">
        <v>11901</v>
      </c>
      <c r="C4136" s="2">
        <v>46065.616898148102</v>
      </c>
      <c r="D4136" s="1" t="s">
        <v>30</v>
      </c>
      <c r="E4136" s="1" t="s">
        <v>11902</v>
      </c>
      <c r="F4136" s="1" t="s">
        <v>974</v>
      </c>
      <c r="H4136" s="1" t="s">
        <v>11903</v>
      </c>
      <c r="I4136" s="1" t="s">
        <v>47</v>
      </c>
      <c r="J4136" s="1" t="s">
        <v>124</v>
      </c>
      <c r="K4136" s="1" t="s">
        <v>36</v>
      </c>
      <c r="L4136" t="s">
        <v>974</v>
      </c>
      <c r="O4136" s="1" t="s">
        <v>30</v>
      </c>
      <c r="P4136" s="4">
        <v>424800</v>
      </c>
      <c r="Q4136" s="5">
        <v>41</v>
      </c>
      <c r="S4136" s="5">
        <v>18000</v>
      </c>
      <c r="T4136" s="1" t="s">
        <v>38</v>
      </c>
      <c r="U4136" s="4">
        <v>514475.25</v>
      </c>
      <c r="Y4136" s="1" t="s">
        <v>164</v>
      </c>
      <c r="Z4136" s="3">
        <v>46164</v>
      </c>
      <c r="AA4136" s="1" t="s">
        <v>61</v>
      </c>
      <c r="AB4136" s="1" t="s">
        <v>62</v>
      </c>
      <c r="AC4136" t="b">
        <f t="shared" si="256"/>
        <v>0</v>
      </c>
      <c r="AD4136" t="b">
        <f t="shared" si="257"/>
        <v>0</v>
      </c>
      <c r="AE4136" t="b">
        <f t="shared" si="258"/>
        <v>0</v>
      </c>
      <c r="AF4136" t="b">
        <f t="shared" si="259"/>
        <v>0</v>
      </c>
    </row>
    <row r="4137" spans="1:32">
      <c r="A4137" t="s">
        <v>11904</v>
      </c>
      <c r="B4137" s="1" t="s">
        <v>11905</v>
      </c>
      <c r="C4137" s="2">
        <v>46120.780960648102</v>
      </c>
      <c r="D4137" s="1" t="s">
        <v>30</v>
      </c>
      <c r="E4137" s="1" t="s">
        <v>6200</v>
      </c>
      <c r="F4137" s="1" t="s">
        <v>492</v>
      </c>
      <c r="H4137" s="1" t="s">
        <v>11092</v>
      </c>
      <c r="I4137" s="1" t="s">
        <v>34</v>
      </c>
      <c r="J4137" s="1" t="s">
        <v>238</v>
      </c>
      <c r="K4137" s="1" t="s">
        <v>36</v>
      </c>
      <c r="L4137" t="s">
        <v>492</v>
      </c>
      <c r="O4137" s="1" t="s">
        <v>30</v>
      </c>
      <c r="P4137" s="4">
        <v>425000</v>
      </c>
      <c r="Q4137" s="5">
        <v>27</v>
      </c>
      <c r="T4137" s="1" t="s">
        <v>38</v>
      </c>
      <c r="U4137" s="4">
        <v>532780.19999999995</v>
      </c>
      <c r="V4137" s="5">
        <v>54</v>
      </c>
      <c r="W4137" s="5">
        <v>2</v>
      </c>
      <c r="Y4137" s="1" t="s">
        <v>60</v>
      </c>
      <c r="Z4137" s="3">
        <v>46190</v>
      </c>
      <c r="AA4137" s="1" t="s">
        <v>40</v>
      </c>
      <c r="AB4137" s="1" t="s">
        <v>41</v>
      </c>
      <c r="AC4137" t="b">
        <f t="shared" si="256"/>
        <v>0</v>
      </c>
      <c r="AD4137" t="b">
        <f t="shared" si="257"/>
        <v>0</v>
      </c>
      <c r="AE4137" t="b">
        <f t="shared" si="258"/>
        <v>0</v>
      </c>
      <c r="AF4137" t="b">
        <f t="shared" si="259"/>
        <v>0</v>
      </c>
    </row>
    <row r="4138" spans="1:32">
      <c r="A4138" t="s">
        <v>11906</v>
      </c>
      <c r="B4138" s="1" t="s">
        <v>11907</v>
      </c>
      <c r="C4138" s="2">
        <v>46071.900185185201</v>
      </c>
      <c r="D4138" s="1" t="s">
        <v>30</v>
      </c>
      <c r="E4138" s="1" t="s">
        <v>4307</v>
      </c>
      <c r="F4138" s="1" t="s">
        <v>171</v>
      </c>
      <c r="H4138" s="1" t="s">
        <v>11908</v>
      </c>
      <c r="I4138" s="1" t="s">
        <v>34</v>
      </c>
      <c r="J4138" s="1" t="s">
        <v>48</v>
      </c>
      <c r="K4138" s="1" t="s">
        <v>36</v>
      </c>
      <c r="L4138" t="s">
        <v>171</v>
      </c>
      <c r="O4138" s="1" t="s">
        <v>30</v>
      </c>
      <c r="P4138" s="4">
        <v>427239</v>
      </c>
      <c r="Q4138" s="5">
        <v>17</v>
      </c>
      <c r="T4138" s="1" t="s">
        <v>38</v>
      </c>
      <c r="U4138" s="4">
        <v>516190.26</v>
      </c>
      <c r="V4138" s="5">
        <v>32</v>
      </c>
      <c r="W4138" s="5">
        <v>0</v>
      </c>
      <c r="Y4138" s="1" t="s">
        <v>39</v>
      </c>
      <c r="Z4138" s="3">
        <v>46171</v>
      </c>
      <c r="AA4138" s="1" t="s">
        <v>61</v>
      </c>
      <c r="AB4138" s="1" t="s">
        <v>62</v>
      </c>
      <c r="AC4138" t="b">
        <f t="shared" si="256"/>
        <v>0</v>
      </c>
      <c r="AD4138" t="b">
        <f t="shared" si="257"/>
        <v>0</v>
      </c>
      <c r="AE4138" t="b">
        <f t="shared" si="258"/>
        <v>0</v>
      </c>
      <c r="AF4138" t="b">
        <f t="shared" si="259"/>
        <v>0</v>
      </c>
    </row>
    <row r="4139" spans="1:32">
      <c r="A4139" t="s">
        <v>11909</v>
      </c>
      <c r="B4139" s="1" t="s">
        <v>11910</v>
      </c>
      <c r="C4139" s="2">
        <v>46081.0480439815</v>
      </c>
      <c r="D4139" s="1" t="s">
        <v>30</v>
      </c>
      <c r="E4139" s="1" t="s">
        <v>119</v>
      </c>
      <c r="F4139" s="1" t="s">
        <v>45</v>
      </c>
      <c r="H4139" s="1" t="s">
        <v>120</v>
      </c>
      <c r="I4139" s="1" t="s">
        <v>47</v>
      </c>
      <c r="J4139" s="1" t="s">
        <v>36</v>
      </c>
      <c r="K4139" s="1" t="s">
        <v>238</v>
      </c>
      <c r="L4139" t="s">
        <v>45</v>
      </c>
      <c r="M4139" s="1" t="s">
        <v>37</v>
      </c>
      <c r="O4139" s="1" t="s">
        <v>30</v>
      </c>
      <c r="P4139" s="4">
        <v>428234</v>
      </c>
      <c r="Q4139" s="5">
        <v>1</v>
      </c>
      <c r="S4139" s="5">
        <v>26227</v>
      </c>
      <c r="T4139" s="1" t="s">
        <v>38</v>
      </c>
      <c r="U4139" s="4">
        <v>514437.67</v>
      </c>
      <c r="Y4139" s="1" t="s">
        <v>39</v>
      </c>
      <c r="Z4139" s="3">
        <v>46142</v>
      </c>
      <c r="AA4139" s="1" t="s">
        <v>40</v>
      </c>
      <c r="AB4139" s="1" t="s">
        <v>41</v>
      </c>
      <c r="AC4139" t="b">
        <f t="shared" si="256"/>
        <v>0</v>
      </c>
      <c r="AD4139" t="b">
        <f t="shared" si="257"/>
        <v>0</v>
      </c>
      <c r="AE4139" t="b">
        <f t="shared" si="258"/>
        <v>0</v>
      </c>
      <c r="AF4139" t="b">
        <f t="shared" si="259"/>
        <v>0</v>
      </c>
    </row>
    <row r="4140" spans="1:32">
      <c r="A4140" t="s">
        <v>11911</v>
      </c>
      <c r="B4140" s="1" t="s">
        <v>11912</v>
      </c>
      <c r="C4140" s="2">
        <v>46084.740185185197</v>
      </c>
      <c r="D4140" s="1" t="s">
        <v>30</v>
      </c>
      <c r="E4140" s="1" t="s">
        <v>11913</v>
      </c>
      <c r="F4140" s="1" t="s">
        <v>1016</v>
      </c>
      <c r="H4140" s="1" t="s">
        <v>11914</v>
      </c>
      <c r="I4140" s="1" t="s">
        <v>34</v>
      </c>
      <c r="J4140" s="1" t="s">
        <v>35</v>
      </c>
      <c r="K4140" s="1" t="s">
        <v>36</v>
      </c>
      <c r="L4140" t="s">
        <v>1016</v>
      </c>
      <c r="O4140" s="1" t="s">
        <v>30</v>
      </c>
      <c r="P4140" s="4">
        <v>429000</v>
      </c>
      <c r="Q4140" s="5">
        <v>10</v>
      </c>
      <c r="T4140" s="1" t="s">
        <v>38</v>
      </c>
      <c r="U4140" s="4">
        <v>526340.26</v>
      </c>
      <c r="V4140" s="5">
        <v>20</v>
      </c>
      <c r="W4140" s="5">
        <v>0</v>
      </c>
      <c r="Y4140" s="1" t="s">
        <v>1018</v>
      </c>
      <c r="Z4140" s="3">
        <v>46203</v>
      </c>
      <c r="AA4140" s="1" t="s">
        <v>61</v>
      </c>
      <c r="AB4140" s="1" t="s">
        <v>62</v>
      </c>
      <c r="AC4140" t="b">
        <f t="shared" si="256"/>
        <v>0</v>
      </c>
      <c r="AD4140" t="b">
        <f t="shared" si="257"/>
        <v>0</v>
      </c>
      <c r="AE4140" t="b">
        <f t="shared" si="258"/>
        <v>0</v>
      </c>
      <c r="AF4140" t="b">
        <f t="shared" si="259"/>
        <v>0</v>
      </c>
    </row>
    <row r="4141" spans="1:32">
      <c r="A4141" t="s">
        <v>11915</v>
      </c>
      <c r="B4141" s="1" t="s">
        <v>11916</v>
      </c>
      <c r="C4141" s="2">
        <v>46129.514699074098</v>
      </c>
      <c r="D4141" s="1" t="s">
        <v>30</v>
      </c>
      <c r="E4141" s="1" t="s">
        <v>84</v>
      </c>
      <c r="F4141" s="1" t="s">
        <v>45</v>
      </c>
      <c r="H4141" s="1" t="s">
        <v>597</v>
      </c>
      <c r="I4141" s="1" t="s">
        <v>34</v>
      </c>
      <c r="J4141" s="1" t="s">
        <v>36</v>
      </c>
      <c r="K4141" s="1" t="s">
        <v>129</v>
      </c>
      <c r="L4141" t="s">
        <v>45</v>
      </c>
      <c r="M4141" s="1" t="s">
        <v>74</v>
      </c>
      <c r="O4141" s="1" t="s">
        <v>30</v>
      </c>
      <c r="P4141" s="4">
        <v>429300</v>
      </c>
      <c r="Q4141" s="5">
        <v>6</v>
      </c>
      <c r="T4141" s="1" t="s">
        <v>38</v>
      </c>
      <c r="U4141" s="4">
        <v>538170.68000000005</v>
      </c>
      <c r="V4141" s="5">
        <v>0</v>
      </c>
      <c r="W4141" s="5">
        <v>54</v>
      </c>
      <c r="Y4141" s="1" t="s">
        <v>39</v>
      </c>
      <c r="Z4141" s="3">
        <v>46173</v>
      </c>
      <c r="AA4141" s="1" t="s">
        <v>40</v>
      </c>
      <c r="AB4141" s="1" t="s">
        <v>41</v>
      </c>
      <c r="AC4141" t="b">
        <f t="shared" si="256"/>
        <v>1</v>
      </c>
      <c r="AD4141" t="b">
        <f t="shared" si="257"/>
        <v>0</v>
      </c>
      <c r="AE4141" t="b">
        <f t="shared" si="258"/>
        <v>0</v>
      </c>
      <c r="AF4141" t="b">
        <f t="shared" si="259"/>
        <v>0</v>
      </c>
    </row>
    <row r="4142" spans="1:32">
      <c r="A4142" t="s">
        <v>11917</v>
      </c>
      <c r="B4142" s="1" t="s">
        <v>11918</v>
      </c>
      <c r="C4142" s="2">
        <v>46104.638726851903</v>
      </c>
      <c r="D4142" s="1" t="s">
        <v>30</v>
      </c>
      <c r="E4142" s="1" t="s">
        <v>11023</v>
      </c>
      <c r="F4142" s="1" t="s">
        <v>974</v>
      </c>
      <c r="H4142" s="1" t="s">
        <v>11919</v>
      </c>
      <c r="I4142" s="1" t="s">
        <v>34</v>
      </c>
      <c r="J4142" s="1" t="s">
        <v>220</v>
      </c>
      <c r="K4142" s="1" t="s">
        <v>36</v>
      </c>
      <c r="L4142" t="s">
        <v>974</v>
      </c>
      <c r="O4142" s="1" t="s">
        <v>30</v>
      </c>
      <c r="P4142" s="4">
        <v>429300</v>
      </c>
      <c r="Q4142" s="5">
        <v>53</v>
      </c>
      <c r="T4142" s="1" t="s">
        <v>38</v>
      </c>
      <c r="U4142" s="4">
        <v>528640.05000000005</v>
      </c>
      <c r="V4142" s="5">
        <v>0</v>
      </c>
      <c r="W4142" s="5">
        <v>239</v>
      </c>
      <c r="Y4142" s="1" t="s">
        <v>164</v>
      </c>
      <c r="Z4142" s="3">
        <v>46226</v>
      </c>
      <c r="AA4142" s="1" t="s">
        <v>61</v>
      </c>
      <c r="AB4142" s="1" t="s">
        <v>62</v>
      </c>
      <c r="AC4142" t="b">
        <f t="shared" si="256"/>
        <v>0</v>
      </c>
      <c r="AD4142" t="b">
        <f t="shared" si="257"/>
        <v>0</v>
      </c>
      <c r="AE4142" t="b">
        <f t="shared" si="258"/>
        <v>0</v>
      </c>
      <c r="AF4142" t="b">
        <f t="shared" si="259"/>
        <v>0</v>
      </c>
    </row>
    <row r="4143" spans="1:32">
      <c r="A4143" t="s">
        <v>11920</v>
      </c>
      <c r="B4143" s="1" t="s">
        <v>11921</v>
      </c>
      <c r="C4143" s="2">
        <v>46100.824479166702</v>
      </c>
      <c r="D4143" s="1" t="s">
        <v>30</v>
      </c>
      <c r="E4143" s="1" t="s">
        <v>2260</v>
      </c>
      <c r="F4143" s="1" t="s">
        <v>410</v>
      </c>
      <c r="H4143" s="1" t="s">
        <v>2264</v>
      </c>
      <c r="I4143" s="1" t="s">
        <v>34</v>
      </c>
      <c r="J4143" s="1" t="s">
        <v>238</v>
      </c>
      <c r="K4143" s="1" t="s">
        <v>36</v>
      </c>
      <c r="L4143" t="s">
        <v>410</v>
      </c>
      <c r="O4143" s="1" t="s">
        <v>30</v>
      </c>
      <c r="P4143" s="4">
        <v>430000</v>
      </c>
      <c r="Q4143" s="5">
        <v>39</v>
      </c>
      <c r="T4143" s="1" t="s">
        <v>38</v>
      </c>
      <c r="U4143" s="4">
        <v>534016.9</v>
      </c>
      <c r="V4143" s="5">
        <v>68</v>
      </c>
      <c r="W4143" s="5">
        <v>60</v>
      </c>
      <c r="Y4143" s="1" t="s">
        <v>60</v>
      </c>
      <c r="Z4143" s="3">
        <v>46203</v>
      </c>
      <c r="AA4143" s="1" t="s">
        <v>61</v>
      </c>
      <c r="AB4143" s="1" t="s">
        <v>62</v>
      </c>
      <c r="AC4143" t="b">
        <f t="shared" si="256"/>
        <v>0</v>
      </c>
      <c r="AD4143" t="b">
        <f t="shared" si="257"/>
        <v>0</v>
      </c>
      <c r="AE4143" t="b">
        <f t="shared" si="258"/>
        <v>0</v>
      </c>
      <c r="AF4143" t="b">
        <f t="shared" si="259"/>
        <v>0</v>
      </c>
    </row>
    <row r="4144" spans="1:32">
      <c r="A4144" t="s">
        <v>11922</v>
      </c>
      <c r="B4144" s="1" t="s">
        <v>11923</v>
      </c>
      <c r="C4144" s="2">
        <v>46114.698078703703</v>
      </c>
      <c r="D4144" s="1" t="s">
        <v>30</v>
      </c>
      <c r="E4144" s="1" t="s">
        <v>2175</v>
      </c>
      <c r="F4144" s="1" t="s">
        <v>410</v>
      </c>
      <c r="H4144" s="1" t="s">
        <v>3816</v>
      </c>
      <c r="I4144" s="1" t="s">
        <v>34</v>
      </c>
      <c r="J4144" s="1" t="s">
        <v>35</v>
      </c>
      <c r="K4144" s="1" t="s">
        <v>36</v>
      </c>
      <c r="L4144" t="s">
        <v>410</v>
      </c>
      <c r="O4144" s="1" t="s">
        <v>30</v>
      </c>
      <c r="P4144" s="4">
        <v>430000</v>
      </c>
      <c r="Q4144" s="5">
        <v>30</v>
      </c>
      <c r="T4144" s="1" t="s">
        <v>38</v>
      </c>
      <c r="U4144" s="4">
        <v>528684.98</v>
      </c>
      <c r="V4144" s="5">
        <v>4</v>
      </c>
      <c r="W4144" s="5">
        <v>200</v>
      </c>
      <c r="Y4144" s="1" t="s">
        <v>60</v>
      </c>
      <c r="Z4144" s="3">
        <v>46173</v>
      </c>
      <c r="AA4144" s="1" t="s">
        <v>49</v>
      </c>
      <c r="AB4144" s="1" t="s">
        <v>50</v>
      </c>
      <c r="AC4144" t="b">
        <f t="shared" si="256"/>
        <v>0</v>
      </c>
      <c r="AD4144" t="b">
        <f t="shared" si="257"/>
        <v>0</v>
      </c>
      <c r="AE4144" t="b">
        <f t="shared" si="258"/>
        <v>0</v>
      </c>
      <c r="AF4144" t="b">
        <f t="shared" si="259"/>
        <v>0</v>
      </c>
    </row>
    <row r="4145" spans="1:32">
      <c r="A4145" t="s">
        <v>11924</v>
      </c>
      <c r="B4145" s="1" t="s">
        <v>11925</v>
      </c>
      <c r="C4145" s="2">
        <v>46134.8134027778</v>
      </c>
      <c r="D4145" s="1" t="s">
        <v>30</v>
      </c>
      <c r="E4145" s="1" t="s">
        <v>11926</v>
      </c>
      <c r="F4145" s="1" t="s">
        <v>410</v>
      </c>
      <c r="H4145" s="1" t="s">
        <v>11927</v>
      </c>
      <c r="I4145" s="1" t="s">
        <v>34</v>
      </c>
      <c r="J4145" s="1" t="s">
        <v>35</v>
      </c>
      <c r="K4145" s="1" t="s">
        <v>36</v>
      </c>
      <c r="L4145" t="s">
        <v>410</v>
      </c>
      <c r="M4145" s="1" t="s">
        <v>37</v>
      </c>
      <c r="O4145" s="1" t="s">
        <v>30</v>
      </c>
      <c r="P4145" s="4">
        <v>430000</v>
      </c>
      <c r="Q4145" s="5">
        <v>20</v>
      </c>
      <c r="T4145" s="1" t="s">
        <v>38</v>
      </c>
      <c r="U4145" s="4">
        <v>551002.06000000006</v>
      </c>
      <c r="V4145" s="5">
        <v>60</v>
      </c>
      <c r="W4145" s="5">
        <v>0</v>
      </c>
      <c r="Y4145" s="1" t="s">
        <v>60</v>
      </c>
      <c r="Z4145" s="3">
        <v>46234</v>
      </c>
      <c r="AA4145" s="1" t="s">
        <v>61</v>
      </c>
      <c r="AB4145" s="1" t="s">
        <v>62</v>
      </c>
      <c r="AC4145" t="b">
        <f t="shared" si="256"/>
        <v>0</v>
      </c>
      <c r="AD4145" t="b">
        <f t="shared" si="257"/>
        <v>0</v>
      </c>
      <c r="AE4145" t="b">
        <f t="shared" si="258"/>
        <v>0</v>
      </c>
      <c r="AF4145" t="b">
        <f t="shared" si="259"/>
        <v>0</v>
      </c>
    </row>
    <row r="4146" spans="1:32">
      <c r="A4146" t="s">
        <v>11928</v>
      </c>
      <c r="B4146" s="1" t="s">
        <v>11929</v>
      </c>
      <c r="C4146" s="2">
        <v>45999.632789351897</v>
      </c>
      <c r="D4146" s="1" t="s">
        <v>30</v>
      </c>
      <c r="E4146" s="1" t="s">
        <v>11930</v>
      </c>
      <c r="F4146" s="1" t="s">
        <v>11931</v>
      </c>
      <c r="H4146" s="1" t="s">
        <v>11932</v>
      </c>
      <c r="I4146" s="1" t="s">
        <v>34</v>
      </c>
      <c r="J4146" s="1" t="s">
        <v>685</v>
      </c>
      <c r="K4146" s="1" t="s">
        <v>36</v>
      </c>
      <c r="L4146" t="s">
        <v>11931</v>
      </c>
      <c r="M4146" s="1" t="s">
        <v>37</v>
      </c>
      <c r="O4146" s="1" t="s">
        <v>30</v>
      </c>
      <c r="P4146" s="4">
        <v>430000</v>
      </c>
      <c r="Q4146" s="5">
        <v>2</v>
      </c>
      <c r="T4146" s="1" t="s">
        <v>38</v>
      </c>
      <c r="U4146" s="4">
        <v>519096.09</v>
      </c>
      <c r="V4146" s="5">
        <v>12</v>
      </c>
      <c r="W4146" s="5">
        <v>0</v>
      </c>
      <c r="Y4146" s="1" t="s">
        <v>11933</v>
      </c>
      <c r="Z4146" s="3">
        <v>46203</v>
      </c>
      <c r="AA4146" s="1" t="s">
        <v>40</v>
      </c>
      <c r="AB4146" s="1" t="s">
        <v>41</v>
      </c>
      <c r="AC4146" t="b">
        <f t="shared" si="256"/>
        <v>0</v>
      </c>
      <c r="AD4146" t="b">
        <f t="shared" si="257"/>
        <v>0</v>
      </c>
      <c r="AE4146" t="b">
        <f t="shared" si="258"/>
        <v>0</v>
      </c>
      <c r="AF4146" t="b">
        <f t="shared" si="259"/>
        <v>0</v>
      </c>
    </row>
    <row r="4147" spans="1:32">
      <c r="A4147" t="s">
        <v>11934</v>
      </c>
      <c r="B4147" s="1" t="s">
        <v>11935</v>
      </c>
      <c r="C4147" s="2">
        <v>46100.9238541667</v>
      </c>
      <c r="D4147" s="1" t="s">
        <v>30</v>
      </c>
      <c r="E4147" s="1" t="s">
        <v>8743</v>
      </c>
      <c r="F4147" s="1" t="s">
        <v>485</v>
      </c>
      <c r="H4147" s="1" t="s">
        <v>8744</v>
      </c>
      <c r="I4147" s="1" t="s">
        <v>450</v>
      </c>
      <c r="J4147" s="1" t="s">
        <v>451</v>
      </c>
      <c r="K4147" s="1" t="s">
        <v>36</v>
      </c>
      <c r="L4147" t="s">
        <v>485</v>
      </c>
      <c r="O4147" s="1" t="s">
        <v>30</v>
      </c>
      <c r="P4147" s="4">
        <v>430000</v>
      </c>
      <c r="Q4147" s="5">
        <v>360</v>
      </c>
      <c r="T4147" s="1" t="s">
        <v>38</v>
      </c>
      <c r="U4147" s="4">
        <v>490630.14</v>
      </c>
      <c r="Y4147" s="1" t="s">
        <v>60</v>
      </c>
      <c r="Z4147" s="3">
        <v>46188</v>
      </c>
      <c r="AA4147" s="1" t="s">
        <v>49</v>
      </c>
      <c r="AB4147" s="1" t="s">
        <v>50</v>
      </c>
      <c r="AC4147" t="b">
        <f t="shared" si="256"/>
        <v>0</v>
      </c>
      <c r="AD4147" t="b">
        <f t="shared" si="257"/>
        <v>0</v>
      </c>
      <c r="AE4147" t="b">
        <f t="shared" si="258"/>
        <v>0</v>
      </c>
      <c r="AF4147" t="b">
        <f t="shared" si="259"/>
        <v>0</v>
      </c>
    </row>
    <row r="4148" spans="1:32">
      <c r="A4148" t="s">
        <v>11936</v>
      </c>
      <c r="B4148" s="1" t="s">
        <v>11937</v>
      </c>
      <c r="C4148" s="2">
        <v>46129.626469907402</v>
      </c>
      <c r="D4148" s="1" t="s">
        <v>30</v>
      </c>
      <c r="E4148" s="1" t="s">
        <v>11938</v>
      </c>
      <c r="F4148" s="1" t="s">
        <v>95</v>
      </c>
      <c r="H4148" s="1" t="s">
        <v>11939</v>
      </c>
      <c r="I4148" s="1" t="s">
        <v>34</v>
      </c>
      <c r="J4148" s="1" t="s">
        <v>348</v>
      </c>
      <c r="K4148" s="1" t="s">
        <v>36</v>
      </c>
      <c r="L4148" t="s">
        <v>95</v>
      </c>
      <c r="M4148" s="1" t="s">
        <v>37</v>
      </c>
      <c r="O4148" s="1" t="s">
        <v>30</v>
      </c>
      <c r="P4148" s="4">
        <v>432000</v>
      </c>
      <c r="Q4148" s="5">
        <v>24</v>
      </c>
      <c r="T4148" s="1" t="s">
        <v>38</v>
      </c>
      <c r="U4148" s="4">
        <v>548683.15</v>
      </c>
      <c r="V4148" s="5">
        <v>48</v>
      </c>
      <c r="W4148" s="5">
        <v>0</v>
      </c>
      <c r="Y4148" s="1" t="s">
        <v>60</v>
      </c>
      <c r="Z4148" s="3">
        <v>46174</v>
      </c>
      <c r="AA4148" s="1" t="s">
        <v>49</v>
      </c>
      <c r="AB4148" s="1" t="s">
        <v>50</v>
      </c>
      <c r="AC4148" t="b">
        <f t="shared" si="256"/>
        <v>0</v>
      </c>
      <c r="AD4148" t="b">
        <f t="shared" si="257"/>
        <v>0</v>
      </c>
      <c r="AE4148" t="b">
        <f t="shared" si="258"/>
        <v>0</v>
      </c>
      <c r="AF4148" t="b">
        <f t="shared" si="259"/>
        <v>0</v>
      </c>
    </row>
    <row r="4149" spans="1:32">
      <c r="A4149" t="s">
        <v>11940</v>
      </c>
      <c r="B4149" s="1" t="s">
        <v>11941</v>
      </c>
      <c r="C4149" s="2">
        <v>46125.601724537002</v>
      </c>
      <c r="D4149" s="1" t="s">
        <v>30</v>
      </c>
      <c r="E4149" s="1" t="s">
        <v>11942</v>
      </c>
      <c r="F4149" s="1" t="s">
        <v>1016</v>
      </c>
      <c r="H4149" s="1" t="s">
        <v>11943</v>
      </c>
      <c r="I4149" s="1" t="s">
        <v>34</v>
      </c>
      <c r="J4149" s="1" t="s">
        <v>36</v>
      </c>
      <c r="K4149" s="1" t="s">
        <v>35</v>
      </c>
      <c r="L4149" t="s">
        <v>1016</v>
      </c>
      <c r="O4149" s="1" t="s">
        <v>30</v>
      </c>
      <c r="P4149" s="4">
        <v>432000</v>
      </c>
      <c r="Q4149" s="5">
        <v>6</v>
      </c>
      <c r="T4149" s="1" t="s">
        <v>38</v>
      </c>
      <c r="U4149" s="4">
        <v>531143.98</v>
      </c>
      <c r="V4149" s="5">
        <v>12</v>
      </c>
      <c r="W4149" s="5">
        <v>0</v>
      </c>
      <c r="Y4149" s="1" t="s">
        <v>1018</v>
      </c>
      <c r="Z4149" s="3">
        <v>46157</v>
      </c>
      <c r="AA4149" s="1" t="s">
        <v>40</v>
      </c>
      <c r="AB4149" s="1" t="s">
        <v>41</v>
      </c>
      <c r="AC4149" t="b">
        <f t="shared" si="256"/>
        <v>1</v>
      </c>
      <c r="AD4149" t="b">
        <f t="shared" si="257"/>
        <v>0</v>
      </c>
      <c r="AE4149" t="b">
        <f t="shared" si="258"/>
        <v>0</v>
      </c>
      <c r="AF4149" t="b">
        <f t="shared" si="259"/>
        <v>0</v>
      </c>
    </row>
    <row r="4150" spans="1:32">
      <c r="A4150" t="s">
        <v>11944</v>
      </c>
      <c r="B4150" s="1" t="s">
        <v>11945</v>
      </c>
      <c r="C4150" s="2">
        <v>46108.564641203702</v>
      </c>
      <c r="D4150" s="1" t="s">
        <v>30</v>
      </c>
      <c r="E4150" s="1" t="s">
        <v>5526</v>
      </c>
      <c r="F4150" s="1" t="s">
        <v>71</v>
      </c>
      <c r="H4150" s="1" t="s">
        <v>5527</v>
      </c>
      <c r="I4150" s="1" t="s">
        <v>47</v>
      </c>
      <c r="J4150" s="1" t="s">
        <v>35</v>
      </c>
      <c r="K4150" s="1" t="s">
        <v>36</v>
      </c>
      <c r="L4150" t="s">
        <v>3147</v>
      </c>
      <c r="M4150" s="1" t="s">
        <v>37</v>
      </c>
      <c r="O4150" s="1" t="s">
        <v>30</v>
      </c>
      <c r="P4150" s="4">
        <v>432000.1</v>
      </c>
      <c r="Q4150" s="5">
        <v>60</v>
      </c>
      <c r="S4150" s="5">
        <v>6000</v>
      </c>
      <c r="T4150" s="1" t="s">
        <v>38</v>
      </c>
      <c r="U4150" s="4">
        <v>536500.82999999996</v>
      </c>
      <c r="V4150" s="5">
        <v>0</v>
      </c>
      <c r="W4150" s="5">
        <v>0</v>
      </c>
      <c r="Z4150" s="3">
        <v>46156</v>
      </c>
      <c r="AA4150" s="1" t="s">
        <v>49</v>
      </c>
      <c r="AB4150" s="1" t="s">
        <v>50</v>
      </c>
      <c r="AC4150" t="b">
        <f t="shared" si="256"/>
        <v>1</v>
      </c>
      <c r="AD4150" t="b">
        <f t="shared" si="257"/>
        <v>0</v>
      </c>
      <c r="AE4150" t="b">
        <f t="shared" si="258"/>
        <v>0</v>
      </c>
      <c r="AF4150" t="b">
        <f t="shared" si="259"/>
        <v>0</v>
      </c>
    </row>
    <row r="4151" spans="1:32">
      <c r="A4151" t="s">
        <v>11946</v>
      </c>
      <c r="B4151" s="1" t="s">
        <v>11947</v>
      </c>
      <c r="C4151" s="2">
        <v>46094.744722222204</v>
      </c>
      <c r="D4151" s="1" t="s">
        <v>30</v>
      </c>
      <c r="E4151" s="1" t="s">
        <v>101</v>
      </c>
      <c r="F4151" s="1" t="s">
        <v>45</v>
      </c>
      <c r="H4151" s="1" t="s">
        <v>102</v>
      </c>
      <c r="I4151" s="1" t="s">
        <v>34</v>
      </c>
      <c r="J4151" s="1" t="s">
        <v>35</v>
      </c>
      <c r="K4151" s="1" t="s">
        <v>36</v>
      </c>
      <c r="L4151" t="s">
        <v>45</v>
      </c>
      <c r="M4151" s="1" t="s">
        <v>74</v>
      </c>
      <c r="O4151" s="1" t="s">
        <v>30</v>
      </c>
      <c r="P4151" s="4">
        <v>432432</v>
      </c>
      <c r="Q4151" s="5">
        <v>637</v>
      </c>
      <c r="T4151" s="1" t="s">
        <v>38</v>
      </c>
      <c r="U4151" s="4">
        <v>538248.23</v>
      </c>
      <c r="V4151" s="5">
        <v>1848</v>
      </c>
      <c r="W4151" s="5">
        <v>0</v>
      </c>
      <c r="Y4151" s="1" t="s">
        <v>39</v>
      </c>
      <c r="Z4151" s="3">
        <v>46356</v>
      </c>
      <c r="AA4151" s="1" t="s">
        <v>61</v>
      </c>
      <c r="AB4151" s="1" t="s">
        <v>62</v>
      </c>
      <c r="AC4151" t="b">
        <f t="shared" si="256"/>
        <v>0</v>
      </c>
      <c r="AD4151" t="b">
        <f t="shared" si="257"/>
        <v>0</v>
      </c>
      <c r="AE4151" t="b">
        <f t="shared" si="258"/>
        <v>0</v>
      </c>
      <c r="AF4151" t="b">
        <f t="shared" si="259"/>
        <v>0</v>
      </c>
    </row>
    <row r="4152" spans="1:32">
      <c r="A4152" t="s">
        <v>11948</v>
      </c>
      <c r="B4152" s="1" t="s">
        <v>11949</v>
      </c>
      <c r="C4152" s="2">
        <v>46020.507847222201</v>
      </c>
      <c r="D4152" s="1" t="s">
        <v>30</v>
      </c>
      <c r="E4152" s="1" t="s">
        <v>283</v>
      </c>
      <c r="F4152" s="1" t="s">
        <v>71</v>
      </c>
      <c r="H4152" s="1" t="s">
        <v>1090</v>
      </c>
      <c r="I4152" s="1" t="s">
        <v>34</v>
      </c>
      <c r="J4152" s="1" t="s">
        <v>36</v>
      </c>
      <c r="K4152" s="1" t="s">
        <v>256</v>
      </c>
      <c r="L4152" t="s">
        <v>199</v>
      </c>
      <c r="M4152" s="1" t="s">
        <v>74</v>
      </c>
      <c r="O4152" s="1" t="s">
        <v>30</v>
      </c>
      <c r="P4152" s="4">
        <v>433500</v>
      </c>
      <c r="Q4152" s="5">
        <v>17</v>
      </c>
      <c r="T4152" s="1" t="s">
        <v>38</v>
      </c>
      <c r="U4152" s="4">
        <v>491545.77</v>
      </c>
      <c r="V4152" s="5">
        <v>34</v>
      </c>
      <c r="W4152" s="5">
        <v>0</v>
      </c>
      <c r="Z4152" s="3">
        <v>46147</v>
      </c>
      <c r="AA4152" s="1" t="s">
        <v>40</v>
      </c>
      <c r="AB4152" s="1" t="s">
        <v>41</v>
      </c>
      <c r="AC4152" t="b">
        <f t="shared" si="256"/>
        <v>0</v>
      </c>
      <c r="AD4152" t="b">
        <f t="shared" si="257"/>
        <v>0</v>
      </c>
      <c r="AE4152" t="b">
        <f t="shared" si="258"/>
        <v>0</v>
      </c>
      <c r="AF4152" t="b">
        <f t="shared" si="259"/>
        <v>0</v>
      </c>
    </row>
    <row r="4153" spans="1:32">
      <c r="A4153" t="s">
        <v>11950</v>
      </c>
      <c r="B4153" s="1" t="s">
        <v>11951</v>
      </c>
      <c r="C4153" s="2">
        <v>46128.848518518498</v>
      </c>
      <c r="D4153" s="1" t="s">
        <v>30</v>
      </c>
      <c r="E4153" s="1" t="s">
        <v>4489</v>
      </c>
      <c r="F4153" s="1" t="s">
        <v>95</v>
      </c>
      <c r="H4153" s="1" t="s">
        <v>5769</v>
      </c>
      <c r="I4153" s="1" t="s">
        <v>34</v>
      </c>
      <c r="J4153" s="1" t="s">
        <v>35</v>
      </c>
      <c r="K4153" s="1" t="s">
        <v>36</v>
      </c>
      <c r="L4153" t="s">
        <v>95</v>
      </c>
      <c r="M4153" s="1" t="s">
        <v>37</v>
      </c>
      <c r="O4153" s="1" t="s">
        <v>30</v>
      </c>
      <c r="P4153" s="4">
        <v>434600</v>
      </c>
      <c r="Q4153" s="5">
        <v>8</v>
      </c>
      <c r="T4153" s="1" t="s">
        <v>38</v>
      </c>
      <c r="U4153" s="4">
        <v>551985.41</v>
      </c>
      <c r="V4153" s="5">
        <v>41</v>
      </c>
      <c r="W4153" s="5">
        <v>0</v>
      </c>
      <c r="Y4153" s="1" t="s">
        <v>60</v>
      </c>
      <c r="Z4153" s="3">
        <v>46203</v>
      </c>
      <c r="AA4153" s="1" t="s">
        <v>49</v>
      </c>
      <c r="AB4153" s="1" t="s">
        <v>50</v>
      </c>
      <c r="AC4153" t="b">
        <f t="shared" si="256"/>
        <v>0</v>
      </c>
      <c r="AD4153" t="b">
        <f t="shared" si="257"/>
        <v>0</v>
      </c>
      <c r="AE4153" t="b">
        <f t="shared" si="258"/>
        <v>0</v>
      </c>
      <c r="AF4153" t="b">
        <f t="shared" si="259"/>
        <v>0</v>
      </c>
    </row>
    <row r="4154" spans="1:32">
      <c r="A4154" t="s">
        <v>11952</v>
      </c>
      <c r="B4154" s="1" t="s">
        <v>11953</v>
      </c>
      <c r="C4154" s="2">
        <v>46134.839247685202</v>
      </c>
      <c r="D4154" s="1" t="s">
        <v>30</v>
      </c>
      <c r="E4154" s="1" t="s">
        <v>892</v>
      </c>
      <c r="F4154" s="1" t="s">
        <v>410</v>
      </c>
      <c r="H4154" s="1" t="s">
        <v>893</v>
      </c>
      <c r="I4154" s="1" t="s">
        <v>47</v>
      </c>
      <c r="J4154" s="1" t="s">
        <v>36</v>
      </c>
      <c r="K4154" s="1" t="s">
        <v>98</v>
      </c>
      <c r="L4154" t="s">
        <v>410</v>
      </c>
      <c r="O4154" s="1" t="s">
        <v>30</v>
      </c>
      <c r="P4154" s="4">
        <v>435000</v>
      </c>
      <c r="Q4154" s="5">
        <v>87</v>
      </c>
      <c r="S4154" s="5">
        <v>1800</v>
      </c>
      <c r="T4154" s="1" t="s">
        <v>38</v>
      </c>
      <c r="U4154" s="4">
        <v>557409.06000000006</v>
      </c>
      <c r="Y4154" s="1" t="s">
        <v>60</v>
      </c>
      <c r="Z4154" s="3">
        <v>46234</v>
      </c>
      <c r="AA4154" s="1" t="s">
        <v>40</v>
      </c>
      <c r="AB4154" s="1" t="s">
        <v>41</v>
      </c>
      <c r="AC4154" t="b">
        <f t="shared" si="256"/>
        <v>0</v>
      </c>
      <c r="AD4154" t="b">
        <f t="shared" si="257"/>
        <v>0</v>
      </c>
      <c r="AE4154" t="b">
        <f t="shared" si="258"/>
        <v>0</v>
      </c>
      <c r="AF4154" t="b">
        <f t="shared" si="259"/>
        <v>0</v>
      </c>
    </row>
    <row r="4155" spans="1:32">
      <c r="A4155" t="s">
        <v>11954</v>
      </c>
      <c r="B4155" s="1" t="s">
        <v>11955</v>
      </c>
      <c r="C4155" s="2">
        <v>46136.691585648201</v>
      </c>
      <c r="D4155" s="1" t="s">
        <v>30</v>
      </c>
      <c r="E4155" s="1" t="s">
        <v>6544</v>
      </c>
      <c r="F4155" s="1" t="s">
        <v>171</v>
      </c>
      <c r="H4155" s="1" t="s">
        <v>11956</v>
      </c>
      <c r="I4155" s="1" t="s">
        <v>34</v>
      </c>
      <c r="J4155" s="1" t="s">
        <v>35</v>
      </c>
      <c r="K4155" s="1" t="s">
        <v>36</v>
      </c>
      <c r="L4155" t="s">
        <v>171</v>
      </c>
      <c r="O4155" s="1" t="s">
        <v>30</v>
      </c>
      <c r="P4155" s="4">
        <v>435600</v>
      </c>
      <c r="Q4155" s="5">
        <v>30</v>
      </c>
      <c r="T4155" s="1" t="s">
        <v>38</v>
      </c>
      <c r="U4155" s="4">
        <v>525769.29</v>
      </c>
      <c r="V4155" s="5">
        <v>20</v>
      </c>
      <c r="W4155" s="5">
        <v>0</v>
      </c>
      <c r="Y4155" s="1" t="s">
        <v>39</v>
      </c>
      <c r="Z4155" s="3">
        <v>46171</v>
      </c>
      <c r="AA4155" s="1" t="s">
        <v>40</v>
      </c>
      <c r="AB4155" s="1" t="s">
        <v>41</v>
      </c>
      <c r="AC4155" t="b">
        <f t="shared" si="256"/>
        <v>0</v>
      </c>
      <c r="AD4155" t="b">
        <f t="shared" si="257"/>
        <v>0</v>
      </c>
      <c r="AE4155" t="b">
        <f t="shared" si="258"/>
        <v>0</v>
      </c>
      <c r="AF4155" t="b">
        <f t="shared" si="259"/>
        <v>0</v>
      </c>
    </row>
    <row r="4156" spans="1:32">
      <c r="A4156" t="s">
        <v>11957</v>
      </c>
      <c r="B4156" s="1" t="s">
        <v>11958</v>
      </c>
      <c r="C4156" s="2">
        <v>46049.741608796299</v>
      </c>
      <c r="D4156" s="1" t="s">
        <v>30</v>
      </c>
      <c r="E4156" s="1" t="s">
        <v>1572</v>
      </c>
      <c r="F4156" s="1" t="s">
        <v>1978</v>
      </c>
      <c r="H4156" s="1" t="s">
        <v>11959</v>
      </c>
      <c r="I4156" s="1" t="s">
        <v>34</v>
      </c>
      <c r="J4156" s="1" t="s">
        <v>245</v>
      </c>
      <c r="K4156" s="1" t="s">
        <v>36</v>
      </c>
      <c r="L4156" t="s">
        <v>32</v>
      </c>
      <c r="M4156" s="1" t="s">
        <v>37</v>
      </c>
      <c r="O4156" s="1" t="s">
        <v>30</v>
      </c>
      <c r="P4156" s="4">
        <v>436200</v>
      </c>
      <c r="Q4156" s="5">
        <v>152</v>
      </c>
      <c r="T4156" s="1" t="s">
        <v>38</v>
      </c>
      <c r="U4156" s="4">
        <v>526580.73</v>
      </c>
      <c r="V4156" s="5">
        <v>0</v>
      </c>
      <c r="W4156" s="5">
        <v>727</v>
      </c>
      <c r="Y4156" s="1" t="s">
        <v>39</v>
      </c>
      <c r="Z4156" s="3">
        <v>46203</v>
      </c>
      <c r="AA4156" s="1" t="s">
        <v>61</v>
      </c>
      <c r="AB4156" s="1" t="s">
        <v>62</v>
      </c>
      <c r="AC4156" t="b">
        <f t="shared" si="256"/>
        <v>0</v>
      </c>
      <c r="AD4156" t="b">
        <f t="shared" si="257"/>
        <v>0</v>
      </c>
      <c r="AE4156" t="b">
        <f t="shared" si="258"/>
        <v>0</v>
      </c>
      <c r="AF4156" t="b">
        <f t="shared" si="259"/>
        <v>0</v>
      </c>
    </row>
    <row r="4157" spans="1:32">
      <c r="A4157" t="s">
        <v>11960</v>
      </c>
      <c r="B4157" s="1" t="s">
        <v>11961</v>
      </c>
      <c r="C4157" s="2">
        <v>46020.498460648101</v>
      </c>
      <c r="D4157" s="1" t="s">
        <v>30</v>
      </c>
      <c r="E4157" s="1" t="s">
        <v>11962</v>
      </c>
      <c r="F4157" s="1" t="s">
        <v>804</v>
      </c>
      <c r="H4157" s="1" t="s">
        <v>11963</v>
      </c>
      <c r="I4157" s="1" t="s">
        <v>34</v>
      </c>
      <c r="J4157" s="1" t="s">
        <v>36</v>
      </c>
      <c r="K4157" s="1" t="s">
        <v>372</v>
      </c>
      <c r="L4157" t="s">
        <v>804</v>
      </c>
      <c r="M4157" s="1" t="s">
        <v>74</v>
      </c>
      <c r="O4157" s="1" t="s">
        <v>30</v>
      </c>
      <c r="P4157" s="4">
        <v>436610</v>
      </c>
      <c r="Q4157" s="5">
        <v>10</v>
      </c>
      <c r="T4157" s="1" t="s">
        <v>38</v>
      </c>
      <c r="U4157" s="4">
        <v>495072.2</v>
      </c>
      <c r="V4157" s="5">
        <v>50</v>
      </c>
      <c r="W4157" s="5">
        <v>0</v>
      </c>
      <c r="Y4157" s="1" t="s">
        <v>60</v>
      </c>
      <c r="Z4157" s="3">
        <v>46142</v>
      </c>
      <c r="AA4157" s="1" t="s">
        <v>40</v>
      </c>
      <c r="AB4157" s="1" t="s">
        <v>41</v>
      </c>
      <c r="AC4157" t="b">
        <f t="shared" si="256"/>
        <v>0</v>
      </c>
      <c r="AD4157" t="b">
        <f t="shared" si="257"/>
        <v>0</v>
      </c>
      <c r="AE4157" t="b">
        <f t="shared" si="258"/>
        <v>0</v>
      </c>
      <c r="AF4157" t="b">
        <f t="shared" si="259"/>
        <v>0</v>
      </c>
    </row>
    <row r="4158" spans="1:32">
      <c r="A4158" t="s">
        <v>11964</v>
      </c>
      <c r="B4158" s="1" t="s">
        <v>11965</v>
      </c>
      <c r="C4158" s="2">
        <v>46119.577094907399</v>
      </c>
      <c r="D4158" s="1" t="s">
        <v>30</v>
      </c>
      <c r="E4158" s="1" t="s">
        <v>5156</v>
      </c>
      <c r="F4158" s="1" t="s">
        <v>311</v>
      </c>
      <c r="H4158" s="1" t="s">
        <v>11966</v>
      </c>
      <c r="I4158" s="1" t="s">
        <v>47</v>
      </c>
      <c r="J4158" s="1" t="s">
        <v>129</v>
      </c>
      <c r="K4158" s="1" t="s">
        <v>36</v>
      </c>
      <c r="L4158" t="s">
        <v>311</v>
      </c>
      <c r="M4158" s="1" t="s">
        <v>37</v>
      </c>
      <c r="O4158" s="1" t="s">
        <v>30</v>
      </c>
      <c r="P4158" s="4">
        <v>437000</v>
      </c>
      <c r="Q4158" s="5">
        <v>10</v>
      </c>
      <c r="S4158" s="5">
        <v>12500</v>
      </c>
      <c r="T4158" s="1" t="s">
        <v>38</v>
      </c>
      <c r="U4158" s="4">
        <v>544851.76</v>
      </c>
      <c r="Y4158" s="1" t="s">
        <v>164</v>
      </c>
      <c r="Z4158" s="3">
        <v>46192</v>
      </c>
      <c r="AA4158" s="1" t="s">
        <v>61</v>
      </c>
      <c r="AB4158" s="1" t="s">
        <v>62</v>
      </c>
      <c r="AC4158" t="b">
        <f t="shared" si="256"/>
        <v>0</v>
      </c>
      <c r="AD4158" t="b">
        <f t="shared" si="257"/>
        <v>0</v>
      </c>
      <c r="AE4158" t="b">
        <f t="shared" si="258"/>
        <v>0</v>
      </c>
      <c r="AF4158" t="b">
        <f t="shared" si="259"/>
        <v>0</v>
      </c>
    </row>
    <row r="4159" spans="1:32">
      <c r="A4159" t="s">
        <v>11967</v>
      </c>
      <c r="B4159" s="1" t="s">
        <v>11968</v>
      </c>
      <c r="C4159" s="2">
        <v>46125.624722222201</v>
      </c>
      <c r="D4159" s="1" t="s">
        <v>30</v>
      </c>
      <c r="E4159" s="1" t="s">
        <v>5535</v>
      </c>
      <c r="F4159" s="1" t="s">
        <v>974</v>
      </c>
      <c r="H4159" s="1" t="s">
        <v>11969</v>
      </c>
      <c r="I4159" s="1" t="s">
        <v>34</v>
      </c>
      <c r="J4159" s="1" t="s">
        <v>35</v>
      </c>
      <c r="K4159" s="1" t="s">
        <v>36</v>
      </c>
      <c r="L4159" t="s">
        <v>974</v>
      </c>
      <c r="O4159" s="1" t="s">
        <v>30</v>
      </c>
      <c r="P4159" s="4">
        <v>437000</v>
      </c>
      <c r="Q4159" s="5">
        <v>54</v>
      </c>
      <c r="T4159" s="1" t="s">
        <v>38</v>
      </c>
      <c r="U4159" s="4">
        <v>551712.66</v>
      </c>
      <c r="V4159" s="5">
        <v>0</v>
      </c>
      <c r="W4159" s="5">
        <v>383</v>
      </c>
      <c r="Y4159" s="1" t="s">
        <v>164</v>
      </c>
      <c r="Z4159" s="3">
        <v>46247</v>
      </c>
      <c r="AA4159" s="1" t="s">
        <v>61</v>
      </c>
      <c r="AB4159" s="1" t="s">
        <v>62</v>
      </c>
      <c r="AC4159" t="b">
        <f t="shared" si="256"/>
        <v>0</v>
      </c>
      <c r="AD4159" t="b">
        <f t="shared" si="257"/>
        <v>0</v>
      </c>
      <c r="AE4159" t="b">
        <f t="shared" si="258"/>
        <v>0</v>
      </c>
      <c r="AF4159" t="b">
        <f t="shared" si="259"/>
        <v>0</v>
      </c>
    </row>
    <row r="4160" spans="1:32">
      <c r="A4160" t="s">
        <v>11970</v>
      </c>
      <c r="B4160" s="1" t="s">
        <v>11971</v>
      </c>
      <c r="C4160" s="2">
        <v>46129.782256944403</v>
      </c>
      <c r="D4160" s="1" t="s">
        <v>30</v>
      </c>
      <c r="E4160" s="1" t="s">
        <v>11349</v>
      </c>
      <c r="F4160" s="1" t="s">
        <v>171</v>
      </c>
      <c r="H4160" s="1" t="s">
        <v>11972</v>
      </c>
      <c r="I4160" s="1" t="s">
        <v>34</v>
      </c>
      <c r="J4160" s="1" t="s">
        <v>59</v>
      </c>
      <c r="K4160" s="1" t="s">
        <v>36</v>
      </c>
      <c r="L4160" t="s">
        <v>171</v>
      </c>
      <c r="O4160" s="1" t="s">
        <v>30</v>
      </c>
      <c r="P4160" s="4">
        <v>438500</v>
      </c>
      <c r="Q4160" s="5">
        <v>12</v>
      </c>
      <c r="T4160" s="1" t="s">
        <v>38</v>
      </c>
      <c r="U4160" s="4">
        <v>518526.41</v>
      </c>
      <c r="V4160" s="5">
        <v>12</v>
      </c>
      <c r="W4160" s="5">
        <v>0</v>
      </c>
      <c r="Y4160" s="1" t="s">
        <v>39</v>
      </c>
      <c r="Z4160" s="3">
        <v>46185</v>
      </c>
      <c r="AA4160" s="1" t="s">
        <v>40</v>
      </c>
      <c r="AB4160" s="1" t="s">
        <v>41</v>
      </c>
      <c r="AC4160" t="b">
        <f t="shared" si="256"/>
        <v>0</v>
      </c>
      <c r="AD4160" t="b">
        <f t="shared" si="257"/>
        <v>0</v>
      </c>
      <c r="AE4160" t="b">
        <f t="shared" si="258"/>
        <v>0</v>
      </c>
      <c r="AF4160" t="b">
        <f t="shared" si="259"/>
        <v>0</v>
      </c>
    </row>
    <row r="4161" spans="1:32">
      <c r="A4161" t="s">
        <v>11973</v>
      </c>
      <c r="B4161" s="1" t="s">
        <v>11974</v>
      </c>
      <c r="C4161" s="2">
        <v>46118.740949074097</v>
      </c>
      <c r="D4161" s="1" t="s">
        <v>30</v>
      </c>
      <c r="E4161" s="1" t="s">
        <v>11975</v>
      </c>
      <c r="F4161" s="1" t="s">
        <v>1639</v>
      </c>
      <c r="H4161" s="1" t="s">
        <v>11976</v>
      </c>
      <c r="I4161" s="1" t="s">
        <v>34</v>
      </c>
      <c r="J4161" s="1" t="s">
        <v>35</v>
      </c>
      <c r="K4161" s="1" t="s">
        <v>36</v>
      </c>
      <c r="L4161" t="s">
        <v>1639</v>
      </c>
      <c r="M4161" s="1" t="s">
        <v>37</v>
      </c>
      <c r="O4161" s="1" t="s">
        <v>30</v>
      </c>
      <c r="P4161" s="4">
        <v>440000</v>
      </c>
      <c r="Q4161" s="5">
        <v>32</v>
      </c>
      <c r="T4161" s="1" t="s">
        <v>38</v>
      </c>
      <c r="U4161" s="4">
        <v>545908.16</v>
      </c>
      <c r="V4161" s="5">
        <v>80</v>
      </c>
      <c r="W4161" s="5">
        <v>0</v>
      </c>
      <c r="Y4161" s="1" t="s">
        <v>297</v>
      </c>
      <c r="Z4161" s="3">
        <v>46142</v>
      </c>
      <c r="AA4161" s="1" t="s">
        <v>40</v>
      </c>
      <c r="AB4161" s="1" t="s">
        <v>41</v>
      </c>
      <c r="AC4161" t="b">
        <f t="shared" si="256"/>
        <v>0</v>
      </c>
      <c r="AD4161" t="b">
        <f t="shared" si="257"/>
        <v>0</v>
      </c>
      <c r="AE4161" t="b">
        <f t="shared" si="258"/>
        <v>0</v>
      </c>
      <c r="AF4161" t="b">
        <f t="shared" si="259"/>
        <v>0</v>
      </c>
    </row>
    <row r="4162" spans="1:32">
      <c r="A4162" t="s">
        <v>11977</v>
      </c>
      <c r="B4162" s="1" t="s">
        <v>11978</v>
      </c>
      <c r="C4162" s="2">
        <v>46134.693032407398</v>
      </c>
      <c r="D4162" s="1" t="s">
        <v>30</v>
      </c>
      <c r="E4162" s="1" t="s">
        <v>11979</v>
      </c>
      <c r="F4162" s="1" t="s">
        <v>782</v>
      </c>
      <c r="H4162" s="1" t="s">
        <v>11980</v>
      </c>
      <c r="I4162" s="1" t="s">
        <v>47</v>
      </c>
      <c r="J4162" s="1" t="s">
        <v>124</v>
      </c>
      <c r="K4162" s="1" t="s">
        <v>36</v>
      </c>
      <c r="L4162" t="s">
        <v>782</v>
      </c>
      <c r="M4162" s="1" t="s">
        <v>37</v>
      </c>
      <c r="O4162" s="1" t="s">
        <v>30</v>
      </c>
      <c r="P4162" s="4">
        <v>440400</v>
      </c>
      <c r="Q4162" s="5">
        <v>48</v>
      </c>
      <c r="S4162" s="5">
        <v>16800</v>
      </c>
      <c r="T4162" s="1" t="s">
        <v>38</v>
      </c>
      <c r="U4162" s="4">
        <v>564328.62</v>
      </c>
      <c r="Y4162" s="1" t="s">
        <v>60</v>
      </c>
      <c r="Z4162" s="3">
        <v>46218</v>
      </c>
      <c r="AA4162" s="1" t="s">
        <v>61</v>
      </c>
      <c r="AB4162" s="1" t="s">
        <v>62</v>
      </c>
      <c r="AC4162" t="b">
        <f t="shared" ref="AC4162:AC4225" si="260">ISNUMBER( SEARCH("HOT",H4162))</f>
        <v>0</v>
      </c>
      <c r="AD4162" t="b">
        <f t="shared" ref="AD4162:AD4225" si="261">ISNUMBER( SEARCH("COMM",H4162))</f>
        <v>0</v>
      </c>
      <c r="AE4162" t="b">
        <f t="shared" ref="AE4162:AE4225" si="262">ISNUMBER( SEARCH("REEFER",H4162))</f>
        <v>0</v>
      </c>
      <c r="AF4162" t="b">
        <f t="shared" ref="AF4162:AF4225" si="263">ISNUMBER( SEARCH("P01",H4162))</f>
        <v>0</v>
      </c>
    </row>
    <row r="4163" spans="1:32">
      <c r="A4163" t="s">
        <v>11981</v>
      </c>
      <c r="B4163" s="1" t="s">
        <v>11982</v>
      </c>
      <c r="C4163" s="2">
        <v>46126.767129629603</v>
      </c>
      <c r="D4163" s="1" t="s">
        <v>30</v>
      </c>
      <c r="E4163" s="1" t="s">
        <v>3002</v>
      </c>
      <c r="F4163" s="1" t="s">
        <v>974</v>
      </c>
      <c r="H4163" s="1" t="s">
        <v>11983</v>
      </c>
      <c r="I4163" s="1" t="s">
        <v>47</v>
      </c>
      <c r="J4163" s="1" t="s">
        <v>129</v>
      </c>
      <c r="K4163" s="1" t="s">
        <v>36</v>
      </c>
      <c r="L4163" t="s">
        <v>974</v>
      </c>
      <c r="O4163" s="1" t="s">
        <v>30</v>
      </c>
      <c r="P4163" s="4">
        <v>441450</v>
      </c>
      <c r="Q4163" s="5">
        <v>60</v>
      </c>
      <c r="S4163" s="5">
        <v>18000</v>
      </c>
      <c r="T4163" s="1" t="s">
        <v>38</v>
      </c>
      <c r="U4163" s="4">
        <v>526782.12</v>
      </c>
      <c r="Y4163" s="1" t="s">
        <v>164</v>
      </c>
      <c r="Z4163" s="3">
        <v>46176</v>
      </c>
      <c r="AA4163" s="1" t="s">
        <v>49</v>
      </c>
      <c r="AB4163" s="1" t="s">
        <v>50</v>
      </c>
      <c r="AC4163" t="b">
        <f t="shared" si="260"/>
        <v>0</v>
      </c>
      <c r="AD4163" t="b">
        <f t="shared" si="261"/>
        <v>0</v>
      </c>
      <c r="AE4163" t="b">
        <f t="shared" si="262"/>
        <v>0</v>
      </c>
      <c r="AF4163" t="b">
        <f t="shared" si="263"/>
        <v>0</v>
      </c>
    </row>
    <row r="4164" spans="1:32">
      <c r="A4164" t="s">
        <v>11984</v>
      </c>
      <c r="B4164" s="1" t="s">
        <v>11985</v>
      </c>
      <c r="C4164" s="2">
        <v>46108.795219907399</v>
      </c>
      <c r="D4164" s="1" t="s">
        <v>30</v>
      </c>
      <c r="E4164" s="1" t="s">
        <v>8763</v>
      </c>
      <c r="F4164" s="1" t="s">
        <v>782</v>
      </c>
      <c r="H4164" s="1" t="s">
        <v>8764</v>
      </c>
      <c r="I4164" s="1" t="s">
        <v>406</v>
      </c>
      <c r="J4164" s="1" t="s">
        <v>36</v>
      </c>
      <c r="K4164" s="1" t="s">
        <v>73</v>
      </c>
      <c r="L4164" t="s">
        <v>782</v>
      </c>
      <c r="O4164" s="1" t="s">
        <v>30</v>
      </c>
      <c r="P4164" s="4">
        <v>441490</v>
      </c>
      <c r="Q4164" s="5">
        <v>17</v>
      </c>
      <c r="T4164" s="1" t="s">
        <v>38</v>
      </c>
      <c r="U4164" s="4">
        <v>545151.79</v>
      </c>
      <c r="Y4164" s="1" t="s">
        <v>60</v>
      </c>
      <c r="Z4164" s="3">
        <v>46189</v>
      </c>
      <c r="AA4164" s="1" t="s">
        <v>61</v>
      </c>
      <c r="AB4164" s="1" t="s">
        <v>62</v>
      </c>
      <c r="AC4164" t="b">
        <f t="shared" si="260"/>
        <v>0</v>
      </c>
      <c r="AD4164" t="b">
        <f t="shared" si="261"/>
        <v>0</v>
      </c>
      <c r="AE4164" t="b">
        <f t="shared" si="262"/>
        <v>0</v>
      </c>
      <c r="AF4164" t="b">
        <f t="shared" si="263"/>
        <v>0</v>
      </c>
    </row>
    <row r="4165" spans="1:32">
      <c r="A4165" t="s">
        <v>11986</v>
      </c>
      <c r="B4165" s="1" t="s">
        <v>11987</v>
      </c>
      <c r="C4165" s="2">
        <v>46129.602662037003</v>
      </c>
      <c r="D4165" s="1" t="s">
        <v>30</v>
      </c>
      <c r="E4165" s="1" t="s">
        <v>8944</v>
      </c>
      <c r="F4165" s="1" t="s">
        <v>95</v>
      </c>
      <c r="H4165" s="1" t="s">
        <v>8945</v>
      </c>
      <c r="I4165" s="1" t="s">
        <v>34</v>
      </c>
      <c r="J4165" s="1" t="s">
        <v>36</v>
      </c>
      <c r="K4165" s="1" t="s">
        <v>35</v>
      </c>
      <c r="L4165" t="s">
        <v>95</v>
      </c>
      <c r="M4165" s="1" t="s">
        <v>74</v>
      </c>
      <c r="O4165" s="1" t="s">
        <v>30</v>
      </c>
      <c r="P4165" s="4">
        <v>445000</v>
      </c>
      <c r="Q4165" s="5">
        <v>7</v>
      </c>
      <c r="T4165" s="1" t="s">
        <v>38</v>
      </c>
      <c r="U4165" s="4">
        <v>565194.44999999995</v>
      </c>
      <c r="V4165" s="5">
        <v>28</v>
      </c>
      <c r="W4165" s="5">
        <v>0</v>
      </c>
      <c r="Y4165" s="1" t="s">
        <v>60</v>
      </c>
      <c r="Z4165" s="3">
        <v>46188</v>
      </c>
      <c r="AA4165" s="1" t="s">
        <v>49</v>
      </c>
      <c r="AB4165" s="1" t="s">
        <v>50</v>
      </c>
      <c r="AC4165" t="b">
        <f t="shared" si="260"/>
        <v>0</v>
      </c>
      <c r="AD4165" t="b">
        <f t="shared" si="261"/>
        <v>0</v>
      </c>
      <c r="AE4165" t="b">
        <f t="shared" si="262"/>
        <v>0</v>
      </c>
      <c r="AF4165" t="b">
        <f t="shared" si="263"/>
        <v>0</v>
      </c>
    </row>
    <row r="4166" spans="1:32">
      <c r="A4166" t="s">
        <v>11988</v>
      </c>
      <c r="B4166" s="1" t="s">
        <v>11989</v>
      </c>
      <c r="C4166" s="2">
        <v>46132.805069444403</v>
      </c>
      <c r="D4166" s="1" t="s">
        <v>30</v>
      </c>
      <c r="E4166" s="1" t="s">
        <v>11990</v>
      </c>
      <c r="F4166" s="1" t="s">
        <v>95</v>
      </c>
      <c r="H4166" s="1" t="s">
        <v>11991</v>
      </c>
      <c r="I4166" s="1" t="s">
        <v>34</v>
      </c>
      <c r="J4166" s="1" t="s">
        <v>35</v>
      </c>
      <c r="K4166" s="1" t="s">
        <v>36</v>
      </c>
      <c r="L4166" t="s">
        <v>95</v>
      </c>
      <c r="M4166" s="1" t="s">
        <v>37</v>
      </c>
      <c r="O4166" s="1" t="s">
        <v>30</v>
      </c>
      <c r="P4166" s="4">
        <v>448000</v>
      </c>
      <c r="Q4166" s="5">
        <v>8</v>
      </c>
      <c r="T4166" s="1" t="s">
        <v>38</v>
      </c>
      <c r="U4166" s="4">
        <v>570976.03</v>
      </c>
      <c r="V4166" s="5">
        <v>16</v>
      </c>
      <c r="W4166" s="5">
        <v>613</v>
      </c>
      <c r="Y4166" s="1" t="s">
        <v>60</v>
      </c>
      <c r="Z4166" s="3">
        <v>46203</v>
      </c>
      <c r="AA4166" s="1" t="s">
        <v>61</v>
      </c>
      <c r="AB4166" s="1" t="s">
        <v>62</v>
      </c>
      <c r="AC4166" t="b">
        <f t="shared" si="260"/>
        <v>0</v>
      </c>
      <c r="AD4166" t="b">
        <f t="shared" si="261"/>
        <v>0</v>
      </c>
      <c r="AE4166" t="b">
        <f t="shared" si="262"/>
        <v>0</v>
      </c>
      <c r="AF4166" t="b">
        <f t="shared" si="263"/>
        <v>0</v>
      </c>
    </row>
    <row r="4167" spans="1:32">
      <c r="A4167" t="s">
        <v>11992</v>
      </c>
      <c r="B4167" s="1" t="s">
        <v>11993</v>
      </c>
      <c r="C4167" s="2">
        <v>46092.9040046296</v>
      </c>
      <c r="D4167" s="1" t="s">
        <v>30</v>
      </c>
      <c r="E4167" s="1" t="s">
        <v>10155</v>
      </c>
      <c r="F4167" s="1" t="s">
        <v>4223</v>
      </c>
      <c r="H4167" s="1" t="s">
        <v>11171</v>
      </c>
      <c r="I4167" s="1" t="s">
        <v>47</v>
      </c>
      <c r="J4167" s="1" t="s">
        <v>124</v>
      </c>
      <c r="K4167" s="1" t="s">
        <v>36</v>
      </c>
      <c r="L4167" t="s">
        <v>4223</v>
      </c>
      <c r="O4167" s="1" t="s">
        <v>30</v>
      </c>
      <c r="P4167" s="4">
        <v>448000</v>
      </c>
      <c r="Q4167" s="5">
        <v>58</v>
      </c>
      <c r="S4167" s="5">
        <v>38000</v>
      </c>
      <c r="T4167" s="1" t="s">
        <v>38</v>
      </c>
      <c r="U4167" s="4">
        <v>528191.97</v>
      </c>
      <c r="Y4167" s="1" t="s">
        <v>39</v>
      </c>
      <c r="Z4167" s="3">
        <v>46156</v>
      </c>
      <c r="AA4167" s="1" t="s">
        <v>49</v>
      </c>
      <c r="AB4167" s="1" t="s">
        <v>50</v>
      </c>
      <c r="AC4167" t="b">
        <f t="shared" si="260"/>
        <v>0</v>
      </c>
      <c r="AD4167" t="b">
        <f t="shared" si="261"/>
        <v>0</v>
      </c>
      <c r="AE4167" t="b">
        <f t="shared" si="262"/>
        <v>0</v>
      </c>
      <c r="AF4167" t="b">
        <f t="shared" si="263"/>
        <v>0</v>
      </c>
    </row>
    <row r="4168" spans="1:32">
      <c r="A4168" t="s">
        <v>11994</v>
      </c>
      <c r="B4168" s="1" t="s">
        <v>11995</v>
      </c>
      <c r="C4168" s="2">
        <v>46020.567164351902</v>
      </c>
      <c r="D4168" s="1" t="s">
        <v>30</v>
      </c>
      <c r="E4168" s="1" t="s">
        <v>8999</v>
      </c>
      <c r="F4168" s="1" t="s">
        <v>804</v>
      </c>
      <c r="H4168" s="1" t="s">
        <v>11996</v>
      </c>
      <c r="I4168" s="1" t="s">
        <v>34</v>
      </c>
      <c r="J4168" s="1" t="s">
        <v>36</v>
      </c>
      <c r="K4168" s="1" t="s">
        <v>375</v>
      </c>
      <c r="L4168" t="s">
        <v>804</v>
      </c>
      <c r="M4168" s="1" t="s">
        <v>74</v>
      </c>
      <c r="O4168" s="1" t="s">
        <v>30</v>
      </c>
      <c r="P4168" s="4">
        <v>449280</v>
      </c>
      <c r="Q4168" s="5">
        <v>5</v>
      </c>
      <c r="T4168" s="1" t="s">
        <v>38</v>
      </c>
      <c r="U4168" s="4">
        <v>509438.71999999997</v>
      </c>
      <c r="V4168" s="5">
        <v>42</v>
      </c>
      <c r="W4168" s="5">
        <v>0</v>
      </c>
      <c r="Y4168" s="1" t="s">
        <v>60</v>
      </c>
      <c r="Z4168" s="3">
        <v>46142</v>
      </c>
      <c r="AA4168" s="1" t="s">
        <v>40</v>
      </c>
      <c r="AB4168" s="1" t="s">
        <v>41</v>
      </c>
      <c r="AC4168" t="b">
        <f t="shared" si="260"/>
        <v>0</v>
      </c>
      <c r="AD4168" t="b">
        <f t="shared" si="261"/>
        <v>0</v>
      </c>
      <c r="AE4168" t="b">
        <f t="shared" si="262"/>
        <v>0</v>
      </c>
      <c r="AF4168" t="b">
        <f t="shared" si="263"/>
        <v>0</v>
      </c>
    </row>
    <row r="4169" spans="1:32">
      <c r="A4169" t="s">
        <v>11997</v>
      </c>
      <c r="B4169" s="1" t="s">
        <v>11998</v>
      </c>
      <c r="C4169" s="2">
        <v>46126.772083333301</v>
      </c>
      <c r="D4169" s="1" t="s">
        <v>30</v>
      </c>
      <c r="E4169" s="1" t="s">
        <v>10071</v>
      </c>
      <c r="F4169" s="1" t="s">
        <v>974</v>
      </c>
      <c r="H4169" s="1" t="s">
        <v>11999</v>
      </c>
      <c r="I4169" s="1" t="s">
        <v>34</v>
      </c>
      <c r="J4169" s="1" t="s">
        <v>36</v>
      </c>
      <c r="K4169" s="1" t="s">
        <v>129</v>
      </c>
      <c r="L4169" t="s">
        <v>974</v>
      </c>
      <c r="O4169" s="1" t="s">
        <v>30</v>
      </c>
      <c r="P4169" s="4">
        <v>449645</v>
      </c>
      <c r="Q4169" s="5">
        <v>3</v>
      </c>
      <c r="T4169" s="1" t="s">
        <v>38</v>
      </c>
      <c r="U4169" s="4">
        <v>540563.11</v>
      </c>
      <c r="V4169" s="5">
        <v>30</v>
      </c>
      <c r="W4169" s="5">
        <v>0</v>
      </c>
      <c r="Y4169" s="1" t="s">
        <v>164</v>
      </c>
      <c r="Z4169" s="3">
        <v>46176</v>
      </c>
      <c r="AA4169" s="1" t="s">
        <v>49</v>
      </c>
      <c r="AB4169" s="1" t="s">
        <v>50</v>
      </c>
      <c r="AC4169" t="b">
        <f t="shared" si="260"/>
        <v>0</v>
      </c>
      <c r="AD4169" t="b">
        <f t="shared" si="261"/>
        <v>0</v>
      </c>
      <c r="AE4169" t="b">
        <f t="shared" si="262"/>
        <v>0</v>
      </c>
      <c r="AF4169" t="b">
        <f t="shared" si="263"/>
        <v>0</v>
      </c>
    </row>
    <row r="4170" spans="1:32">
      <c r="A4170" t="s">
        <v>12000</v>
      </c>
      <c r="B4170" s="1" t="s">
        <v>12001</v>
      </c>
      <c r="C4170" s="2">
        <v>46134.839803240699</v>
      </c>
      <c r="D4170" s="1" t="s">
        <v>30</v>
      </c>
      <c r="E4170" s="1" t="s">
        <v>2071</v>
      </c>
      <c r="F4170" s="1" t="s">
        <v>410</v>
      </c>
      <c r="H4170" s="1" t="s">
        <v>2072</v>
      </c>
      <c r="I4170" s="1" t="s">
        <v>34</v>
      </c>
      <c r="J4170" s="1" t="s">
        <v>36</v>
      </c>
      <c r="K4170" s="1" t="s">
        <v>124</v>
      </c>
      <c r="L4170" t="s">
        <v>410</v>
      </c>
      <c r="O4170" s="1" t="s">
        <v>30</v>
      </c>
      <c r="P4170" s="4">
        <v>450000</v>
      </c>
      <c r="Q4170" s="5">
        <v>42</v>
      </c>
      <c r="T4170" s="1" t="s">
        <v>38</v>
      </c>
      <c r="U4170" s="4">
        <v>576630.06000000006</v>
      </c>
      <c r="V4170" s="5">
        <v>84</v>
      </c>
      <c r="W4170" s="5">
        <v>0</v>
      </c>
      <c r="Y4170" s="1" t="s">
        <v>60</v>
      </c>
      <c r="Z4170" s="3">
        <v>46234</v>
      </c>
      <c r="AA4170" s="1" t="s">
        <v>40</v>
      </c>
      <c r="AB4170" s="1" t="s">
        <v>41</v>
      </c>
      <c r="AC4170" t="b">
        <f t="shared" si="260"/>
        <v>0</v>
      </c>
      <c r="AD4170" t="b">
        <f t="shared" si="261"/>
        <v>0</v>
      </c>
      <c r="AE4170" t="b">
        <f t="shared" si="262"/>
        <v>0</v>
      </c>
      <c r="AF4170" t="b">
        <f t="shared" si="263"/>
        <v>0</v>
      </c>
    </row>
    <row r="4171" spans="1:32">
      <c r="A4171" t="s">
        <v>12002</v>
      </c>
      <c r="B4171" s="1" t="s">
        <v>12003</v>
      </c>
      <c r="C4171" s="2">
        <v>46134.852152777799</v>
      </c>
      <c r="D4171" s="1" t="s">
        <v>30</v>
      </c>
      <c r="E4171" s="1" t="s">
        <v>2081</v>
      </c>
      <c r="F4171" s="1" t="s">
        <v>410</v>
      </c>
      <c r="H4171" s="1" t="s">
        <v>2082</v>
      </c>
      <c r="I4171" s="1" t="s">
        <v>34</v>
      </c>
      <c r="J4171" s="1" t="s">
        <v>348</v>
      </c>
      <c r="K4171" s="1" t="s">
        <v>36</v>
      </c>
      <c r="L4171" t="s">
        <v>410</v>
      </c>
      <c r="O4171" s="1" t="s">
        <v>30</v>
      </c>
      <c r="P4171" s="4">
        <v>450000</v>
      </c>
      <c r="Q4171" s="5">
        <v>30</v>
      </c>
      <c r="T4171" s="1" t="s">
        <v>38</v>
      </c>
      <c r="U4171" s="4">
        <v>576630.06000000006</v>
      </c>
      <c r="V4171" s="5">
        <v>60</v>
      </c>
      <c r="W4171" s="5">
        <v>0</v>
      </c>
      <c r="Y4171" s="1" t="s">
        <v>60</v>
      </c>
      <c r="Z4171" s="3">
        <v>46234</v>
      </c>
      <c r="AA4171" s="1" t="s">
        <v>40</v>
      </c>
      <c r="AB4171" s="1" t="s">
        <v>41</v>
      </c>
      <c r="AC4171" t="b">
        <f t="shared" si="260"/>
        <v>0</v>
      </c>
      <c r="AD4171" t="b">
        <f t="shared" si="261"/>
        <v>0</v>
      </c>
      <c r="AE4171" t="b">
        <f t="shared" si="262"/>
        <v>0</v>
      </c>
      <c r="AF4171" t="b">
        <f t="shared" si="263"/>
        <v>0</v>
      </c>
    </row>
    <row r="4172" spans="1:32">
      <c r="A4172" t="s">
        <v>12004</v>
      </c>
      <c r="B4172" s="1" t="s">
        <v>12005</v>
      </c>
      <c r="C4172" s="2">
        <v>46134.846030092602</v>
      </c>
      <c r="D4172" s="1" t="s">
        <v>30</v>
      </c>
      <c r="E4172" s="1" t="s">
        <v>2081</v>
      </c>
      <c r="F4172" s="1" t="s">
        <v>410</v>
      </c>
      <c r="H4172" s="1" t="s">
        <v>2089</v>
      </c>
      <c r="I4172" s="1" t="s">
        <v>47</v>
      </c>
      <c r="J4172" s="1" t="s">
        <v>35</v>
      </c>
      <c r="K4172" s="1" t="s">
        <v>36</v>
      </c>
      <c r="L4172" t="s">
        <v>410</v>
      </c>
      <c r="O4172" s="1" t="s">
        <v>30</v>
      </c>
      <c r="P4172" s="4">
        <v>450000</v>
      </c>
      <c r="Q4172" s="5">
        <v>30</v>
      </c>
      <c r="S4172" s="5">
        <v>5000</v>
      </c>
      <c r="T4172" s="1" t="s">
        <v>38</v>
      </c>
      <c r="U4172" s="4">
        <v>576630.06000000006</v>
      </c>
      <c r="Y4172" s="1" t="s">
        <v>60</v>
      </c>
      <c r="Z4172" s="3">
        <v>46234</v>
      </c>
      <c r="AA4172" s="1" t="s">
        <v>40</v>
      </c>
      <c r="AB4172" s="1" t="s">
        <v>41</v>
      </c>
      <c r="AC4172" t="b">
        <f t="shared" si="260"/>
        <v>0</v>
      </c>
      <c r="AD4172" t="b">
        <f t="shared" si="261"/>
        <v>0</v>
      </c>
      <c r="AE4172" t="b">
        <f t="shared" si="262"/>
        <v>0</v>
      </c>
      <c r="AF4172" t="b">
        <f t="shared" si="263"/>
        <v>0</v>
      </c>
    </row>
    <row r="4173" spans="1:32">
      <c r="A4173" t="s">
        <v>12006</v>
      </c>
      <c r="B4173" s="1" t="s">
        <v>12007</v>
      </c>
      <c r="C4173" s="2">
        <v>46134.846076388902</v>
      </c>
      <c r="D4173" s="1" t="s">
        <v>30</v>
      </c>
      <c r="E4173" s="1" t="s">
        <v>2081</v>
      </c>
      <c r="F4173" s="1" t="s">
        <v>410</v>
      </c>
      <c r="H4173" s="1" t="s">
        <v>2089</v>
      </c>
      <c r="I4173" s="1" t="s">
        <v>47</v>
      </c>
      <c r="J4173" s="1" t="s">
        <v>348</v>
      </c>
      <c r="K4173" s="1" t="s">
        <v>36</v>
      </c>
      <c r="L4173" t="s">
        <v>410</v>
      </c>
      <c r="O4173" s="1" t="s">
        <v>30</v>
      </c>
      <c r="P4173" s="4">
        <v>450000</v>
      </c>
      <c r="Q4173" s="5">
        <v>30</v>
      </c>
      <c r="S4173" s="5">
        <v>30000</v>
      </c>
      <c r="T4173" s="1" t="s">
        <v>38</v>
      </c>
      <c r="U4173" s="4">
        <v>576630.06000000006</v>
      </c>
      <c r="Y4173" s="1" t="s">
        <v>60</v>
      </c>
      <c r="Z4173" s="3">
        <v>46234</v>
      </c>
      <c r="AA4173" s="1" t="s">
        <v>40</v>
      </c>
      <c r="AB4173" s="1" t="s">
        <v>41</v>
      </c>
      <c r="AC4173" t="b">
        <f t="shared" si="260"/>
        <v>0</v>
      </c>
      <c r="AD4173" t="b">
        <f t="shared" si="261"/>
        <v>0</v>
      </c>
      <c r="AE4173" t="b">
        <f t="shared" si="262"/>
        <v>0</v>
      </c>
      <c r="AF4173" t="b">
        <f t="shared" si="263"/>
        <v>0</v>
      </c>
    </row>
    <row r="4174" spans="1:32">
      <c r="A4174" t="s">
        <v>12008</v>
      </c>
      <c r="B4174" s="1" t="s">
        <v>12009</v>
      </c>
      <c r="C4174" s="2">
        <v>46134.850509259297</v>
      </c>
      <c r="D4174" s="1" t="s">
        <v>30</v>
      </c>
      <c r="E4174" s="1" t="s">
        <v>3573</v>
      </c>
      <c r="F4174" s="1" t="s">
        <v>410</v>
      </c>
      <c r="H4174" s="1" t="s">
        <v>3574</v>
      </c>
      <c r="I4174" s="1" t="s">
        <v>34</v>
      </c>
      <c r="J4174" s="1" t="s">
        <v>259</v>
      </c>
      <c r="K4174" s="1" t="s">
        <v>36</v>
      </c>
      <c r="L4174" t="s">
        <v>410</v>
      </c>
      <c r="O4174" s="1" t="s">
        <v>30</v>
      </c>
      <c r="P4174" s="4">
        <v>450000</v>
      </c>
      <c r="Q4174" s="5">
        <v>5</v>
      </c>
      <c r="T4174" s="1" t="s">
        <v>38</v>
      </c>
      <c r="U4174" s="4">
        <v>576630.06000000006</v>
      </c>
      <c r="V4174" s="5">
        <v>26</v>
      </c>
      <c r="W4174" s="5">
        <v>0</v>
      </c>
      <c r="Y4174" s="1" t="s">
        <v>60</v>
      </c>
      <c r="Z4174" s="3">
        <v>46234</v>
      </c>
      <c r="AA4174" s="1" t="s">
        <v>61</v>
      </c>
      <c r="AB4174" s="1" t="s">
        <v>62</v>
      </c>
      <c r="AC4174" t="b">
        <f t="shared" si="260"/>
        <v>0</v>
      </c>
      <c r="AD4174" t="b">
        <f t="shared" si="261"/>
        <v>0</v>
      </c>
      <c r="AE4174" t="b">
        <f t="shared" si="262"/>
        <v>0</v>
      </c>
      <c r="AF4174" t="b">
        <f t="shared" si="263"/>
        <v>0</v>
      </c>
    </row>
    <row r="4175" spans="1:32">
      <c r="A4175" t="s">
        <v>12010</v>
      </c>
      <c r="B4175" s="1" t="s">
        <v>12011</v>
      </c>
      <c r="C4175" s="2">
        <v>46134.855949074103</v>
      </c>
      <c r="D4175" s="1" t="s">
        <v>30</v>
      </c>
      <c r="E4175" s="1" t="s">
        <v>2113</v>
      </c>
      <c r="F4175" s="1" t="s">
        <v>410</v>
      </c>
      <c r="H4175" s="1" t="s">
        <v>10188</v>
      </c>
      <c r="I4175" s="1" t="s">
        <v>34</v>
      </c>
      <c r="J4175" s="1" t="s">
        <v>36</v>
      </c>
      <c r="K4175" s="1" t="s">
        <v>59</v>
      </c>
      <c r="L4175" t="s">
        <v>410</v>
      </c>
      <c r="O4175" s="1" t="s">
        <v>30</v>
      </c>
      <c r="P4175" s="4">
        <v>450000</v>
      </c>
      <c r="Q4175" s="5">
        <v>20</v>
      </c>
      <c r="T4175" s="1" t="s">
        <v>38</v>
      </c>
      <c r="U4175" s="4">
        <v>576630.06000000006</v>
      </c>
      <c r="V4175" s="5">
        <v>12</v>
      </c>
      <c r="W4175" s="5">
        <v>50</v>
      </c>
      <c r="Y4175" s="1" t="s">
        <v>60</v>
      </c>
      <c r="Z4175" s="3">
        <v>46234</v>
      </c>
      <c r="AA4175" s="1" t="s">
        <v>49</v>
      </c>
      <c r="AB4175" s="1" t="s">
        <v>50</v>
      </c>
      <c r="AC4175" t="b">
        <f t="shared" si="260"/>
        <v>0</v>
      </c>
      <c r="AD4175" t="b">
        <f t="shared" si="261"/>
        <v>0</v>
      </c>
      <c r="AE4175" t="b">
        <f t="shared" si="262"/>
        <v>0</v>
      </c>
      <c r="AF4175" t="b">
        <f t="shared" si="263"/>
        <v>0</v>
      </c>
    </row>
    <row r="4176" spans="1:32">
      <c r="A4176" t="s">
        <v>12012</v>
      </c>
      <c r="B4176" s="1" t="s">
        <v>12013</v>
      </c>
      <c r="C4176" s="2">
        <v>46127.613645833299</v>
      </c>
      <c r="D4176" s="1" t="s">
        <v>30</v>
      </c>
      <c r="E4176" s="1" t="s">
        <v>12014</v>
      </c>
      <c r="F4176" s="1" t="s">
        <v>410</v>
      </c>
      <c r="H4176" s="1" t="s">
        <v>12015</v>
      </c>
      <c r="I4176" s="1" t="s">
        <v>34</v>
      </c>
      <c r="J4176" s="1" t="s">
        <v>36</v>
      </c>
      <c r="K4176" s="1" t="s">
        <v>329</v>
      </c>
      <c r="L4176" t="s">
        <v>410</v>
      </c>
      <c r="O4176" s="1" t="s">
        <v>30</v>
      </c>
      <c r="P4176" s="4">
        <v>450000</v>
      </c>
      <c r="Q4176" s="5">
        <v>36</v>
      </c>
      <c r="T4176" s="1" t="s">
        <v>38</v>
      </c>
      <c r="U4176" s="4">
        <v>572490.13</v>
      </c>
      <c r="V4176" s="5">
        <v>72</v>
      </c>
      <c r="W4176" s="5">
        <v>0</v>
      </c>
      <c r="Y4176" s="1" t="s">
        <v>60</v>
      </c>
      <c r="Z4176" s="3">
        <v>46203</v>
      </c>
      <c r="AA4176" s="1" t="s">
        <v>49</v>
      </c>
      <c r="AB4176" s="1" t="s">
        <v>50</v>
      </c>
      <c r="AC4176" t="b">
        <f t="shared" si="260"/>
        <v>0</v>
      </c>
      <c r="AD4176" t="b">
        <f t="shared" si="261"/>
        <v>0</v>
      </c>
      <c r="AE4176" t="b">
        <f t="shared" si="262"/>
        <v>0</v>
      </c>
      <c r="AF4176" t="b">
        <f t="shared" si="263"/>
        <v>0</v>
      </c>
    </row>
    <row r="4177" spans="1:32">
      <c r="A4177" t="s">
        <v>12016</v>
      </c>
      <c r="B4177" s="1" t="s">
        <v>12017</v>
      </c>
      <c r="C4177" s="2">
        <v>46077.945636574099</v>
      </c>
      <c r="D4177" s="1" t="s">
        <v>30</v>
      </c>
      <c r="E4177" s="1" t="s">
        <v>12018</v>
      </c>
      <c r="F4177" s="1" t="s">
        <v>492</v>
      </c>
      <c r="H4177" s="1" t="s">
        <v>12019</v>
      </c>
      <c r="I4177" s="1" t="s">
        <v>47</v>
      </c>
      <c r="J4177" s="1" t="s">
        <v>180</v>
      </c>
      <c r="K4177" s="1" t="s">
        <v>36</v>
      </c>
      <c r="L4177" t="s">
        <v>492</v>
      </c>
      <c r="M4177" s="1" t="s">
        <v>37</v>
      </c>
      <c r="O4177" s="1" t="s">
        <v>30</v>
      </c>
      <c r="P4177" s="4">
        <v>450000</v>
      </c>
      <c r="Q4177" s="5">
        <v>30</v>
      </c>
      <c r="S4177" s="5">
        <v>15000</v>
      </c>
      <c r="T4177" s="1" t="s">
        <v>38</v>
      </c>
      <c r="U4177" s="4">
        <v>551475.03</v>
      </c>
      <c r="Y4177" s="1" t="s">
        <v>60</v>
      </c>
      <c r="Z4177" s="3">
        <v>46155</v>
      </c>
      <c r="AA4177" s="1" t="s">
        <v>40</v>
      </c>
      <c r="AB4177" s="1" t="s">
        <v>41</v>
      </c>
      <c r="AC4177" t="b">
        <f t="shared" si="260"/>
        <v>0</v>
      </c>
      <c r="AD4177" t="b">
        <f t="shared" si="261"/>
        <v>0</v>
      </c>
      <c r="AE4177" t="b">
        <f t="shared" si="262"/>
        <v>0</v>
      </c>
      <c r="AF4177" t="b">
        <f t="shared" si="263"/>
        <v>0</v>
      </c>
    </row>
    <row r="4178" spans="1:32">
      <c r="A4178" t="s">
        <v>12020</v>
      </c>
      <c r="B4178" s="1" t="s">
        <v>12021</v>
      </c>
      <c r="C4178" s="2">
        <v>46083.836157407401</v>
      </c>
      <c r="D4178" s="1" t="s">
        <v>30</v>
      </c>
      <c r="E4178" s="1" t="s">
        <v>11719</v>
      </c>
      <c r="F4178" s="1" t="s">
        <v>3764</v>
      </c>
      <c r="H4178" s="1" t="s">
        <v>12022</v>
      </c>
      <c r="I4178" s="1" t="s">
        <v>34</v>
      </c>
      <c r="J4178" s="1" t="s">
        <v>36</v>
      </c>
      <c r="K4178" s="1" t="s">
        <v>3047</v>
      </c>
      <c r="L4178" t="s">
        <v>3764</v>
      </c>
      <c r="M4178" s="1" t="s">
        <v>74</v>
      </c>
      <c r="O4178" s="1" t="s">
        <v>30</v>
      </c>
      <c r="P4178" s="4">
        <v>450000</v>
      </c>
      <c r="Q4178" s="5">
        <v>80</v>
      </c>
      <c r="T4178" s="1" t="s">
        <v>38</v>
      </c>
      <c r="U4178" s="4">
        <v>552510.06000000006</v>
      </c>
      <c r="V4178" s="5">
        <v>80</v>
      </c>
      <c r="W4178" s="5">
        <v>0</v>
      </c>
      <c r="Y4178" s="1" t="s">
        <v>1059</v>
      </c>
      <c r="Z4178" s="3">
        <v>46149</v>
      </c>
      <c r="AA4178" s="1" t="s">
        <v>61</v>
      </c>
      <c r="AB4178" s="1" t="s">
        <v>62</v>
      </c>
      <c r="AC4178" t="b">
        <f t="shared" si="260"/>
        <v>0</v>
      </c>
      <c r="AD4178" t="b">
        <f t="shared" si="261"/>
        <v>0</v>
      </c>
      <c r="AE4178" t="b">
        <f t="shared" si="262"/>
        <v>0</v>
      </c>
      <c r="AF4178" t="b">
        <f t="shared" si="263"/>
        <v>0</v>
      </c>
    </row>
    <row r="4179" spans="1:32">
      <c r="A4179" t="s">
        <v>12023</v>
      </c>
      <c r="B4179" s="1" t="s">
        <v>12024</v>
      </c>
      <c r="C4179" s="2">
        <v>46120.783252314803</v>
      </c>
      <c r="D4179" s="1" t="s">
        <v>30</v>
      </c>
      <c r="E4179" s="1" t="s">
        <v>10217</v>
      </c>
      <c r="F4179" s="1" t="s">
        <v>492</v>
      </c>
      <c r="H4179" s="1" t="s">
        <v>12025</v>
      </c>
      <c r="I4179" s="1" t="s">
        <v>47</v>
      </c>
      <c r="J4179" s="1" t="s">
        <v>80</v>
      </c>
      <c r="K4179" s="1" t="s">
        <v>36</v>
      </c>
      <c r="L4179" t="s">
        <v>492</v>
      </c>
      <c r="M4179" s="1" t="s">
        <v>37</v>
      </c>
      <c r="O4179" s="1" t="s">
        <v>30</v>
      </c>
      <c r="P4179" s="4">
        <v>450000</v>
      </c>
      <c r="Q4179" s="5">
        <v>30</v>
      </c>
      <c r="S4179" s="5">
        <v>9000</v>
      </c>
      <c r="T4179" s="1" t="s">
        <v>38</v>
      </c>
      <c r="U4179" s="4">
        <v>564120.21</v>
      </c>
      <c r="Y4179" s="1" t="s">
        <v>60</v>
      </c>
      <c r="Z4179" s="3">
        <v>46155</v>
      </c>
      <c r="AA4179" s="1" t="s">
        <v>49</v>
      </c>
      <c r="AB4179" s="1" t="s">
        <v>50</v>
      </c>
      <c r="AC4179" t="b">
        <f t="shared" si="260"/>
        <v>0</v>
      </c>
      <c r="AD4179" t="b">
        <f t="shared" si="261"/>
        <v>0</v>
      </c>
      <c r="AE4179" t="b">
        <f t="shared" si="262"/>
        <v>0</v>
      </c>
      <c r="AF4179" t="b">
        <f t="shared" si="263"/>
        <v>0</v>
      </c>
    </row>
    <row r="4180" spans="1:32">
      <c r="A4180" t="s">
        <v>12026</v>
      </c>
      <c r="B4180" s="1" t="s">
        <v>12027</v>
      </c>
      <c r="C4180" s="2">
        <v>46111.736944444398</v>
      </c>
      <c r="D4180" s="1" t="s">
        <v>30</v>
      </c>
      <c r="E4180" s="1" t="s">
        <v>5569</v>
      </c>
      <c r="F4180" s="1" t="s">
        <v>379</v>
      </c>
      <c r="H4180" s="1" t="s">
        <v>5570</v>
      </c>
      <c r="I4180" s="1" t="s">
        <v>47</v>
      </c>
      <c r="J4180" s="1" t="s">
        <v>80</v>
      </c>
      <c r="K4180" s="1" t="s">
        <v>36</v>
      </c>
      <c r="L4180" t="s">
        <v>379</v>
      </c>
      <c r="O4180" s="1" t="s">
        <v>30</v>
      </c>
      <c r="P4180" s="4">
        <v>450000</v>
      </c>
      <c r="Q4180" s="5">
        <v>25</v>
      </c>
      <c r="S4180" s="5">
        <v>7000</v>
      </c>
      <c r="T4180" s="1" t="s">
        <v>38</v>
      </c>
      <c r="U4180" s="4">
        <v>542925.03</v>
      </c>
      <c r="Y4180" s="1" t="s">
        <v>60</v>
      </c>
      <c r="Z4180" s="3">
        <v>46151</v>
      </c>
      <c r="AA4180" s="1" t="s">
        <v>40</v>
      </c>
      <c r="AB4180" s="1" t="s">
        <v>41</v>
      </c>
      <c r="AC4180" t="b">
        <f t="shared" si="260"/>
        <v>0</v>
      </c>
      <c r="AD4180" t="b">
        <f t="shared" si="261"/>
        <v>0</v>
      </c>
      <c r="AE4180" t="b">
        <f t="shared" si="262"/>
        <v>0</v>
      </c>
      <c r="AF4180" t="b">
        <f t="shared" si="263"/>
        <v>0</v>
      </c>
    </row>
    <row r="4181" spans="1:32">
      <c r="A4181" t="s">
        <v>12028</v>
      </c>
      <c r="B4181" s="1" t="s">
        <v>12029</v>
      </c>
      <c r="C4181" s="2">
        <v>46104.717025462996</v>
      </c>
      <c r="D4181" s="1" t="s">
        <v>30</v>
      </c>
      <c r="E4181" s="1" t="s">
        <v>2791</v>
      </c>
      <c r="F4181" s="1" t="s">
        <v>71</v>
      </c>
      <c r="H4181" s="1" t="s">
        <v>2792</v>
      </c>
      <c r="I4181" s="1" t="s">
        <v>47</v>
      </c>
      <c r="J4181" s="1" t="s">
        <v>35</v>
      </c>
      <c r="K4181" s="1" t="s">
        <v>36</v>
      </c>
      <c r="L4181" t="s">
        <v>140</v>
      </c>
      <c r="O4181" s="1" t="s">
        <v>30</v>
      </c>
      <c r="P4181" s="4">
        <v>450000</v>
      </c>
      <c r="Q4181" s="5">
        <v>53</v>
      </c>
      <c r="S4181" s="5">
        <v>19885</v>
      </c>
      <c r="T4181" s="1" t="s">
        <v>38</v>
      </c>
      <c r="U4181" s="4">
        <v>550619.82999999996</v>
      </c>
      <c r="Z4181" s="3">
        <v>46203</v>
      </c>
      <c r="AA4181" s="1" t="s">
        <v>61</v>
      </c>
      <c r="AB4181" s="1" t="s">
        <v>62</v>
      </c>
      <c r="AC4181" t="b">
        <f t="shared" si="260"/>
        <v>0</v>
      </c>
      <c r="AD4181" t="b">
        <f t="shared" si="261"/>
        <v>0</v>
      </c>
      <c r="AE4181" t="b">
        <f t="shared" si="262"/>
        <v>0</v>
      </c>
      <c r="AF4181" t="b">
        <f t="shared" si="263"/>
        <v>0</v>
      </c>
    </row>
    <row r="4182" spans="1:32">
      <c r="A4182" t="s">
        <v>12030</v>
      </c>
      <c r="B4182" s="1" t="s">
        <v>12031</v>
      </c>
      <c r="C4182" s="2">
        <v>46112.741840277798</v>
      </c>
      <c r="D4182" s="1" t="s">
        <v>30</v>
      </c>
      <c r="E4182" s="1" t="s">
        <v>12032</v>
      </c>
      <c r="F4182" s="1" t="s">
        <v>492</v>
      </c>
      <c r="H4182" s="1" t="s">
        <v>12033</v>
      </c>
      <c r="I4182" s="1" t="s">
        <v>34</v>
      </c>
      <c r="J4182" s="1" t="s">
        <v>212</v>
      </c>
      <c r="K4182" s="1" t="s">
        <v>36</v>
      </c>
      <c r="L4182" t="s">
        <v>492</v>
      </c>
      <c r="O4182" s="1" t="s">
        <v>30</v>
      </c>
      <c r="P4182" s="4">
        <v>450000</v>
      </c>
      <c r="Q4182" s="5">
        <v>33</v>
      </c>
      <c r="T4182" s="1" t="s">
        <v>38</v>
      </c>
      <c r="U4182" s="4">
        <v>544994.97</v>
      </c>
      <c r="V4182" s="5">
        <v>66</v>
      </c>
      <c r="W4182" s="5">
        <v>2</v>
      </c>
      <c r="Y4182" s="1" t="s">
        <v>60</v>
      </c>
      <c r="Z4182" s="3">
        <v>46155</v>
      </c>
      <c r="AA4182" s="1" t="s">
        <v>40</v>
      </c>
      <c r="AB4182" s="1" t="s">
        <v>41</v>
      </c>
      <c r="AC4182" t="b">
        <f t="shared" si="260"/>
        <v>0</v>
      </c>
      <c r="AD4182" t="b">
        <f t="shared" si="261"/>
        <v>0</v>
      </c>
      <c r="AE4182" t="b">
        <f t="shared" si="262"/>
        <v>0</v>
      </c>
      <c r="AF4182" t="b">
        <f t="shared" si="263"/>
        <v>0</v>
      </c>
    </row>
    <row r="4183" spans="1:32">
      <c r="A4183" t="s">
        <v>12034</v>
      </c>
      <c r="B4183" s="1" t="s">
        <v>12035</v>
      </c>
      <c r="C4183" s="2">
        <v>46129.504976851902</v>
      </c>
      <c r="D4183" s="1" t="s">
        <v>30</v>
      </c>
      <c r="E4183" s="1" t="s">
        <v>1359</v>
      </c>
      <c r="F4183" s="1" t="s">
        <v>397</v>
      </c>
      <c r="H4183" s="1" t="s">
        <v>12036</v>
      </c>
      <c r="I4183" s="1" t="s">
        <v>47</v>
      </c>
      <c r="J4183" s="1" t="s">
        <v>36</v>
      </c>
      <c r="K4183" s="1" t="s">
        <v>194</v>
      </c>
      <c r="L4183" t="s">
        <v>397</v>
      </c>
      <c r="M4183" s="1" t="s">
        <v>74</v>
      </c>
      <c r="O4183" s="1" t="s">
        <v>30</v>
      </c>
      <c r="P4183" s="4">
        <v>450000</v>
      </c>
      <c r="Q4183" s="5">
        <v>250</v>
      </c>
      <c r="S4183" s="5">
        <v>92952</v>
      </c>
      <c r="T4183" s="1" t="s">
        <v>38</v>
      </c>
      <c r="U4183" s="4">
        <v>560744.9</v>
      </c>
      <c r="Y4183" s="1" t="s">
        <v>297</v>
      </c>
      <c r="Z4183" s="3">
        <v>46164</v>
      </c>
      <c r="AA4183" s="1" t="s">
        <v>49</v>
      </c>
      <c r="AB4183" s="1" t="s">
        <v>50</v>
      </c>
      <c r="AC4183" t="b">
        <f t="shared" si="260"/>
        <v>1</v>
      </c>
      <c r="AD4183" t="b">
        <f t="shared" si="261"/>
        <v>0</v>
      </c>
      <c r="AE4183" t="b">
        <f t="shared" si="262"/>
        <v>0</v>
      </c>
      <c r="AF4183" t="b">
        <f t="shared" si="263"/>
        <v>0</v>
      </c>
    </row>
    <row r="4184" spans="1:32">
      <c r="A4184" t="s">
        <v>12037</v>
      </c>
      <c r="B4184" s="1" t="s">
        <v>12038</v>
      </c>
      <c r="C4184" s="2">
        <v>46049.458946759303</v>
      </c>
      <c r="D4184" s="1" t="s">
        <v>30</v>
      </c>
      <c r="E4184" s="1" t="s">
        <v>9195</v>
      </c>
      <c r="F4184" s="1" t="s">
        <v>379</v>
      </c>
      <c r="H4184" s="1" t="s">
        <v>9974</v>
      </c>
      <c r="I4184" s="1" t="s">
        <v>34</v>
      </c>
      <c r="J4184" s="1" t="s">
        <v>36</v>
      </c>
      <c r="K4184" s="1" t="s">
        <v>329</v>
      </c>
      <c r="L4184" t="s">
        <v>379</v>
      </c>
      <c r="O4184" s="1" t="s">
        <v>30</v>
      </c>
      <c r="P4184" s="4">
        <v>450000</v>
      </c>
      <c r="Q4184" s="5">
        <v>8</v>
      </c>
      <c r="T4184" s="1" t="s">
        <v>38</v>
      </c>
      <c r="U4184" s="4">
        <v>536984.84</v>
      </c>
      <c r="V4184" s="5">
        <v>16</v>
      </c>
      <c r="W4184" s="5">
        <v>0</v>
      </c>
      <c r="Y4184" s="1" t="s">
        <v>60</v>
      </c>
      <c r="Z4184" s="3">
        <v>46156</v>
      </c>
      <c r="AA4184" s="1" t="s">
        <v>61</v>
      </c>
      <c r="AB4184" s="1" t="s">
        <v>62</v>
      </c>
      <c r="AC4184" t="b">
        <f t="shared" si="260"/>
        <v>0</v>
      </c>
      <c r="AD4184" t="b">
        <f t="shared" si="261"/>
        <v>0</v>
      </c>
      <c r="AE4184" t="b">
        <f t="shared" si="262"/>
        <v>0</v>
      </c>
      <c r="AF4184" t="b">
        <f t="shared" si="263"/>
        <v>0</v>
      </c>
    </row>
    <row r="4185" spans="1:32">
      <c r="A4185" t="s">
        <v>12039</v>
      </c>
      <c r="B4185" s="1" t="s">
        <v>12040</v>
      </c>
      <c r="C4185" s="2">
        <v>46087.869513888902</v>
      </c>
      <c r="D4185" s="1" t="s">
        <v>30</v>
      </c>
      <c r="E4185" s="1" t="s">
        <v>7704</v>
      </c>
      <c r="F4185" s="1" t="s">
        <v>171</v>
      </c>
      <c r="H4185" s="1" t="s">
        <v>12041</v>
      </c>
      <c r="I4185" s="1" t="s">
        <v>47</v>
      </c>
      <c r="J4185" s="1" t="s">
        <v>129</v>
      </c>
      <c r="K4185" s="1" t="s">
        <v>36</v>
      </c>
      <c r="L4185" t="s">
        <v>171</v>
      </c>
      <c r="O4185" s="1" t="s">
        <v>30</v>
      </c>
      <c r="P4185" s="4">
        <v>450000</v>
      </c>
      <c r="Q4185" s="5">
        <v>18</v>
      </c>
      <c r="S4185" s="5">
        <v>8800</v>
      </c>
      <c r="T4185" s="1" t="s">
        <v>38</v>
      </c>
      <c r="U4185" s="4">
        <v>510255.12</v>
      </c>
      <c r="Y4185" s="1" t="s">
        <v>39</v>
      </c>
      <c r="Z4185" s="3">
        <v>46150</v>
      </c>
      <c r="AA4185" s="1" t="s">
        <v>40</v>
      </c>
      <c r="AB4185" s="1" t="s">
        <v>41</v>
      </c>
      <c r="AC4185" t="b">
        <f t="shared" si="260"/>
        <v>0</v>
      </c>
      <c r="AD4185" t="b">
        <f t="shared" si="261"/>
        <v>0</v>
      </c>
      <c r="AE4185" t="b">
        <f t="shared" si="262"/>
        <v>0</v>
      </c>
      <c r="AF4185" t="b">
        <f t="shared" si="263"/>
        <v>0</v>
      </c>
    </row>
    <row r="4186" spans="1:32">
      <c r="A4186" t="s">
        <v>12042</v>
      </c>
      <c r="B4186" s="1" t="s">
        <v>12043</v>
      </c>
      <c r="C4186" s="2">
        <v>46089.873206018499</v>
      </c>
      <c r="D4186" s="1" t="s">
        <v>30</v>
      </c>
      <c r="E4186" s="1" t="s">
        <v>9436</v>
      </c>
      <c r="F4186" s="1" t="s">
        <v>410</v>
      </c>
      <c r="H4186" s="1" t="s">
        <v>12044</v>
      </c>
      <c r="I4186" s="1" t="s">
        <v>34</v>
      </c>
      <c r="J4186" s="1" t="s">
        <v>36</v>
      </c>
      <c r="K4186" s="1" t="s">
        <v>129</v>
      </c>
      <c r="L4186" t="s">
        <v>410</v>
      </c>
      <c r="O4186" s="1" t="s">
        <v>30</v>
      </c>
      <c r="P4186" s="4">
        <v>450000</v>
      </c>
      <c r="Q4186" s="5">
        <v>36</v>
      </c>
      <c r="T4186" s="1" t="s">
        <v>38</v>
      </c>
      <c r="U4186" s="4">
        <v>550574.96</v>
      </c>
      <c r="V4186" s="5">
        <v>72</v>
      </c>
      <c r="W4186" s="5">
        <v>0</v>
      </c>
      <c r="Y4186" s="1" t="s">
        <v>60</v>
      </c>
      <c r="Z4186" s="3">
        <v>46173</v>
      </c>
      <c r="AA4186" s="1" t="s">
        <v>61</v>
      </c>
      <c r="AB4186" s="1" t="s">
        <v>62</v>
      </c>
      <c r="AC4186" t="b">
        <f t="shared" si="260"/>
        <v>0</v>
      </c>
      <c r="AD4186" t="b">
        <f t="shared" si="261"/>
        <v>0</v>
      </c>
      <c r="AE4186" t="b">
        <f t="shared" si="262"/>
        <v>0</v>
      </c>
      <c r="AF4186" t="b">
        <f t="shared" si="263"/>
        <v>0</v>
      </c>
    </row>
    <row r="4187" spans="1:32">
      <c r="A4187" t="s">
        <v>12045</v>
      </c>
      <c r="B4187" s="1" t="s">
        <v>12046</v>
      </c>
      <c r="C4187" s="2">
        <v>46120.754155092603</v>
      </c>
      <c r="D4187" s="1" t="s">
        <v>30</v>
      </c>
      <c r="E4187" s="1" t="s">
        <v>2113</v>
      </c>
      <c r="F4187" s="1" t="s">
        <v>410</v>
      </c>
      <c r="H4187" s="1" t="s">
        <v>4893</v>
      </c>
      <c r="I4187" s="1" t="s">
        <v>34</v>
      </c>
      <c r="J4187" s="1" t="s">
        <v>36</v>
      </c>
      <c r="K4187" s="1" t="s">
        <v>329</v>
      </c>
      <c r="L4187" t="s">
        <v>410</v>
      </c>
      <c r="O4187" s="1" t="s">
        <v>30</v>
      </c>
      <c r="P4187" s="4">
        <v>450000</v>
      </c>
      <c r="Q4187" s="5">
        <v>19</v>
      </c>
      <c r="T4187" s="1" t="s">
        <v>38</v>
      </c>
      <c r="U4187" s="4">
        <v>549854.89</v>
      </c>
      <c r="V4187" s="5">
        <v>30</v>
      </c>
      <c r="W4187" s="5">
        <v>0</v>
      </c>
      <c r="Y4187" s="1" t="s">
        <v>60</v>
      </c>
      <c r="Z4187" s="3">
        <v>46203</v>
      </c>
      <c r="AA4187" s="1" t="s">
        <v>40</v>
      </c>
      <c r="AB4187" s="1" t="s">
        <v>41</v>
      </c>
      <c r="AC4187" t="b">
        <f t="shared" si="260"/>
        <v>0</v>
      </c>
      <c r="AD4187" t="b">
        <f t="shared" si="261"/>
        <v>0</v>
      </c>
      <c r="AE4187" t="b">
        <f t="shared" si="262"/>
        <v>0</v>
      </c>
      <c r="AF4187" t="b">
        <f t="shared" si="263"/>
        <v>0</v>
      </c>
    </row>
    <row r="4188" spans="1:32">
      <c r="A4188" t="s">
        <v>12047</v>
      </c>
      <c r="B4188" s="1" t="s">
        <v>12048</v>
      </c>
      <c r="C4188" s="2">
        <v>46120.618067129602</v>
      </c>
      <c r="D4188" s="1" t="s">
        <v>30</v>
      </c>
      <c r="E4188" s="1" t="s">
        <v>2868</v>
      </c>
      <c r="F4188" s="1" t="s">
        <v>389</v>
      </c>
      <c r="H4188" s="1" t="s">
        <v>12049</v>
      </c>
      <c r="I4188" s="1" t="s">
        <v>34</v>
      </c>
      <c r="J4188" s="1" t="s">
        <v>36</v>
      </c>
      <c r="K4188" s="1" t="s">
        <v>124</v>
      </c>
      <c r="L4188" t="s">
        <v>389</v>
      </c>
      <c r="M4188" s="1" t="s">
        <v>74</v>
      </c>
      <c r="O4188" s="1" t="s">
        <v>30</v>
      </c>
      <c r="P4188" s="4">
        <v>450000</v>
      </c>
      <c r="Q4188" s="5">
        <v>22</v>
      </c>
      <c r="T4188" s="1" t="s">
        <v>38</v>
      </c>
      <c r="U4188" s="4">
        <v>566055.21</v>
      </c>
      <c r="V4188" s="5">
        <v>44</v>
      </c>
      <c r="W4188" s="5">
        <v>0</v>
      </c>
      <c r="Y4188" s="1" t="s">
        <v>391</v>
      </c>
      <c r="Z4188" s="3">
        <v>46206</v>
      </c>
      <c r="AA4188" s="1" t="s">
        <v>61</v>
      </c>
      <c r="AB4188" s="1" t="s">
        <v>62</v>
      </c>
      <c r="AC4188" t="b">
        <f t="shared" si="260"/>
        <v>0</v>
      </c>
      <c r="AD4188" t="b">
        <f t="shared" si="261"/>
        <v>0</v>
      </c>
      <c r="AE4188" t="b">
        <f t="shared" si="262"/>
        <v>0</v>
      </c>
      <c r="AF4188" t="b">
        <f t="shared" si="263"/>
        <v>0</v>
      </c>
    </row>
    <row r="4189" spans="1:32">
      <c r="A4189" t="s">
        <v>12050</v>
      </c>
      <c r="B4189" s="1" t="s">
        <v>12051</v>
      </c>
      <c r="C4189" s="2">
        <v>46077.602152777799</v>
      </c>
      <c r="D4189" s="1" t="s">
        <v>30</v>
      </c>
      <c r="E4189" s="1" t="s">
        <v>12052</v>
      </c>
      <c r="F4189" s="1" t="s">
        <v>249</v>
      </c>
      <c r="H4189" s="1" t="s">
        <v>12053</v>
      </c>
      <c r="I4189" s="1" t="s">
        <v>34</v>
      </c>
      <c r="J4189" s="1" t="s">
        <v>35</v>
      </c>
      <c r="K4189" s="1" t="s">
        <v>36</v>
      </c>
      <c r="L4189" t="s">
        <v>249</v>
      </c>
      <c r="O4189" s="1" t="s">
        <v>30</v>
      </c>
      <c r="P4189" s="4">
        <v>450000</v>
      </c>
      <c r="Q4189" s="5">
        <v>15</v>
      </c>
      <c r="T4189" s="1" t="s">
        <v>38</v>
      </c>
      <c r="U4189" s="4">
        <v>550574.96</v>
      </c>
      <c r="V4189" s="5">
        <v>100</v>
      </c>
      <c r="W4189" s="5">
        <v>0</v>
      </c>
      <c r="Y4189" s="1" t="s">
        <v>251</v>
      </c>
      <c r="Z4189" s="3">
        <v>46141</v>
      </c>
      <c r="AA4189" s="1" t="s">
        <v>61</v>
      </c>
      <c r="AB4189" s="1" t="s">
        <v>62</v>
      </c>
      <c r="AC4189" t="b">
        <f t="shared" si="260"/>
        <v>0</v>
      </c>
      <c r="AD4189" t="b">
        <f t="shared" si="261"/>
        <v>0</v>
      </c>
      <c r="AE4189" t="b">
        <f t="shared" si="262"/>
        <v>0</v>
      </c>
      <c r="AF4189" t="b">
        <f t="shared" si="263"/>
        <v>0</v>
      </c>
    </row>
    <row r="4190" spans="1:32">
      <c r="A4190" t="s">
        <v>12054</v>
      </c>
      <c r="B4190" s="1" t="s">
        <v>12055</v>
      </c>
      <c r="C4190" s="2">
        <v>46099.796886574099</v>
      </c>
      <c r="D4190" s="1" t="s">
        <v>30</v>
      </c>
      <c r="E4190" s="1" t="s">
        <v>12056</v>
      </c>
      <c r="F4190" s="1" t="s">
        <v>3764</v>
      </c>
      <c r="H4190" s="1" t="s">
        <v>12057</v>
      </c>
      <c r="I4190" s="1" t="s">
        <v>47</v>
      </c>
      <c r="J4190" s="1" t="s">
        <v>35</v>
      </c>
      <c r="K4190" s="1" t="s">
        <v>36</v>
      </c>
      <c r="L4190" t="s">
        <v>3764</v>
      </c>
      <c r="M4190" s="1" t="s">
        <v>37</v>
      </c>
      <c r="O4190" s="1" t="s">
        <v>30</v>
      </c>
      <c r="P4190" s="4">
        <v>450000</v>
      </c>
      <c r="Q4190" s="5">
        <v>25</v>
      </c>
      <c r="S4190" s="5">
        <v>12000</v>
      </c>
      <c r="T4190" s="1" t="s">
        <v>38</v>
      </c>
      <c r="U4190" s="4">
        <v>541619.87</v>
      </c>
      <c r="Y4190" s="1" t="s">
        <v>1059</v>
      </c>
      <c r="Z4190" s="3">
        <v>46142</v>
      </c>
      <c r="AA4190" s="1" t="s">
        <v>49</v>
      </c>
      <c r="AB4190" s="1" t="s">
        <v>50</v>
      </c>
      <c r="AC4190" t="b">
        <f t="shared" si="260"/>
        <v>0</v>
      </c>
      <c r="AD4190" t="b">
        <f t="shared" si="261"/>
        <v>0</v>
      </c>
      <c r="AE4190" t="b">
        <f t="shared" si="262"/>
        <v>0</v>
      </c>
      <c r="AF4190" t="b">
        <f t="shared" si="263"/>
        <v>0</v>
      </c>
    </row>
    <row r="4191" spans="1:32">
      <c r="A4191" t="s">
        <v>12058</v>
      </c>
      <c r="B4191" s="1" t="s">
        <v>12059</v>
      </c>
      <c r="C4191" s="2">
        <v>46109.030763888899</v>
      </c>
      <c r="D4191" s="1" t="s">
        <v>30</v>
      </c>
      <c r="E4191" s="1" t="s">
        <v>9458</v>
      </c>
      <c r="F4191" s="1" t="s">
        <v>969</v>
      </c>
      <c r="H4191" s="1" t="s">
        <v>9459</v>
      </c>
      <c r="I4191" s="1" t="s">
        <v>47</v>
      </c>
      <c r="J4191" s="1" t="s">
        <v>277</v>
      </c>
      <c r="K4191" s="1" t="s">
        <v>36</v>
      </c>
      <c r="L4191" t="s">
        <v>969</v>
      </c>
      <c r="O4191" s="1" t="s">
        <v>30</v>
      </c>
      <c r="P4191" s="4">
        <v>450000</v>
      </c>
      <c r="Q4191" s="5">
        <v>45</v>
      </c>
      <c r="S4191" s="5">
        <v>10000</v>
      </c>
      <c r="T4191" s="1" t="s">
        <v>38</v>
      </c>
      <c r="U4191" s="4">
        <v>555659.93999999994</v>
      </c>
      <c r="Y4191" s="1" t="s">
        <v>39</v>
      </c>
      <c r="Z4191" s="3">
        <v>46146</v>
      </c>
      <c r="AA4191" s="1" t="s">
        <v>61</v>
      </c>
      <c r="AB4191" s="1" t="s">
        <v>62</v>
      </c>
      <c r="AC4191" t="b">
        <f t="shared" si="260"/>
        <v>0</v>
      </c>
      <c r="AD4191" t="b">
        <f t="shared" si="261"/>
        <v>0</v>
      </c>
      <c r="AE4191" t="b">
        <f t="shared" si="262"/>
        <v>0</v>
      </c>
      <c r="AF4191" t="b">
        <f t="shared" si="263"/>
        <v>0</v>
      </c>
    </row>
    <row r="4192" spans="1:32">
      <c r="A4192" t="s">
        <v>12060</v>
      </c>
      <c r="B4192" s="1" t="s">
        <v>12061</v>
      </c>
      <c r="C4192" s="2">
        <v>46134.801736111098</v>
      </c>
      <c r="D4192" s="1" t="s">
        <v>30</v>
      </c>
      <c r="E4192" s="1" t="s">
        <v>3281</v>
      </c>
      <c r="F4192" s="1" t="s">
        <v>410</v>
      </c>
      <c r="H4192" s="1" t="s">
        <v>3713</v>
      </c>
      <c r="I4192" s="1" t="s">
        <v>34</v>
      </c>
      <c r="J4192" s="1" t="s">
        <v>35</v>
      </c>
      <c r="K4192" s="1" t="s">
        <v>36</v>
      </c>
      <c r="L4192" t="s">
        <v>410</v>
      </c>
      <c r="O4192" s="1" t="s">
        <v>30</v>
      </c>
      <c r="P4192" s="4">
        <v>450000</v>
      </c>
      <c r="Q4192" s="5">
        <v>11</v>
      </c>
      <c r="T4192" s="1" t="s">
        <v>38</v>
      </c>
      <c r="U4192" s="4">
        <v>576630.06000000006</v>
      </c>
      <c r="V4192" s="5">
        <v>20</v>
      </c>
      <c r="W4192" s="5">
        <v>10</v>
      </c>
      <c r="Y4192" s="1" t="s">
        <v>60</v>
      </c>
      <c r="Z4192" s="3">
        <v>46234</v>
      </c>
      <c r="AA4192" s="1" t="s">
        <v>40</v>
      </c>
      <c r="AB4192" s="1" t="s">
        <v>41</v>
      </c>
      <c r="AC4192" t="b">
        <f t="shared" si="260"/>
        <v>0</v>
      </c>
      <c r="AD4192" t="b">
        <f t="shared" si="261"/>
        <v>0</v>
      </c>
      <c r="AE4192" t="b">
        <f t="shared" si="262"/>
        <v>0</v>
      </c>
      <c r="AF4192" t="b">
        <f t="shared" si="263"/>
        <v>0</v>
      </c>
    </row>
    <row r="4193" spans="1:32">
      <c r="A4193" t="s">
        <v>12062</v>
      </c>
      <c r="B4193" s="1" t="s">
        <v>12063</v>
      </c>
      <c r="C4193" s="2">
        <v>46134.035949074103</v>
      </c>
      <c r="D4193" s="1" t="s">
        <v>30</v>
      </c>
      <c r="E4193" s="1" t="s">
        <v>12064</v>
      </c>
      <c r="F4193" s="1" t="s">
        <v>1057</v>
      </c>
      <c r="H4193" s="1" t="s">
        <v>12065</v>
      </c>
      <c r="I4193" s="1" t="s">
        <v>34</v>
      </c>
      <c r="J4193" s="1" t="s">
        <v>36</v>
      </c>
      <c r="K4193" s="1" t="s">
        <v>35</v>
      </c>
      <c r="L4193" t="s">
        <v>1057</v>
      </c>
      <c r="M4193" s="1" t="s">
        <v>74</v>
      </c>
      <c r="O4193" s="1" t="s">
        <v>30</v>
      </c>
      <c r="P4193" s="4">
        <v>450000</v>
      </c>
      <c r="Q4193" s="5">
        <v>5</v>
      </c>
      <c r="T4193" s="1" t="s">
        <v>38</v>
      </c>
      <c r="U4193" s="4">
        <v>554130.03</v>
      </c>
      <c r="V4193" s="5">
        <v>66</v>
      </c>
      <c r="W4193" s="5">
        <v>0</v>
      </c>
      <c r="Y4193" s="1" t="s">
        <v>1059</v>
      </c>
      <c r="Z4193" s="3">
        <v>46165</v>
      </c>
      <c r="AA4193" s="1" t="s">
        <v>49</v>
      </c>
      <c r="AB4193" s="1" t="s">
        <v>50</v>
      </c>
      <c r="AC4193" t="b">
        <f t="shared" si="260"/>
        <v>0</v>
      </c>
      <c r="AD4193" t="b">
        <f t="shared" si="261"/>
        <v>0</v>
      </c>
      <c r="AE4193" t="b">
        <f t="shared" si="262"/>
        <v>0</v>
      </c>
      <c r="AF4193" t="b">
        <f t="shared" si="263"/>
        <v>0</v>
      </c>
    </row>
    <row r="4194" spans="1:32">
      <c r="A4194" t="s">
        <v>12066</v>
      </c>
      <c r="B4194" s="1" t="s">
        <v>12067</v>
      </c>
      <c r="C4194" s="2">
        <v>46122.556828703702</v>
      </c>
      <c r="D4194" s="1" t="s">
        <v>30</v>
      </c>
      <c r="E4194" s="1" t="s">
        <v>8874</v>
      </c>
      <c r="F4194" s="1" t="s">
        <v>1639</v>
      </c>
      <c r="H4194" s="1" t="s">
        <v>12068</v>
      </c>
      <c r="I4194" s="1" t="s">
        <v>34</v>
      </c>
      <c r="J4194" s="1" t="s">
        <v>36</v>
      </c>
      <c r="K4194" s="1" t="s">
        <v>3047</v>
      </c>
      <c r="L4194" t="s">
        <v>1639</v>
      </c>
      <c r="M4194" s="1" t="s">
        <v>74</v>
      </c>
      <c r="O4194" s="1" t="s">
        <v>30</v>
      </c>
      <c r="P4194" s="4">
        <v>450000</v>
      </c>
      <c r="Q4194" s="5">
        <v>12</v>
      </c>
      <c r="T4194" s="1" t="s">
        <v>38</v>
      </c>
      <c r="U4194" s="4">
        <v>558315.17000000004</v>
      </c>
      <c r="V4194" s="5">
        <v>100</v>
      </c>
      <c r="W4194" s="5">
        <v>0</v>
      </c>
      <c r="Y4194" s="1" t="s">
        <v>297</v>
      </c>
      <c r="Z4194" s="3">
        <v>46142</v>
      </c>
      <c r="AA4194" s="1" t="s">
        <v>40</v>
      </c>
      <c r="AB4194" s="1" t="s">
        <v>41</v>
      </c>
      <c r="AC4194" t="b">
        <f t="shared" si="260"/>
        <v>0</v>
      </c>
      <c r="AD4194" t="b">
        <f t="shared" si="261"/>
        <v>0</v>
      </c>
      <c r="AE4194" t="b">
        <f t="shared" si="262"/>
        <v>0</v>
      </c>
      <c r="AF4194" t="b">
        <f t="shared" si="263"/>
        <v>0</v>
      </c>
    </row>
    <row r="4195" spans="1:32">
      <c r="A4195" t="s">
        <v>12069</v>
      </c>
      <c r="B4195" s="1" t="s">
        <v>12070</v>
      </c>
      <c r="C4195" s="2">
        <v>46104.8461342593</v>
      </c>
      <c r="D4195" s="1" t="s">
        <v>30</v>
      </c>
      <c r="E4195" s="1" t="s">
        <v>12071</v>
      </c>
      <c r="F4195" s="1" t="s">
        <v>3764</v>
      </c>
      <c r="H4195" s="1" t="s">
        <v>12072</v>
      </c>
      <c r="I4195" s="1" t="s">
        <v>34</v>
      </c>
      <c r="J4195" s="1" t="s">
        <v>259</v>
      </c>
      <c r="K4195" s="1" t="s">
        <v>36</v>
      </c>
      <c r="L4195" t="s">
        <v>3764</v>
      </c>
      <c r="M4195" s="1" t="s">
        <v>37</v>
      </c>
      <c r="O4195" s="1" t="s">
        <v>30</v>
      </c>
      <c r="P4195" s="4">
        <v>450000</v>
      </c>
      <c r="Q4195" s="5">
        <v>25</v>
      </c>
      <c r="T4195" s="1" t="s">
        <v>38</v>
      </c>
      <c r="U4195" s="4">
        <v>556650.06000000006</v>
      </c>
      <c r="V4195" s="5">
        <v>25</v>
      </c>
      <c r="W4195" s="5">
        <v>100</v>
      </c>
      <c r="Y4195" s="1" t="s">
        <v>1059</v>
      </c>
      <c r="Z4195" s="3">
        <v>46142</v>
      </c>
      <c r="AA4195" s="1" t="s">
        <v>49</v>
      </c>
      <c r="AB4195" s="1" t="s">
        <v>50</v>
      </c>
      <c r="AC4195" t="b">
        <f t="shared" si="260"/>
        <v>1</v>
      </c>
      <c r="AD4195" t="b">
        <f t="shared" si="261"/>
        <v>0</v>
      </c>
      <c r="AE4195" t="b">
        <f t="shared" si="262"/>
        <v>0</v>
      </c>
      <c r="AF4195" t="b">
        <f t="shared" si="263"/>
        <v>0</v>
      </c>
    </row>
    <row r="4196" spans="1:32">
      <c r="A4196" t="s">
        <v>12073</v>
      </c>
      <c r="B4196" s="1" t="s">
        <v>12074</v>
      </c>
      <c r="C4196" s="2">
        <v>46104.845405092601</v>
      </c>
      <c r="D4196" s="1" t="s">
        <v>30</v>
      </c>
      <c r="E4196" s="1" t="s">
        <v>12071</v>
      </c>
      <c r="F4196" s="1" t="s">
        <v>3764</v>
      </c>
      <c r="H4196" s="1" t="s">
        <v>12075</v>
      </c>
      <c r="I4196" s="1" t="s">
        <v>34</v>
      </c>
      <c r="J4196" s="1" t="s">
        <v>300</v>
      </c>
      <c r="K4196" s="1" t="s">
        <v>36</v>
      </c>
      <c r="L4196" t="s">
        <v>3764</v>
      </c>
      <c r="M4196" s="1" t="s">
        <v>37</v>
      </c>
      <c r="O4196" s="1" t="s">
        <v>30</v>
      </c>
      <c r="P4196" s="4">
        <v>450000</v>
      </c>
      <c r="Q4196" s="5">
        <v>25</v>
      </c>
      <c r="T4196" s="1" t="s">
        <v>38</v>
      </c>
      <c r="U4196" s="4">
        <v>556650.06000000006</v>
      </c>
      <c r="V4196" s="5">
        <v>25</v>
      </c>
      <c r="W4196" s="5">
        <v>150</v>
      </c>
      <c r="Y4196" s="1" t="s">
        <v>1059</v>
      </c>
      <c r="Z4196" s="3">
        <v>46142</v>
      </c>
      <c r="AA4196" s="1" t="s">
        <v>49</v>
      </c>
      <c r="AB4196" s="1" t="s">
        <v>50</v>
      </c>
      <c r="AC4196" t="b">
        <f t="shared" si="260"/>
        <v>1</v>
      </c>
      <c r="AD4196" t="b">
        <f t="shared" si="261"/>
        <v>0</v>
      </c>
      <c r="AE4196" t="b">
        <f t="shared" si="262"/>
        <v>0</v>
      </c>
      <c r="AF4196" t="b">
        <f t="shared" si="263"/>
        <v>0</v>
      </c>
    </row>
    <row r="4197" spans="1:32">
      <c r="A4197" t="s">
        <v>12076</v>
      </c>
      <c r="B4197" s="1" t="s">
        <v>12077</v>
      </c>
      <c r="C4197" s="2">
        <v>46090.589895833298</v>
      </c>
      <c r="D4197" s="1" t="s">
        <v>30</v>
      </c>
      <c r="E4197" s="1" t="s">
        <v>3295</v>
      </c>
      <c r="F4197" s="1" t="s">
        <v>266</v>
      </c>
      <c r="H4197" s="1" t="s">
        <v>3296</v>
      </c>
      <c r="I4197" s="1" t="s">
        <v>34</v>
      </c>
      <c r="J4197" s="1" t="s">
        <v>59</v>
      </c>
      <c r="K4197" s="1" t="s">
        <v>36</v>
      </c>
      <c r="L4197" t="s">
        <v>266</v>
      </c>
      <c r="M4197" s="1" t="s">
        <v>74</v>
      </c>
      <c r="O4197" s="1" t="s">
        <v>30</v>
      </c>
      <c r="P4197" s="4">
        <v>450000</v>
      </c>
      <c r="Q4197" s="5">
        <v>90</v>
      </c>
      <c r="T4197" s="1" t="s">
        <v>38</v>
      </c>
      <c r="U4197" s="4">
        <v>549854.89</v>
      </c>
      <c r="V4197" s="5">
        <v>250</v>
      </c>
      <c r="W4197" s="5">
        <v>5</v>
      </c>
      <c r="Y4197" s="1" t="s">
        <v>39</v>
      </c>
      <c r="Z4197" s="3">
        <v>46142</v>
      </c>
      <c r="AA4197" s="1" t="s">
        <v>61</v>
      </c>
      <c r="AB4197" s="1" t="s">
        <v>62</v>
      </c>
      <c r="AC4197" t="b">
        <f t="shared" si="260"/>
        <v>0</v>
      </c>
      <c r="AD4197" t="b">
        <f t="shared" si="261"/>
        <v>0</v>
      </c>
      <c r="AE4197" t="b">
        <f t="shared" si="262"/>
        <v>0</v>
      </c>
      <c r="AF4197" t="b">
        <f t="shared" si="263"/>
        <v>0</v>
      </c>
    </row>
    <row r="4198" spans="1:32">
      <c r="A4198" t="s">
        <v>12078</v>
      </c>
      <c r="B4198" s="1" t="s">
        <v>12079</v>
      </c>
      <c r="C4198" s="2">
        <v>46085.545694444401</v>
      </c>
      <c r="D4198" s="1" t="s">
        <v>30</v>
      </c>
      <c r="E4198" s="1" t="s">
        <v>12080</v>
      </c>
      <c r="F4198" s="1" t="s">
        <v>1016</v>
      </c>
      <c r="H4198" s="1" t="s">
        <v>12081</v>
      </c>
      <c r="I4198" s="1" t="s">
        <v>34</v>
      </c>
      <c r="J4198" s="1" t="s">
        <v>86</v>
      </c>
      <c r="K4198" s="1" t="s">
        <v>36</v>
      </c>
      <c r="L4198" t="s">
        <v>1016</v>
      </c>
      <c r="O4198" s="1" t="s">
        <v>30</v>
      </c>
      <c r="P4198" s="4">
        <v>450000</v>
      </c>
      <c r="Q4198" s="5">
        <v>15</v>
      </c>
      <c r="T4198" s="1" t="s">
        <v>38</v>
      </c>
      <c r="U4198" s="4">
        <v>552105.17000000004</v>
      </c>
      <c r="V4198" s="5">
        <v>30</v>
      </c>
      <c r="W4198" s="5">
        <v>0</v>
      </c>
      <c r="Y4198" s="1" t="s">
        <v>1018</v>
      </c>
      <c r="Z4198" s="3">
        <v>46203</v>
      </c>
      <c r="AA4198" s="1" t="s">
        <v>61</v>
      </c>
      <c r="AB4198" s="1" t="s">
        <v>62</v>
      </c>
      <c r="AC4198" t="b">
        <f t="shared" si="260"/>
        <v>0</v>
      </c>
      <c r="AD4198" t="b">
        <f t="shared" si="261"/>
        <v>0</v>
      </c>
      <c r="AE4198" t="b">
        <f t="shared" si="262"/>
        <v>0</v>
      </c>
      <c r="AF4198" t="b">
        <f t="shared" si="263"/>
        <v>0</v>
      </c>
    </row>
    <row r="4199" spans="1:32">
      <c r="A4199" t="s">
        <v>12082</v>
      </c>
      <c r="B4199" s="1" t="s">
        <v>12083</v>
      </c>
      <c r="C4199" s="2">
        <v>46127.613634259302</v>
      </c>
      <c r="D4199" s="1" t="s">
        <v>30</v>
      </c>
      <c r="E4199" s="1" t="s">
        <v>12014</v>
      </c>
      <c r="F4199" s="1" t="s">
        <v>71</v>
      </c>
      <c r="H4199" s="1" t="s">
        <v>12015</v>
      </c>
      <c r="I4199" s="1" t="s">
        <v>34</v>
      </c>
      <c r="J4199" s="1" t="s">
        <v>36</v>
      </c>
      <c r="K4199" s="1" t="s">
        <v>587</v>
      </c>
      <c r="L4199" t="s">
        <v>410</v>
      </c>
      <c r="O4199" s="1" t="s">
        <v>30</v>
      </c>
      <c r="P4199" s="4">
        <v>450000</v>
      </c>
      <c r="Q4199" s="5">
        <v>36</v>
      </c>
      <c r="T4199" s="1" t="s">
        <v>38</v>
      </c>
      <c r="U4199" s="4">
        <v>572490.13</v>
      </c>
      <c r="V4199" s="5">
        <v>72</v>
      </c>
      <c r="W4199" s="5">
        <v>0</v>
      </c>
      <c r="Z4199" s="3">
        <v>46203</v>
      </c>
      <c r="AA4199" s="1" t="s">
        <v>49</v>
      </c>
      <c r="AB4199" s="1" t="s">
        <v>50</v>
      </c>
      <c r="AC4199" t="b">
        <f t="shared" si="260"/>
        <v>0</v>
      </c>
      <c r="AD4199" t="b">
        <f t="shared" si="261"/>
        <v>0</v>
      </c>
      <c r="AE4199" t="b">
        <f t="shared" si="262"/>
        <v>0</v>
      </c>
      <c r="AF4199" t="b">
        <f t="shared" si="263"/>
        <v>0</v>
      </c>
    </row>
    <row r="4200" spans="1:32">
      <c r="A4200" t="s">
        <v>12084</v>
      </c>
      <c r="B4200" s="1" t="s">
        <v>12085</v>
      </c>
      <c r="C4200" s="2">
        <v>46099.8254282407</v>
      </c>
      <c r="D4200" s="1" t="s">
        <v>30</v>
      </c>
      <c r="E4200" s="1" t="s">
        <v>2909</v>
      </c>
      <c r="F4200" s="1" t="s">
        <v>209</v>
      </c>
      <c r="H4200" s="1" t="s">
        <v>2910</v>
      </c>
      <c r="I4200" s="1" t="s">
        <v>47</v>
      </c>
      <c r="J4200" s="1" t="s">
        <v>35</v>
      </c>
      <c r="K4200" s="1" t="s">
        <v>36</v>
      </c>
      <c r="L4200" t="s">
        <v>209</v>
      </c>
      <c r="O4200" s="1" t="s">
        <v>30</v>
      </c>
      <c r="P4200" s="4">
        <v>450000</v>
      </c>
      <c r="Q4200" s="5">
        <v>100</v>
      </c>
      <c r="S4200" s="5">
        <v>300000</v>
      </c>
      <c r="T4200" s="1" t="s">
        <v>38</v>
      </c>
      <c r="U4200" s="4">
        <v>558854.9</v>
      </c>
      <c r="Y4200" s="1" t="s">
        <v>39</v>
      </c>
      <c r="Z4200" s="3">
        <v>46171</v>
      </c>
      <c r="AA4200" s="1" t="s">
        <v>49</v>
      </c>
      <c r="AB4200" s="1" t="s">
        <v>50</v>
      </c>
      <c r="AC4200" t="b">
        <f t="shared" si="260"/>
        <v>0</v>
      </c>
      <c r="AD4200" t="b">
        <f t="shared" si="261"/>
        <v>0</v>
      </c>
      <c r="AE4200" t="b">
        <f t="shared" si="262"/>
        <v>0</v>
      </c>
      <c r="AF4200" t="b">
        <f t="shared" si="263"/>
        <v>0</v>
      </c>
    </row>
    <row r="4201" spans="1:32">
      <c r="A4201" t="s">
        <v>12086</v>
      </c>
      <c r="B4201" s="1" t="s">
        <v>12087</v>
      </c>
      <c r="C4201" s="2">
        <v>46129.722199074102</v>
      </c>
      <c r="D4201" s="1" t="s">
        <v>30</v>
      </c>
      <c r="E4201" s="1" t="s">
        <v>12088</v>
      </c>
      <c r="F4201" s="1" t="s">
        <v>3764</v>
      </c>
      <c r="H4201" s="1" t="s">
        <v>12089</v>
      </c>
      <c r="I4201" s="1" t="s">
        <v>34</v>
      </c>
      <c r="J4201" s="1" t="s">
        <v>35</v>
      </c>
      <c r="K4201" s="1" t="s">
        <v>36</v>
      </c>
      <c r="L4201" t="s">
        <v>3764</v>
      </c>
      <c r="M4201" s="1" t="s">
        <v>37</v>
      </c>
      <c r="O4201" s="1" t="s">
        <v>30</v>
      </c>
      <c r="P4201" s="4">
        <v>450000</v>
      </c>
      <c r="Q4201" s="5">
        <v>15</v>
      </c>
      <c r="T4201" s="1" t="s">
        <v>38</v>
      </c>
      <c r="U4201" s="4">
        <v>571319.86</v>
      </c>
      <c r="V4201" s="5">
        <v>20</v>
      </c>
      <c r="W4201" s="5">
        <v>0</v>
      </c>
      <c r="Y4201" s="1" t="s">
        <v>1059</v>
      </c>
      <c r="Z4201" s="3">
        <v>46143</v>
      </c>
      <c r="AA4201" s="1" t="s">
        <v>40</v>
      </c>
      <c r="AB4201" s="1" t="s">
        <v>41</v>
      </c>
      <c r="AC4201" t="b">
        <f t="shared" si="260"/>
        <v>0</v>
      </c>
      <c r="AD4201" t="b">
        <f t="shared" si="261"/>
        <v>0</v>
      </c>
      <c r="AE4201" t="b">
        <f t="shared" si="262"/>
        <v>0</v>
      </c>
      <c r="AF4201" t="b">
        <f t="shared" si="263"/>
        <v>0</v>
      </c>
    </row>
    <row r="4202" spans="1:32">
      <c r="A4202" t="s">
        <v>12090</v>
      </c>
      <c r="B4202" s="1" t="s">
        <v>12091</v>
      </c>
      <c r="C4202" s="2">
        <v>46112.820243055598</v>
      </c>
      <c r="D4202" s="1" t="s">
        <v>30</v>
      </c>
      <c r="E4202" s="1" t="s">
        <v>12092</v>
      </c>
      <c r="F4202" s="1" t="s">
        <v>3764</v>
      </c>
      <c r="H4202" s="1" t="s">
        <v>12093</v>
      </c>
      <c r="I4202" s="1" t="s">
        <v>34</v>
      </c>
      <c r="J4202" s="1" t="s">
        <v>35</v>
      </c>
      <c r="K4202" s="1" t="s">
        <v>36</v>
      </c>
      <c r="L4202" t="s">
        <v>3764</v>
      </c>
      <c r="M4202" s="1" t="s">
        <v>37</v>
      </c>
      <c r="O4202" s="1" t="s">
        <v>30</v>
      </c>
      <c r="P4202" s="4">
        <v>450000</v>
      </c>
      <c r="Q4202" s="5">
        <v>35</v>
      </c>
      <c r="T4202" s="1" t="s">
        <v>38</v>
      </c>
      <c r="U4202" s="4">
        <v>543330.18999999994</v>
      </c>
      <c r="V4202" s="5">
        <v>10</v>
      </c>
      <c r="W4202" s="5">
        <v>400</v>
      </c>
      <c r="Y4202" s="1" t="s">
        <v>1059</v>
      </c>
      <c r="Z4202" s="3">
        <v>46142</v>
      </c>
      <c r="AA4202" s="1" t="s">
        <v>49</v>
      </c>
      <c r="AB4202" s="1" t="s">
        <v>50</v>
      </c>
      <c r="AC4202" t="b">
        <f t="shared" si="260"/>
        <v>0</v>
      </c>
      <c r="AD4202" t="b">
        <f t="shared" si="261"/>
        <v>0</v>
      </c>
      <c r="AE4202" t="b">
        <f t="shared" si="262"/>
        <v>0</v>
      </c>
      <c r="AF4202" t="b">
        <f t="shared" si="263"/>
        <v>0</v>
      </c>
    </row>
    <row r="4203" spans="1:32">
      <c r="A4203" t="s">
        <v>12094</v>
      </c>
      <c r="B4203" s="1" t="s">
        <v>12095</v>
      </c>
      <c r="C4203" s="2">
        <v>46126.755023148202</v>
      </c>
      <c r="D4203" s="1" t="s">
        <v>30</v>
      </c>
      <c r="E4203" s="1" t="s">
        <v>7498</v>
      </c>
      <c r="F4203" s="1" t="s">
        <v>2864</v>
      </c>
      <c r="H4203" s="1" t="s">
        <v>12096</v>
      </c>
      <c r="I4203" s="1" t="s">
        <v>47</v>
      </c>
      <c r="J4203" s="1" t="s">
        <v>176</v>
      </c>
      <c r="K4203" s="1" t="s">
        <v>36</v>
      </c>
      <c r="L4203" t="s">
        <v>2864</v>
      </c>
      <c r="O4203" s="1" t="s">
        <v>30</v>
      </c>
      <c r="P4203" s="4">
        <v>450000</v>
      </c>
      <c r="Q4203" s="5">
        <v>15</v>
      </c>
      <c r="S4203" s="5">
        <v>5000</v>
      </c>
      <c r="T4203" s="1" t="s">
        <v>38</v>
      </c>
      <c r="U4203" s="4">
        <v>572490.13</v>
      </c>
      <c r="Y4203" s="1" t="s">
        <v>39</v>
      </c>
      <c r="Z4203" s="3">
        <v>46177</v>
      </c>
      <c r="AA4203" s="1" t="s">
        <v>61</v>
      </c>
      <c r="AB4203" s="1" t="s">
        <v>62</v>
      </c>
      <c r="AC4203" t="b">
        <f t="shared" si="260"/>
        <v>0</v>
      </c>
      <c r="AD4203" t="b">
        <f t="shared" si="261"/>
        <v>0</v>
      </c>
      <c r="AE4203" t="b">
        <f t="shared" si="262"/>
        <v>0</v>
      </c>
      <c r="AF4203" t="b">
        <f t="shared" si="263"/>
        <v>0</v>
      </c>
    </row>
    <row r="4204" spans="1:32">
      <c r="A4204" t="s">
        <v>12097</v>
      </c>
      <c r="B4204" s="1" t="s">
        <v>12098</v>
      </c>
      <c r="C4204" s="2">
        <v>46135.436932870398</v>
      </c>
      <c r="D4204" s="1" t="s">
        <v>30</v>
      </c>
      <c r="E4204" s="1" t="s">
        <v>1572</v>
      </c>
      <c r="F4204" s="1" t="s">
        <v>71</v>
      </c>
      <c r="H4204" s="1" t="s">
        <v>10634</v>
      </c>
      <c r="I4204" s="1" t="s">
        <v>34</v>
      </c>
      <c r="J4204" s="1" t="s">
        <v>259</v>
      </c>
      <c r="K4204" s="1" t="s">
        <v>36</v>
      </c>
      <c r="L4204" t="s">
        <v>32</v>
      </c>
      <c r="M4204" s="1" t="s">
        <v>37</v>
      </c>
      <c r="O4204" s="1" t="s">
        <v>30</v>
      </c>
      <c r="P4204" s="4">
        <v>450000</v>
      </c>
      <c r="Q4204" s="5">
        <v>30</v>
      </c>
      <c r="S4204" s="5">
        <v>0</v>
      </c>
      <c r="T4204" s="1" t="s">
        <v>38</v>
      </c>
      <c r="U4204" s="4">
        <v>576630.06000000006</v>
      </c>
      <c r="V4204" s="5">
        <v>30</v>
      </c>
      <c r="W4204" s="5">
        <v>0</v>
      </c>
      <c r="Z4204" s="3">
        <v>46173</v>
      </c>
      <c r="AA4204" s="1" t="s">
        <v>49</v>
      </c>
      <c r="AB4204" s="1" t="s">
        <v>50</v>
      </c>
      <c r="AC4204" t="b">
        <f t="shared" si="260"/>
        <v>1</v>
      </c>
      <c r="AD4204" t="b">
        <f t="shared" si="261"/>
        <v>0</v>
      </c>
      <c r="AE4204" t="b">
        <f t="shared" si="262"/>
        <v>0</v>
      </c>
      <c r="AF4204" t="b">
        <f t="shared" si="263"/>
        <v>0</v>
      </c>
    </row>
    <row r="4205" spans="1:32">
      <c r="A4205" t="s">
        <v>12099</v>
      </c>
      <c r="B4205" s="1" t="s">
        <v>12100</v>
      </c>
      <c r="C4205" s="2">
        <v>46108.483240740701</v>
      </c>
      <c r="D4205" s="1" t="s">
        <v>30</v>
      </c>
      <c r="E4205" s="1" t="s">
        <v>10733</v>
      </c>
      <c r="F4205" s="1" t="s">
        <v>389</v>
      </c>
      <c r="H4205" s="1" t="s">
        <v>12101</v>
      </c>
      <c r="I4205" s="1" t="s">
        <v>47</v>
      </c>
      <c r="J4205" s="1" t="s">
        <v>36</v>
      </c>
      <c r="K4205" s="1" t="s">
        <v>98</v>
      </c>
      <c r="L4205" t="s">
        <v>389</v>
      </c>
      <c r="M4205" s="1" t="s">
        <v>74</v>
      </c>
      <c r="O4205" s="1" t="s">
        <v>30</v>
      </c>
      <c r="P4205" s="4">
        <v>450000</v>
      </c>
      <c r="Q4205" s="5">
        <v>3</v>
      </c>
      <c r="S4205" s="5">
        <v>3500</v>
      </c>
      <c r="T4205" s="1" t="s">
        <v>38</v>
      </c>
      <c r="U4205" s="4">
        <v>556379.86</v>
      </c>
      <c r="Y4205" s="1" t="s">
        <v>391</v>
      </c>
      <c r="Z4205" s="3">
        <v>46213</v>
      </c>
      <c r="AA4205" s="1" t="s">
        <v>40</v>
      </c>
      <c r="AB4205" s="1" t="s">
        <v>41</v>
      </c>
      <c r="AC4205" t="b">
        <f t="shared" si="260"/>
        <v>0</v>
      </c>
      <c r="AD4205" t="b">
        <f t="shared" si="261"/>
        <v>0</v>
      </c>
      <c r="AE4205" t="b">
        <f t="shared" si="262"/>
        <v>0</v>
      </c>
      <c r="AF4205" t="b">
        <f t="shared" si="263"/>
        <v>0</v>
      </c>
    </row>
    <row r="4206" spans="1:32">
      <c r="A4206" t="s">
        <v>12102</v>
      </c>
      <c r="B4206" s="1" t="s">
        <v>12103</v>
      </c>
      <c r="C4206" s="2">
        <v>46104.598530092597</v>
      </c>
      <c r="D4206" s="1" t="s">
        <v>30</v>
      </c>
      <c r="E4206" s="1" t="s">
        <v>11786</v>
      </c>
      <c r="F4206" s="1" t="s">
        <v>3764</v>
      </c>
      <c r="H4206" s="1" t="s">
        <v>12104</v>
      </c>
      <c r="I4206" s="1" t="s">
        <v>34</v>
      </c>
      <c r="J4206" s="1" t="s">
        <v>35</v>
      </c>
      <c r="K4206" s="1" t="s">
        <v>36</v>
      </c>
      <c r="L4206" t="s">
        <v>3764</v>
      </c>
      <c r="M4206" s="1" t="s">
        <v>37</v>
      </c>
      <c r="O4206" s="1" t="s">
        <v>30</v>
      </c>
      <c r="P4206" s="4">
        <v>450000</v>
      </c>
      <c r="Q4206" s="5">
        <v>25</v>
      </c>
      <c r="T4206" s="1" t="s">
        <v>38</v>
      </c>
      <c r="U4206" s="4">
        <v>554130.03</v>
      </c>
      <c r="V4206" s="5">
        <v>25</v>
      </c>
      <c r="W4206" s="5">
        <v>150</v>
      </c>
      <c r="Y4206" s="1" t="s">
        <v>1059</v>
      </c>
      <c r="Z4206" s="3">
        <v>46150</v>
      </c>
      <c r="AA4206" s="1" t="s">
        <v>61</v>
      </c>
      <c r="AB4206" s="1" t="s">
        <v>62</v>
      </c>
      <c r="AC4206" t="b">
        <f t="shared" si="260"/>
        <v>0</v>
      </c>
      <c r="AD4206" t="b">
        <f t="shared" si="261"/>
        <v>0</v>
      </c>
      <c r="AE4206" t="b">
        <f t="shared" si="262"/>
        <v>0</v>
      </c>
      <c r="AF4206" t="b">
        <f t="shared" si="263"/>
        <v>0</v>
      </c>
    </row>
    <row r="4207" spans="1:32">
      <c r="A4207" t="s">
        <v>12105</v>
      </c>
      <c r="B4207" s="1" t="s">
        <v>12106</v>
      </c>
      <c r="C4207" s="2">
        <v>46119.6974305556</v>
      </c>
      <c r="D4207" s="1" t="s">
        <v>30</v>
      </c>
      <c r="E4207" s="1" t="s">
        <v>7452</v>
      </c>
      <c r="F4207" s="1" t="s">
        <v>3286</v>
      </c>
      <c r="H4207" s="1" t="s">
        <v>7453</v>
      </c>
      <c r="I4207" s="1" t="s">
        <v>47</v>
      </c>
      <c r="J4207" s="1" t="s">
        <v>163</v>
      </c>
      <c r="K4207" s="1" t="s">
        <v>36</v>
      </c>
      <c r="L4207" t="s">
        <v>3286</v>
      </c>
      <c r="O4207" s="1" t="s">
        <v>30</v>
      </c>
      <c r="P4207" s="4">
        <v>450000</v>
      </c>
      <c r="Q4207" s="5">
        <v>30</v>
      </c>
      <c r="S4207" s="5">
        <v>45000</v>
      </c>
      <c r="T4207" s="1" t="s">
        <v>38</v>
      </c>
      <c r="U4207" s="4">
        <v>547065.06000000006</v>
      </c>
      <c r="Y4207" s="1" t="s">
        <v>39</v>
      </c>
      <c r="Z4207" s="3">
        <v>46150</v>
      </c>
      <c r="AA4207" s="1" t="s">
        <v>49</v>
      </c>
      <c r="AB4207" s="1" t="s">
        <v>50</v>
      </c>
      <c r="AC4207" t="b">
        <f t="shared" si="260"/>
        <v>0</v>
      </c>
      <c r="AD4207" t="b">
        <f t="shared" si="261"/>
        <v>0</v>
      </c>
      <c r="AE4207" t="b">
        <f t="shared" si="262"/>
        <v>0</v>
      </c>
      <c r="AF4207" t="b">
        <f t="shared" si="263"/>
        <v>0</v>
      </c>
    </row>
    <row r="4208" spans="1:32">
      <c r="A4208" t="s">
        <v>12107</v>
      </c>
      <c r="B4208" s="1" t="s">
        <v>12108</v>
      </c>
      <c r="C4208" s="2">
        <v>46115.0695486111</v>
      </c>
      <c r="D4208" s="1" t="s">
        <v>30</v>
      </c>
      <c r="E4208" s="1" t="s">
        <v>8617</v>
      </c>
      <c r="F4208" s="1" t="s">
        <v>969</v>
      </c>
      <c r="H4208" s="1" t="s">
        <v>11120</v>
      </c>
      <c r="I4208" s="1" t="s">
        <v>34</v>
      </c>
      <c r="J4208" s="1" t="s">
        <v>129</v>
      </c>
      <c r="K4208" s="1" t="s">
        <v>36</v>
      </c>
      <c r="L4208" t="s">
        <v>969</v>
      </c>
      <c r="M4208" s="1" t="s">
        <v>37</v>
      </c>
      <c r="O4208" s="1" t="s">
        <v>30</v>
      </c>
      <c r="P4208" s="4">
        <v>450000</v>
      </c>
      <c r="Q4208" s="5">
        <v>85</v>
      </c>
      <c r="T4208" s="1" t="s">
        <v>38</v>
      </c>
      <c r="U4208" s="4">
        <v>561060.16</v>
      </c>
      <c r="V4208" s="5">
        <v>60</v>
      </c>
      <c r="W4208" s="5">
        <v>0</v>
      </c>
      <c r="Y4208" s="1" t="s">
        <v>39</v>
      </c>
      <c r="Z4208" s="3">
        <v>46178</v>
      </c>
      <c r="AA4208" s="1" t="s">
        <v>40</v>
      </c>
      <c r="AB4208" s="1" t="s">
        <v>41</v>
      </c>
      <c r="AC4208" t="b">
        <f t="shared" si="260"/>
        <v>0</v>
      </c>
      <c r="AD4208" t="b">
        <f t="shared" si="261"/>
        <v>0</v>
      </c>
      <c r="AE4208" t="b">
        <f t="shared" si="262"/>
        <v>0</v>
      </c>
      <c r="AF4208" t="b">
        <f t="shared" si="263"/>
        <v>0</v>
      </c>
    </row>
    <row r="4209" spans="1:32">
      <c r="A4209" t="s">
        <v>12109</v>
      </c>
      <c r="B4209" s="1" t="s">
        <v>12110</v>
      </c>
      <c r="C4209" s="2">
        <v>46128.925613425898</v>
      </c>
      <c r="D4209" s="1" t="s">
        <v>30</v>
      </c>
      <c r="E4209" s="1" t="s">
        <v>12052</v>
      </c>
      <c r="F4209" s="1" t="s">
        <v>249</v>
      </c>
      <c r="H4209" s="1" t="s">
        <v>12111</v>
      </c>
      <c r="I4209" s="1" t="s">
        <v>34</v>
      </c>
      <c r="J4209" s="1" t="s">
        <v>151</v>
      </c>
      <c r="K4209" s="1" t="s">
        <v>36</v>
      </c>
      <c r="L4209" t="s">
        <v>249</v>
      </c>
      <c r="O4209" s="1" t="s">
        <v>30</v>
      </c>
      <c r="P4209" s="4">
        <v>450000</v>
      </c>
      <c r="Q4209" s="5">
        <v>10</v>
      </c>
      <c r="T4209" s="1" t="s">
        <v>38</v>
      </c>
      <c r="U4209" s="4">
        <v>571544.94999999995</v>
      </c>
      <c r="V4209" s="5">
        <v>50</v>
      </c>
      <c r="W4209" s="5">
        <v>50</v>
      </c>
      <c r="Y4209" s="1" t="s">
        <v>251</v>
      </c>
      <c r="Z4209" s="3">
        <v>46146</v>
      </c>
      <c r="AA4209" s="1" t="s">
        <v>61</v>
      </c>
      <c r="AB4209" s="1" t="s">
        <v>62</v>
      </c>
      <c r="AC4209" t="b">
        <f t="shared" si="260"/>
        <v>0</v>
      </c>
      <c r="AD4209" t="b">
        <f t="shared" si="261"/>
        <v>0</v>
      </c>
      <c r="AE4209" t="b">
        <f t="shared" si="262"/>
        <v>0</v>
      </c>
      <c r="AF4209" t="b">
        <f t="shared" si="263"/>
        <v>0</v>
      </c>
    </row>
    <row r="4210" spans="1:32">
      <c r="A4210" t="s">
        <v>12112</v>
      </c>
      <c r="B4210" s="1" t="s">
        <v>12113</v>
      </c>
      <c r="C4210" s="2">
        <v>46013.702418981498</v>
      </c>
      <c r="D4210" s="1" t="s">
        <v>30</v>
      </c>
      <c r="E4210" s="1" t="s">
        <v>5940</v>
      </c>
      <c r="F4210" s="1" t="s">
        <v>1222</v>
      </c>
      <c r="H4210" s="1" t="s">
        <v>12114</v>
      </c>
      <c r="I4210" s="1" t="s">
        <v>47</v>
      </c>
      <c r="J4210" s="1" t="s">
        <v>36</v>
      </c>
      <c r="K4210" s="1" t="s">
        <v>129</v>
      </c>
      <c r="L4210" t="s">
        <v>1222</v>
      </c>
      <c r="M4210" s="1" t="s">
        <v>74</v>
      </c>
      <c r="O4210" s="1" t="s">
        <v>30</v>
      </c>
      <c r="P4210" s="4">
        <v>450000</v>
      </c>
      <c r="Q4210" s="5">
        <v>9</v>
      </c>
      <c r="S4210" s="5">
        <v>18000</v>
      </c>
      <c r="T4210" s="1" t="s">
        <v>38</v>
      </c>
      <c r="U4210" s="4">
        <v>518580.02</v>
      </c>
      <c r="Y4210" s="1" t="s">
        <v>391</v>
      </c>
      <c r="Z4210" s="3">
        <v>46169</v>
      </c>
      <c r="AA4210" s="1" t="s">
        <v>40</v>
      </c>
      <c r="AB4210" s="1" t="s">
        <v>41</v>
      </c>
      <c r="AC4210" t="b">
        <f t="shared" si="260"/>
        <v>0</v>
      </c>
      <c r="AD4210" t="b">
        <f t="shared" si="261"/>
        <v>0</v>
      </c>
      <c r="AE4210" t="b">
        <f t="shared" si="262"/>
        <v>0</v>
      </c>
      <c r="AF4210" t="b">
        <f t="shared" si="263"/>
        <v>0</v>
      </c>
    </row>
    <row r="4211" spans="1:32">
      <c r="A4211" t="s">
        <v>12115</v>
      </c>
      <c r="B4211" s="1" t="s">
        <v>12116</v>
      </c>
      <c r="C4211" s="2">
        <v>46127.613634259302</v>
      </c>
      <c r="D4211" s="1" t="s">
        <v>30</v>
      </c>
      <c r="E4211" s="1" t="s">
        <v>12014</v>
      </c>
      <c r="F4211" s="1" t="s">
        <v>71</v>
      </c>
      <c r="H4211" s="1" t="s">
        <v>12015</v>
      </c>
      <c r="I4211" s="1" t="s">
        <v>34</v>
      </c>
      <c r="J4211" s="1" t="s">
        <v>36</v>
      </c>
      <c r="K4211" s="1" t="s">
        <v>98</v>
      </c>
      <c r="L4211" t="s">
        <v>410</v>
      </c>
      <c r="O4211" s="1" t="s">
        <v>30</v>
      </c>
      <c r="P4211" s="4">
        <v>450000</v>
      </c>
      <c r="Q4211" s="5">
        <v>36</v>
      </c>
      <c r="T4211" s="1" t="s">
        <v>38</v>
      </c>
      <c r="U4211" s="4">
        <v>572490.13</v>
      </c>
      <c r="V4211" s="5">
        <v>72</v>
      </c>
      <c r="W4211" s="5">
        <v>0</v>
      </c>
      <c r="Z4211" s="3">
        <v>46203</v>
      </c>
      <c r="AA4211" s="1" t="s">
        <v>49</v>
      </c>
      <c r="AB4211" s="1" t="s">
        <v>50</v>
      </c>
      <c r="AC4211" t="b">
        <f t="shared" si="260"/>
        <v>0</v>
      </c>
      <c r="AD4211" t="b">
        <f t="shared" si="261"/>
        <v>0</v>
      </c>
      <c r="AE4211" t="b">
        <f t="shared" si="262"/>
        <v>0</v>
      </c>
      <c r="AF4211" t="b">
        <f t="shared" si="263"/>
        <v>0</v>
      </c>
    </row>
    <row r="4212" spans="1:32">
      <c r="A4212" t="s">
        <v>12117</v>
      </c>
      <c r="B4212" s="1" t="s">
        <v>12118</v>
      </c>
      <c r="C4212" s="2">
        <v>46113.993275462999</v>
      </c>
      <c r="D4212" s="1" t="s">
        <v>30</v>
      </c>
      <c r="E4212" s="1" t="s">
        <v>7498</v>
      </c>
      <c r="F4212" s="1" t="s">
        <v>2864</v>
      </c>
      <c r="H4212" s="1" t="s">
        <v>12119</v>
      </c>
      <c r="I4212" s="1" t="s">
        <v>47</v>
      </c>
      <c r="J4212" s="1" t="s">
        <v>129</v>
      </c>
      <c r="K4212" s="1" t="s">
        <v>36</v>
      </c>
      <c r="L4212" t="s">
        <v>2864</v>
      </c>
      <c r="O4212" s="1" t="s">
        <v>30</v>
      </c>
      <c r="P4212" s="4">
        <v>455000</v>
      </c>
      <c r="Q4212" s="5">
        <v>13</v>
      </c>
      <c r="S4212" s="5">
        <v>4000</v>
      </c>
      <c r="T4212" s="1" t="s">
        <v>38</v>
      </c>
      <c r="U4212" s="4">
        <v>567294.17000000004</v>
      </c>
      <c r="Y4212" s="1" t="s">
        <v>39</v>
      </c>
      <c r="Z4212" s="3">
        <v>46182</v>
      </c>
      <c r="AA4212" s="1" t="s">
        <v>61</v>
      </c>
      <c r="AB4212" s="1" t="s">
        <v>62</v>
      </c>
      <c r="AC4212" t="b">
        <f t="shared" si="260"/>
        <v>0</v>
      </c>
      <c r="AD4212" t="b">
        <f t="shared" si="261"/>
        <v>0</v>
      </c>
      <c r="AE4212" t="b">
        <f t="shared" si="262"/>
        <v>0</v>
      </c>
      <c r="AF4212" t="b">
        <f t="shared" si="263"/>
        <v>0</v>
      </c>
    </row>
    <row r="4213" spans="1:32">
      <c r="A4213" t="s">
        <v>12120</v>
      </c>
      <c r="B4213" s="1" t="s">
        <v>12121</v>
      </c>
      <c r="C4213" s="2">
        <v>46118.629247685203</v>
      </c>
      <c r="D4213" s="1" t="s">
        <v>30</v>
      </c>
      <c r="E4213" s="1" t="s">
        <v>3869</v>
      </c>
      <c r="F4213" s="1" t="s">
        <v>974</v>
      </c>
      <c r="H4213" s="1" t="s">
        <v>12122</v>
      </c>
      <c r="I4213" s="1" t="s">
        <v>47</v>
      </c>
      <c r="J4213" s="1" t="s">
        <v>212</v>
      </c>
      <c r="K4213" s="1" t="s">
        <v>36</v>
      </c>
      <c r="L4213" t="s">
        <v>974</v>
      </c>
      <c r="O4213" s="1" t="s">
        <v>30</v>
      </c>
      <c r="P4213" s="4">
        <v>455000</v>
      </c>
      <c r="Q4213" s="5">
        <v>38</v>
      </c>
      <c r="S4213" s="5">
        <v>20000</v>
      </c>
      <c r="T4213" s="1" t="s">
        <v>38</v>
      </c>
      <c r="U4213" s="4">
        <v>556737.82999999996</v>
      </c>
      <c r="Y4213" s="1" t="s">
        <v>164</v>
      </c>
      <c r="Z4213" s="3">
        <v>46220</v>
      </c>
      <c r="AA4213" s="1" t="s">
        <v>49</v>
      </c>
      <c r="AB4213" s="1" t="s">
        <v>50</v>
      </c>
      <c r="AC4213" t="b">
        <f t="shared" si="260"/>
        <v>0</v>
      </c>
      <c r="AD4213" t="b">
        <f t="shared" si="261"/>
        <v>0</v>
      </c>
      <c r="AE4213" t="b">
        <f t="shared" si="262"/>
        <v>0</v>
      </c>
      <c r="AF4213" t="b">
        <f t="shared" si="263"/>
        <v>0</v>
      </c>
    </row>
    <row r="4214" spans="1:32">
      <c r="A4214" t="s">
        <v>12123</v>
      </c>
      <c r="B4214" s="1" t="s">
        <v>12124</v>
      </c>
      <c r="C4214" s="2">
        <v>46114.8039236111</v>
      </c>
      <c r="D4214" s="1" t="s">
        <v>30</v>
      </c>
      <c r="E4214" s="1" t="s">
        <v>468</v>
      </c>
      <c r="F4214" s="1" t="s">
        <v>199</v>
      </c>
      <c r="H4214" s="1" t="s">
        <v>469</v>
      </c>
      <c r="I4214" s="1" t="s">
        <v>34</v>
      </c>
      <c r="J4214" s="1" t="s">
        <v>36</v>
      </c>
      <c r="K4214" s="1" t="s">
        <v>86</v>
      </c>
      <c r="L4214" t="s">
        <v>199</v>
      </c>
      <c r="M4214" s="1" t="s">
        <v>74</v>
      </c>
      <c r="O4214" s="1" t="s">
        <v>30</v>
      </c>
      <c r="P4214" s="4">
        <v>456915</v>
      </c>
      <c r="Q4214" s="5">
        <v>62</v>
      </c>
      <c r="T4214" s="1" t="s">
        <v>38</v>
      </c>
      <c r="U4214" s="4">
        <v>567442.64</v>
      </c>
      <c r="V4214" s="5">
        <v>124</v>
      </c>
      <c r="W4214" s="5">
        <v>0</v>
      </c>
      <c r="Y4214" s="1" t="s">
        <v>60</v>
      </c>
      <c r="Z4214" s="3">
        <v>46145</v>
      </c>
      <c r="AA4214" s="1" t="s">
        <v>40</v>
      </c>
      <c r="AB4214" s="1" t="s">
        <v>41</v>
      </c>
      <c r="AC4214" t="b">
        <f t="shared" si="260"/>
        <v>0</v>
      </c>
      <c r="AD4214" t="b">
        <f t="shared" si="261"/>
        <v>0</v>
      </c>
      <c r="AE4214" t="b">
        <f t="shared" si="262"/>
        <v>0</v>
      </c>
      <c r="AF4214" t="b">
        <f t="shared" si="263"/>
        <v>0</v>
      </c>
    </row>
    <row r="4215" spans="1:32">
      <c r="A4215" t="s">
        <v>12125</v>
      </c>
      <c r="B4215" s="1" t="s">
        <v>12126</v>
      </c>
      <c r="C4215" s="2">
        <v>46126.683263888903</v>
      </c>
      <c r="D4215" s="1" t="s">
        <v>30</v>
      </c>
      <c r="E4215" s="1" t="s">
        <v>12127</v>
      </c>
      <c r="F4215" s="1" t="s">
        <v>782</v>
      </c>
      <c r="H4215" s="1" t="s">
        <v>12128</v>
      </c>
      <c r="I4215" s="1" t="s">
        <v>34</v>
      </c>
      <c r="J4215" s="1" t="s">
        <v>584</v>
      </c>
      <c r="K4215" s="1" t="s">
        <v>36</v>
      </c>
      <c r="L4215" t="s">
        <v>782</v>
      </c>
      <c r="M4215" s="1" t="s">
        <v>37</v>
      </c>
      <c r="O4215" s="1" t="s">
        <v>30</v>
      </c>
      <c r="P4215" s="4">
        <v>458000</v>
      </c>
      <c r="Q4215" s="5">
        <v>20</v>
      </c>
      <c r="T4215" s="1" t="s">
        <v>38</v>
      </c>
      <c r="U4215" s="4">
        <v>561508.17000000004</v>
      </c>
      <c r="V4215" s="5">
        <v>40</v>
      </c>
      <c r="W4215" s="5">
        <v>0</v>
      </c>
      <c r="Y4215" s="1" t="s">
        <v>60</v>
      </c>
      <c r="Z4215" s="3">
        <v>46176</v>
      </c>
      <c r="AA4215" s="1" t="s">
        <v>49</v>
      </c>
      <c r="AB4215" s="1" t="s">
        <v>50</v>
      </c>
      <c r="AC4215" t="b">
        <f t="shared" si="260"/>
        <v>0</v>
      </c>
      <c r="AD4215" t="b">
        <f t="shared" si="261"/>
        <v>0</v>
      </c>
      <c r="AE4215" t="b">
        <f t="shared" si="262"/>
        <v>0</v>
      </c>
      <c r="AF4215" t="b">
        <f t="shared" si="263"/>
        <v>0</v>
      </c>
    </row>
    <row r="4216" spans="1:32">
      <c r="A4216" t="s">
        <v>12129</v>
      </c>
      <c r="B4216" s="1" t="s">
        <v>12130</v>
      </c>
      <c r="C4216" s="2">
        <v>46134.849733796298</v>
      </c>
      <c r="D4216" s="1" t="s">
        <v>30</v>
      </c>
      <c r="E4216" s="1" t="s">
        <v>2117</v>
      </c>
      <c r="F4216" s="1" t="s">
        <v>410</v>
      </c>
      <c r="H4216" s="1" t="s">
        <v>2118</v>
      </c>
      <c r="I4216" s="1" t="s">
        <v>34</v>
      </c>
      <c r="J4216" s="1" t="s">
        <v>124</v>
      </c>
      <c r="K4216" s="1" t="s">
        <v>36</v>
      </c>
      <c r="L4216" t="s">
        <v>410</v>
      </c>
      <c r="O4216" s="1" t="s">
        <v>30</v>
      </c>
      <c r="P4216" s="4">
        <v>460000</v>
      </c>
      <c r="Q4216" s="5">
        <v>23</v>
      </c>
      <c r="T4216" s="1" t="s">
        <v>38</v>
      </c>
      <c r="U4216" s="4">
        <v>589444.06999999995</v>
      </c>
      <c r="V4216" s="5">
        <v>69</v>
      </c>
      <c r="W4216" s="5">
        <v>0</v>
      </c>
      <c r="Y4216" s="1" t="s">
        <v>60</v>
      </c>
      <c r="Z4216" s="3">
        <v>46234</v>
      </c>
      <c r="AA4216" s="1" t="s">
        <v>40</v>
      </c>
      <c r="AB4216" s="1" t="s">
        <v>41</v>
      </c>
      <c r="AC4216" t="b">
        <f t="shared" si="260"/>
        <v>0</v>
      </c>
      <c r="AD4216" t="b">
        <f t="shared" si="261"/>
        <v>0</v>
      </c>
      <c r="AE4216" t="b">
        <f t="shared" si="262"/>
        <v>0</v>
      </c>
      <c r="AF4216" t="b">
        <f t="shared" si="263"/>
        <v>0</v>
      </c>
    </row>
    <row r="4217" spans="1:32">
      <c r="A4217" t="s">
        <v>12131</v>
      </c>
      <c r="B4217" s="1" t="s">
        <v>12132</v>
      </c>
      <c r="C4217" s="2">
        <v>46121.964247685202</v>
      </c>
      <c r="D4217" s="1" t="s">
        <v>30</v>
      </c>
      <c r="E4217" s="1" t="s">
        <v>6957</v>
      </c>
      <c r="F4217" s="1" t="s">
        <v>346</v>
      </c>
      <c r="H4217" s="1" t="s">
        <v>12133</v>
      </c>
      <c r="I4217" s="1" t="s">
        <v>34</v>
      </c>
      <c r="J4217" s="1" t="s">
        <v>59</v>
      </c>
      <c r="K4217" s="1" t="s">
        <v>36</v>
      </c>
      <c r="L4217" t="s">
        <v>346</v>
      </c>
      <c r="O4217" s="1" t="s">
        <v>30</v>
      </c>
      <c r="P4217" s="4">
        <v>460000</v>
      </c>
      <c r="Q4217" s="5">
        <v>2</v>
      </c>
      <c r="T4217" s="1" t="s">
        <v>38</v>
      </c>
      <c r="U4217" s="4">
        <v>577070.21</v>
      </c>
      <c r="V4217" s="5">
        <v>4</v>
      </c>
      <c r="W4217" s="5">
        <v>0</v>
      </c>
      <c r="Y4217" s="1" t="s">
        <v>164</v>
      </c>
      <c r="Z4217" s="3">
        <v>46227</v>
      </c>
      <c r="AA4217" s="1" t="s">
        <v>49</v>
      </c>
      <c r="AB4217" s="1" t="s">
        <v>50</v>
      </c>
      <c r="AC4217" t="b">
        <f t="shared" si="260"/>
        <v>0</v>
      </c>
      <c r="AD4217" t="b">
        <f t="shared" si="261"/>
        <v>0</v>
      </c>
      <c r="AE4217" t="b">
        <f t="shared" si="262"/>
        <v>0</v>
      </c>
      <c r="AF4217" t="b">
        <f t="shared" si="263"/>
        <v>0</v>
      </c>
    </row>
    <row r="4218" spans="1:32">
      <c r="A4218" t="s">
        <v>12134</v>
      </c>
      <c r="B4218" s="1" t="s">
        <v>12135</v>
      </c>
      <c r="C4218" s="2">
        <v>46112.803090277797</v>
      </c>
      <c r="D4218" s="1" t="s">
        <v>30</v>
      </c>
      <c r="E4218" s="1" t="s">
        <v>8014</v>
      </c>
      <c r="F4218" s="1" t="s">
        <v>782</v>
      </c>
      <c r="H4218" s="1" t="s">
        <v>8015</v>
      </c>
      <c r="I4218" s="1" t="s">
        <v>34</v>
      </c>
      <c r="J4218" s="1" t="s">
        <v>35</v>
      </c>
      <c r="K4218" s="1" t="s">
        <v>36</v>
      </c>
      <c r="L4218" t="s">
        <v>782</v>
      </c>
      <c r="M4218" s="1" t="s">
        <v>37</v>
      </c>
      <c r="O4218" s="1" t="s">
        <v>30</v>
      </c>
      <c r="P4218" s="4">
        <v>461951</v>
      </c>
      <c r="Q4218" s="5">
        <v>26</v>
      </c>
      <c r="T4218" s="1" t="s">
        <v>38</v>
      </c>
      <c r="U4218" s="4">
        <v>575082.62</v>
      </c>
      <c r="V4218" s="5">
        <v>50</v>
      </c>
      <c r="W4218" s="5">
        <v>0</v>
      </c>
      <c r="Y4218" s="1" t="s">
        <v>60</v>
      </c>
      <c r="Z4218" s="3">
        <v>46182</v>
      </c>
      <c r="AA4218" s="1" t="s">
        <v>40</v>
      </c>
      <c r="AB4218" s="1" t="s">
        <v>41</v>
      </c>
      <c r="AC4218" t="b">
        <f t="shared" si="260"/>
        <v>0</v>
      </c>
      <c r="AD4218" t="b">
        <f t="shared" si="261"/>
        <v>0</v>
      </c>
      <c r="AE4218" t="b">
        <f t="shared" si="262"/>
        <v>0</v>
      </c>
      <c r="AF4218" t="b">
        <f t="shared" si="263"/>
        <v>0</v>
      </c>
    </row>
    <row r="4219" spans="1:32">
      <c r="A4219" t="s">
        <v>12136</v>
      </c>
      <c r="B4219" s="1" t="s">
        <v>12137</v>
      </c>
      <c r="C4219" s="2">
        <v>46112.741840277798</v>
      </c>
      <c r="D4219" s="1" t="s">
        <v>30</v>
      </c>
      <c r="E4219" s="1" t="s">
        <v>12032</v>
      </c>
      <c r="F4219" s="1" t="s">
        <v>492</v>
      </c>
      <c r="H4219" s="1" t="s">
        <v>12033</v>
      </c>
      <c r="I4219" s="1" t="s">
        <v>34</v>
      </c>
      <c r="J4219" s="1" t="s">
        <v>129</v>
      </c>
      <c r="K4219" s="1" t="s">
        <v>36</v>
      </c>
      <c r="L4219" t="s">
        <v>492</v>
      </c>
      <c r="O4219" s="1" t="s">
        <v>30</v>
      </c>
      <c r="P4219" s="4">
        <v>462000</v>
      </c>
      <c r="Q4219" s="5">
        <v>14</v>
      </c>
      <c r="T4219" s="1" t="s">
        <v>38</v>
      </c>
      <c r="U4219" s="4">
        <v>559528.17000000004</v>
      </c>
      <c r="V4219" s="5">
        <v>28</v>
      </c>
      <c r="W4219" s="5">
        <v>2</v>
      </c>
      <c r="Y4219" s="1" t="s">
        <v>60</v>
      </c>
      <c r="Z4219" s="3">
        <v>46155</v>
      </c>
      <c r="AA4219" s="1" t="s">
        <v>40</v>
      </c>
      <c r="AB4219" s="1" t="s">
        <v>41</v>
      </c>
      <c r="AC4219" t="b">
        <f t="shared" si="260"/>
        <v>0</v>
      </c>
      <c r="AD4219" t="b">
        <f t="shared" si="261"/>
        <v>0</v>
      </c>
      <c r="AE4219" t="b">
        <f t="shared" si="262"/>
        <v>0</v>
      </c>
      <c r="AF4219" t="b">
        <f t="shared" si="263"/>
        <v>0</v>
      </c>
    </row>
    <row r="4220" spans="1:32">
      <c r="A4220" t="s">
        <v>12138</v>
      </c>
      <c r="B4220" s="1" t="s">
        <v>12139</v>
      </c>
      <c r="C4220" s="2">
        <v>46129.517962963</v>
      </c>
      <c r="D4220" s="1" t="s">
        <v>30</v>
      </c>
      <c r="E4220" s="1" t="s">
        <v>9888</v>
      </c>
      <c r="F4220" s="1" t="s">
        <v>4223</v>
      </c>
      <c r="H4220" s="1" t="s">
        <v>11365</v>
      </c>
      <c r="I4220" s="1" t="s">
        <v>34</v>
      </c>
      <c r="J4220" s="1" t="s">
        <v>36</v>
      </c>
      <c r="K4220" s="1" t="s">
        <v>223</v>
      </c>
      <c r="L4220" t="s">
        <v>4223</v>
      </c>
      <c r="O4220" s="1" t="s">
        <v>30</v>
      </c>
      <c r="P4220" s="4">
        <v>464000</v>
      </c>
      <c r="Q4220" s="5">
        <v>116</v>
      </c>
      <c r="T4220" s="1" t="s">
        <v>38</v>
      </c>
      <c r="U4220" s="4">
        <v>589326.34</v>
      </c>
      <c r="V4220" s="5">
        <v>116</v>
      </c>
      <c r="W4220" s="5">
        <v>0</v>
      </c>
      <c r="Y4220" s="1" t="s">
        <v>39</v>
      </c>
      <c r="Z4220" s="3">
        <v>46156</v>
      </c>
      <c r="AA4220" s="1" t="s">
        <v>49</v>
      </c>
      <c r="AB4220" s="1" t="s">
        <v>50</v>
      </c>
      <c r="AC4220" t="b">
        <f t="shared" si="260"/>
        <v>1</v>
      </c>
      <c r="AD4220" t="b">
        <f t="shared" si="261"/>
        <v>0</v>
      </c>
      <c r="AE4220" t="b">
        <f t="shared" si="262"/>
        <v>0</v>
      </c>
      <c r="AF4220" t="b">
        <f t="shared" si="263"/>
        <v>0</v>
      </c>
    </row>
    <row r="4221" spans="1:32">
      <c r="A4221" t="s">
        <v>12140</v>
      </c>
      <c r="B4221" s="1" t="s">
        <v>12141</v>
      </c>
      <c r="C4221" s="2">
        <v>46100.815775463001</v>
      </c>
      <c r="D4221" s="1" t="s">
        <v>30</v>
      </c>
      <c r="E4221" s="1" t="s">
        <v>1662</v>
      </c>
      <c r="F4221" s="1" t="s">
        <v>410</v>
      </c>
      <c r="H4221" s="1" t="s">
        <v>2251</v>
      </c>
      <c r="I4221" s="1" t="s">
        <v>34</v>
      </c>
      <c r="J4221" s="1" t="s">
        <v>129</v>
      </c>
      <c r="K4221" s="1" t="s">
        <v>36</v>
      </c>
      <c r="L4221" t="s">
        <v>410</v>
      </c>
      <c r="O4221" s="1" t="s">
        <v>30</v>
      </c>
      <c r="P4221" s="4">
        <v>465000</v>
      </c>
      <c r="Q4221" s="5">
        <v>31</v>
      </c>
      <c r="T4221" s="1" t="s">
        <v>38</v>
      </c>
      <c r="U4221" s="4">
        <v>577483.4</v>
      </c>
      <c r="V4221" s="5">
        <v>58</v>
      </c>
      <c r="W4221" s="5">
        <v>0</v>
      </c>
      <c r="Y4221" s="1" t="s">
        <v>60</v>
      </c>
      <c r="Z4221" s="3">
        <v>46203</v>
      </c>
      <c r="AA4221" s="1" t="s">
        <v>61</v>
      </c>
      <c r="AB4221" s="1" t="s">
        <v>62</v>
      </c>
      <c r="AC4221" t="b">
        <f t="shared" si="260"/>
        <v>0</v>
      </c>
      <c r="AD4221" t="b">
        <f t="shared" si="261"/>
        <v>0</v>
      </c>
      <c r="AE4221" t="b">
        <f t="shared" si="262"/>
        <v>0</v>
      </c>
      <c r="AF4221" t="b">
        <f t="shared" si="263"/>
        <v>0</v>
      </c>
    </row>
    <row r="4222" spans="1:32">
      <c r="A4222" t="s">
        <v>12142</v>
      </c>
      <c r="B4222" s="1" t="s">
        <v>12143</v>
      </c>
      <c r="C4222" s="2">
        <v>46136.530590277798</v>
      </c>
      <c r="D4222" s="1" t="s">
        <v>30</v>
      </c>
      <c r="E4222" s="1" t="s">
        <v>9155</v>
      </c>
      <c r="F4222" s="1" t="s">
        <v>782</v>
      </c>
      <c r="H4222" s="1" t="s">
        <v>9156</v>
      </c>
      <c r="I4222" s="1" t="s">
        <v>406</v>
      </c>
      <c r="J4222" s="1" t="s">
        <v>36</v>
      </c>
      <c r="K4222" s="1" t="s">
        <v>73</v>
      </c>
      <c r="L4222" t="s">
        <v>782</v>
      </c>
      <c r="O4222" s="1" t="s">
        <v>30</v>
      </c>
      <c r="P4222" s="4">
        <v>466560</v>
      </c>
      <c r="Q4222" s="5">
        <v>18</v>
      </c>
      <c r="T4222" s="1" t="s">
        <v>38</v>
      </c>
      <c r="U4222" s="4">
        <v>560198.67000000004</v>
      </c>
      <c r="Y4222" s="1" t="s">
        <v>60</v>
      </c>
      <c r="Z4222" s="3">
        <v>46150</v>
      </c>
      <c r="AA4222" s="1" t="s">
        <v>61</v>
      </c>
      <c r="AB4222" s="1" t="s">
        <v>62</v>
      </c>
      <c r="AC4222" t="b">
        <f t="shared" si="260"/>
        <v>0</v>
      </c>
      <c r="AD4222" t="b">
        <f t="shared" si="261"/>
        <v>0</v>
      </c>
      <c r="AE4222" t="b">
        <f t="shared" si="262"/>
        <v>0</v>
      </c>
      <c r="AF4222" t="b">
        <f t="shared" si="263"/>
        <v>0</v>
      </c>
    </row>
    <row r="4223" spans="1:32">
      <c r="A4223" t="s">
        <v>12144</v>
      </c>
      <c r="B4223" s="1" t="s">
        <v>12145</v>
      </c>
      <c r="C4223" s="2">
        <v>46139.524849537003</v>
      </c>
      <c r="D4223" s="1" t="s">
        <v>30</v>
      </c>
      <c r="E4223" s="1" t="s">
        <v>10637</v>
      </c>
      <c r="F4223" s="1" t="s">
        <v>379</v>
      </c>
      <c r="H4223" s="1" t="s">
        <v>10638</v>
      </c>
      <c r="I4223" s="1" t="s">
        <v>34</v>
      </c>
      <c r="J4223" s="1" t="s">
        <v>35</v>
      </c>
      <c r="K4223" s="1" t="s">
        <v>36</v>
      </c>
      <c r="L4223" t="s">
        <v>379</v>
      </c>
      <c r="O4223" s="1" t="s">
        <v>30</v>
      </c>
      <c r="P4223" s="4">
        <v>470000</v>
      </c>
      <c r="Q4223" s="5">
        <v>70</v>
      </c>
      <c r="T4223" s="1" t="s">
        <v>38</v>
      </c>
      <c r="U4223" s="4">
        <v>599108.9</v>
      </c>
      <c r="V4223" s="5">
        <v>50</v>
      </c>
      <c r="W4223" s="5">
        <v>20</v>
      </c>
      <c r="Y4223" s="1" t="s">
        <v>60</v>
      </c>
      <c r="Z4223" s="3">
        <v>46255</v>
      </c>
      <c r="AA4223" s="1" t="s">
        <v>61</v>
      </c>
      <c r="AB4223" s="1" t="s">
        <v>62</v>
      </c>
      <c r="AC4223" t="b">
        <f t="shared" si="260"/>
        <v>0</v>
      </c>
      <c r="AD4223" t="b">
        <f t="shared" si="261"/>
        <v>0</v>
      </c>
      <c r="AE4223" t="b">
        <f t="shared" si="262"/>
        <v>0</v>
      </c>
      <c r="AF4223" t="b">
        <f t="shared" si="263"/>
        <v>0</v>
      </c>
    </row>
    <row r="4224" spans="1:32">
      <c r="A4224" t="s">
        <v>12146</v>
      </c>
      <c r="B4224" s="1" t="s">
        <v>12147</v>
      </c>
      <c r="C4224" s="2">
        <v>46109.124374999999</v>
      </c>
      <c r="D4224" s="1" t="s">
        <v>30</v>
      </c>
      <c r="E4224" s="1" t="s">
        <v>12148</v>
      </c>
      <c r="F4224" s="1" t="s">
        <v>311</v>
      </c>
      <c r="H4224" s="1" t="s">
        <v>12149</v>
      </c>
      <c r="I4224" s="1" t="s">
        <v>47</v>
      </c>
      <c r="J4224" s="1" t="s">
        <v>129</v>
      </c>
      <c r="K4224" s="1" t="s">
        <v>36</v>
      </c>
      <c r="L4224" t="s">
        <v>311</v>
      </c>
      <c r="M4224" s="1" t="s">
        <v>37</v>
      </c>
      <c r="O4224" s="1" t="s">
        <v>30</v>
      </c>
      <c r="P4224" s="4">
        <v>470000</v>
      </c>
      <c r="Q4224" s="5">
        <v>12</v>
      </c>
      <c r="S4224" s="5">
        <v>3600</v>
      </c>
      <c r="T4224" s="1" t="s">
        <v>38</v>
      </c>
      <c r="U4224" s="4">
        <v>580355.93000000005</v>
      </c>
      <c r="Y4224" s="1" t="s">
        <v>164</v>
      </c>
      <c r="Z4224" s="3">
        <v>46199</v>
      </c>
      <c r="AA4224" s="1" t="s">
        <v>40</v>
      </c>
      <c r="AB4224" s="1" t="s">
        <v>41</v>
      </c>
      <c r="AC4224" t="b">
        <f t="shared" si="260"/>
        <v>0</v>
      </c>
      <c r="AD4224" t="b">
        <f t="shared" si="261"/>
        <v>0</v>
      </c>
      <c r="AE4224" t="b">
        <f t="shared" si="262"/>
        <v>0</v>
      </c>
      <c r="AF4224" t="b">
        <f t="shared" si="263"/>
        <v>0</v>
      </c>
    </row>
    <row r="4225" spans="1:32">
      <c r="A4225" t="s">
        <v>12150</v>
      </c>
      <c r="B4225" s="1" t="s">
        <v>12151</v>
      </c>
      <c r="C4225" s="2">
        <v>46125.588923611103</v>
      </c>
      <c r="D4225" s="1" t="s">
        <v>30</v>
      </c>
      <c r="E4225" s="1" t="s">
        <v>12152</v>
      </c>
      <c r="F4225" s="1" t="s">
        <v>1016</v>
      </c>
      <c r="H4225" s="1" t="s">
        <v>12153</v>
      </c>
      <c r="I4225" s="1" t="s">
        <v>34</v>
      </c>
      <c r="J4225" s="1" t="s">
        <v>238</v>
      </c>
      <c r="K4225" s="1" t="s">
        <v>36</v>
      </c>
      <c r="L4225" t="s">
        <v>1016</v>
      </c>
      <c r="O4225" s="1" t="s">
        <v>30</v>
      </c>
      <c r="P4225" s="4">
        <v>472000</v>
      </c>
      <c r="Q4225" s="5">
        <v>6</v>
      </c>
      <c r="T4225" s="1" t="s">
        <v>38</v>
      </c>
      <c r="U4225" s="4">
        <v>580323.98</v>
      </c>
      <c r="V4225" s="5">
        <v>12</v>
      </c>
      <c r="W4225" s="5">
        <v>0</v>
      </c>
      <c r="Y4225" s="1" t="s">
        <v>1018</v>
      </c>
      <c r="Z4225" s="3">
        <v>46157</v>
      </c>
      <c r="AA4225" s="1" t="s">
        <v>40</v>
      </c>
      <c r="AB4225" s="1" t="s">
        <v>41</v>
      </c>
      <c r="AC4225" t="b">
        <f t="shared" si="260"/>
        <v>1</v>
      </c>
      <c r="AD4225" t="b">
        <f t="shared" si="261"/>
        <v>0</v>
      </c>
      <c r="AE4225" t="b">
        <f t="shared" si="262"/>
        <v>0</v>
      </c>
      <c r="AF4225" t="b">
        <f t="shared" si="263"/>
        <v>0</v>
      </c>
    </row>
    <row r="4226" spans="1:32">
      <c r="A4226" t="s">
        <v>12154</v>
      </c>
      <c r="B4226" s="1" t="s">
        <v>12155</v>
      </c>
      <c r="C4226" s="2">
        <v>46073.8110185185</v>
      </c>
      <c r="D4226" s="1" t="s">
        <v>30</v>
      </c>
      <c r="E4226" s="1" t="s">
        <v>7961</v>
      </c>
      <c r="F4226" s="1" t="s">
        <v>1222</v>
      </c>
      <c r="H4226" s="1" t="s">
        <v>12156</v>
      </c>
      <c r="I4226" s="1" t="s">
        <v>34</v>
      </c>
      <c r="J4226" s="1" t="s">
        <v>35</v>
      </c>
      <c r="K4226" s="1" t="s">
        <v>36</v>
      </c>
      <c r="L4226" t="s">
        <v>1222</v>
      </c>
      <c r="M4226" s="1" t="s">
        <v>37</v>
      </c>
      <c r="O4226" s="1" t="s">
        <v>30</v>
      </c>
      <c r="P4226" s="4">
        <v>472930</v>
      </c>
      <c r="Q4226" s="5">
        <v>15</v>
      </c>
      <c r="T4226" s="1" t="s">
        <v>38</v>
      </c>
      <c r="U4226" s="4">
        <v>571630.66</v>
      </c>
      <c r="V4226" s="5">
        <v>28</v>
      </c>
      <c r="W4226" s="5">
        <v>0</v>
      </c>
      <c r="Y4226" s="1" t="s">
        <v>391</v>
      </c>
      <c r="Z4226" s="3">
        <v>46157</v>
      </c>
      <c r="AA4226" s="1" t="s">
        <v>40</v>
      </c>
      <c r="AB4226" s="1" t="s">
        <v>41</v>
      </c>
      <c r="AC4226" t="b">
        <f t="shared" ref="AC4226:AC4289" si="264">ISNUMBER( SEARCH("HOT",H4226))</f>
        <v>0</v>
      </c>
      <c r="AD4226" t="b">
        <f t="shared" ref="AD4226:AD4289" si="265">ISNUMBER( SEARCH("COMM",H4226))</f>
        <v>0</v>
      </c>
      <c r="AE4226" t="b">
        <f t="shared" ref="AE4226:AE4289" si="266">ISNUMBER( SEARCH("REEFER",H4226))</f>
        <v>0</v>
      </c>
      <c r="AF4226" t="b">
        <f t="shared" ref="AF4226:AF4289" si="267">ISNUMBER( SEARCH("P01",H4226))</f>
        <v>0</v>
      </c>
    </row>
    <row r="4227" spans="1:32">
      <c r="A4227" t="s">
        <v>12157</v>
      </c>
      <c r="B4227" s="1" t="s">
        <v>12158</v>
      </c>
      <c r="C4227" s="2">
        <v>46129.6339814815</v>
      </c>
      <c r="D4227" s="1" t="s">
        <v>30</v>
      </c>
      <c r="E4227" s="1" t="s">
        <v>8752</v>
      </c>
      <c r="F4227" s="1" t="s">
        <v>95</v>
      </c>
      <c r="H4227" s="1" t="s">
        <v>8753</v>
      </c>
      <c r="I4227" s="1" t="s">
        <v>34</v>
      </c>
      <c r="J4227" s="1" t="s">
        <v>35</v>
      </c>
      <c r="K4227" s="1" t="s">
        <v>36</v>
      </c>
      <c r="L4227" t="s">
        <v>95</v>
      </c>
      <c r="M4227" s="1" t="s">
        <v>37</v>
      </c>
      <c r="O4227" s="1" t="s">
        <v>30</v>
      </c>
      <c r="P4227" s="4">
        <v>474000</v>
      </c>
      <c r="Q4227" s="5">
        <v>8</v>
      </c>
      <c r="T4227" s="1" t="s">
        <v>38</v>
      </c>
      <c r="U4227" s="4">
        <v>602027.34</v>
      </c>
      <c r="V4227" s="5">
        <v>32</v>
      </c>
      <c r="W4227" s="5">
        <v>32</v>
      </c>
      <c r="Y4227" s="1" t="s">
        <v>60</v>
      </c>
      <c r="Z4227" s="3">
        <v>46192</v>
      </c>
      <c r="AA4227" s="1" t="s">
        <v>49</v>
      </c>
      <c r="AB4227" s="1" t="s">
        <v>50</v>
      </c>
      <c r="AC4227" t="b">
        <f t="shared" si="264"/>
        <v>0</v>
      </c>
      <c r="AD4227" t="b">
        <f t="shared" si="265"/>
        <v>0</v>
      </c>
      <c r="AE4227" t="b">
        <f t="shared" si="266"/>
        <v>0</v>
      </c>
      <c r="AF4227" t="b">
        <f t="shared" si="267"/>
        <v>0</v>
      </c>
    </row>
    <row r="4228" spans="1:32">
      <c r="A4228" t="s">
        <v>12159</v>
      </c>
      <c r="B4228" s="1" t="s">
        <v>12160</v>
      </c>
      <c r="C4228" s="2">
        <v>46104.546550925901</v>
      </c>
      <c r="D4228" s="1" t="s">
        <v>30</v>
      </c>
      <c r="E4228" s="1" t="s">
        <v>2541</v>
      </c>
      <c r="F4228" s="1" t="s">
        <v>782</v>
      </c>
      <c r="H4228" s="1" t="s">
        <v>12161</v>
      </c>
      <c r="I4228" s="1" t="s">
        <v>47</v>
      </c>
      <c r="J4228" s="1" t="s">
        <v>129</v>
      </c>
      <c r="K4228" s="1" t="s">
        <v>36</v>
      </c>
      <c r="L4228" t="s">
        <v>782</v>
      </c>
      <c r="M4228" s="1" t="s">
        <v>37</v>
      </c>
      <c r="O4228" s="1" t="s">
        <v>30</v>
      </c>
      <c r="P4228" s="4">
        <v>474780</v>
      </c>
      <c r="Q4228" s="5">
        <v>23</v>
      </c>
      <c r="S4228" s="5">
        <v>7540</v>
      </c>
      <c r="T4228" s="1" t="s">
        <v>38</v>
      </c>
      <c r="U4228" s="4">
        <v>584644.13</v>
      </c>
      <c r="Y4228" s="1" t="s">
        <v>60</v>
      </c>
      <c r="Z4228" s="3">
        <v>46183</v>
      </c>
      <c r="AA4228" s="1" t="s">
        <v>61</v>
      </c>
      <c r="AB4228" s="1" t="s">
        <v>62</v>
      </c>
      <c r="AC4228" t="b">
        <f t="shared" si="264"/>
        <v>0</v>
      </c>
      <c r="AD4228" t="b">
        <f t="shared" si="265"/>
        <v>0</v>
      </c>
      <c r="AE4228" t="b">
        <f t="shared" si="266"/>
        <v>0</v>
      </c>
      <c r="AF4228" t="b">
        <f t="shared" si="267"/>
        <v>0</v>
      </c>
    </row>
    <row r="4229" spans="1:32">
      <c r="A4229" t="s">
        <v>12162</v>
      </c>
      <c r="B4229" s="1" t="s">
        <v>12163</v>
      </c>
      <c r="C4229" s="2">
        <v>46122.614282407398</v>
      </c>
      <c r="D4229" s="1" t="s">
        <v>30</v>
      </c>
      <c r="E4229" s="1" t="s">
        <v>11349</v>
      </c>
      <c r="F4229" s="1" t="s">
        <v>171</v>
      </c>
      <c r="H4229" s="1" t="s">
        <v>12164</v>
      </c>
      <c r="I4229" s="1" t="s">
        <v>34</v>
      </c>
      <c r="J4229" s="1" t="s">
        <v>124</v>
      </c>
      <c r="K4229" s="1" t="s">
        <v>36</v>
      </c>
      <c r="L4229" t="s">
        <v>171</v>
      </c>
      <c r="O4229" s="1" t="s">
        <v>30</v>
      </c>
      <c r="P4229" s="4">
        <v>475000</v>
      </c>
      <c r="Q4229" s="5">
        <v>12</v>
      </c>
      <c r="T4229" s="1" t="s">
        <v>38</v>
      </c>
      <c r="U4229" s="4">
        <v>561687.67000000004</v>
      </c>
      <c r="V4229" s="5">
        <v>12</v>
      </c>
      <c r="W4229" s="5">
        <v>0</v>
      </c>
      <c r="Y4229" s="1" t="s">
        <v>39</v>
      </c>
      <c r="Z4229" s="3">
        <v>46164</v>
      </c>
      <c r="AA4229" s="1" t="s">
        <v>40</v>
      </c>
      <c r="AB4229" s="1" t="s">
        <v>41</v>
      </c>
      <c r="AC4229" t="b">
        <f t="shared" si="264"/>
        <v>0</v>
      </c>
      <c r="AD4229" t="b">
        <f t="shared" si="265"/>
        <v>0</v>
      </c>
      <c r="AE4229" t="b">
        <f t="shared" si="266"/>
        <v>0</v>
      </c>
      <c r="AF4229" t="b">
        <f t="shared" si="267"/>
        <v>0</v>
      </c>
    </row>
    <row r="4230" spans="1:32">
      <c r="A4230" t="s">
        <v>12165</v>
      </c>
      <c r="B4230" s="1" t="s">
        <v>12166</v>
      </c>
      <c r="C4230" s="2">
        <v>46123.049456018503</v>
      </c>
      <c r="D4230" s="1" t="s">
        <v>30</v>
      </c>
      <c r="E4230" s="1" t="s">
        <v>12167</v>
      </c>
      <c r="F4230" s="1" t="s">
        <v>311</v>
      </c>
      <c r="H4230" s="1" t="s">
        <v>12168</v>
      </c>
      <c r="I4230" s="1" t="s">
        <v>34</v>
      </c>
      <c r="J4230" s="1" t="s">
        <v>35</v>
      </c>
      <c r="K4230" s="1" t="s">
        <v>36</v>
      </c>
      <c r="L4230" t="s">
        <v>311</v>
      </c>
      <c r="M4230" s="1" t="s">
        <v>37</v>
      </c>
      <c r="O4230" s="1" t="s">
        <v>30</v>
      </c>
      <c r="P4230" s="4">
        <v>476000</v>
      </c>
      <c r="Q4230" s="5">
        <v>3</v>
      </c>
      <c r="T4230" s="1" t="s">
        <v>38</v>
      </c>
      <c r="U4230" s="4">
        <v>571818.98</v>
      </c>
      <c r="V4230" s="5">
        <v>6</v>
      </c>
      <c r="W4230" s="5">
        <v>0</v>
      </c>
      <c r="Y4230" s="1" t="s">
        <v>164</v>
      </c>
      <c r="Z4230" s="3">
        <v>46140</v>
      </c>
      <c r="AA4230" s="1" t="s">
        <v>61</v>
      </c>
      <c r="AB4230" s="1" t="s">
        <v>62</v>
      </c>
      <c r="AC4230" t="b">
        <f t="shared" si="264"/>
        <v>0</v>
      </c>
      <c r="AD4230" t="b">
        <f t="shared" si="265"/>
        <v>0</v>
      </c>
      <c r="AE4230" t="b">
        <f t="shared" si="266"/>
        <v>0</v>
      </c>
      <c r="AF4230" t="b">
        <f t="shared" si="267"/>
        <v>0</v>
      </c>
    </row>
    <row r="4231" spans="1:32">
      <c r="A4231" t="s">
        <v>12169</v>
      </c>
      <c r="B4231" s="1" t="s">
        <v>12170</v>
      </c>
      <c r="C4231" s="2">
        <v>46114.831944444399</v>
      </c>
      <c r="D4231" s="1" t="s">
        <v>30</v>
      </c>
      <c r="E4231" s="1" t="s">
        <v>3475</v>
      </c>
      <c r="F4231" s="1" t="s">
        <v>782</v>
      </c>
      <c r="H4231" s="1" t="s">
        <v>8249</v>
      </c>
      <c r="I4231" s="1" t="s">
        <v>47</v>
      </c>
      <c r="J4231" s="1" t="s">
        <v>36</v>
      </c>
      <c r="K4231" s="1" t="s">
        <v>86</v>
      </c>
      <c r="L4231" t="s">
        <v>782</v>
      </c>
      <c r="O4231" s="1" t="s">
        <v>30</v>
      </c>
      <c r="P4231" s="4">
        <v>477400</v>
      </c>
      <c r="Q4231" s="5">
        <v>55</v>
      </c>
      <c r="S4231" s="5">
        <v>5500</v>
      </c>
      <c r="T4231" s="1" t="s">
        <v>38</v>
      </c>
      <c r="U4231" s="4">
        <v>595222.49</v>
      </c>
      <c r="Y4231" s="1" t="s">
        <v>60</v>
      </c>
      <c r="Z4231" s="3">
        <v>46190</v>
      </c>
      <c r="AA4231" s="1" t="s">
        <v>61</v>
      </c>
      <c r="AB4231" s="1" t="s">
        <v>62</v>
      </c>
      <c r="AC4231" t="b">
        <f t="shared" si="264"/>
        <v>0</v>
      </c>
      <c r="AD4231" t="b">
        <f t="shared" si="265"/>
        <v>0</v>
      </c>
      <c r="AE4231" t="b">
        <f t="shared" si="266"/>
        <v>0</v>
      </c>
      <c r="AF4231" t="b">
        <f t="shared" si="267"/>
        <v>0</v>
      </c>
    </row>
    <row r="4232" spans="1:32">
      <c r="A4232" t="s">
        <v>12171</v>
      </c>
      <c r="B4232" s="1" t="s">
        <v>12172</v>
      </c>
      <c r="C4232" s="2">
        <v>46071.704120370399</v>
      </c>
      <c r="D4232" s="1" t="s">
        <v>30</v>
      </c>
      <c r="E4232" s="1" t="s">
        <v>7566</v>
      </c>
      <c r="F4232" s="1" t="s">
        <v>782</v>
      </c>
      <c r="H4232" s="1" t="s">
        <v>12173</v>
      </c>
      <c r="I4232" s="1" t="s">
        <v>34</v>
      </c>
      <c r="J4232" s="1" t="s">
        <v>35</v>
      </c>
      <c r="K4232" s="1" t="s">
        <v>36</v>
      </c>
      <c r="L4232" t="s">
        <v>782</v>
      </c>
      <c r="M4232" s="1" t="s">
        <v>37</v>
      </c>
      <c r="O4232" s="1" t="s">
        <v>30</v>
      </c>
      <c r="P4232" s="4">
        <v>477550</v>
      </c>
      <c r="Q4232" s="5">
        <v>70</v>
      </c>
      <c r="T4232" s="1" t="s">
        <v>38</v>
      </c>
      <c r="U4232" s="4">
        <v>577501.03</v>
      </c>
      <c r="V4232" s="5">
        <v>71</v>
      </c>
      <c r="W4232" s="5">
        <v>82</v>
      </c>
      <c r="Y4232" s="1" t="s">
        <v>60</v>
      </c>
      <c r="Z4232" s="3">
        <v>46164</v>
      </c>
      <c r="AA4232" s="1" t="s">
        <v>61</v>
      </c>
      <c r="AB4232" s="1" t="s">
        <v>62</v>
      </c>
      <c r="AC4232" t="b">
        <f t="shared" si="264"/>
        <v>0</v>
      </c>
      <c r="AD4232" t="b">
        <f t="shared" si="265"/>
        <v>0</v>
      </c>
      <c r="AE4232" t="b">
        <f t="shared" si="266"/>
        <v>0</v>
      </c>
      <c r="AF4232" t="b">
        <f t="shared" si="267"/>
        <v>0</v>
      </c>
    </row>
    <row r="4233" spans="1:32">
      <c r="A4233" t="s">
        <v>12174</v>
      </c>
      <c r="B4233" s="1" t="s">
        <v>12175</v>
      </c>
      <c r="C4233" s="2">
        <v>46112.806122685201</v>
      </c>
      <c r="D4233" s="1" t="s">
        <v>30</v>
      </c>
      <c r="E4233" s="1" t="s">
        <v>10990</v>
      </c>
      <c r="F4233" s="1" t="s">
        <v>2864</v>
      </c>
      <c r="H4233" s="1" t="s">
        <v>12176</v>
      </c>
      <c r="I4233" s="1" t="s">
        <v>34</v>
      </c>
      <c r="J4233" s="1" t="s">
        <v>300</v>
      </c>
      <c r="K4233" s="1" t="s">
        <v>36</v>
      </c>
      <c r="L4233" t="s">
        <v>2864</v>
      </c>
      <c r="O4233" s="1" t="s">
        <v>30</v>
      </c>
      <c r="P4233" s="4">
        <v>480000</v>
      </c>
      <c r="Q4233" s="5">
        <v>7</v>
      </c>
      <c r="T4233" s="1" t="s">
        <v>38</v>
      </c>
      <c r="U4233" s="4">
        <v>597551.81000000006</v>
      </c>
      <c r="V4233" s="5">
        <v>14</v>
      </c>
      <c r="W4233" s="5">
        <v>500</v>
      </c>
      <c r="Y4233" s="1" t="s">
        <v>39</v>
      </c>
      <c r="Z4233" s="3">
        <v>46142</v>
      </c>
      <c r="AA4233" s="1" t="s">
        <v>61</v>
      </c>
      <c r="AB4233" s="1" t="s">
        <v>62</v>
      </c>
      <c r="AC4233" t="b">
        <f t="shared" si="264"/>
        <v>0</v>
      </c>
      <c r="AD4233" t="b">
        <f t="shared" si="265"/>
        <v>0</v>
      </c>
      <c r="AE4233" t="b">
        <f t="shared" si="266"/>
        <v>0</v>
      </c>
      <c r="AF4233" t="b">
        <f t="shared" si="267"/>
        <v>0</v>
      </c>
    </row>
    <row r="4234" spans="1:32">
      <c r="A4234" t="s">
        <v>12177</v>
      </c>
      <c r="B4234" s="1" t="s">
        <v>12178</v>
      </c>
      <c r="C4234" s="2">
        <v>46112.730810185203</v>
      </c>
      <c r="D4234" s="1" t="s">
        <v>30</v>
      </c>
      <c r="E4234" s="1" t="s">
        <v>12179</v>
      </c>
      <c r="F4234" s="1" t="s">
        <v>492</v>
      </c>
      <c r="H4234" s="1" t="s">
        <v>12180</v>
      </c>
      <c r="I4234" s="1" t="s">
        <v>34</v>
      </c>
      <c r="J4234" s="1" t="s">
        <v>36</v>
      </c>
      <c r="K4234" s="1" t="s">
        <v>36</v>
      </c>
      <c r="L4234" t="s">
        <v>492</v>
      </c>
      <c r="M4234" s="1" t="s">
        <v>37</v>
      </c>
      <c r="O4234" s="1" t="s">
        <v>30</v>
      </c>
      <c r="P4234" s="4">
        <v>480000</v>
      </c>
      <c r="Q4234" s="5">
        <v>600</v>
      </c>
      <c r="T4234" s="1" t="s">
        <v>38</v>
      </c>
      <c r="U4234" s="4">
        <v>588240.03</v>
      </c>
      <c r="V4234" s="5">
        <v>1200</v>
      </c>
      <c r="W4234" s="5">
        <v>80</v>
      </c>
      <c r="Y4234" s="1" t="s">
        <v>60</v>
      </c>
      <c r="Z4234" s="3">
        <v>46155</v>
      </c>
      <c r="AA4234" s="1" t="s">
        <v>40</v>
      </c>
      <c r="AB4234" s="1" t="s">
        <v>41</v>
      </c>
      <c r="AC4234" t="b">
        <f t="shared" si="264"/>
        <v>0</v>
      </c>
      <c r="AD4234" t="b">
        <f t="shared" si="265"/>
        <v>0</v>
      </c>
      <c r="AE4234" t="b">
        <f t="shared" si="266"/>
        <v>0</v>
      </c>
      <c r="AF4234" t="b">
        <f t="shared" si="267"/>
        <v>0</v>
      </c>
    </row>
    <row r="4235" spans="1:32">
      <c r="A4235" t="s">
        <v>12181</v>
      </c>
      <c r="B4235" s="1" t="s">
        <v>12182</v>
      </c>
      <c r="C4235" s="2">
        <v>46111.982615740701</v>
      </c>
      <c r="D4235" s="1" t="s">
        <v>30</v>
      </c>
      <c r="E4235" s="1" t="s">
        <v>10255</v>
      </c>
      <c r="F4235" s="1" t="s">
        <v>969</v>
      </c>
      <c r="H4235" s="1" t="s">
        <v>12183</v>
      </c>
      <c r="I4235" s="1" t="s">
        <v>34</v>
      </c>
      <c r="J4235" s="1" t="s">
        <v>176</v>
      </c>
      <c r="K4235" s="1" t="s">
        <v>36</v>
      </c>
      <c r="L4235" t="s">
        <v>969</v>
      </c>
      <c r="M4235" s="1" t="s">
        <v>37</v>
      </c>
      <c r="O4235" s="1" t="s">
        <v>30</v>
      </c>
      <c r="P4235" s="4">
        <v>480000</v>
      </c>
      <c r="Q4235" s="5">
        <v>4</v>
      </c>
      <c r="T4235" s="1" t="s">
        <v>38</v>
      </c>
      <c r="U4235" s="4">
        <v>595536.18000000005</v>
      </c>
      <c r="V4235" s="5">
        <v>32</v>
      </c>
      <c r="W4235" s="5">
        <v>0</v>
      </c>
      <c r="Y4235" s="1" t="s">
        <v>39</v>
      </c>
      <c r="Z4235" s="3">
        <v>46150</v>
      </c>
      <c r="AA4235" s="1" t="s">
        <v>61</v>
      </c>
      <c r="AB4235" s="1" t="s">
        <v>62</v>
      </c>
      <c r="AC4235" t="b">
        <f t="shared" si="264"/>
        <v>0</v>
      </c>
      <c r="AD4235" t="b">
        <f t="shared" si="265"/>
        <v>0</v>
      </c>
      <c r="AE4235" t="b">
        <f t="shared" si="266"/>
        <v>0</v>
      </c>
      <c r="AF4235" t="b">
        <f t="shared" si="267"/>
        <v>0</v>
      </c>
    </row>
    <row r="4236" spans="1:32">
      <c r="A4236" t="s">
        <v>12184</v>
      </c>
      <c r="B4236" s="1" t="s">
        <v>12185</v>
      </c>
      <c r="C4236" s="2">
        <v>46101.910196759301</v>
      </c>
      <c r="D4236" s="1" t="s">
        <v>30</v>
      </c>
      <c r="E4236" s="1" t="s">
        <v>5940</v>
      </c>
      <c r="F4236" s="1" t="s">
        <v>1222</v>
      </c>
      <c r="H4236" s="1" t="s">
        <v>12186</v>
      </c>
      <c r="I4236" s="1" t="s">
        <v>34</v>
      </c>
      <c r="J4236" s="1" t="s">
        <v>36</v>
      </c>
      <c r="K4236" s="1" t="s">
        <v>35</v>
      </c>
      <c r="L4236" t="s">
        <v>1222</v>
      </c>
      <c r="M4236" s="1" t="s">
        <v>74</v>
      </c>
      <c r="O4236" s="1" t="s">
        <v>30</v>
      </c>
      <c r="P4236" s="4">
        <v>480000</v>
      </c>
      <c r="Q4236" s="5">
        <v>10</v>
      </c>
      <c r="T4236" s="1" t="s">
        <v>38</v>
      </c>
      <c r="U4236" s="4">
        <v>591072.03</v>
      </c>
      <c r="V4236" s="5">
        <v>60</v>
      </c>
      <c r="W4236" s="5">
        <v>0</v>
      </c>
      <c r="Y4236" s="1" t="s">
        <v>391</v>
      </c>
      <c r="Z4236" s="3">
        <v>46191</v>
      </c>
      <c r="AA4236" s="1" t="s">
        <v>40</v>
      </c>
      <c r="AB4236" s="1" t="s">
        <v>41</v>
      </c>
      <c r="AC4236" t="b">
        <f t="shared" si="264"/>
        <v>0</v>
      </c>
      <c r="AD4236" t="b">
        <f t="shared" si="265"/>
        <v>0</v>
      </c>
      <c r="AE4236" t="b">
        <f t="shared" si="266"/>
        <v>0</v>
      </c>
      <c r="AF4236" t="b">
        <f t="shared" si="267"/>
        <v>0</v>
      </c>
    </row>
    <row r="4237" spans="1:32">
      <c r="A4237" t="s">
        <v>12187</v>
      </c>
      <c r="B4237" s="1" t="s">
        <v>12188</v>
      </c>
      <c r="C4237" s="2">
        <v>46129.517951388902</v>
      </c>
      <c r="D4237" s="1" t="s">
        <v>30</v>
      </c>
      <c r="E4237" s="1" t="s">
        <v>9888</v>
      </c>
      <c r="F4237" s="1" t="s">
        <v>4223</v>
      </c>
      <c r="H4237" s="1" t="s">
        <v>11365</v>
      </c>
      <c r="I4237" s="1" t="s">
        <v>34</v>
      </c>
      <c r="J4237" s="1" t="s">
        <v>36</v>
      </c>
      <c r="K4237" s="1" t="s">
        <v>1009</v>
      </c>
      <c r="L4237" t="s">
        <v>4223</v>
      </c>
      <c r="O4237" s="1" t="s">
        <v>30</v>
      </c>
      <c r="P4237" s="4">
        <v>480000</v>
      </c>
      <c r="Q4237" s="5">
        <v>120</v>
      </c>
      <c r="T4237" s="1" t="s">
        <v>38</v>
      </c>
      <c r="U4237" s="4">
        <v>609647.93999999994</v>
      </c>
      <c r="V4237" s="5">
        <v>120</v>
      </c>
      <c r="W4237" s="5">
        <v>0</v>
      </c>
      <c r="Y4237" s="1" t="s">
        <v>39</v>
      </c>
      <c r="Z4237" s="3">
        <v>46156</v>
      </c>
      <c r="AA4237" s="1" t="s">
        <v>49</v>
      </c>
      <c r="AB4237" s="1" t="s">
        <v>50</v>
      </c>
      <c r="AC4237" t="b">
        <f t="shared" si="264"/>
        <v>1</v>
      </c>
      <c r="AD4237" t="b">
        <f t="shared" si="265"/>
        <v>0</v>
      </c>
      <c r="AE4237" t="b">
        <f t="shared" si="266"/>
        <v>0</v>
      </c>
      <c r="AF4237" t="b">
        <f t="shared" si="267"/>
        <v>0</v>
      </c>
    </row>
    <row r="4238" spans="1:32">
      <c r="A4238" t="s">
        <v>12189</v>
      </c>
      <c r="B4238" s="1" t="s">
        <v>12190</v>
      </c>
      <c r="C4238" s="2">
        <v>46108.820925925902</v>
      </c>
      <c r="D4238" s="1" t="s">
        <v>30</v>
      </c>
      <c r="E4238" s="1" t="s">
        <v>310</v>
      </c>
      <c r="F4238" s="1" t="s">
        <v>311</v>
      </c>
      <c r="H4238" s="1" t="s">
        <v>12191</v>
      </c>
      <c r="I4238" s="1" t="s">
        <v>47</v>
      </c>
      <c r="J4238" s="1" t="s">
        <v>148</v>
      </c>
      <c r="K4238" s="1" t="s">
        <v>36</v>
      </c>
      <c r="L4238" t="s">
        <v>311</v>
      </c>
      <c r="M4238" s="1" t="s">
        <v>37</v>
      </c>
      <c r="O4238" s="1" t="s">
        <v>30</v>
      </c>
      <c r="P4238" s="4">
        <v>480000</v>
      </c>
      <c r="Q4238" s="5">
        <v>8</v>
      </c>
      <c r="S4238" s="5">
        <v>2500</v>
      </c>
      <c r="T4238" s="1" t="s">
        <v>38</v>
      </c>
      <c r="U4238" s="4">
        <v>592703.93000000005</v>
      </c>
      <c r="Y4238" s="1" t="s">
        <v>164</v>
      </c>
      <c r="Z4238" s="3">
        <v>46192</v>
      </c>
      <c r="AA4238" s="1" t="s">
        <v>40</v>
      </c>
      <c r="AB4238" s="1" t="s">
        <v>41</v>
      </c>
      <c r="AC4238" t="b">
        <f t="shared" si="264"/>
        <v>0</v>
      </c>
      <c r="AD4238" t="b">
        <f t="shared" si="265"/>
        <v>0</v>
      </c>
      <c r="AE4238" t="b">
        <f t="shared" si="266"/>
        <v>0</v>
      </c>
      <c r="AF4238" t="b">
        <f t="shared" si="267"/>
        <v>0</v>
      </c>
    </row>
    <row r="4239" spans="1:32">
      <c r="A4239" t="s">
        <v>12192</v>
      </c>
      <c r="B4239" s="1" t="s">
        <v>12193</v>
      </c>
      <c r="C4239" s="2">
        <v>46013.8058564815</v>
      </c>
      <c r="D4239" s="1" t="s">
        <v>30</v>
      </c>
      <c r="E4239" s="1" t="s">
        <v>5936</v>
      </c>
      <c r="F4239" s="1" t="s">
        <v>1222</v>
      </c>
      <c r="H4239" s="1" t="s">
        <v>12194</v>
      </c>
      <c r="I4239" s="1" t="s">
        <v>34</v>
      </c>
      <c r="J4239" s="1" t="s">
        <v>35</v>
      </c>
      <c r="K4239" s="1" t="s">
        <v>36</v>
      </c>
      <c r="L4239" t="s">
        <v>1222</v>
      </c>
      <c r="M4239" s="1" t="s">
        <v>37</v>
      </c>
      <c r="O4239" s="1" t="s">
        <v>30</v>
      </c>
      <c r="P4239" s="4">
        <v>480000</v>
      </c>
      <c r="Q4239" s="5">
        <v>54</v>
      </c>
      <c r="T4239" s="1" t="s">
        <v>38</v>
      </c>
      <c r="U4239" s="4">
        <v>580176.17000000004</v>
      </c>
      <c r="V4239" s="5">
        <v>50</v>
      </c>
      <c r="W4239" s="5">
        <v>150</v>
      </c>
      <c r="Y4239" s="1" t="s">
        <v>391</v>
      </c>
      <c r="Z4239" s="3">
        <v>46163</v>
      </c>
      <c r="AA4239" s="1" t="s">
        <v>49</v>
      </c>
      <c r="AB4239" s="1" t="s">
        <v>50</v>
      </c>
      <c r="AC4239" t="b">
        <f t="shared" si="264"/>
        <v>0</v>
      </c>
      <c r="AD4239" t="b">
        <f t="shared" si="265"/>
        <v>0</v>
      </c>
      <c r="AE4239" t="b">
        <f t="shared" si="266"/>
        <v>0</v>
      </c>
      <c r="AF4239" t="b">
        <f t="shared" si="267"/>
        <v>0</v>
      </c>
    </row>
    <row r="4240" spans="1:32">
      <c r="A4240" t="s">
        <v>12195</v>
      </c>
      <c r="B4240" s="1" t="s">
        <v>12196</v>
      </c>
      <c r="C4240" s="2">
        <v>46119.570844907401</v>
      </c>
      <c r="D4240" s="1" t="s">
        <v>30</v>
      </c>
      <c r="E4240" s="1" t="s">
        <v>5156</v>
      </c>
      <c r="F4240" s="1" t="s">
        <v>311</v>
      </c>
      <c r="H4240" s="1" t="s">
        <v>12197</v>
      </c>
      <c r="I4240" s="1" t="s">
        <v>34</v>
      </c>
      <c r="J4240" s="1" t="s">
        <v>59</v>
      </c>
      <c r="K4240" s="1" t="s">
        <v>36</v>
      </c>
      <c r="L4240" t="s">
        <v>311</v>
      </c>
      <c r="M4240" s="1" t="s">
        <v>37</v>
      </c>
      <c r="O4240" s="1" t="s">
        <v>30</v>
      </c>
      <c r="P4240" s="4">
        <v>480300</v>
      </c>
      <c r="Q4240" s="5">
        <v>17</v>
      </c>
      <c r="T4240" s="1" t="s">
        <v>38</v>
      </c>
      <c r="U4240" s="4">
        <v>598838.21</v>
      </c>
      <c r="V4240" s="5">
        <v>38</v>
      </c>
      <c r="W4240" s="5">
        <v>5</v>
      </c>
      <c r="Y4240" s="1" t="s">
        <v>164</v>
      </c>
      <c r="Z4240" s="3">
        <v>46192</v>
      </c>
      <c r="AA4240" s="1" t="s">
        <v>61</v>
      </c>
      <c r="AB4240" s="1" t="s">
        <v>62</v>
      </c>
      <c r="AC4240" t="b">
        <f t="shared" si="264"/>
        <v>0</v>
      </c>
      <c r="AD4240" t="b">
        <f t="shared" si="265"/>
        <v>0</v>
      </c>
      <c r="AE4240" t="b">
        <f t="shared" si="266"/>
        <v>0</v>
      </c>
      <c r="AF4240" t="b">
        <f t="shared" si="267"/>
        <v>0</v>
      </c>
    </row>
    <row r="4241" spans="1:32">
      <c r="A4241" t="s">
        <v>12198</v>
      </c>
      <c r="B4241" s="1" t="s">
        <v>12199</v>
      </c>
      <c r="C4241" s="2">
        <v>46119.689976851798</v>
      </c>
      <c r="D4241" s="1" t="s">
        <v>30</v>
      </c>
      <c r="E4241" s="1" t="s">
        <v>9294</v>
      </c>
      <c r="F4241" s="1" t="s">
        <v>782</v>
      </c>
      <c r="H4241" s="1" t="s">
        <v>9295</v>
      </c>
      <c r="I4241" s="1" t="s">
        <v>47</v>
      </c>
      <c r="J4241" s="1" t="s">
        <v>129</v>
      </c>
      <c r="K4241" s="1" t="s">
        <v>36</v>
      </c>
      <c r="L4241" t="s">
        <v>782</v>
      </c>
      <c r="M4241" s="1" t="s">
        <v>37</v>
      </c>
      <c r="O4241" s="1" t="s">
        <v>30</v>
      </c>
      <c r="P4241" s="4">
        <v>483840</v>
      </c>
      <c r="Q4241" s="5">
        <v>84</v>
      </c>
      <c r="S4241" s="5">
        <v>20476</v>
      </c>
      <c r="T4241" s="1" t="s">
        <v>38</v>
      </c>
      <c r="U4241" s="4">
        <v>581672.32999999996</v>
      </c>
      <c r="Y4241" s="1" t="s">
        <v>60</v>
      </c>
      <c r="Z4241" s="3">
        <v>46148</v>
      </c>
      <c r="AA4241" s="1" t="s">
        <v>40</v>
      </c>
      <c r="AB4241" s="1" t="s">
        <v>41</v>
      </c>
      <c r="AC4241" t="b">
        <f t="shared" si="264"/>
        <v>0</v>
      </c>
      <c r="AD4241" t="b">
        <f t="shared" si="265"/>
        <v>0</v>
      </c>
      <c r="AE4241" t="b">
        <f t="shared" si="266"/>
        <v>0</v>
      </c>
      <c r="AF4241" t="b">
        <f t="shared" si="267"/>
        <v>0</v>
      </c>
    </row>
    <row r="4242" spans="1:32">
      <c r="A4242" t="s">
        <v>12200</v>
      </c>
      <c r="B4242" s="1" t="s">
        <v>12201</v>
      </c>
      <c r="C4242" s="2">
        <v>46139.716273148202</v>
      </c>
      <c r="D4242" s="1" t="s">
        <v>30</v>
      </c>
      <c r="E4242" s="1" t="s">
        <v>5585</v>
      </c>
      <c r="F4242" s="1" t="s">
        <v>379</v>
      </c>
      <c r="H4242" s="1" t="s">
        <v>6616</v>
      </c>
      <c r="I4242" s="1" t="s">
        <v>34</v>
      </c>
      <c r="J4242" s="1" t="s">
        <v>277</v>
      </c>
      <c r="K4242" s="1" t="s">
        <v>36</v>
      </c>
      <c r="L4242" t="s">
        <v>379</v>
      </c>
      <c r="O4242" s="1" t="s">
        <v>30</v>
      </c>
      <c r="P4242" s="4">
        <v>485000</v>
      </c>
      <c r="Q4242" s="5">
        <v>50</v>
      </c>
      <c r="T4242" s="1" t="s">
        <v>38</v>
      </c>
      <c r="U4242" s="4">
        <v>620072.65</v>
      </c>
      <c r="V4242" s="5">
        <v>70</v>
      </c>
      <c r="W4242" s="5">
        <v>40</v>
      </c>
      <c r="Y4242" s="1" t="s">
        <v>60</v>
      </c>
      <c r="Z4242" s="3">
        <v>46255</v>
      </c>
      <c r="AA4242" s="1" t="s">
        <v>61</v>
      </c>
      <c r="AB4242" s="1" t="s">
        <v>62</v>
      </c>
      <c r="AC4242" t="b">
        <f t="shared" si="264"/>
        <v>0</v>
      </c>
      <c r="AD4242" t="b">
        <f t="shared" si="265"/>
        <v>0</v>
      </c>
      <c r="AE4242" t="b">
        <f t="shared" si="266"/>
        <v>0</v>
      </c>
      <c r="AF4242" t="b">
        <f t="shared" si="267"/>
        <v>0</v>
      </c>
    </row>
    <row r="4243" spans="1:32">
      <c r="A4243" t="s">
        <v>12202</v>
      </c>
      <c r="B4243" s="1" t="s">
        <v>12203</v>
      </c>
      <c r="C4243" s="2">
        <v>46123.039039351897</v>
      </c>
      <c r="D4243" s="1" t="s">
        <v>30</v>
      </c>
      <c r="E4243" s="1" t="s">
        <v>3806</v>
      </c>
      <c r="F4243" s="1" t="s">
        <v>311</v>
      </c>
      <c r="H4243" s="1" t="s">
        <v>12204</v>
      </c>
      <c r="I4243" s="1" t="s">
        <v>34</v>
      </c>
      <c r="J4243" s="1" t="s">
        <v>35</v>
      </c>
      <c r="K4243" s="1" t="s">
        <v>36</v>
      </c>
      <c r="L4243" t="s">
        <v>311</v>
      </c>
      <c r="M4243" s="1" t="s">
        <v>37</v>
      </c>
      <c r="O4243" s="1" t="s">
        <v>30</v>
      </c>
      <c r="P4243" s="4">
        <v>489000</v>
      </c>
      <c r="Q4243" s="5">
        <v>8</v>
      </c>
      <c r="T4243" s="1" t="s">
        <v>38</v>
      </c>
      <c r="U4243" s="4">
        <v>587435.89</v>
      </c>
      <c r="V4243" s="5">
        <v>7</v>
      </c>
      <c r="W4243" s="5">
        <v>10</v>
      </c>
      <c r="Y4243" s="1" t="s">
        <v>164</v>
      </c>
      <c r="Z4243" s="3">
        <v>46140</v>
      </c>
      <c r="AA4243" s="1" t="s">
        <v>40</v>
      </c>
      <c r="AB4243" s="1" t="s">
        <v>41</v>
      </c>
      <c r="AC4243" t="b">
        <f t="shared" si="264"/>
        <v>0</v>
      </c>
      <c r="AD4243" t="b">
        <f t="shared" si="265"/>
        <v>0</v>
      </c>
      <c r="AE4243" t="b">
        <f t="shared" si="266"/>
        <v>0</v>
      </c>
      <c r="AF4243" t="b">
        <f t="shared" si="267"/>
        <v>0</v>
      </c>
    </row>
    <row r="4244" spans="1:32">
      <c r="A4244" t="s">
        <v>12205</v>
      </c>
      <c r="B4244" s="1" t="s">
        <v>12206</v>
      </c>
      <c r="C4244" s="2">
        <v>46112.7418287037</v>
      </c>
      <c r="D4244" s="1" t="s">
        <v>30</v>
      </c>
      <c r="E4244" s="1" t="s">
        <v>12032</v>
      </c>
      <c r="F4244" s="1" t="s">
        <v>492</v>
      </c>
      <c r="H4244" s="1" t="s">
        <v>12033</v>
      </c>
      <c r="I4244" s="1" t="s">
        <v>34</v>
      </c>
      <c r="J4244" s="1" t="s">
        <v>35</v>
      </c>
      <c r="K4244" s="1" t="s">
        <v>36</v>
      </c>
      <c r="L4244" t="s">
        <v>492</v>
      </c>
      <c r="O4244" s="1" t="s">
        <v>30</v>
      </c>
      <c r="P4244" s="4">
        <v>490000</v>
      </c>
      <c r="Q4244" s="5">
        <v>7</v>
      </c>
      <c r="T4244" s="1" t="s">
        <v>38</v>
      </c>
      <c r="U4244" s="4">
        <v>593438.96</v>
      </c>
      <c r="V4244" s="5">
        <v>14</v>
      </c>
      <c r="W4244" s="5">
        <v>2</v>
      </c>
      <c r="Y4244" s="1" t="s">
        <v>60</v>
      </c>
      <c r="Z4244" s="3">
        <v>46155</v>
      </c>
      <c r="AA4244" s="1" t="s">
        <v>40</v>
      </c>
      <c r="AB4244" s="1" t="s">
        <v>41</v>
      </c>
      <c r="AC4244" t="b">
        <f t="shared" si="264"/>
        <v>0</v>
      </c>
      <c r="AD4244" t="b">
        <f t="shared" si="265"/>
        <v>0</v>
      </c>
      <c r="AE4244" t="b">
        <f t="shared" si="266"/>
        <v>0</v>
      </c>
      <c r="AF4244" t="b">
        <f t="shared" si="267"/>
        <v>0</v>
      </c>
    </row>
    <row r="4245" spans="1:32">
      <c r="A4245" t="s">
        <v>12207</v>
      </c>
      <c r="B4245" s="1" t="s">
        <v>12208</v>
      </c>
      <c r="C4245" s="2">
        <v>46126.770497685196</v>
      </c>
      <c r="D4245" s="1" t="s">
        <v>30</v>
      </c>
      <c r="E4245" s="1" t="s">
        <v>10071</v>
      </c>
      <c r="F4245" s="1" t="s">
        <v>974</v>
      </c>
      <c r="H4245" s="1" t="s">
        <v>12209</v>
      </c>
      <c r="I4245" s="1" t="s">
        <v>34</v>
      </c>
      <c r="J4245" s="1" t="s">
        <v>36</v>
      </c>
      <c r="K4245" s="1" t="s">
        <v>1377</v>
      </c>
      <c r="L4245" t="s">
        <v>974</v>
      </c>
      <c r="O4245" s="1" t="s">
        <v>30</v>
      </c>
      <c r="P4245" s="4">
        <v>490500</v>
      </c>
      <c r="Q4245" s="5">
        <v>4</v>
      </c>
      <c r="T4245" s="1" t="s">
        <v>38</v>
      </c>
      <c r="U4245" s="4">
        <v>589678.99</v>
      </c>
      <c r="V4245" s="5">
        <v>40</v>
      </c>
      <c r="W4245" s="5">
        <v>0</v>
      </c>
      <c r="Y4245" s="1" t="s">
        <v>164</v>
      </c>
      <c r="Z4245" s="3">
        <v>46176</v>
      </c>
      <c r="AA4245" s="1" t="s">
        <v>49</v>
      </c>
      <c r="AB4245" s="1" t="s">
        <v>50</v>
      </c>
      <c r="AC4245" t="b">
        <f t="shared" si="264"/>
        <v>0</v>
      </c>
      <c r="AD4245" t="b">
        <f t="shared" si="265"/>
        <v>0</v>
      </c>
      <c r="AE4245" t="b">
        <f t="shared" si="266"/>
        <v>0</v>
      </c>
      <c r="AF4245" t="b">
        <f t="shared" si="267"/>
        <v>0</v>
      </c>
    </row>
    <row r="4246" spans="1:32">
      <c r="A4246" t="s">
        <v>12210</v>
      </c>
      <c r="B4246" s="1" t="s">
        <v>12211</v>
      </c>
      <c r="C4246" s="2">
        <v>46115.832615740699</v>
      </c>
      <c r="D4246" s="1" t="s">
        <v>30</v>
      </c>
      <c r="E4246" s="1" t="s">
        <v>8227</v>
      </c>
      <c r="F4246" s="1" t="s">
        <v>782</v>
      </c>
      <c r="H4246" s="1" t="s">
        <v>8228</v>
      </c>
      <c r="I4246" s="1" t="s">
        <v>34</v>
      </c>
      <c r="J4246" s="1" t="s">
        <v>80</v>
      </c>
      <c r="K4246" s="1" t="s">
        <v>36</v>
      </c>
      <c r="L4246" t="s">
        <v>782</v>
      </c>
      <c r="M4246" s="1" t="s">
        <v>37</v>
      </c>
      <c r="O4246" s="1" t="s">
        <v>30</v>
      </c>
      <c r="P4246" s="4">
        <v>491400</v>
      </c>
      <c r="Q4246" s="5">
        <v>18</v>
      </c>
      <c r="T4246" s="1" t="s">
        <v>38</v>
      </c>
      <c r="U4246" s="4">
        <v>612677.69999999995</v>
      </c>
      <c r="V4246" s="5">
        <v>35</v>
      </c>
      <c r="W4246" s="5">
        <v>0</v>
      </c>
      <c r="Y4246" s="1" t="s">
        <v>60</v>
      </c>
      <c r="Z4246" s="3">
        <v>46205</v>
      </c>
      <c r="AA4246" s="1" t="s">
        <v>61</v>
      </c>
      <c r="AB4246" s="1" t="s">
        <v>62</v>
      </c>
      <c r="AC4246" t="b">
        <f t="shared" si="264"/>
        <v>0</v>
      </c>
      <c r="AD4246" t="b">
        <f t="shared" si="265"/>
        <v>0</v>
      </c>
      <c r="AE4246" t="b">
        <f t="shared" si="266"/>
        <v>0</v>
      </c>
      <c r="AF4246" t="b">
        <f t="shared" si="267"/>
        <v>0</v>
      </c>
    </row>
    <row r="4247" spans="1:32">
      <c r="A4247" t="s">
        <v>12212</v>
      </c>
      <c r="B4247" s="1" t="s">
        <v>12213</v>
      </c>
      <c r="C4247" s="2">
        <v>46136.816180555601</v>
      </c>
      <c r="D4247" s="1" t="s">
        <v>30</v>
      </c>
      <c r="E4247" s="1" t="s">
        <v>1414</v>
      </c>
      <c r="F4247" s="1" t="s">
        <v>717</v>
      </c>
      <c r="H4247" s="1" t="s">
        <v>12214</v>
      </c>
      <c r="I4247" s="1" t="s">
        <v>34</v>
      </c>
      <c r="J4247" s="1" t="s">
        <v>36</v>
      </c>
      <c r="K4247" s="1" t="s">
        <v>48</v>
      </c>
      <c r="L4247" t="s">
        <v>717</v>
      </c>
      <c r="M4247" s="1" t="s">
        <v>37</v>
      </c>
      <c r="O4247" s="1" t="s">
        <v>30</v>
      </c>
      <c r="P4247" s="4">
        <v>492000</v>
      </c>
      <c r="Q4247" s="5">
        <v>5</v>
      </c>
      <c r="T4247" s="1" t="s">
        <v>38</v>
      </c>
      <c r="U4247" s="4">
        <v>629267.98</v>
      </c>
      <c r="V4247" s="5">
        <v>94</v>
      </c>
      <c r="W4247" s="5">
        <v>0</v>
      </c>
      <c r="Y4247" s="1" t="s">
        <v>297</v>
      </c>
      <c r="Z4247" s="3">
        <v>46142</v>
      </c>
      <c r="AA4247" s="1" t="s">
        <v>49</v>
      </c>
      <c r="AB4247" s="1" t="s">
        <v>50</v>
      </c>
      <c r="AC4247" t="b">
        <f t="shared" si="264"/>
        <v>0</v>
      </c>
      <c r="AD4247" t="b">
        <f t="shared" si="265"/>
        <v>0</v>
      </c>
      <c r="AE4247" t="b">
        <f t="shared" si="266"/>
        <v>0</v>
      </c>
      <c r="AF4247" t="b">
        <f t="shared" si="267"/>
        <v>0</v>
      </c>
    </row>
    <row r="4248" spans="1:32">
      <c r="A4248" t="s">
        <v>12215</v>
      </c>
      <c r="B4248" s="1" t="s">
        <v>12216</v>
      </c>
      <c r="C4248" s="2">
        <v>46123.055439814802</v>
      </c>
      <c r="D4248" s="1" t="s">
        <v>30</v>
      </c>
      <c r="E4248" s="1" t="s">
        <v>10479</v>
      </c>
      <c r="F4248" s="1" t="s">
        <v>311</v>
      </c>
      <c r="H4248" s="1" t="s">
        <v>12217</v>
      </c>
      <c r="I4248" s="1" t="s">
        <v>34</v>
      </c>
      <c r="J4248" s="1" t="s">
        <v>129</v>
      </c>
      <c r="K4248" s="1" t="s">
        <v>36</v>
      </c>
      <c r="L4248" t="s">
        <v>311</v>
      </c>
      <c r="M4248" s="1" t="s">
        <v>37</v>
      </c>
      <c r="O4248" s="1" t="s">
        <v>30</v>
      </c>
      <c r="P4248" s="4">
        <v>494400</v>
      </c>
      <c r="Q4248" s="5">
        <v>10</v>
      </c>
      <c r="T4248" s="1" t="s">
        <v>38</v>
      </c>
      <c r="U4248" s="4">
        <v>596493.63</v>
      </c>
      <c r="V4248" s="5">
        <v>4</v>
      </c>
      <c r="W4248" s="5">
        <v>12</v>
      </c>
      <c r="Y4248" s="1" t="s">
        <v>164</v>
      </c>
      <c r="Z4248" s="3">
        <v>46141</v>
      </c>
      <c r="AA4248" s="1" t="s">
        <v>40</v>
      </c>
      <c r="AB4248" s="1" t="s">
        <v>41</v>
      </c>
      <c r="AC4248" t="b">
        <f t="shared" si="264"/>
        <v>0</v>
      </c>
      <c r="AD4248" t="b">
        <f t="shared" si="265"/>
        <v>0</v>
      </c>
      <c r="AE4248" t="b">
        <f t="shared" si="266"/>
        <v>0</v>
      </c>
      <c r="AF4248" t="b">
        <f t="shared" si="267"/>
        <v>0</v>
      </c>
    </row>
    <row r="4249" spans="1:32">
      <c r="A4249" t="s">
        <v>12218</v>
      </c>
      <c r="B4249" s="1" t="s">
        <v>12219</v>
      </c>
      <c r="C4249" s="2">
        <v>46077.6019675926</v>
      </c>
      <c r="D4249" s="1" t="s">
        <v>30</v>
      </c>
      <c r="E4249" s="1" t="s">
        <v>7684</v>
      </c>
      <c r="F4249" s="1" t="s">
        <v>78</v>
      </c>
      <c r="H4249" s="1" t="s">
        <v>7685</v>
      </c>
      <c r="I4249" s="1" t="s">
        <v>34</v>
      </c>
      <c r="J4249" s="1" t="s">
        <v>35</v>
      </c>
      <c r="K4249" s="1" t="s">
        <v>36</v>
      </c>
      <c r="L4249" t="s">
        <v>78</v>
      </c>
      <c r="M4249" s="1" t="s">
        <v>37</v>
      </c>
      <c r="O4249" s="1" t="s">
        <v>30</v>
      </c>
      <c r="P4249" s="4">
        <v>495000</v>
      </c>
      <c r="Q4249" s="5">
        <v>25</v>
      </c>
      <c r="T4249" s="1" t="s">
        <v>38</v>
      </c>
      <c r="U4249" s="4">
        <v>605632.44999999995</v>
      </c>
      <c r="V4249" s="5">
        <v>50</v>
      </c>
      <c r="W4249" s="5">
        <v>0</v>
      </c>
      <c r="Y4249" s="1" t="s">
        <v>81</v>
      </c>
      <c r="Z4249" s="3">
        <v>46173</v>
      </c>
      <c r="AA4249" s="1" t="s">
        <v>61</v>
      </c>
      <c r="AB4249" s="1" t="s">
        <v>62</v>
      </c>
      <c r="AC4249" t="b">
        <f t="shared" si="264"/>
        <v>0</v>
      </c>
      <c r="AD4249" t="b">
        <f t="shared" si="265"/>
        <v>0</v>
      </c>
      <c r="AE4249" t="b">
        <f t="shared" si="266"/>
        <v>0</v>
      </c>
      <c r="AF4249" t="b">
        <f t="shared" si="267"/>
        <v>0</v>
      </c>
    </row>
    <row r="4250" spans="1:32">
      <c r="A4250" t="s">
        <v>12220</v>
      </c>
      <c r="B4250" s="1" t="s">
        <v>12221</v>
      </c>
      <c r="C4250" s="2">
        <v>46100.815740740698</v>
      </c>
      <c r="D4250" s="1" t="s">
        <v>30</v>
      </c>
      <c r="E4250" s="1" t="s">
        <v>1662</v>
      </c>
      <c r="F4250" s="1" t="s">
        <v>410</v>
      </c>
      <c r="H4250" s="1" t="s">
        <v>2251</v>
      </c>
      <c r="I4250" s="1" t="s">
        <v>34</v>
      </c>
      <c r="J4250" s="1" t="s">
        <v>124</v>
      </c>
      <c r="K4250" s="1" t="s">
        <v>36</v>
      </c>
      <c r="L4250" t="s">
        <v>410</v>
      </c>
      <c r="O4250" s="1" t="s">
        <v>30</v>
      </c>
      <c r="P4250" s="4">
        <v>495000</v>
      </c>
      <c r="Q4250" s="5">
        <v>33</v>
      </c>
      <c r="T4250" s="1" t="s">
        <v>38</v>
      </c>
      <c r="U4250" s="4">
        <v>614740.39</v>
      </c>
      <c r="V4250" s="5">
        <v>66</v>
      </c>
      <c r="W4250" s="5">
        <v>0</v>
      </c>
      <c r="Y4250" s="1" t="s">
        <v>60</v>
      </c>
      <c r="Z4250" s="3">
        <v>46203</v>
      </c>
      <c r="AA4250" s="1" t="s">
        <v>61</v>
      </c>
      <c r="AB4250" s="1" t="s">
        <v>62</v>
      </c>
      <c r="AC4250" t="b">
        <f t="shared" si="264"/>
        <v>0</v>
      </c>
      <c r="AD4250" t="b">
        <f t="shared" si="265"/>
        <v>0</v>
      </c>
      <c r="AE4250" t="b">
        <f t="shared" si="266"/>
        <v>0</v>
      </c>
      <c r="AF4250" t="b">
        <f t="shared" si="267"/>
        <v>0</v>
      </c>
    </row>
    <row r="4251" spans="1:32">
      <c r="A4251" t="s">
        <v>12222</v>
      </c>
      <c r="B4251" s="1" t="s">
        <v>12223</v>
      </c>
      <c r="C4251" s="2">
        <v>46113.7967361111</v>
      </c>
      <c r="D4251" s="1" t="s">
        <v>30</v>
      </c>
      <c r="E4251" s="1" t="s">
        <v>934</v>
      </c>
      <c r="F4251" s="1" t="s">
        <v>410</v>
      </c>
      <c r="H4251" s="1" t="s">
        <v>2179</v>
      </c>
      <c r="I4251" s="1" t="s">
        <v>34</v>
      </c>
      <c r="J4251" s="1" t="s">
        <v>35</v>
      </c>
      <c r="K4251" s="1" t="s">
        <v>36</v>
      </c>
      <c r="L4251" t="s">
        <v>410</v>
      </c>
      <c r="O4251" s="1" t="s">
        <v>30</v>
      </c>
      <c r="P4251" s="4">
        <v>495000</v>
      </c>
      <c r="Q4251" s="5">
        <v>20</v>
      </c>
      <c r="T4251" s="1" t="s">
        <v>38</v>
      </c>
      <c r="U4251" s="4">
        <v>617166.18000000005</v>
      </c>
      <c r="V4251" s="5">
        <v>66</v>
      </c>
      <c r="W4251" s="5">
        <v>0</v>
      </c>
      <c r="Y4251" s="1" t="s">
        <v>60</v>
      </c>
      <c r="Z4251" s="3">
        <v>46203</v>
      </c>
      <c r="AA4251" s="1" t="s">
        <v>61</v>
      </c>
      <c r="AB4251" s="1" t="s">
        <v>62</v>
      </c>
      <c r="AC4251" t="b">
        <f t="shared" si="264"/>
        <v>0</v>
      </c>
      <c r="AD4251" t="b">
        <f t="shared" si="265"/>
        <v>0</v>
      </c>
      <c r="AE4251" t="b">
        <f t="shared" si="266"/>
        <v>0</v>
      </c>
      <c r="AF4251" t="b">
        <f t="shared" si="267"/>
        <v>0</v>
      </c>
    </row>
    <row r="4252" spans="1:32">
      <c r="A4252" t="s">
        <v>12224</v>
      </c>
      <c r="B4252" s="1" t="s">
        <v>12225</v>
      </c>
      <c r="C4252" s="2">
        <v>46122.615983796299</v>
      </c>
      <c r="D4252" s="1" t="s">
        <v>30</v>
      </c>
      <c r="E4252" s="1" t="s">
        <v>11349</v>
      </c>
      <c r="F4252" s="1" t="s">
        <v>171</v>
      </c>
      <c r="H4252" s="1" t="s">
        <v>12226</v>
      </c>
      <c r="I4252" s="1" t="s">
        <v>34</v>
      </c>
      <c r="J4252" s="1" t="s">
        <v>300</v>
      </c>
      <c r="K4252" s="1" t="s">
        <v>36</v>
      </c>
      <c r="L4252" t="s">
        <v>171</v>
      </c>
      <c r="O4252" s="1" t="s">
        <v>30</v>
      </c>
      <c r="P4252" s="4">
        <v>495600</v>
      </c>
      <c r="Q4252" s="5">
        <v>18</v>
      </c>
      <c r="T4252" s="1" t="s">
        <v>38</v>
      </c>
      <c r="U4252" s="4">
        <v>586047.18000000005</v>
      </c>
      <c r="V4252" s="5">
        <v>18</v>
      </c>
      <c r="W4252" s="5">
        <v>0</v>
      </c>
      <c r="Y4252" s="1" t="s">
        <v>39</v>
      </c>
      <c r="Z4252" s="3">
        <v>46171</v>
      </c>
      <c r="AA4252" s="1" t="s">
        <v>40</v>
      </c>
      <c r="AB4252" s="1" t="s">
        <v>41</v>
      </c>
      <c r="AC4252" t="b">
        <f t="shared" si="264"/>
        <v>0</v>
      </c>
      <c r="AD4252" t="b">
        <f t="shared" si="265"/>
        <v>0</v>
      </c>
      <c r="AE4252" t="b">
        <f t="shared" si="266"/>
        <v>0</v>
      </c>
      <c r="AF4252" t="b">
        <f t="shared" si="267"/>
        <v>0</v>
      </c>
    </row>
    <row r="4253" spans="1:32">
      <c r="A4253" t="s">
        <v>12227</v>
      </c>
      <c r="B4253" s="1" t="s">
        <v>12228</v>
      </c>
      <c r="C4253" s="2">
        <v>46094.723715277803</v>
      </c>
      <c r="D4253" s="1" t="s">
        <v>30</v>
      </c>
      <c r="E4253" s="1" t="s">
        <v>3531</v>
      </c>
      <c r="F4253" s="1" t="s">
        <v>3147</v>
      </c>
      <c r="H4253" s="1" t="s">
        <v>12229</v>
      </c>
      <c r="I4253" s="1" t="s">
        <v>47</v>
      </c>
      <c r="J4253" s="1" t="s">
        <v>194</v>
      </c>
      <c r="K4253" s="1" t="s">
        <v>36</v>
      </c>
      <c r="L4253" t="s">
        <v>3147</v>
      </c>
      <c r="M4253" s="1" t="s">
        <v>37</v>
      </c>
      <c r="O4253" s="1" t="s">
        <v>30</v>
      </c>
      <c r="P4253" s="4">
        <v>496000</v>
      </c>
      <c r="Q4253" s="5">
        <v>3</v>
      </c>
      <c r="S4253" s="5">
        <v>9333</v>
      </c>
      <c r="T4253" s="1" t="s">
        <v>38</v>
      </c>
      <c r="U4253" s="4">
        <v>617371.34</v>
      </c>
      <c r="Y4253" s="1" t="s">
        <v>39</v>
      </c>
      <c r="Z4253" s="3">
        <v>46142</v>
      </c>
      <c r="AA4253" s="1" t="s">
        <v>49</v>
      </c>
      <c r="AB4253" s="1" t="s">
        <v>50</v>
      </c>
      <c r="AC4253" t="b">
        <f t="shared" si="264"/>
        <v>0</v>
      </c>
      <c r="AD4253" t="b">
        <f t="shared" si="265"/>
        <v>0</v>
      </c>
      <c r="AE4253" t="b">
        <f t="shared" si="266"/>
        <v>0</v>
      </c>
      <c r="AF4253" t="b">
        <f t="shared" si="267"/>
        <v>0</v>
      </c>
    </row>
    <row r="4254" spans="1:32">
      <c r="A4254" t="s">
        <v>12230</v>
      </c>
      <c r="B4254" s="1" t="s">
        <v>12231</v>
      </c>
      <c r="C4254" s="2">
        <v>46136.5299421296</v>
      </c>
      <c r="D4254" s="1" t="s">
        <v>30</v>
      </c>
      <c r="E4254" s="1" t="s">
        <v>8403</v>
      </c>
      <c r="F4254" s="1" t="s">
        <v>782</v>
      </c>
      <c r="H4254" s="1" t="s">
        <v>8404</v>
      </c>
      <c r="I4254" s="1" t="s">
        <v>47</v>
      </c>
      <c r="J4254" s="1" t="s">
        <v>129</v>
      </c>
      <c r="K4254" s="1" t="s">
        <v>36</v>
      </c>
      <c r="L4254" t="s">
        <v>782</v>
      </c>
      <c r="O4254" s="1" t="s">
        <v>30</v>
      </c>
      <c r="P4254" s="4">
        <v>497035</v>
      </c>
      <c r="Q4254" s="5">
        <v>55</v>
      </c>
      <c r="S4254" s="5">
        <v>9337</v>
      </c>
      <c r="T4254" s="1" t="s">
        <v>38</v>
      </c>
      <c r="U4254" s="4">
        <v>597535.36</v>
      </c>
      <c r="Y4254" s="1" t="s">
        <v>60</v>
      </c>
      <c r="Z4254" s="3">
        <v>46150</v>
      </c>
      <c r="AA4254" s="1" t="s">
        <v>61</v>
      </c>
      <c r="AB4254" s="1" t="s">
        <v>62</v>
      </c>
      <c r="AC4254" t="b">
        <f t="shared" si="264"/>
        <v>0</v>
      </c>
      <c r="AD4254" t="b">
        <f t="shared" si="265"/>
        <v>0</v>
      </c>
      <c r="AE4254" t="b">
        <f t="shared" si="266"/>
        <v>0</v>
      </c>
      <c r="AF4254" t="b">
        <f t="shared" si="267"/>
        <v>0</v>
      </c>
    </row>
    <row r="4255" spans="1:32">
      <c r="A4255" t="s">
        <v>12232</v>
      </c>
      <c r="B4255" s="1" t="s">
        <v>12233</v>
      </c>
      <c r="C4255" s="2">
        <v>46129.462372685201</v>
      </c>
      <c r="D4255" s="1" t="s">
        <v>30</v>
      </c>
      <c r="E4255" s="1" t="s">
        <v>12234</v>
      </c>
      <c r="F4255" s="1" t="s">
        <v>782</v>
      </c>
      <c r="H4255" s="1" t="s">
        <v>12235</v>
      </c>
      <c r="I4255" s="1" t="s">
        <v>34</v>
      </c>
      <c r="J4255" s="1" t="s">
        <v>212</v>
      </c>
      <c r="K4255" s="1" t="s">
        <v>36</v>
      </c>
      <c r="L4255" t="s">
        <v>782</v>
      </c>
      <c r="M4255" s="1" t="s">
        <v>37</v>
      </c>
      <c r="O4255" s="1" t="s">
        <v>30</v>
      </c>
      <c r="P4255" s="4">
        <v>497508</v>
      </c>
      <c r="Q4255" s="5">
        <v>33</v>
      </c>
      <c r="T4255" s="1" t="s">
        <v>38</v>
      </c>
      <c r="U4255" s="4">
        <v>631884.85</v>
      </c>
      <c r="V4255" s="5">
        <v>61</v>
      </c>
      <c r="W4255" s="5">
        <v>0</v>
      </c>
      <c r="Y4255" s="1" t="s">
        <v>60</v>
      </c>
      <c r="Z4255" s="3">
        <v>46210</v>
      </c>
      <c r="AA4255" s="1" t="s">
        <v>61</v>
      </c>
      <c r="AB4255" s="1" t="s">
        <v>62</v>
      </c>
      <c r="AC4255" t="b">
        <f t="shared" si="264"/>
        <v>0</v>
      </c>
      <c r="AD4255" t="b">
        <f t="shared" si="265"/>
        <v>0</v>
      </c>
      <c r="AE4255" t="b">
        <f t="shared" si="266"/>
        <v>0</v>
      </c>
      <c r="AF4255" t="b">
        <f t="shared" si="267"/>
        <v>0</v>
      </c>
    </row>
    <row r="4256" spans="1:32">
      <c r="A4256" t="s">
        <v>12236</v>
      </c>
      <c r="B4256" s="1" t="s">
        <v>12237</v>
      </c>
      <c r="C4256" s="2">
        <v>46134.693113425899</v>
      </c>
      <c r="D4256" s="1" t="s">
        <v>30</v>
      </c>
      <c r="E4256" s="1" t="s">
        <v>2757</v>
      </c>
      <c r="F4256" s="1" t="s">
        <v>782</v>
      </c>
      <c r="H4256" s="1" t="s">
        <v>12238</v>
      </c>
      <c r="I4256" s="1" t="s">
        <v>34</v>
      </c>
      <c r="J4256" s="1" t="s">
        <v>35</v>
      </c>
      <c r="K4256" s="1" t="s">
        <v>36</v>
      </c>
      <c r="L4256" t="s">
        <v>782</v>
      </c>
      <c r="M4256" s="1" t="s">
        <v>37</v>
      </c>
      <c r="O4256" s="1" t="s">
        <v>30</v>
      </c>
      <c r="P4256" s="4">
        <v>499752</v>
      </c>
      <c r="Q4256" s="5">
        <v>22</v>
      </c>
      <c r="T4256" s="1" t="s">
        <v>38</v>
      </c>
      <c r="U4256" s="4">
        <v>599802.43000000005</v>
      </c>
      <c r="V4256" s="5">
        <v>58</v>
      </c>
      <c r="W4256" s="5">
        <v>0</v>
      </c>
      <c r="Y4256" s="1" t="s">
        <v>60</v>
      </c>
      <c r="Z4256" s="3">
        <v>46149</v>
      </c>
      <c r="AA4256" s="1" t="s">
        <v>40</v>
      </c>
      <c r="AB4256" s="1" t="s">
        <v>41</v>
      </c>
      <c r="AC4256" t="b">
        <f t="shared" si="264"/>
        <v>0</v>
      </c>
      <c r="AD4256" t="b">
        <f t="shared" si="265"/>
        <v>0</v>
      </c>
      <c r="AE4256" t="b">
        <f t="shared" si="266"/>
        <v>0</v>
      </c>
      <c r="AF4256" t="b">
        <f t="shared" si="267"/>
        <v>0</v>
      </c>
    </row>
    <row r="4257" spans="1:32">
      <c r="A4257" t="s">
        <v>12239</v>
      </c>
      <c r="B4257" s="1" t="s">
        <v>12240</v>
      </c>
      <c r="C4257" s="2">
        <v>46099.8254282407</v>
      </c>
      <c r="D4257" s="1" t="s">
        <v>30</v>
      </c>
      <c r="E4257" s="1" t="s">
        <v>2909</v>
      </c>
      <c r="F4257" s="1" t="s">
        <v>209</v>
      </c>
      <c r="H4257" s="1" t="s">
        <v>2910</v>
      </c>
      <c r="I4257" s="1" t="s">
        <v>47</v>
      </c>
      <c r="J4257" s="1" t="s">
        <v>36</v>
      </c>
      <c r="K4257" s="1" t="s">
        <v>129</v>
      </c>
      <c r="L4257" t="s">
        <v>209</v>
      </c>
      <c r="O4257" s="1" t="s">
        <v>30</v>
      </c>
      <c r="P4257" s="4">
        <v>500000</v>
      </c>
      <c r="Q4257" s="5">
        <v>100</v>
      </c>
      <c r="S4257" s="5">
        <v>100000</v>
      </c>
      <c r="T4257" s="1" t="s">
        <v>38</v>
      </c>
      <c r="U4257" s="4">
        <v>620949.89</v>
      </c>
      <c r="Y4257" s="1" t="s">
        <v>39</v>
      </c>
      <c r="Z4257" s="3">
        <v>46171</v>
      </c>
      <c r="AA4257" s="1" t="s">
        <v>49</v>
      </c>
      <c r="AB4257" s="1" t="s">
        <v>50</v>
      </c>
      <c r="AC4257" t="b">
        <f t="shared" si="264"/>
        <v>0</v>
      </c>
      <c r="AD4257" t="b">
        <f t="shared" si="265"/>
        <v>0</v>
      </c>
      <c r="AE4257" t="b">
        <f t="shared" si="266"/>
        <v>0</v>
      </c>
      <c r="AF4257" t="b">
        <f t="shared" si="267"/>
        <v>0</v>
      </c>
    </row>
    <row r="4258" spans="1:32">
      <c r="A4258" t="s">
        <v>12241</v>
      </c>
      <c r="B4258" s="1" t="s">
        <v>12242</v>
      </c>
      <c r="C4258" s="2">
        <v>46120.852118055598</v>
      </c>
      <c r="D4258" s="1" t="s">
        <v>30</v>
      </c>
      <c r="E4258" s="1" t="s">
        <v>1944</v>
      </c>
      <c r="F4258" s="1" t="s">
        <v>346</v>
      </c>
      <c r="H4258" s="1" t="s">
        <v>12243</v>
      </c>
      <c r="I4258" s="1" t="s">
        <v>47</v>
      </c>
      <c r="J4258" s="1" t="s">
        <v>36</v>
      </c>
      <c r="K4258" s="1" t="s">
        <v>129</v>
      </c>
      <c r="L4258" t="s">
        <v>346</v>
      </c>
      <c r="O4258" s="1" t="s">
        <v>30</v>
      </c>
      <c r="P4258" s="4">
        <v>500000</v>
      </c>
      <c r="Q4258" s="5">
        <v>3</v>
      </c>
      <c r="S4258" s="5">
        <v>50000</v>
      </c>
      <c r="T4258" s="1" t="s">
        <v>38</v>
      </c>
      <c r="U4258" s="4">
        <v>626800.23</v>
      </c>
      <c r="Y4258" s="1" t="s">
        <v>164</v>
      </c>
      <c r="Z4258" s="3">
        <v>46232</v>
      </c>
      <c r="AA4258" s="1" t="s">
        <v>40</v>
      </c>
      <c r="AB4258" s="1" t="s">
        <v>41</v>
      </c>
      <c r="AC4258" t="b">
        <f t="shared" si="264"/>
        <v>0</v>
      </c>
      <c r="AD4258" t="b">
        <f t="shared" si="265"/>
        <v>0</v>
      </c>
      <c r="AE4258" t="b">
        <f t="shared" si="266"/>
        <v>0</v>
      </c>
      <c r="AF4258" t="b">
        <f t="shared" si="267"/>
        <v>0</v>
      </c>
    </row>
    <row r="4259" spans="1:32">
      <c r="A4259" t="s">
        <v>12244</v>
      </c>
      <c r="B4259" s="1" t="s">
        <v>12245</v>
      </c>
      <c r="C4259" s="2">
        <v>46129.6092361111</v>
      </c>
      <c r="D4259" s="1" t="s">
        <v>30</v>
      </c>
      <c r="E4259" s="1" t="s">
        <v>12246</v>
      </c>
      <c r="F4259" s="1" t="s">
        <v>3764</v>
      </c>
      <c r="H4259" s="1" t="s">
        <v>12247</v>
      </c>
      <c r="I4259" s="1" t="s">
        <v>47</v>
      </c>
      <c r="J4259" s="1" t="s">
        <v>300</v>
      </c>
      <c r="K4259" s="1" t="s">
        <v>36</v>
      </c>
      <c r="L4259" t="s">
        <v>3764</v>
      </c>
      <c r="M4259" s="1" t="s">
        <v>37</v>
      </c>
      <c r="O4259" s="1" t="s">
        <v>30</v>
      </c>
      <c r="P4259" s="4">
        <v>500000</v>
      </c>
      <c r="Q4259" s="5">
        <v>20</v>
      </c>
      <c r="S4259" s="5">
        <v>15000</v>
      </c>
      <c r="T4259" s="1" t="s">
        <v>38</v>
      </c>
      <c r="U4259" s="4">
        <v>635049.93999999994</v>
      </c>
      <c r="Y4259" s="1" t="s">
        <v>1059</v>
      </c>
      <c r="Z4259" s="3">
        <v>46178</v>
      </c>
      <c r="AA4259" s="1" t="s">
        <v>61</v>
      </c>
      <c r="AB4259" s="1" t="s">
        <v>62</v>
      </c>
      <c r="AC4259" t="b">
        <f t="shared" si="264"/>
        <v>0</v>
      </c>
      <c r="AD4259" t="b">
        <f t="shared" si="265"/>
        <v>0</v>
      </c>
      <c r="AE4259" t="b">
        <f t="shared" si="266"/>
        <v>0</v>
      </c>
      <c r="AF4259" t="b">
        <f t="shared" si="267"/>
        <v>0</v>
      </c>
    </row>
    <row r="4260" spans="1:32">
      <c r="A4260" t="s">
        <v>12248</v>
      </c>
      <c r="B4260" s="1" t="s">
        <v>12249</v>
      </c>
      <c r="C4260" s="2">
        <v>46129.618020833303</v>
      </c>
      <c r="D4260" s="1" t="s">
        <v>30</v>
      </c>
      <c r="E4260" s="1" t="s">
        <v>12246</v>
      </c>
      <c r="F4260" s="1" t="s">
        <v>3764</v>
      </c>
      <c r="H4260" s="1" t="s">
        <v>12250</v>
      </c>
      <c r="I4260" s="1" t="s">
        <v>34</v>
      </c>
      <c r="J4260" s="1" t="s">
        <v>300</v>
      </c>
      <c r="K4260" s="1" t="s">
        <v>36</v>
      </c>
      <c r="L4260" t="s">
        <v>3764</v>
      </c>
      <c r="M4260" s="1" t="s">
        <v>37</v>
      </c>
      <c r="O4260" s="1" t="s">
        <v>30</v>
      </c>
      <c r="P4260" s="4">
        <v>500000</v>
      </c>
      <c r="Q4260" s="5">
        <v>10</v>
      </c>
      <c r="T4260" s="1" t="s">
        <v>38</v>
      </c>
      <c r="U4260" s="4">
        <v>635049.93999999994</v>
      </c>
      <c r="V4260" s="5">
        <v>25</v>
      </c>
      <c r="W4260" s="5">
        <v>90</v>
      </c>
      <c r="Y4260" s="1" t="s">
        <v>1059</v>
      </c>
      <c r="Z4260" s="3">
        <v>46178</v>
      </c>
      <c r="AA4260" s="1" t="s">
        <v>61</v>
      </c>
      <c r="AB4260" s="1" t="s">
        <v>62</v>
      </c>
      <c r="AC4260" t="b">
        <f t="shared" si="264"/>
        <v>0</v>
      </c>
      <c r="AD4260" t="b">
        <f t="shared" si="265"/>
        <v>0</v>
      </c>
      <c r="AE4260" t="b">
        <f t="shared" si="266"/>
        <v>0</v>
      </c>
      <c r="AF4260" t="b">
        <f t="shared" si="267"/>
        <v>0</v>
      </c>
    </row>
    <row r="4261" spans="1:32">
      <c r="A4261" t="s">
        <v>12251</v>
      </c>
      <c r="B4261" s="1" t="s">
        <v>12252</v>
      </c>
      <c r="C4261" s="2">
        <v>46129.620150463001</v>
      </c>
      <c r="D4261" s="1" t="s">
        <v>30</v>
      </c>
      <c r="E4261" s="1" t="s">
        <v>12246</v>
      </c>
      <c r="F4261" s="1" t="s">
        <v>3764</v>
      </c>
      <c r="H4261" s="1" t="s">
        <v>12253</v>
      </c>
      <c r="I4261" s="1" t="s">
        <v>34</v>
      </c>
      <c r="J4261" s="1" t="s">
        <v>53</v>
      </c>
      <c r="K4261" s="1" t="s">
        <v>36</v>
      </c>
      <c r="L4261" t="s">
        <v>3764</v>
      </c>
      <c r="M4261" s="1" t="s">
        <v>37</v>
      </c>
      <c r="O4261" s="1" t="s">
        <v>30</v>
      </c>
      <c r="P4261" s="4">
        <v>500000</v>
      </c>
      <c r="Q4261" s="5">
        <v>10</v>
      </c>
      <c r="T4261" s="1" t="s">
        <v>38</v>
      </c>
      <c r="U4261" s="4">
        <v>635049.93999999994</v>
      </c>
      <c r="V4261" s="5">
        <v>18</v>
      </c>
      <c r="W4261" s="5">
        <v>50</v>
      </c>
      <c r="Y4261" s="1" t="s">
        <v>1059</v>
      </c>
      <c r="Z4261" s="3">
        <v>46177</v>
      </c>
      <c r="AA4261" s="1" t="s">
        <v>61</v>
      </c>
      <c r="AB4261" s="1" t="s">
        <v>62</v>
      </c>
      <c r="AC4261" t="b">
        <f t="shared" si="264"/>
        <v>0</v>
      </c>
      <c r="AD4261" t="b">
        <f t="shared" si="265"/>
        <v>0</v>
      </c>
      <c r="AE4261" t="b">
        <f t="shared" si="266"/>
        <v>0</v>
      </c>
      <c r="AF4261" t="b">
        <f t="shared" si="267"/>
        <v>0</v>
      </c>
    </row>
    <row r="4262" spans="1:32">
      <c r="A4262" t="s">
        <v>12254</v>
      </c>
      <c r="B4262" s="1" t="s">
        <v>12255</v>
      </c>
      <c r="C4262" s="2">
        <v>46129.622395833299</v>
      </c>
      <c r="D4262" s="1" t="s">
        <v>30</v>
      </c>
      <c r="E4262" s="1" t="s">
        <v>11795</v>
      </c>
      <c r="F4262" s="1" t="s">
        <v>3764</v>
      </c>
      <c r="H4262" s="1" t="s">
        <v>12256</v>
      </c>
      <c r="I4262" s="1" t="s">
        <v>34</v>
      </c>
      <c r="J4262" s="1" t="s">
        <v>355</v>
      </c>
      <c r="K4262" s="1" t="s">
        <v>36</v>
      </c>
      <c r="L4262" t="s">
        <v>3764</v>
      </c>
      <c r="M4262" s="1" t="s">
        <v>74</v>
      </c>
      <c r="O4262" s="1" t="s">
        <v>30</v>
      </c>
      <c r="P4262" s="4">
        <v>500000</v>
      </c>
      <c r="Q4262" s="5">
        <v>20</v>
      </c>
      <c r="T4262" s="1" t="s">
        <v>38</v>
      </c>
      <c r="U4262" s="4">
        <v>635049.93999999994</v>
      </c>
      <c r="V4262" s="5">
        <v>20</v>
      </c>
      <c r="W4262" s="5">
        <v>0</v>
      </c>
      <c r="Y4262" s="1" t="s">
        <v>1059</v>
      </c>
      <c r="Z4262" s="3">
        <v>46178</v>
      </c>
      <c r="AA4262" s="1" t="s">
        <v>61</v>
      </c>
      <c r="AB4262" s="1" t="s">
        <v>62</v>
      </c>
      <c r="AC4262" t="b">
        <f t="shared" si="264"/>
        <v>0</v>
      </c>
      <c r="AD4262" t="b">
        <f t="shared" si="265"/>
        <v>0</v>
      </c>
      <c r="AE4262" t="b">
        <f t="shared" si="266"/>
        <v>0</v>
      </c>
      <c r="AF4262" t="b">
        <f t="shared" si="267"/>
        <v>0</v>
      </c>
    </row>
    <row r="4263" spans="1:32">
      <c r="A4263" t="s">
        <v>12257</v>
      </c>
      <c r="B4263" s="1" t="s">
        <v>12258</v>
      </c>
      <c r="C4263" s="2">
        <v>46129.624652777798</v>
      </c>
      <c r="D4263" s="1" t="s">
        <v>30</v>
      </c>
      <c r="E4263" s="1" t="s">
        <v>11795</v>
      </c>
      <c r="F4263" s="1" t="s">
        <v>3764</v>
      </c>
      <c r="H4263" s="1" t="s">
        <v>12259</v>
      </c>
      <c r="I4263" s="1" t="s">
        <v>34</v>
      </c>
      <c r="J4263" s="1" t="s">
        <v>36</v>
      </c>
      <c r="K4263" s="1" t="s">
        <v>4063</v>
      </c>
      <c r="L4263" t="s">
        <v>3764</v>
      </c>
      <c r="M4263" s="1" t="s">
        <v>74</v>
      </c>
      <c r="O4263" s="1" t="s">
        <v>30</v>
      </c>
      <c r="P4263" s="4">
        <v>500000</v>
      </c>
      <c r="Q4263" s="5">
        <v>15</v>
      </c>
      <c r="T4263" s="1" t="s">
        <v>38</v>
      </c>
      <c r="U4263" s="4">
        <v>635049.93999999994</v>
      </c>
      <c r="V4263" s="5">
        <v>25</v>
      </c>
      <c r="W4263" s="5">
        <v>0</v>
      </c>
      <c r="Y4263" s="1" t="s">
        <v>1059</v>
      </c>
      <c r="Z4263" s="3">
        <v>46177</v>
      </c>
      <c r="AA4263" s="1" t="s">
        <v>61</v>
      </c>
      <c r="AB4263" s="1" t="s">
        <v>62</v>
      </c>
      <c r="AC4263" t="b">
        <f t="shared" si="264"/>
        <v>0</v>
      </c>
      <c r="AD4263" t="b">
        <f t="shared" si="265"/>
        <v>0</v>
      </c>
      <c r="AE4263" t="b">
        <f t="shared" si="266"/>
        <v>0</v>
      </c>
      <c r="AF4263" t="b">
        <f t="shared" si="267"/>
        <v>0</v>
      </c>
    </row>
    <row r="4264" spans="1:32">
      <c r="A4264" t="s">
        <v>12260</v>
      </c>
      <c r="B4264" s="1" t="s">
        <v>12261</v>
      </c>
      <c r="C4264" s="2">
        <v>46129.645266203697</v>
      </c>
      <c r="D4264" s="1" t="s">
        <v>30</v>
      </c>
      <c r="E4264" s="1" t="s">
        <v>9330</v>
      </c>
      <c r="F4264" s="1" t="s">
        <v>3764</v>
      </c>
      <c r="H4264" s="1" t="s">
        <v>12262</v>
      </c>
      <c r="I4264" s="1" t="s">
        <v>34</v>
      </c>
      <c r="J4264" s="1" t="s">
        <v>36</v>
      </c>
      <c r="K4264" s="1" t="s">
        <v>372</v>
      </c>
      <c r="L4264" t="s">
        <v>3764</v>
      </c>
      <c r="M4264" s="1" t="s">
        <v>74</v>
      </c>
      <c r="O4264" s="1" t="s">
        <v>30</v>
      </c>
      <c r="P4264" s="4">
        <v>500000</v>
      </c>
      <c r="Q4264" s="5">
        <v>20</v>
      </c>
      <c r="T4264" s="1" t="s">
        <v>38</v>
      </c>
      <c r="U4264" s="4">
        <v>635049.93999999994</v>
      </c>
      <c r="V4264" s="5">
        <v>40</v>
      </c>
      <c r="W4264" s="5">
        <v>0</v>
      </c>
      <c r="Y4264" s="1" t="s">
        <v>1059</v>
      </c>
      <c r="Z4264" s="3">
        <v>46176</v>
      </c>
      <c r="AA4264" s="1" t="s">
        <v>61</v>
      </c>
      <c r="AB4264" s="1" t="s">
        <v>62</v>
      </c>
      <c r="AC4264" t="b">
        <f t="shared" si="264"/>
        <v>0</v>
      </c>
      <c r="AD4264" t="b">
        <f t="shared" si="265"/>
        <v>0</v>
      </c>
      <c r="AE4264" t="b">
        <f t="shared" si="266"/>
        <v>0</v>
      </c>
      <c r="AF4264" t="b">
        <f t="shared" si="267"/>
        <v>0</v>
      </c>
    </row>
    <row r="4265" spans="1:32">
      <c r="A4265" t="s">
        <v>12263</v>
      </c>
      <c r="B4265" s="1" t="s">
        <v>12264</v>
      </c>
      <c r="C4265" s="2">
        <v>46129.729409722197</v>
      </c>
      <c r="D4265" s="1" t="s">
        <v>30</v>
      </c>
      <c r="E4265" s="1" t="s">
        <v>10684</v>
      </c>
      <c r="F4265" s="1" t="s">
        <v>3764</v>
      </c>
      <c r="H4265" s="1" t="s">
        <v>12265</v>
      </c>
      <c r="I4265" s="1" t="s">
        <v>34</v>
      </c>
      <c r="J4265" s="1" t="s">
        <v>35</v>
      </c>
      <c r="K4265" s="1" t="s">
        <v>36</v>
      </c>
      <c r="L4265" t="s">
        <v>3764</v>
      </c>
      <c r="M4265" s="1" t="s">
        <v>37</v>
      </c>
      <c r="O4265" s="1" t="s">
        <v>30</v>
      </c>
      <c r="P4265" s="4">
        <v>500000</v>
      </c>
      <c r="Q4265" s="5">
        <v>20</v>
      </c>
      <c r="T4265" s="1" t="s">
        <v>38</v>
      </c>
      <c r="U4265" s="4">
        <v>635550.02</v>
      </c>
      <c r="V4265" s="5">
        <v>35</v>
      </c>
      <c r="W4265" s="5">
        <v>0</v>
      </c>
      <c r="Y4265" s="1" t="s">
        <v>1059</v>
      </c>
      <c r="Z4265" s="3">
        <v>46178</v>
      </c>
      <c r="AA4265" s="1" t="s">
        <v>61</v>
      </c>
      <c r="AB4265" s="1" t="s">
        <v>62</v>
      </c>
      <c r="AC4265" t="b">
        <f t="shared" si="264"/>
        <v>0</v>
      </c>
      <c r="AD4265" t="b">
        <f t="shared" si="265"/>
        <v>0</v>
      </c>
      <c r="AE4265" t="b">
        <f t="shared" si="266"/>
        <v>0</v>
      </c>
      <c r="AF4265" t="b">
        <f t="shared" si="267"/>
        <v>0</v>
      </c>
    </row>
    <row r="4266" spans="1:32">
      <c r="A4266" t="s">
        <v>12266</v>
      </c>
      <c r="B4266" s="1" t="s">
        <v>12267</v>
      </c>
      <c r="C4266" s="2">
        <v>46129.731666666703</v>
      </c>
      <c r="D4266" s="1" t="s">
        <v>30</v>
      </c>
      <c r="E4266" s="1" t="s">
        <v>10684</v>
      </c>
      <c r="F4266" s="1" t="s">
        <v>3764</v>
      </c>
      <c r="H4266" s="1" t="s">
        <v>12268</v>
      </c>
      <c r="I4266" s="1" t="s">
        <v>34</v>
      </c>
      <c r="J4266" s="1" t="s">
        <v>148</v>
      </c>
      <c r="K4266" s="1" t="s">
        <v>36</v>
      </c>
      <c r="L4266" t="s">
        <v>3764</v>
      </c>
      <c r="M4266" s="1" t="s">
        <v>37</v>
      </c>
      <c r="O4266" s="1" t="s">
        <v>30</v>
      </c>
      <c r="P4266" s="4">
        <v>500000</v>
      </c>
      <c r="Q4266" s="5">
        <v>20</v>
      </c>
      <c r="T4266" s="1" t="s">
        <v>38</v>
      </c>
      <c r="U4266" s="4">
        <v>635550.02</v>
      </c>
      <c r="V4266" s="5">
        <v>30</v>
      </c>
      <c r="W4266" s="5">
        <v>0</v>
      </c>
      <c r="Y4266" s="1" t="s">
        <v>1059</v>
      </c>
      <c r="Z4266" s="3">
        <v>46174</v>
      </c>
      <c r="AA4266" s="1" t="s">
        <v>61</v>
      </c>
      <c r="AB4266" s="1" t="s">
        <v>62</v>
      </c>
      <c r="AC4266" t="b">
        <f t="shared" si="264"/>
        <v>0</v>
      </c>
      <c r="AD4266" t="b">
        <f t="shared" si="265"/>
        <v>0</v>
      </c>
      <c r="AE4266" t="b">
        <f t="shared" si="266"/>
        <v>0</v>
      </c>
      <c r="AF4266" t="b">
        <f t="shared" si="267"/>
        <v>0</v>
      </c>
    </row>
    <row r="4267" spans="1:32">
      <c r="A4267" t="s">
        <v>12269</v>
      </c>
      <c r="B4267" s="1" t="s">
        <v>12270</v>
      </c>
      <c r="C4267" s="2">
        <v>46129.733622685198</v>
      </c>
      <c r="D4267" s="1" t="s">
        <v>30</v>
      </c>
      <c r="E4267" s="1" t="s">
        <v>10684</v>
      </c>
      <c r="F4267" s="1" t="s">
        <v>3764</v>
      </c>
      <c r="H4267" s="1" t="s">
        <v>12271</v>
      </c>
      <c r="I4267" s="1" t="s">
        <v>34</v>
      </c>
      <c r="J4267" s="1" t="s">
        <v>80</v>
      </c>
      <c r="K4267" s="1" t="s">
        <v>36</v>
      </c>
      <c r="L4267" t="s">
        <v>3764</v>
      </c>
      <c r="M4267" s="1" t="s">
        <v>37</v>
      </c>
      <c r="O4267" s="1" t="s">
        <v>30</v>
      </c>
      <c r="P4267" s="4">
        <v>500000</v>
      </c>
      <c r="Q4267" s="5">
        <v>20</v>
      </c>
      <c r="T4267" s="1" t="s">
        <v>38</v>
      </c>
      <c r="U4267" s="4">
        <v>635550.02</v>
      </c>
      <c r="V4267" s="5">
        <v>30</v>
      </c>
      <c r="W4267" s="5">
        <v>100</v>
      </c>
      <c r="Y4267" s="1" t="s">
        <v>1059</v>
      </c>
      <c r="Z4267" s="3">
        <v>46178</v>
      </c>
      <c r="AA4267" s="1" t="s">
        <v>61</v>
      </c>
      <c r="AB4267" s="1" t="s">
        <v>62</v>
      </c>
      <c r="AC4267" t="b">
        <f t="shared" si="264"/>
        <v>0</v>
      </c>
      <c r="AD4267" t="b">
        <f t="shared" si="265"/>
        <v>0</v>
      </c>
      <c r="AE4267" t="b">
        <f t="shared" si="266"/>
        <v>0</v>
      </c>
      <c r="AF4267" t="b">
        <f t="shared" si="267"/>
        <v>0</v>
      </c>
    </row>
    <row r="4268" spans="1:32">
      <c r="A4268" t="s">
        <v>12272</v>
      </c>
      <c r="B4268" s="1" t="s">
        <v>12273</v>
      </c>
      <c r="C4268" s="2">
        <v>46086.529085648202</v>
      </c>
      <c r="D4268" s="1" t="s">
        <v>30</v>
      </c>
      <c r="E4268" s="1" t="s">
        <v>11631</v>
      </c>
      <c r="F4268" s="1" t="s">
        <v>2864</v>
      </c>
      <c r="H4268" s="1" t="s">
        <v>12274</v>
      </c>
      <c r="I4268" s="1" t="s">
        <v>97</v>
      </c>
      <c r="J4268" s="1" t="s">
        <v>36</v>
      </c>
      <c r="K4268" s="1" t="s">
        <v>36</v>
      </c>
      <c r="L4268" t="s">
        <v>2864</v>
      </c>
      <c r="O4268" s="1" t="s">
        <v>30</v>
      </c>
      <c r="P4268" s="4">
        <v>500000</v>
      </c>
      <c r="Q4268" s="5">
        <v>20</v>
      </c>
      <c r="T4268" s="1" t="s">
        <v>38</v>
      </c>
      <c r="U4268" s="4">
        <v>614900.18999999994</v>
      </c>
      <c r="Y4268" s="1" t="s">
        <v>39</v>
      </c>
      <c r="Z4268" s="3">
        <v>46162</v>
      </c>
      <c r="AA4268" s="1" t="s">
        <v>40</v>
      </c>
      <c r="AB4268" s="1" t="s">
        <v>41</v>
      </c>
      <c r="AC4268" t="b">
        <f t="shared" si="264"/>
        <v>1</v>
      </c>
      <c r="AD4268" t="b">
        <f t="shared" si="265"/>
        <v>0</v>
      </c>
      <c r="AE4268" t="b">
        <f t="shared" si="266"/>
        <v>0</v>
      </c>
      <c r="AF4268" t="b">
        <f t="shared" si="267"/>
        <v>0</v>
      </c>
    </row>
    <row r="4269" spans="1:32">
      <c r="A4269" t="s">
        <v>12275</v>
      </c>
      <c r="B4269" s="1" t="s">
        <v>12276</v>
      </c>
      <c r="C4269" s="2">
        <v>46134.852627314802</v>
      </c>
      <c r="D4269" s="1" t="s">
        <v>30</v>
      </c>
      <c r="E4269" s="1" t="s">
        <v>2098</v>
      </c>
      <c r="F4269" s="1" t="s">
        <v>410</v>
      </c>
      <c r="H4269" s="1" t="s">
        <v>2102</v>
      </c>
      <c r="I4269" s="1" t="s">
        <v>47</v>
      </c>
      <c r="J4269" s="1" t="s">
        <v>35</v>
      </c>
      <c r="K4269" s="1" t="s">
        <v>36</v>
      </c>
      <c r="L4269" t="s">
        <v>410</v>
      </c>
      <c r="O4269" s="1" t="s">
        <v>30</v>
      </c>
      <c r="P4269" s="4">
        <v>500000</v>
      </c>
      <c r="Q4269" s="5">
        <v>10</v>
      </c>
      <c r="S4269" s="5">
        <v>15000</v>
      </c>
      <c r="T4269" s="1" t="s">
        <v>38</v>
      </c>
      <c r="U4269" s="4">
        <v>640700.06999999995</v>
      </c>
      <c r="Y4269" s="1" t="s">
        <v>60</v>
      </c>
      <c r="Z4269" s="3">
        <v>46234</v>
      </c>
      <c r="AA4269" s="1" t="s">
        <v>61</v>
      </c>
      <c r="AB4269" s="1" t="s">
        <v>62</v>
      </c>
      <c r="AC4269" t="b">
        <f t="shared" si="264"/>
        <v>0</v>
      </c>
      <c r="AD4269" t="b">
        <f t="shared" si="265"/>
        <v>0</v>
      </c>
      <c r="AE4269" t="b">
        <f t="shared" si="266"/>
        <v>0</v>
      </c>
      <c r="AF4269" t="b">
        <f t="shared" si="267"/>
        <v>0</v>
      </c>
    </row>
    <row r="4270" spans="1:32">
      <c r="A4270" t="s">
        <v>12277</v>
      </c>
      <c r="B4270" s="1" t="s">
        <v>12278</v>
      </c>
      <c r="C4270" s="2">
        <v>46134.8526388889</v>
      </c>
      <c r="D4270" s="1" t="s">
        <v>30</v>
      </c>
      <c r="E4270" s="1" t="s">
        <v>2098</v>
      </c>
      <c r="F4270" s="1" t="s">
        <v>410</v>
      </c>
      <c r="H4270" s="1" t="s">
        <v>2102</v>
      </c>
      <c r="I4270" s="1" t="s">
        <v>47</v>
      </c>
      <c r="J4270" s="1" t="s">
        <v>348</v>
      </c>
      <c r="K4270" s="1" t="s">
        <v>36</v>
      </c>
      <c r="L4270" t="s">
        <v>410</v>
      </c>
      <c r="O4270" s="1" t="s">
        <v>30</v>
      </c>
      <c r="P4270" s="4">
        <v>500000</v>
      </c>
      <c r="Q4270" s="5">
        <v>6</v>
      </c>
      <c r="S4270" s="5">
        <v>30000</v>
      </c>
      <c r="T4270" s="1" t="s">
        <v>38</v>
      </c>
      <c r="U4270" s="4">
        <v>640700.06999999995</v>
      </c>
      <c r="Y4270" s="1" t="s">
        <v>60</v>
      </c>
      <c r="Z4270" s="3">
        <v>46234</v>
      </c>
      <c r="AA4270" s="1" t="s">
        <v>61</v>
      </c>
      <c r="AB4270" s="1" t="s">
        <v>62</v>
      </c>
      <c r="AC4270" t="b">
        <f t="shared" si="264"/>
        <v>0</v>
      </c>
      <c r="AD4270" t="b">
        <f t="shared" si="265"/>
        <v>0</v>
      </c>
      <c r="AE4270" t="b">
        <f t="shared" si="266"/>
        <v>0</v>
      </c>
      <c r="AF4270" t="b">
        <f t="shared" si="267"/>
        <v>0</v>
      </c>
    </row>
    <row r="4271" spans="1:32">
      <c r="A4271" t="s">
        <v>12279</v>
      </c>
      <c r="B4271" s="1" t="s">
        <v>12280</v>
      </c>
      <c r="C4271" s="2">
        <v>46134.8500347222</v>
      </c>
      <c r="D4271" s="1" t="s">
        <v>30</v>
      </c>
      <c r="E4271" s="1" t="s">
        <v>2113</v>
      </c>
      <c r="F4271" s="1" t="s">
        <v>410</v>
      </c>
      <c r="H4271" s="1" t="s">
        <v>3570</v>
      </c>
      <c r="I4271" s="1" t="s">
        <v>34</v>
      </c>
      <c r="J4271" s="1" t="s">
        <v>300</v>
      </c>
      <c r="K4271" s="1" t="s">
        <v>36</v>
      </c>
      <c r="L4271" t="s">
        <v>410</v>
      </c>
      <c r="O4271" s="1" t="s">
        <v>30</v>
      </c>
      <c r="P4271" s="4">
        <v>500000</v>
      </c>
      <c r="Q4271" s="5">
        <v>30</v>
      </c>
      <c r="T4271" s="1" t="s">
        <v>38</v>
      </c>
      <c r="U4271" s="4">
        <v>640700.06999999995</v>
      </c>
      <c r="V4271" s="5">
        <v>30</v>
      </c>
      <c r="W4271" s="5">
        <v>10</v>
      </c>
      <c r="Y4271" s="1" t="s">
        <v>60</v>
      </c>
      <c r="Z4271" s="3">
        <v>46234</v>
      </c>
      <c r="AA4271" s="1" t="s">
        <v>49</v>
      </c>
      <c r="AB4271" s="1" t="s">
        <v>50</v>
      </c>
      <c r="AC4271" t="b">
        <f t="shared" si="264"/>
        <v>0</v>
      </c>
      <c r="AD4271" t="b">
        <f t="shared" si="265"/>
        <v>0</v>
      </c>
      <c r="AE4271" t="b">
        <f t="shared" si="266"/>
        <v>0</v>
      </c>
      <c r="AF4271" t="b">
        <f t="shared" si="267"/>
        <v>0</v>
      </c>
    </row>
    <row r="4272" spans="1:32">
      <c r="A4272" t="s">
        <v>12281</v>
      </c>
      <c r="B4272" s="1" t="s">
        <v>12282</v>
      </c>
      <c r="C4272" s="2">
        <v>46134.855960648201</v>
      </c>
      <c r="D4272" s="1" t="s">
        <v>30</v>
      </c>
      <c r="E4272" s="1" t="s">
        <v>2113</v>
      </c>
      <c r="F4272" s="1" t="s">
        <v>410</v>
      </c>
      <c r="H4272" s="1" t="s">
        <v>10188</v>
      </c>
      <c r="I4272" s="1" t="s">
        <v>34</v>
      </c>
      <c r="J4272" s="1" t="s">
        <v>36</v>
      </c>
      <c r="K4272" s="1" t="s">
        <v>35</v>
      </c>
      <c r="L4272" t="s">
        <v>410</v>
      </c>
      <c r="O4272" s="1" t="s">
        <v>30</v>
      </c>
      <c r="P4272" s="4">
        <v>500000</v>
      </c>
      <c r="Q4272" s="5">
        <v>30</v>
      </c>
      <c r="T4272" s="1" t="s">
        <v>38</v>
      </c>
      <c r="U4272" s="4">
        <v>640700.06999999995</v>
      </c>
      <c r="V4272" s="5">
        <v>30</v>
      </c>
      <c r="W4272" s="5">
        <v>0</v>
      </c>
      <c r="Y4272" s="1" t="s">
        <v>60</v>
      </c>
      <c r="Z4272" s="3">
        <v>46234</v>
      </c>
      <c r="AA4272" s="1" t="s">
        <v>49</v>
      </c>
      <c r="AB4272" s="1" t="s">
        <v>50</v>
      </c>
      <c r="AC4272" t="b">
        <f t="shared" si="264"/>
        <v>0</v>
      </c>
      <c r="AD4272" t="b">
        <f t="shared" si="265"/>
        <v>0</v>
      </c>
      <c r="AE4272" t="b">
        <f t="shared" si="266"/>
        <v>0</v>
      </c>
      <c r="AF4272" t="b">
        <f t="shared" si="267"/>
        <v>0</v>
      </c>
    </row>
    <row r="4273" spans="1:32">
      <c r="A4273" t="s">
        <v>12283</v>
      </c>
      <c r="B4273" s="1" t="s">
        <v>12284</v>
      </c>
      <c r="C4273" s="2">
        <v>46080.002731481502</v>
      </c>
      <c r="D4273" s="1" t="s">
        <v>30</v>
      </c>
      <c r="E4273" s="1" t="s">
        <v>12285</v>
      </c>
      <c r="F4273" s="1" t="s">
        <v>2864</v>
      </c>
      <c r="H4273" s="1" t="s">
        <v>12286</v>
      </c>
      <c r="I4273" s="1" t="s">
        <v>34</v>
      </c>
      <c r="J4273" s="1" t="s">
        <v>35</v>
      </c>
      <c r="K4273" s="1" t="s">
        <v>36</v>
      </c>
      <c r="L4273" t="s">
        <v>2864</v>
      </c>
      <c r="O4273" s="1" t="s">
        <v>30</v>
      </c>
      <c r="P4273" s="4">
        <v>500000</v>
      </c>
      <c r="Q4273" s="5">
        <v>20</v>
      </c>
      <c r="T4273" s="1" t="s">
        <v>38</v>
      </c>
      <c r="U4273" s="4">
        <v>616949.85</v>
      </c>
      <c r="V4273" s="5">
        <v>10</v>
      </c>
      <c r="W4273" s="5">
        <v>206</v>
      </c>
      <c r="Y4273" s="1" t="s">
        <v>39</v>
      </c>
      <c r="Z4273" s="3">
        <v>46162</v>
      </c>
      <c r="AA4273" s="1" t="s">
        <v>61</v>
      </c>
      <c r="AB4273" s="1" t="s">
        <v>62</v>
      </c>
      <c r="AC4273" t="b">
        <f t="shared" si="264"/>
        <v>0</v>
      </c>
      <c r="AD4273" t="b">
        <f t="shared" si="265"/>
        <v>0</v>
      </c>
      <c r="AE4273" t="b">
        <f t="shared" si="266"/>
        <v>0</v>
      </c>
      <c r="AF4273" t="b">
        <f t="shared" si="267"/>
        <v>0</v>
      </c>
    </row>
    <row r="4274" spans="1:32">
      <c r="A4274" t="s">
        <v>12287</v>
      </c>
      <c r="B4274" s="1" t="s">
        <v>12288</v>
      </c>
      <c r="C4274" s="2">
        <v>46104.843773148103</v>
      </c>
      <c r="D4274" s="1" t="s">
        <v>30</v>
      </c>
      <c r="E4274" s="1" t="s">
        <v>8505</v>
      </c>
      <c r="F4274" s="1" t="s">
        <v>3764</v>
      </c>
      <c r="H4274" s="1" t="s">
        <v>12289</v>
      </c>
      <c r="I4274" s="1" t="s">
        <v>47</v>
      </c>
      <c r="J4274" s="1" t="s">
        <v>180</v>
      </c>
      <c r="K4274" s="1" t="s">
        <v>36</v>
      </c>
      <c r="L4274" t="s">
        <v>3764</v>
      </c>
      <c r="M4274" s="1" t="s">
        <v>37</v>
      </c>
      <c r="O4274" s="1" t="s">
        <v>30</v>
      </c>
      <c r="P4274" s="4">
        <v>500000</v>
      </c>
      <c r="Q4274" s="5">
        <v>20</v>
      </c>
      <c r="S4274" s="5">
        <v>12000</v>
      </c>
      <c r="T4274" s="1" t="s">
        <v>38</v>
      </c>
      <c r="U4274" s="4">
        <v>612750.03</v>
      </c>
      <c r="Y4274" s="1" t="s">
        <v>1059</v>
      </c>
      <c r="Z4274" s="3">
        <v>46163</v>
      </c>
      <c r="AA4274" s="1" t="s">
        <v>49</v>
      </c>
      <c r="AB4274" s="1" t="s">
        <v>50</v>
      </c>
      <c r="AC4274" t="b">
        <f t="shared" si="264"/>
        <v>0</v>
      </c>
      <c r="AD4274" t="b">
        <f t="shared" si="265"/>
        <v>0</v>
      </c>
      <c r="AE4274" t="b">
        <f t="shared" si="266"/>
        <v>0</v>
      </c>
      <c r="AF4274" t="b">
        <f t="shared" si="267"/>
        <v>0</v>
      </c>
    </row>
    <row r="4275" spans="1:32">
      <c r="A4275" t="s">
        <v>12290</v>
      </c>
      <c r="B4275" s="1" t="s">
        <v>12291</v>
      </c>
      <c r="C4275" s="2">
        <v>46127.808657407397</v>
      </c>
      <c r="D4275" s="1" t="s">
        <v>30</v>
      </c>
      <c r="E4275" s="1" t="s">
        <v>6058</v>
      </c>
      <c r="F4275" s="1" t="s">
        <v>3764</v>
      </c>
      <c r="H4275" s="1" t="s">
        <v>6059</v>
      </c>
      <c r="I4275" s="1" t="s">
        <v>34</v>
      </c>
      <c r="J4275" s="1" t="s">
        <v>238</v>
      </c>
      <c r="K4275" s="1" t="s">
        <v>36</v>
      </c>
      <c r="L4275" t="s">
        <v>3764</v>
      </c>
      <c r="M4275" s="1" t="s">
        <v>37</v>
      </c>
      <c r="O4275" s="1" t="s">
        <v>30</v>
      </c>
      <c r="P4275" s="4">
        <v>500000</v>
      </c>
      <c r="Q4275" s="5">
        <v>20</v>
      </c>
      <c r="T4275" s="1" t="s">
        <v>38</v>
      </c>
      <c r="U4275" s="4">
        <v>634799.84</v>
      </c>
      <c r="V4275" s="5">
        <v>27</v>
      </c>
      <c r="W4275" s="5">
        <v>0</v>
      </c>
      <c r="Y4275" s="1" t="s">
        <v>1059</v>
      </c>
      <c r="Z4275" s="3">
        <v>46142</v>
      </c>
      <c r="AA4275" s="1" t="s">
        <v>61</v>
      </c>
      <c r="AB4275" s="1" t="s">
        <v>62</v>
      </c>
      <c r="AC4275" t="b">
        <f t="shared" si="264"/>
        <v>1</v>
      </c>
      <c r="AD4275" t="b">
        <f t="shared" si="265"/>
        <v>0</v>
      </c>
      <c r="AE4275" t="b">
        <f t="shared" si="266"/>
        <v>0</v>
      </c>
      <c r="AF4275" t="b">
        <f t="shared" si="267"/>
        <v>0</v>
      </c>
    </row>
    <row r="4276" spans="1:32">
      <c r="A4276" t="s">
        <v>12292</v>
      </c>
      <c r="B4276" s="1" t="s">
        <v>12293</v>
      </c>
      <c r="C4276" s="2">
        <v>46106.731932870403</v>
      </c>
      <c r="D4276" s="1" t="s">
        <v>30</v>
      </c>
      <c r="E4276" s="1" t="s">
        <v>1726</v>
      </c>
      <c r="F4276" s="1" t="s">
        <v>161</v>
      </c>
      <c r="H4276" s="1" t="s">
        <v>12294</v>
      </c>
      <c r="I4276" s="1" t="s">
        <v>34</v>
      </c>
      <c r="J4276" s="1" t="s">
        <v>80</v>
      </c>
      <c r="K4276" s="1" t="s">
        <v>36</v>
      </c>
      <c r="L4276" t="s">
        <v>161</v>
      </c>
      <c r="M4276" s="1" t="s">
        <v>37</v>
      </c>
      <c r="O4276" s="1" t="s">
        <v>30</v>
      </c>
      <c r="P4276" s="4">
        <v>500000</v>
      </c>
      <c r="Q4276" s="5">
        <v>10</v>
      </c>
      <c r="T4276" s="1" t="s">
        <v>38</v>
      </c>
      <c r="U4276" s="4">
        <v>616049.77</v>
      </c>
      <c r="V4276" s="5">
        <v>40</v>
      </c>
      <c r="W4276" s="5">
        <v>0</v>
      </c>
      <c r="Y4276" s="1" t="s">
        <v>164</v>
      </c>
      <c r="Z4276" s="3">
        <v>46193</v>
      </c>
      <c r="AA4276" s="1" t="s">
        <v>49</v>
      </c>
      <c r="AB4276" s="1" t="s">
        <v>50</v>
      </c>
      <c r="AC4276" t="b">
        <f t="shared" si="264"/>
        <v>0</v>
      </c>
      <c r="AD4276" t="b">
        <f t="shared" si="265"/>
        <v>0</v>
      </c>
      <c r="AE4276" t="b">
        <f t="shared" si="266"/>
        <v>0</v>
      </c>
      <c r="AF4276" t="b">
        <f t="shared" si="267"/>
        <v>0</v>
      </c>
    </row>
    <row r="4277" spans="1:32">
      <c r="A4277" t="s">
        <v>12295</v>
      </c>
      <c r="B4277" s="1" t="s">
        <v>12296</v>
      </c>
      <c r="C4277" s="2">
        <v>46106.731956018499</v>
      </c>
      <c r="D4277" s="1" t="s">
        <v>30</v>
      </c>
      <c r="E4277" s="1" t="s">
        <v>1726</v>
      </c>
      <c r="F4277" s="1" t="s">
        <v>161</v>
      </c>
      <c r="H4277" s="1" t="s">
        <v>12294</v>
      </c>
      <c r="I4277" s="1" t="s">
        <v>34</v>
      </c>
      <c r="J4277" s="1" t="s">
        <v>48</v>
      </c>
      <c r="K4277" s="1" t="s">
        <v>36</v>
      </c>
      <c r="L4277" t="s">
        <v>161</v>
      </c>
      <c r="M4277" s="1" t="s">
        <v>37</v>
      </c>
      <c r="O4277" s="1" t="s">
        <v>30</v>
      </c>
      <c r="P4277" s="4">
        <v>500000</v>
      </c>
      <c r="Q4277" s="5">
        <v>6</v>
      </c>
      <c r="T4277" s="1" t="s">
        <v>38</v>
      </c>
      <c r="U4277" s="4">
        <v>616049.77</v>
      </c>
      <c r="V4277" s="5">
        <v>12</v>
      </c>
      <c r="W4277" s="5">
        <v>0</v>
      </c>
      <c r="Y4277" s="1" t="s">
        <v>164</v>
      </c>
      <c r="Z4277" s="3">
        <v>46193</v>
      </c>
      <c r="AA4277" s="1" t="s">
        <v>49</v>
      </c>
      <c r="AB4277" s="1" t="s">
        <v>50</v>
      </c>
      <c r="AC4277" t="b">
        <f t="shared" si="264"/>
        <v>0</v>
      </c>
      <c r="AD4277" t="b">
        <f t="shared" si="265"/>
        <v>0</v>
      </c>
      <c r="AE4277" t="b">
        <f t="shared" si="266"/>
        <v>0</v>
      </c>
      <c r="AF4277" t="b">
        <f t="shared" si="267"/>
        <v>0</v>
      </c>
    </row>
    <row r="4278" spans="1:32">
      <c r="A4278" t="s">
        <v>12297</v>
      </c>
      <c r="B4278" s="1" t="s">
        <v>12298</v>
      </c>
      <c r="C4278" s="2">
        <v>46106.731921296298</v>
      </c>
      <c r="D4278" s="1" t="s">
        <v>30</v>
      </c>
      <c r="E4278" s="1" t="s">
        <v>1726</v>
      </c>
      <c r="F4278" s="1" t="s">
        <v>161</v>
      </c>
      <c r="H4278" s="1" t="s">
        <v>12294</v>
      </c>
      <c r="I4278" s="1" t="s">
        <v>34</v>
      </c>
      <c r="J4278" s="1" t="s">
        <v>36</v>
      </c>
      <c r="K4278" s="1" t="s">
        <v>48</v>
      </c>
      <c r="L4278" t="s">
        <v>161</v>
      </c>
      <c r="M4278" s="1" t="s">
        <v>74</v>
      </c>
      <c r="O4278" s="1" t="s">
        <v>30</v>
      </c>
      <c r="P4278" s="4">
        <v>500000</v>
      </c>
      <c r="Q4278" s="5">
        <v>10</v>
      </c>
      <c r="T4278" s="1" t="s">
        <v>38</v>
      </c>
      <c r="U4278" s="4">
        <v>616049.77</v>
      </c>
      <c r="V4278" s="5">
        <v>30</v>
      </c>
      <c r="W4278" s="5">
        <v>0</v>
      </c>
      <c r="Y4278" s="1" t="s">
        <v>164</v>
      </c>
      <c r="Z4278" s="3">
        <v>46193</v>
      </c>
      <c r="AA4278" s="1" t="s">
        <v>49</v>
      </c>
      <c r="AB4278" s="1" t="s">
        <v>50</v>
      </c>
      <c r="AC4278" t="b">
        <f t="shared" si="264"/>
        <v>0</v>
      </c>
      <c r="AD4278" t="b">
        <f t="shared" si="265"/>
        <v>0</v>
      </c>
      <c r="AE4278" t="b">
        <f t="shared" si="266"/>
        <v>0</v>
      </c>
      <c r="AF4278" t="b">
        <f t="shared" si="267"/>
        <v>0</v>
      </c>
    </row>
    <row r="4279" spans="1:32">
      <c r="A4279" t="s">
        <v>12299</v>
      </c>
      <c r="B4279" s="1" t="s">
        <v>12300</v>
      </c>
      <c r="C4279" s="2">
        <v>46106.752222222203</v>
      </c>
      <c r="D4279" s="1" t="s">
        <v>30</v>
      </c>
      <c r="E4279" s="1" t="s">
        <v>8978</v>
      </c>
      <c r="F4279" s="1" t="s">
        <v>161</v>
      </c>
      <c r="H4279" s="1" t="s">
        <v>12301</v>
      </c>
      <c r="I4279" s="1" t="s">
        <v>47</v>
      </c>
      <c r="J4279" s="1" t="s">
        <v>2860</v>
      </c>
      <c r="K4279" s="1" t="s">
        <v>36</v>
      </c>
      <c r="L4279" t="s">
        <v>161</v>
      </c>
      <c r="M4279" s="1" t="s">
        <v>37</v>
      </c>
      <c r="O4279" s="1" t="s">
        <v>30</v>
      </c>
      <c r="P4279" s="4">
        <v>500000</v>
      </c>
      <c r="Q4279" s="5">
        <v>20</v>
      </c>
      <c r="S4279" s="5">
        <v>10000</v>
      </c>
      <c r="T4279" s="1" t="s">
        <v>38</v>
      </c>
      <c r="U4279" s="4">
        <v>616049.77</v>
      </c>
      <c r="Y4279" s="1" t="s">
        <v>164</v>
      </c>
      <c r="Z4279" s="3">
        <v>46204</v>
      </c>
      <c r="AA4279" s="1" t="s">
        <v>61</v>
      </c>
      <c r="AB4279" s="1" t="s">
        <v>62</v>
      </c>
      <c r="AC4279" t="b">
        <f t="shared" si="264"/>
        <v>0</v>
      </c>
      <c r="AD4279" t="b">
        <f t="shared" si="265"/>
        <v>0</v>
      </c>
      <c r="AE4279" t="b">
        <f t="shared" si="266"/>
        <v>0</v>
      </c>
      <c r="AF4279" t="b">
        <f t="shared" si="267"/>
        <v>0</v>
      </c>
    </row>
    <row r="4280" spans="1:32">
      <c r="A4280" t="s">
        <v>12302</v>
      </c>
      <c r="B4280" s="1" t="s">
        <v>12303</v>
      </c>
      <c r="C4280" s="2">
        <v>46106.752280092602</v>
      </c>
      <c r="D4280" s="1" t="s">
        <v>30</v>
      </c>
      <c r="E4280" s="1" t="s">
        <v>8978</v>
      </c>
      <c r="F4280" s="1" t="s">
        <v>161</v>
      </c>
      <c r="H4280" s="1" t="s">
        <v>12301</v>
      </c>
      <c r="I4280" s="1" t="s">
        <v>47</v>
      </c>
      <c r="J4280" s="1" t="s">
        <v>129</v>
      </c>
      <c r="K4280" s="1" t="s">
        <v>36</v>
      </c>
      <c r="L4280" t="s">
        <v>161</v>
      </c>
      <c r="M4280" s="1" t="s">
        <v>37</v>
      </c>
      <c r="O4280" s="1" t="s">
        <v>30</v>
      </c>
      <c r="P4280" s="4">
        <v>500000</v>
      </c>
      <c r="Q4280" s="5">
        <v>20</v>
      </c>
      <c r="S4280" s="5">
        <v>5000</v>
      </c>
      <c r="T4280" s="1" t="s">
        <v>38</v>
      </c>
      <c r="U4280" s="4">
        <v>616049.77</v>
      </c>
      <c r="Y4280" s="1" t="s">
        <v>164</v>
      </c>
      <c r="Z4280" s="3">
        <v>46204</v>
      </c>
      <c r="AA4280" s="1" t="s">
        <v>61</v>
      </c>
      <c r="AB4280" s="1" t="s">
        <v>62</v>
      </c>
      <c r="AC4280" t="b">
        <f t="shared" si="264"/>
        <v>0</v>
      </c>
      <c r="AD4280" t="b">
        <f t="shared" si="265"/>
        <v>0</v>
      </c>
      <c r="AE4280" t="b">
        <f t="shared" si="266"/>
        <v>0</v>
      </c>
      <c r="AF4280" t="b">
        <f t="shared" si="267"/>
        <v>0</v>
      </c>
    </row>
    <row r="4281" spans="1:32">
      <c r="A4281" t="s">
        <v>12304</v>
      </c>
      <c r="B4281" s="1" t="s">
        <v>12305</v>
      </c>
      <c r="C4281" s="2">
        <v>46106.7522453704</v>
      </c>
      <c r="D4281" s="1" t="s">
        <v>30</v>
      </c>
      <c r="E4281" s="1" t="s">
        <v>8978</v>
      </c>
      <c r="F4281" s="1" t="s">
        <v>161</v>
      </c>
      <c r="H4281" s="1" t="s">
        <v>12301</v>
      </c>
      <c r="I4281" s="1" t="s">
        <v>47</v>
      </c>
      <c r="J4281" s="1" t="s">
        <v>348</v>
      </c>
      <c r="K4281" s="1" t="s">
        <v>36</v>
      </c>
      <c r="L4281" t="s">
        <v>161</v>
      </c>
      <c r="M4281" s="1" t="s">
        <v>37</v>
      </c>
      <c r="O4281" s="1" t="s">
        <v>30</v>
      </c>
      <c r="P4281" s="4">
        <v>500000</v>
      </c>
      <c r="Q4281" s="5">
        <v>5</v>
      </c>
      <c r="S4281" s="5">
        <v>5000</v>
      </c>
      <c r="T4281" s="1" t="s">
        <v>38</v>
      </c>
      <c r="U4281" s="4">
        <v>616049.77</v>
      </c>
      <c r="Y4281" s="1" t="s">
        <v>164</v>
      </c>
      <c r="Z4281" s="3">
        <v>46204</v>
      </c>
      <c r="AA4281" s="1" t="s">
        <v>61</v>
      </c>
      <c r="AB4281" s="1" t="s">
        <v>62</v>
      </c>
      <c r="AC4281" t="b">
        <f t="shared" si="264"/>
        <v>0</v>
      </c>
      <c r="AD4281" t="b">
        <f t="shared" si="265"/>
        <v>0</v>
      </c>
      <c r="AE4281" t="b">
        <f t="shared" si="266"/>
        <v>0</v>
      </c>
      <c r="AF4281" t="b">
        <f t="shared" si="267"/>
        <v>0</v>
      </c>
    </row>
    <row r="4282" spans="1:32">
      <c r="A4282" t="s">
        <v>12306</v>
      </c>
      <c r="B4282" s="1" t="s">
        <v>12307</v>
      </c>
      <c r="C4282" s="2">
        <v>46106.752268518503</v>
      </c>
      <c r="D4282" s="1" t="s">
        <v>30</v>
      </c>
      <c r="E4282" s="1" t="s">
        <v>8978</v>
      </c>
      <c r="F4282" s="1" t="s">
        <v>161</v>
      </c>
      <c r="H4282" s="1" t="s">
        <v>12301</v>
      </c>
      <c r="I4282" s="1" t="s">
        <v>47</v>
      </c>
      <c r="J4282" s="1" t="s">
        <v>48</v>
      </c>
      <c r="K4282" s="1" t="s">
        <v>36</v>
      </c>
      <c r="L4282" t="s">
        <v>161</v>
      </c>
      <c r="M4282" s="1" t="s">
        <v>74</v>
      </c>
      <c r="O4282" s="1" t="s">
        <v>30</v>
      </c>
      <c r="P4282" s="4">
        <v>500000</v>
      </c>
      <c r="Q4282" s="5">
        <v>5</v>
      </c>
      <c r="S4282" s="5">
        <v>5000</v>
      </c>
      <c r="T4282" s="1" t="s">
        <v>38</v>
      </c>
      <c r="U4282" s="4">
        <v>616049.77</v>
      </c>
      <c r="Y4282" s="1" t="s">
        <v>164</v>
      </c>
      <c r="Z4282" s="3">
        <v>46204</v>
      </c>
      <c r="AA4282" s="1" t="s">
        <v>61</v>
      </c>
      <c r="AB4282" s="1" t="s">
        <v>62</v>
      </c>
      <c r="AC4282" t="b">
        <f t="shared" si="264"/>
        <v>0</v>
      </c>
      <c r="AD4282" t="b">
        <f t="shared" si="265"/>
        <v>0</v>
      </c>
      <c r="AE4282" t="b">
        <f t="shared" si="266"/>
        <v>0</v>
      </c>
      <c r="AF4282" t="b">
        <f t="shared" si="267"/>
        <v>0</v>
      </c>
    </row>
    <row r="4283" spans="1:32">
      <c r="A4283" t="s">
        <v>12308</v>
      </c>
      <c r="B4283" s="1" t="s">
        <v>12309</v>
      </c>
      <c r="C4283" s="2">
        <v>46106.752256944397</v>
      </c>
      <c r="D4283" s="1" t="s">
        <v>30</v>
      </c>
      <c r="E4283" s="1" t="s">
        <v>8978</v>
      </c>
      <c r="F4283" s="1" t="s">
        <v>161</v>
      </c>
      <c r="H4283" s="1" t="s">
        <v>12301</v>
      </c>
      <c r="I4283" s="1" t="s">
        <v>47</v>
      </c>
      <c r="J4283" s="1" t="s">
        <v>212</v>
      </c>
      <c r="K4283" s="1" t="s">
        <v>36</v>
      </c>
      <c r="L4283" t="s">
        <v>161</v>
      </c>
      <c r="M4283" s="1" t="s">
        <v>37</v>
      </c>
      <c r="O4283" s="1" t="s">
        <v>30</v>
      </c>
      <c r="P4283" s="4">
        <v>500000</v>
      </c>
      <c r="Q4283" s="5">
        <v>5</v>
      </c>
      <c r="S4283" s="5">
        <v>5000</v>
      </c>
      <c r="T4283" s="1" t="s">
        <v>38</v>
      </c>
      <c r="U4283" s="4">
        <v>616049.77</v>
      </c>
      <c r="Y4283" s="1" t="s">
        <v>164</v>
      </c>
      <c r="Z4283" s="3">
        <v>46204</v>
      </c>
      <c r="AA4283" s="1" t="s">
        <v>61</v>
      </c>
      <c r="AB4283" s="1" t="s">
        <v>62</v>
      </c>
      <c r="AC4283" t="b">
        <f t="shared" si="264"/>
        <v>0</v>
      </c>
      <c r="AD4283" t="b">
        <f t="shared" si="265"/>
        <v>0</v>
      </c>
      <c r="AE4283" t="b">
        <f t="shared" si="266"/>
        <v>0</v>
      </c>
      <c r="AF4283" t="b">
        <f t="shared" si="267"/>
        <v>0</v>
      </c>
    </row>
    <row r="4284" spans="1:32">
      <c r="A4284" t="s">
        <v>12310</v>
      </c>
      <c r="B4284" s="1" t="s">
        <v>12311</v>
      </c>
      <c r="C4284" s="2">
        <v>46106.752256944397</v>
      </c>
      <c r="D4284" s="1" t="s">
        <v>30</v>
      </c>
      <c r="E4284" s="1" t="s">
        <v>8978</v>
      </c>
      <c r="F4284" s="1" t="s">
        <v>161</v>
      </c>
      <c r="H4284" s="1" t="s">
        <v>12301</v>
      </c>
      <c r="I4284" s="1" t="s">
        <v>47</v>
      </c>
      <c r="J4284" s="1" t="s">
        <v>80</v>
      </c>
      <c r="K4284" s="1" t="s">
        <v>36</v>
      </c>
      <c r="L4284" t="s">
        <v>161</v>
      </c>
      <c r="M4284" s="1" t="s">
        <v>37</v>
      </c>
      <c r="O4284" s="1" t="s">
        <v>30</v>
      </c>
      <c r="P4284" s="4">
        <v>500000</v>
      </c>
      <c r="Q4284" s="5">
        <v>5</v>
      </c>
      <c r="S4284" s="5">
        <v>5000</v>
      </c>
      <c r="T4284" s="1" t="s">
        <v>38</v>
      </c>
      <c r="U4284" s="4">
        <v>616049.77</v>
      </c>
      <c r="Y4284" s="1" t="s">
        <v>164</v>
      </c>
      <c r="Z4284" s="3">
        <v>46204</v>
      </c>
      <c r="AA4284" s="1" t="s">
        <v>61</v>
      </c>
      <c r="AB4284" s="1" t="s">
        <v>62</v>
      </c>
      <c r="AC4284" t="b">
        <f t="shared" si="264"/>
        <v>0</v>
      </c>
      <c r="AD4284" t="b">
        <f t="shared" si="265"/>
        <v>0</v>
      </c>
      <c r="AE4284" t="b">
        <f t="shared" si="266"/>
        <v>0</v>
      </c>
      <c r="AF4284" t="b">
        <f t="shared" si="267"/>
        <v>0</v>
      </c>
    </row>
    <row r="4285" spans="1:32">
      <c r="A4285" t="s">
        <v>12312</v>
      </c>
      <c r="B4285" s="1" t="s">
        <v>12313</v>
      </c>
      <c r="C4285" s="2">
        <v>46106.752280092602</v>
      </c>
      <c r="D4285" s="1" t="s">
        <v>30</v>
      </c>
      <c r="E4285" s="1" t="s">
        <v>8978</v>
      </c>
      <c r="F4285" s="1" t="s">
        <v>161</v>
      </c>
      <c r="H4285" s="1" t="s">
        <v>12301</v>
      </c>
      <c r="I4285" s="1" t="s">
        <v>47</v>
      </c>
      <c r="J4285" s="1" t="s">
        <v>568</v>
      </c>
      <c r="K4285" s="1" t="s">
        <v>36</v>
      </c>
      <c r="L4285" t="s">
        <v>161</v>
      </c>
      <c r="M4285" s="1" t="s">
        <v>37</v>
      </c>
      <c r="O4285" s="1" t="s">
        <v>30</v>
      </c>
      <c r="P4285" s="4">
        <v>500000</v>
      </c>
      <c r="Q4285" s="5">
        <v>5</v>
      </c>
      <c r="S4285" s="5">
        <v>5000</v>
      </c>
      <c r="T4285" s="1" t="s">
        <v>38</v>
      </c>
      <c r="U4285" s="4">
        <v>616049.77</v>
      </c>
      <c r="Y4285" s="1" t="s">
        <v>164</v>
      </c>
      <c r="Z4285" s="3">
        <v>46204</v>
      </c>
      <c r="AA4285" s="1" t="s">
        <v>61</v>
      </c>
      <c r="AB4285" s="1" t="s">
        <v>62</v>
      </c>
      <c r="AC4285" t="b">
        <f t="shared" si="264"/>
        <v>0</v>
      </c>
      <c r="AD4285" t="b">
        <f t="shared" si="265"/>
        <v>0</v>
      </c>
      <c r="AE4285" t="b">
        <f t="shared" si="266"/>
        <v>0</v>
      </c>
      <c r="AF4285" t="b">
        <f t="shared" si="267"/>
        <v>0</v>
      </c>
    </row>
    <row r="4286" spans="1:32">
      <c r="A4286" t="s">
        <v>12314</v>
      </c>
      <c r="B4286" s="1" t="s">
        <v>12315</v>
      </c>
      <c r="C4286" s="2">
        <v>46106.754085648201</v>
      </c>
      <c r="D4286" s="1" t="s">
        <v>30</v>
      </c>
      <c r="E4286" s="1" t="s">
        <v>160</v>
      </c>
      <c r="F4286" s="1" t="s">
        <v>161</v>
      </c>
      <c r="H4286" s="1" t="s">
        <v>162</v>
      </c>
      <c r="I4286" s="1" t="s">
        <v>47</v>
      </c>
      <c r="J4286" s="1" t="s">
        <v>109</v>
      </c>
      <c r="K4286" s="1" t="s">
        <v>36</v>
      </c>
      <c r="L4286" t="s">
        <v>161</v>
      </c>
      <c r="M4286" s="1" t="s">
        <v>37</v>
      </c>
      <c r="O4286" s="1" t="s">
        <v>30</v>
      </c>
      <c r="P4286" s="4">
        <v>500000</v>
      </c>
      <c r="Q4286" s="5">
        <v>30</v>
      </c>
      <c r="S4286" s="5">
        <v>33725</v>
      </c>
      <c r="T4286" s="1" t="s">
        <v>38</v>
      </c>
      <c r="U4286" s="4">
        <v>616049.77</v>
      </c>
      <c r="Y4286" s="1" t="s">
        <v>164</v>
      </c>
      <c r="Z4286" s="3">
        <v>46203</v>
      </c>
      <c r="AA4286" s="1" t="s">
        <v>49</v>
      </c>
      <c r="AB4286" s="1" t="s">
        <v>50</v>
      </c>
      <c r="AC4286" t="b">
        <f t="shared" si="264"/>
        <v>0</v>
      </c>
      <c r="AD4286" t="b">
        <f t="shared" si="265"/>
        <v>0</v>
      </c>
      <c r="AE4286" t="b">
        <f t="shared" si="266"/>
        <v>0</v>
      </c>
      <c r="AF4286" t="b">
        <f t="shared" si="267"/>
        <v>0</v>
      </c>
    </row>
    <row r="4287" spans="1:32">
      <c r="A4287" t="s">
        <v>12316</v>
      </c>
      <c r="B4287" s="1" t="s">
        <v>12317</v>
      </c>
      <c r="C4287" s="2">
        <v>46106.754039351901</v>
      </c>
      <c r="D4287" s="1" t="s">
        <v>30</v>
      </c>
      <c r="E4287" s="1" t="s">
        <v>160</v>
      </c>
      <c r="F4287" s="1" t="s">
        <v>161</v>
      </c>
      <c r="H4287" s="1" t="s">
        <v>162</v>
      </c>
      <c r="I4287" s="1" t="s">
        <v>47</v>
      </c>
      <c r="J4287" s="1" t="s">
        <v>36</v>
      </c>
      <c r="K4287" s="1" t="s">
        <v>98</v>
      </c>
      <c r="L4287" t="s">
        <v>161</v>
      </c>
      <c r="M4287" s="1" t="s">
        <v>74</v>
      </c>
      <c r="O4287" s="1" t="s">
        <v>30</v>
      </c>
      <c r="P4287" s="4">
        <v>500000</v>
      </c>
      <c r="Q4287" s="5">
        <v>20</v>
      </c>
      <c r="S4287" s="5">
        <v>18674</v>
      </c>
      <c r="T4287" s="1" t="s">
        <v>38</v>
      </c>
      <c r="U4287" s="4">
        <v>616049.77</v>
      </c>
      <c r="Y4287" s="1" t="s">
        <v>164</v>
      </c>
      <c r="Z4287" s="3">
        <v>46203</v>
      </c>
      <c r="AA4287" s="1" t="s">
        <v>49</v>
      </c>
      <c r="AB4287" s="1" t="s">
        <v>50</v>
      </c>
      <c r="AC4287" t="b">
        <f t="shared" si="264"/>
        <v>0</v>
      </c>
      <c r="AD4287" t="b">
        <f t="shared" si="265"/>
        <v>0</v>
      </c>
      <c r="AE4287" t="b">
        <f t="shared" si="266"/>
        <v>0</v>
      </c>
      <c r="AF4287" t="b">
        <f t="shared" si="267"/>
        <v>0</v>
      </c>
    </row>
    <row r="4288" spans="1:32">
      <c r="A4288" t="s">
        <v>12318</v>
      </c>
      <c r="B4288" s="1" t="s">
        <v>12319</v>
      </c>
      <c r="C4288" s="2">
        <v>46106.754027777803</v>
      </c>
      <c r="D4288" s="1" t="s">
        <v>30</v>
      </c>
      <c r="E4288" s="1" t="s">
        <v>160</v>
      </c>
      <c r="F4288" s="1" t="s">
        <v>161</v>
      </c>
      <c r="H4288" s="1" t="s">
        <v>162</v>
      </c>
      <c r="I4288" s="1" t="s">
        <v>47</v>
      </c>
      <c r="J4288" s="1" t="s">
        <v>36</v>
      </c>
      <c r="K4288" s="1" t="s">
        <v>86</v>
      </c>
      <c r="L4288" t="s">
        <v>161</v>
      </c>
      <c r="M4288" s="1" t="s">
        <v>74</v>
      </c>
      <c r="O4288" s="1" t="s">
        <v>30</v>
      </c>
      <c r="P4288" s="4">
        <v>500000</v>
      </c>
      <c r="Q4288" s="5">
        <v>10</v>
      </c>
      <c r="S4288" s="5">
        <v>17562</v>
      </c>
      <c r="T4288" s="1" t="s">
        <v>38</v>
      </c>
      <c r="U4288" s="4">
        <v>616049.77</v>
      </c>
      <c r="Y4288" s="1" t="s">
        <v>164</v>
      </c>
      <c r="Z4288" s="3">
        <v>46203</v>
      </c>
      <c r="AA4288" s="1" t="s">
        <v>49</v>
      </c>
      <c r="AB4288" s="1" t="s">
        <v>50</v>
      </c>
      <c r="AC4288" t="b">
        <f t="shared" si="264"/>
        <v>0</v>
      </c>
      <c r="AD4288" t="b">
        <f t="shared" si="265"/>
        <v>0</v>
      </c>
      <c r="AE4288" t="b">
        <f t="shared" si="266"/>
        <v>0</v>
      </c>
      <c r="AF4288" t="b">
        <f t="shared" si="267"/>
        <v>0</v>
      </c>
    </row>
    <row r="4289" spans="1:32">
      <c r="A4289" t="s">
        <v>12320</v>
      </c>
      <c r="B4289" s="1" t="s">
        <v>12321</v>
      </c>
      <c r="C4289" s="2">
        <v>46106.754039351901</v>
      </c>
      <c r="D4289" s="1" t="s">
        <v>30</v>
      </c>
      <c r="E4289" s="1" t="s">
        <v>160</v>
      </c>
      <c r="F4289" s="1" t="s">
        <v>161</v>
      </c>
      <c r="H4289" s="1" t="s">
        <v>162</v>
      </c>
      <c r="I4289" s="1" t="s">
        <v>47</v>
      </c>
      <c r="J4289" s="1" t="s">
        <v>36</v>
      </c>
      <c r="K4289" s="1" t="s">
        <v>48</v>
      </c>
      <c r="L4289" t="s">
        <v>161</v>
      </c>
      <c r="M4289" s="1" t="s">
        <v>74</v>
      </c>
      <c r="O4289" s="1" t="s">
        <v>30</v>
      </c>
      <c r="P4289" s="4">
        <v>500000</v>
      </c>
      <c r="Q4289" s="5">
        <v>20</v>
      </c>
      <c r="S4289" s="5">
        <v>24941</v>
      </c>
      <c r="T4289" s="1" t="s">
        <v>38</v>
      </c>
      <c r="U4289" s="4">
        <v>616049.77</v>
      </c>
      <c r="Y4289" s="1" t="s">
        <v>164</v>
      </c>
      <c r="Z4289" s="3">
        <v>46203</v>
      </c>
      <c r="AA4289" s="1" t="s">
        <v>49</v>
      </c>
      <c r="AB4289" s="1" t="s">
        <v>50</v>
      </c>
      <c r="AC4289" t="b">
        <f t="shared" si="264"/>
        <v>0</v>
      </c>
      <c r="AD4289" t="b">
        <f t="shared" si="265"/>
        <v>0</v>
      </c>
      <c r="AE4289" t="b">
        <f t="shared" si="266"/>
        <v>0</v>
      </c>
      <c r="AF4289" t="b">
        <f t="shared" si="267"/>
        <v>0</v>
      </c>
    </row>
    <row r="4290" spans="1:32">
      <c r="A4290" t="s">
        <v>12322</v>
      </c>
      <c r="B4290" s="1" t="s">
        <v>12323</v>
      </c>
      <c r="C4290" s="2">
        <v>46106.765902777799</v>
      </c>
      <c r="D4290" s="1" t="s">
        <v>30</v>
      </c>
      <c r="E4290" s="1" t="s">
        <v>7025</v>
      </c>
      <c r="F4290" s="1" t="s">
        <v>161</v>
      </c>
      <c r="H4290" s="1" t="s">
        <v>12324</v>
      </c>
      <c r="I4290" s="1" t="s">
        <v>47</v>
      </c>
      <c r="J4290" s="1" t="s">
        <v>129</v>
      </c>
      <c r="K4290" s="1" t="s">
        <v>36</v>
      </c>
      <c r="L4290" t="s">
        <v>161</v>
      </c>
      <c r="M4290" s="1" t="s">
        <v>37</v>
      </c>
      <c r="O4290" s="1" t="s">
        <v>30</v>
      </c>
      <c r="P4290" s="4">
        <v>500000</v>
      </c>
      <c r="Q4290" s="5">
        <v>10</v>
      </c>
      <c r="S4290" s="5">
        <v>5000</v>
      </c>
      <c r="T4290" s="1" t="s">
        <v>38</v>
      </c>
      <c r="U4290" s="4">
        <v>616049.77</v>
      </c>
      <c r="Y4290" s="1" t="s">
        <v>164</v>
      </c>
      <c r="Z4290" s="3">
        <v>46202</v>
      </c>
      <c r="AA4290" s="1" t="s">
        <v>61</v>
      </c>
      <c r="AB4290" s="1" t="s">
        <v>62</v>
      </c>
      <c r="AC4290" t="b">
        <f t="shared" ref="AC4290:AC4353" si="268">ISNUMBER( SEARCH("HOT",H4290))</f>
        <v>0</v>
      </c>
      <c r="AD4290" t="b">
        <f t="shared" ref="AD4290:AD4353" si="269">ISNUMBER( SEARCH("COMM",H4290))</f>
        <v>0</v>
      </c>
      <c r="AE4290" t="b">
        <f t="shared" ref="AE4290:AE4353" si="270">ISNUMBER( SEARCH("REEFER",H4290))</f>
        <v>0</v>
      </c>
      <c r="AF4290" t="b">
        <f t="shared" ref="AF4290:AF4353" si="271">ISNUMBER( SEARCH("P01",H4290))</f>
        <v>0</v>
      </c>
    </row>
    <row r="4291" spans="1:32">
      <c r="A4291" t="s">
        <v>12325</v>
      </c>
      <c r="B4291" s="1" t="s">
        <v>12326</v>
      </c>
      <c r="C4291" s="2">
        <v>46106.767118055599</v>
      </c>
      <c r="D4291" s="1" t="s">
        <v>30</v>
      </c>
      <c r="E4291" s="1" t="s">
        <v>7025</v>
      </c>
      <c r="F4291" s="1" t="s">
        <v>161</v>
      </c>
      <c r="H4291" s="1" t="s">
        <v>12327</v>
      </c>
      <c r="I4291" s="1" t="s">
        <v>47</v>
      </c>
      <c r="J4291" s="1" t="s">
        <v>277</v>
      </c>
      <c r="K4291" s="1" t="s">
        <v>36</v>
      </c>
      <c r="L4291" t="s">
        <v>161</v>
      </c>
      <c r="M4291" s="1" t="s">
        <v>37</v>
      </c>
      <c r="O4291" s="1" t="s">
        <v>30</v>
      </c>
      <c r="P4291" s="4">
        <v>500000</v>
      </c>
      <c r="Q4291" s="5">
        <v>10</v>
      </c>
      <c r="S4291" s="5">
        <v>5000</v>
      </c>
      <c r="T4291" s="1" t="s">
        <v>38</v>
      </c>
      <c r="U4291" s="4">
        <v>616049.77</v>
      </c>
      <c r="Y4291" s="1" t="s">
        <v>164</v>
      </c>
      <c r="Z4291" s="3">
        <v>46202</v>
      </c>
      <c r="AA4291" s="1" t="s">
        <v>61</v>
      </c>
      <c r="AB4291" s="1" t="s">
        <v>62</v>
      </c>
      <c r="AC4291" t="b">
        <f t="shared" si="268"/>
        <v>0</v>
      </c>
      <c r="AD4291" t="b">
        <f t="shared" si="269"/>
        <v>0</v>
      </c>
      <c r="AE4291" t="b">
        <f t="shared" si="270"/>
        <v>0</v>
      </c>
      <c r="AF4291" t="b">
        <f t="shared" si="271"/>
        <v>0</v>
      </c>
    </row>
    <row r="4292" spans="1:32">
      <c r="A4292" t="s">
        <v>12328</v>
      </c>
      <c r="B4292" s="1" t="s">
        <v>12329</v>
      </c>
      <c r="C4292" s="2">
        <v>46106.767835648097</v>
      </c>
      <c r="D4292" s="1" t="s">
        <v>30</v>
      </c>
      <c r="E4292" s="1" t="s">
        <v>7025</v>
      </c>
      <c r="F4292" s="1" t="s">
        <v>161</v>
      </c>
      <c r="H4292" s="1" t="s">
        <v>12330</v>
      </c>
      <c r="I4292" s="1" t="s">
        <v>47</v>
      </c>
      <c r="J4292" s="1" t="s">
        <v>238</v>
      </c>
      <c r="K4292" s="1" t="s">
        <v>36</v>
      </c>
      <c r="L4292" t="s">
        <v>161</v>
      </c>
      <c r="M4292" s="1" t="s">
        <v>37</v>
      </c>
      <c r="O4292" s="1" t="s">
        <v>30</v>
      </c>
      <c r="P4292" s="4">
        <v>500000</v>
      </c>
      <c r="Q4292" s="5">
        <v>10</v>
      </c>
      <c r="S4292" s="5">
        <v>5000</v>
      </c>
      <c r="T4292" s="1" t="s">
        <v>38</v>
      </c>
      <c r="U4292" s="4">
        <v>616049.77</v>
      </c>
      <c r="Y4292" s="1" t="s">
        <v>164</v>
      </c>
      <c r="Z4292" s="3">
        <v>46202</v>
      </c>
      <c r="AA4292" s="1" t="s">
        <v>61</v>
      </c>
      <c r="AB4292" s="1" t="s">
        <v>62</v>
      </c>
      <c r="AC4292" t="b">
        <f t="shared" si="268"/>
        <v>0</v>
      </c>
      <c r="AD4292" t="b">
        <f t="shared" si="269"/>
        <v>0</v>
      </c>
      <c r="AE4292" t="b">
        <f t="shared" si="270"/>
        <v>0</v>
      </c>
      <c r="AF4292" t="b">
        <f t="shared" si="271"/>
        <v>0</v>
      </c>
    </row>
    <row r="4293" spans="1:32">
      <c r="A4293" t="s">
        <v>12331</v>
      </c>
      <c r="B4293" s="1" t="s">
        <v>12332</v>
      </c>
      <c r="C4293" s="2">
        <v>46035.7893287037</v>
      </c>
      <c r="D4293" s="1" t="s">
        <v>30</v>
      </c>
      <c r="E4293" s="1" t="s">
        <v>324</v>
      </c>
      <c r="F4293" s="1" t="s">
        <v>32</v>
      </c>
      <c r="H4293" s="1" t="s">
        <v>10197</v>
      </c>
      <c r="I4293" s="1" t="s">
        <v>34</v>
      </c>
      <c r="J4293" s="1" t="s">
        <v>35</v>
      </c>
      <c r="K4293" s="1" t="s">
        <v>36</v>
      </c>
      <c r="L4293" t="s">
        <v>32</v>
      </c>
      <c r="M4293" s="1" t="s">
        <v>37</v>
      </c>
      <c r="O4293" s="1" t="s">
        <v>30</v>
      </c>
      <c r="P4293" s="4">
        <v>500000</v>
      </c>
      <c r="Q4293" s="5">
        <v>53</v>
      </c>
      <c r="T4293" s="1" t="s">
        <v>38</v>
      </c>
      <c r="U4293" s="4">
        <v>595649.97</v>
      </c>
      <c r="V4293" s="5">
        <v>76</v>
      </c>
      <c r="W4293" s="5">
        <v>55</v>
      </c>
      <c r="Y4293" s="1" t="s">
        <v>39</v>
      </c>
      <c r="Z4293" s="3">
        <v>46156</v>
      </c>
      <c r="AA4293" s="1" t="s">
        <v>40</v>
      </c>
      <c r="AB4293" s="1" t="s">
        <v>41</v>
      </c>
      <c r="AC4293" t="b">
        <f t="shared" si="268"/>
        <v>0</v>
      </c>
      <c r="AD4293" t="b">
        <f t="shared" si="269"/>
        <v>0</v>
      </c>
      <c r="AE4293" t="b">
        <f t="shared" si="270"/>
        <v>0</v>
      </c>
      <c r="AF4293" t="b">
        <f t="shared" si="271"/>
        <v>0</v>
      </c>
    </row>
    <row r="4294" spans="1:32">
      <c r="A4294" t="s">
        <v>12333</v>
      </c>
      <c r="B4294" s="1" t="s">
        <v>12334</v>
      </c>
      <c r="C4294" s="2">
        <v>46035.789756944403</v>
      </c>
      <c r="D4294" s="1" t="s">
        <v>30</v>
      </c>
      <c r="E4294" s="1" t="s">
        <v>10710</v>
      </c>
      <c r="F4294" s="1" t="s">
        <v>32</v>
      </c>
      <c r="H4294" s="1" t="s">
        <v>10711</v>
      </c>
      <c r="I4294" s="1" t="s">
        <v>34</v>
      </c>
      <c r="J4294" s="1" t="s">
        <v>277</v>
      </c>
      <c r="K4294" s="1" t="s">
        <v>36</v>
      </c>
      <c r="L4294" t="s">
        <v>32</v>
      </c>
      <c r="O4294" s="1" t="s">
        <v>30</v>
      </c>
      <c r="P4294" s="4">
        <v>500000</v>
      </c>
      <c r="Q4294" s="5">
        <v>22</v>
      </c>
      <c r="T4294" s="1" t="s">
        <v>38</v>
      </c>
      <c r="U4294" s="4">
        <v>595649.97</v>
      </c>
      <c r="V4294" s="5">
        <v>38</v>
      </c>
      <c r="W4294" s="5">
        <v>0</v>
      </c>
      <c r="Y4294" s="1" t="s">
        <v>39</v>
      </c>
      <c r="Z4294" s="3">
        <v>46141</v>
      </c>
      <c r="AA4294" s="1" t="s">
        <v>49</v>
      </c>
      <c r="AB4294" s="1" t="s">
        <v>50</v>
      </c>
      <c r="AC4294" t="b">
        <f t="shared" si="268"/>
        <v>0</v>
      </c>
      <c r="AD4294" t="b">
        <f t="shared" si="269"/>
        <v>0</v>
      </c>
      <c r="AE4294" t="b">
        <f t="shared" si="270"/>
        <v>0</v>
      </c>
      <c r="AF4294" t="b">
        <f t="shared" si="271"/>
        <v>0</v>
      </c>
    </row>
    <row r="4295" spans="1:32">
      <c r="A4295" t="s">
        <v>12335</v>
      </c>
      <c r="B4295" s="1" t="s">
        <v>12336</v>
      </c>
      <c r="C4295" s="2">
        <v>46129.888101851902</v>
      </c>
      <c r="D4295" s="1" t="s">
        <v>30</v>
      </c>
      <c r="E4295" s="1" t="s">
        <v>6350</v>
      </c>
      <c r="F4295" s="1" t="s">
        <v>266</v>
      </c>
      <c r="H4295" s="1" t="s">
        <v>6351</v>
      </c>
      <c r="I4295" s="1" t="s">
        <v>47</v>
      </c>
      <c r="J4295" s="1" t="s">
        <v>129</v>
      </c>
      <c r="K4295" s="1" t="s">
        <v>36</v>
      </c>
      <c r="L4295" t="s">
        <v>266</v>
      </c>
      <c r="M4295" s="1" t="s">
        <v>37</v>
      </c>
      <c r="O4295" s="1" t="s">
        <v>30</v>
      </c>
      <c r="P4295" s="4">
        <v>500000</v>
      </c>
      <c r="Q4295" s="5">
        <v>80</v>
      </c>
      <c r="S4295" s="5">
        <v>15000</v>
      </c>
      <c r="T4295" s="1" t="s">
        <v>38</v>
      </c>
      <c r="U4295" s="4">
        <v>635049.93999999994</v>
      </c>
      <c r="Y4295" s="1" t="s">
        <v>39</v>
      </c>
      <c r="Z4295" s="3">
        <v>46142</v>
      </c>
      <c r="AA4295" s="1" t="s">
        <v>61</v>
      </c>
      <c r="AB4295" s="1" t="s">
        <v>62</v>
      </c>
      <c r="AC4295" t="b">
        <f t="shared" si="268"/>
        <v>0</v>
      </c>
      <c r="AD4295" t="b">
        <f t="shared" si="269"/>
        <v>0</v>
      </c>
      <c r="AE4295" t="b">
        <f t="shared" si="270"/>
        <v>0</v>
      </c>
      <c r="AF4295" t="b">
        <f t="shared" si="271"/>
        <v>0</v>
      </c>
    </row>
    <row r="4296" spans="1:32">
      <c r="A4296" t="s">
        <v>12337</v>
      </c>
      <c r="B4296" s="1" t="s">
        <v>12338</v>
      </c>
      <c r="C4296" s="2">
        <v>46127.7785069444</v>
      </c>
      <c r="D4296" s="1" t="s">
        <v>30</v>
      </c>
      <c r="E4296" s="1" t="s">
        <v>12339</v>
      </c>
      <c r="F4296" s="1" t="s">
        <v>397</v>
      </c>
      <c r="H4296" s="1" t="s">
        <v>12340</v>
      </c>
      <c r="I4296" s="1" t="s">
        <v>34</v>
      </c>
      <c r="J4296" s="1" t="s">
        <v>35</v>
      </c>
      <c r="K4296" s="1" t="s">
        <v>36</v>
      </c>
      <c r="L4296" t="s">
        <v>397</v>
      </c>
      <c r="O4296" s="1" t="s">
        <v>30</v>
      </c>
      <c r="P4296" s="4">
        <v>500000</v>
      </c>
      <c r="Q4296" s="5">
        <v>48</v>
      </c>
      <c r="T4296" s="1" t="s">
        <v>38</v>
      </c>
      <c r="U4296" s="4">
        <v>620949.89</v>
      </c>
      <c r="V4296" s="5">
        <v>116</v>
      </c>
      <c r="W4296" s="5">
        <v>0</v>
      </c>
      <c r="Y4296" s="1" t="s">
        <v>297</v>
      </c>
      <c r="Z4296" s="3">
        <v>46143</v>
      </c>
      <c r="AA4296" s="1" t="s">
        <v>49</v>
      </c>
      <c r="AB4296" s="1" t="s">
        <v>50</v>
      </c>
      <c r="AC4296" t="b">
        <f t="shared" si="268"/>
        <v>0</v>
      </c>
      <c r="AD4296" t="b">
        <f t="shared" si="269"/>
        <v>0</v>
      </c>
      <c r="AE4296" t="b">
        <f t="shared" si="270"/>
        <v>0</v>
      </c>
      <c r="AF4296" t="b">
        <f t="shared" si="271"/>
        <v>0</v>
      </c>
    </row>
    <row r="4297" spans="1:32">
      <c r="A4297" t="s">
        <v>12341</v>
      </c>
      <c r="B4297" s="1" t="s">
        <v>12342</v>
      </c>
      <c r="C4297" s="2">
        <v>46120.780949074098</v>
      </c>
      <c r="D4297" s="1" t="s">
        <v>30</v>
      </c>
      <c r="E4297" s="1" t="s">
        <v>6200</v>
      </c>
      <c r="F4297" s="1" t="s">
        <v>492</v>
      </c>
      <c r="H4297" s="1" t="s">
        <v>11092</v>
      </c>
      <c r="I4297" s="1" t="s">
        <v>34</v>
      </c>
      <c r="J4297" s="1" t="s">
        <v>35</v>
      </c>
      <c r="K4297" s="1" t="s">
        <v>36</v>
      </c>
      <c r="L4297" t="s">
        <v>492</v>
      </c>
      <c r="O4297" s="1" t="s">
        <v>30</v>
      </c>
      <c r="P4297" s="4">
        <v>500000</v>
      </c>
      <c r="Q4297" s="5">
        <v>13</v>
      </c>
      <c r="T4297" s="1" t="s">
        <v>38</v>
      </c>
      <c r="U4297" s="4">
        <v>626800.23</v>
      </c>
      <c r="V4297" s="5">
        <v>26</v>
      </c>
      <c r="W4297" s="5">
        <v>2</v>
      </c>
      <c r="Y4297" s="1" t="s">
        <v>60</v>
      </c>
      <c r="Z4297" s="3">
        <v>46190</v>
      </c>
      <c r="AA4297" s="1" t="s">
        <v>40</v>
      </c>
      <c r="AB4297" s="1" t="s">
        <v>41</v>
      </c>
      <c r="AC4297" t="b">
        <f t="shared" si="268"/>
        <v>0</v>
      </c>
      <c r="AD4297" t="b">
        <f t="shared" si="269"/>
        <v>0</v>
      </c>
      <c r="AE4297" t="b">
        <f t="shared" si="270"/>
        <v>0</v>
      </c>
      <c r="AF4297" t="b">
        <f t="shared" si="271"/>
        <v>0</v>
      </c>
    </row>
    <row r="4298" spans="1:32">
      <c r="A4298" t="s">
        <v>12343</v>
      </c>
      <c r="B4298" s="1" t="s">
        <v>12344</v>
      </c>
      <c r="C4298" s="2">
        <v>46083.840798611098</v>
      </c>
      <c r="D4298" s="1" t="s">
        <v>30</v>
      </c>
      <c r="E4298" s="1" t="s">
        <v>2146</v>
      </c>
      <c r="F4298" s="1" t="s">
        <v>410</v>
      </c>
      <c r="H4298" s="1" t="s">
        <v>2147</v>
      </c>
      <c r="I4298" s="1" t="s">
        <v>34</v>
      </c>
      <c r="J4298" s="1" t="s">
        <v>36</v>
      </c>
      <c r="K4298" s="1" t="s">
        <v>129</v>
      </c>
      <c r="L4298" t="s">
        <v>410</v>
      </c>
      <c r="O4298" s="1" t="s">
        <v>30</v>
      </c>
      <c r="P4298" s="4">
        <v>500000</v>
      </c>
      <c r="Q4298" s="5">
        <v>47</v>
      </c>
      <c r="T4298" s="1" t="s">
        <v>38</v>
      </c>
      <c r="U4298" s="4">
        <v>613900.06999999995</v>
      </c>
      <c r="V4298" s="5">
        <v>47</v>
      </c>
      <c r="W4298" s="5">
        <v>0</v>
      </c>
      <c r="Y4298" s="1" t="s">
        <v>60</v>
      </c>
      <c r="Z4298" s="3">
        <v>46173</v>
      </c>
      <c r="AA4298" s="1" t="s">
        <v>61</v>
      </c>
      <c r="AB4298" s="1" t="s">
        <v>62</v>
      </c>
      <c r="AC4298" t="b">
        <f t="shared" si="268"/>
        <v>0</v>
      </c>
      <c r="AD4298" t="b">
        <f t="shared" si="269"/>
        <v>0</v>
      </c>
      <c r="AE4298" t="b">
        <f t="shared" si="270"/>
        <v>0</v>
      </c>
      <c r="AF4298" t="b">
        <f t="shared" si="271"/>
        <v>0</v>
      </c>
    </row>
    <row r="4299" spans="1:32">
      <c r="A4299" t="s">
        <v>12345</v>
      </c>
      <c r="B4299" s="1" t="s">
        <v>12346</v>
      </c>
      <c r="C4299" s="2">
        <v>46113.810312499998</v>
      </c>
      <c r="D4299" s="1" t="s">
        <v>30</v>
      </c>
      <c r="E4299" s="1" t="s">
        <v>934</v>
      </c>
      <c r="F4299" s="1" t="s">
        <v>71</v>
      </c>
      <c r="H4299" s="1" t="s">
        <v>2057</v>
      </c>
      <c r="I4299" s="1" t="s">
        <v>47</v>
      </c>
      <c r="J4299" s="1" t="s">
        <v>124</v>
      </c>
      <c r="K4299" s="1" t="s">
        <v>36</v>
      </c>
      <c r="L4299" t="s">
        <v>410</v>
      </c>
      <c r="O4299" s="1" t="s">
        <v>30</v>
      </c>
      <c r="P4299" s="4">
        <v>500000</v>
      </c>
      <c r="Q4299" s="5">
        <v>24</v>
      </c>
      <c r="S4299" s="5">
        <v>18000</v>
      </c>
      <c r="T4299" s="1" t="s">
        <v>38</v>
      </c>
      <c r="U4299" s="4">
        <v>623400.18000000005</v>
      </c>
      <c r="Z4299" s="3">
        <v>46203</v>
      </c>
      <c r="AA4299" s="1" t="s">
        <v>61</v>
      </c>
      <c r="AB4299" s="1" t="s">
        <v>62</v>
      </c>
      <c r="AC4299" t="b">
        <f t="shared" si="268"/>
        <v>0</v>
      </c>
      <c r="AD4299" t="b">
        <f t="shared" si="269"/>
        <v>0</v>
      </c>
      <c r="AE4299" t="b">
        <f t="shared" si="270"/>
        <v>0</v>
      </c>
      <c r="AF4299" t="b">
        <f t="shared" si="271"/>
        <v>0</v>
      </c>
    </row>
    <row r="4300" spans="1:32">
      <c r="A4300" t="s">
        <v>12347</v>
      </c>
      <c r="B4300" s="1" t="s">
        <v>12348</v>
      </c>
      <c r="C4300" s="2">
        <v>46112.785729166702</v>
      </c>
      <c r="D4300" s="1" t="s">
        <v>30</v>
      </c>
      <c r="E4300" s="1" t="s">
        <v>12349</v>
      </c>
      <c r="F4300" s="1" t="s">
        <v>3764</v>
      </c>
      <c r="H4300" s="1" t="s">
        <v>12350</v>
      </c>
      <c r="I4300" s="1" t="s">
        <v>34</v>
      </c>
      <c r="J4300" s="1" t="s">
        <v>53</v>
      </c>
      <c r="K4300" s="1" t="s">
        <v>36</v>
      </c>
      <c r="L4300" t="s">
        <v>3764</v>
      </c>
      <c r="M4300" s="1" t="s">
        <v>37</v>
      </c>
      <c r="O4300" s="1" t="s">
        <v>30</v>
      </c>
      <c r="P4300" s="4">
        <v>500000</v>
      </c>
      <c r="Q4300" s="5">
        <v>30</v>
      </c>
      <c r="T4300" s="1" t="s">
        <v>38</v>
      </c>
      <c r="U4300" s="4">
        <v>605549.96</v>
      </c>
      <c r="V4300" s="5">
        <v>30</v>
      </c>
      <c r="W4300" s="5">
        <v>100</v>
      </c>
      <c r="Y4300" s="1" t="s">
        <v>1059</v>
      </c>
      <c r="Z4300" s="3">
        <v>46148</v>
      </c>
      <c r="AA4300" s="1" t="s">
        <v>49</v>
      </c>
      <c r="AB4300" s="1" t="s">
        <v>50</v>
      </c>
      <c r="AC4300" t="b">
        <f t="shared" si="268"/>
        <v>0</v>
      </c>
      <c r="AD4300" t="b">
        <f t="shared" si="269"/>
        <v>0</v>
      </c>
      <c r="AE4300" t="b">
        <f t="shared" si="270"/>
        <v>0</v>
      </c>
      <c r="AF4300" t="b">
        <f t="shared" si="271"/>
        <v>0</v>
      </c>
    </row>
    <row r="4301" spans="1:32">
      <c r="A4301" t="s">
        <v>12351</v>
      </c>
      <c r="B4301" s="1" t="s">
        <v>12352</v>
      </c>
      <c r="C4301" s="2">
        <v>46129.506319444401</v>
      </c>
      <c r="D4301" s="1" t="s">
        <v>30</v>
      </c>
      <c r="E4301" s="1" t="s">
        <v>1359</v>
      </c>
      <c r="F4301" s="1" t="s">
        <v>397</v>
      </c>
      <c r="H4301" s="1" t="s">
        <v>12353</v>
      </c>
      <c r="I4301" s="1" t="s">
        <v>47</v>
      </c>
      <c r="J4301" s="1" t="s">
        <v>194</v>
      </c>
      <c r="K4301" s="1" t="s">
        <v>36</v>
      </c>
      <c r="L4301" t="s">
        <v>397</v>
      </c>
      <c r="M4301" s="1" t="s">
        <v>37</v>
      </c>
      <c r="O4301" s="1" t="s">
        <v>30</v>
      </c>
      <c r="P4301" s="4">
        <v>500000</v>
      </c>
      <c r="Q4301" s="5">
        <v>250</v>
      </c>
      <c r="S4301" s="5">
        <v>108456</v>
      </c>
      <c r="T4301" s="1" t="s">
        <v>38</v>
      </c>
      <c r="U4301" s="4">
        <v>623049.89</v>
      </c>
      <c r="Y4301" s="1" t="s">
        <v>297</v>
      </c>
      <c r="Z4301" s="3">
        <v>46164</v>
      </c>
      <c r="AA4301" s="1" t="s">
        <v>49</v>
      </c>
      <c r="AB4301" s="1" t="s">
        <v>50</v>
      </c>
      <c r="AC4301" t="b">
        <f t="shared" si="268"/>
        <v>1</v>
      </c>
      <c r="AD4301" t="b">
        <f t="shared" si="269"/>
        <v>0</v>
      </c>
      <c r="AE4301" t="b">
        <f t="shared" si="270"/>
        <v>0</v>
      </c>
      <c r="AF4301" t="b">
        <f t="shared" si="271"/>
        <v>0</v>
      </c>
    </row>
    <row r="4302" spans="1:32">
      <c r="A4302" t="s">
        <v>12354</v>
      </c>
      <c r="B4302" s="1" t="s">
        <v>12355</v>
      </c>
      <c r="C4302" s="2">
        <v>46118.7649537037</v>
      </c>
      <c r="D4302" s="1" t="s">
        <v>30</v>
      </c>
      <c r="E4302" s="1" t="s">
        <v>12356</v>
      </c>
      <c r="F4302" s="1" t="s">
        <v>389</v>
      </c>
      <c r="H4302" s="1" t="s">
        <v>12357</v>
      </c>
      <c r="I4302" s="1" t="s">
        <v>34</v>
      </c>
      <c r="J4302" s="1" t="s">
        <v>35</v>
      </c>
      <c r="K4302" s="1" t="s">
        <v>36</v>
      </c>
      <c r="L4302" t="s">
        <v>389</v>
      </c>
      <c r="M4302" s="1" t="s">
        <v>37</v>
      </c>
      <c r="O4302" s="1" t="s">
        <v>30</v>
      </c>
      <c r="P4302" s="4">
        <v>500000</v>
      </c>
      <c r="Q4302" s="5">
        <v>30</v>
      </c>
      <c r="T4302" s="1" t="s">
        <v>38</v>
      </c>
      <c r="U4302" s="4">
        <v>623400.18000000005</v>
      </c>
      <c r="V4302" s="5">
        <v>60</v>
      </c>
      <c r="W4302" s="5">
        <v>0</v>
      </c>
      <c r="Y4302" s="1" t="s">
        <v>391</v>
      </c>
      <c r="Z4302" s="3">
        <v>46206</v>
      </c>
      <c r="AA4302" s="1" t="s">
        <v>40</v>
      </c>
      <c r="AB4302" s="1" t="s">
        <v>41</v>
      </c>
      <c r="AC4302" t="b">
        <f t="shared" si="268"/>
        <v>0</v>
      </c>
      <c r="AD4302" t="b">
        <f t="shared" si="269"/>
        <v>0</v>
      </c>
      <c r="AE4302" t="b">
        <f t="shared" si="270"/>
        <v>0</v>
      </c>
      <c r="AF4302" t="b">
        <f t="shared" si="271"/>
        <v>0</v>
      </c>
    </row>
    <row r="4303" spans="1:32">
      <c r="A4303" t="s">
        <v>12358</v>
      </c>
      <c r="B4303" s="1" t="s">
        <v>12359</v>
      </c>
      <c r="C4303" s="2">
        <v>46049.459131944401</v>
      </c>
      <c r="D4303" s="1" t="s">
        <v>30</v>
      </c>
      <c r="E4303" s="1" t="s">
        <v>9195</v>
      </c>
      <c r="F4303" s="1" t="s">
        <v>379</v>
      </c>
      <c r="H4303" s="1" t="s">
        <v>9196</v>
      </c>
      <c r="I4303" s="1" t="s">
        <v>97</v>
      </c>
      <c r="J4303" s="1" t="s">
        <v>36</v>
      </c>
      <c r="K4303" s="1" t="s">
        <v>372</v>
      </c>
      <c r="L4303" t="s">
        <v>379</v>
      </c>
      <c r="O4303" s="1" t="s">
        <v>30</v>
      </c>
      <c r="P4303" s="4">
        <v>500000</v>
      </c>
      <c r="Q4303" s="5">
        <v>24</v>
      </c>
      <c r="T4303" s="1" t="s">
        <v>38</v>
      </c>
      <c r="U4303" s="4">
        <v>596649.81999999995</v>
      </c>
      <c r="Y4303" s="1" t="s">
        <v>60</v>
      </c>
      <c r="Z4303" s="3">
        <v>46156</v>
      </c>
      <c r="AA4303" s="1" t="s">
        <v>61</v>
      </c>
      <c r="AB4303" s="1" t="s">
        <v>62</v>
      </c>
      <c r="AC4303" t="b">
        <f t="shared" si="268"/>
        <v>0</v>
      </c>
      <c r="AD4303" t="b">
        <f t="shared" si="269"/>
        <v>0</v>
      </c>
      <c r="AE4303" t="b">
        <f t="shared" si="270"/>
        <v>0</v>
      </c>
      <c r="AF4303" t="b">
        <f t="shared" si="271"/>
        <v>0</v>
      </c>
    </row>
    <row r="4304" spans="1:32">
      <c r="A4304" t="s">
        <v>12360</v>
      </c>
      <c r="B4304" s="1" t="s">
        <v>12361</v>
      </c>
      <c r="C4304" s="2">
        <v>46139.522233796299</v>
      </c>
      <c r="D4304" s="1" t="s">
        <v>30</v>
      </c>
      <c r="E4304" s="1" t="s">
        <v>10637</v>
      </c>
      <c r="F4304" s="1" t="s">
        <v>379</v>
      </c>
      <c r="H4304" s="1" t="s">
        <v>10638</v>
      </c>
      <c r="I4304" s="1" t="s">
        <v>34</v>
      </c>
      <c r="J4304" s="1" t="s">
        <v>300</v>
      </c>
      <c r="K4304" s="1" t="s">
        <v>36</v>
      </c>
      <c r="L4304" t="s">
        <v>379</v>
      </c>
      <c r="O4304" s="1" t="s">
        <v>30</v>
      </c>
      <c r="P4304" s="4">
        <v>500000</v>
      </c>
      <c r="Q4304" s="5">
        <v>90</v>
      </c>
      <c r="T4304" s="1" t="s">
        <v>38</v>
      </c>
      <c r="U4304" s="4">
        <v>637349.9</v>
      </c>
      <c r="V4304" s="5">
        <v>60</v>
      </c>
      <c r="W4304" s="5">
        <v>30</v>
      </c>
      <c r="Y4304" s="1" t="s">
        <v>60</v>
      </c>
      <c r="Z4304" s="3">
        <v>46255</v>
      </c>
      <c r="AA4304" s="1" t="s">
        <v>61</v>
      </c>
      <c r="AB4304" s="1" t="s">
        <v>62</v>
      </c>
      <c r="AC4304" t="b">
        <f t="shared" si="268"/>
        <v>0</v>
      </c>
      <c r="AD4304" t="b">
        <f t="shared" si="269"/>
        <v>0</v>
      </c>
      <c r="AE4304" t="b">
        <f t="shared" si="270"/>
        <v>0</v>
      </c>
      <c r="AF4304" t="b">
        <f t="shared" si="271"/>
        <v>0</v>
      </c>
    </row>
    <row r="4305" spans="1:32">
      <c r="A4305" t="s">
        <v>12362</v>
      </c>
      <c r="B4305" s="1" t="s">
        <v>12363</v>
      </c>
      <c r="C4305" s="2">
        <v>46094.610150462999</v>
      </c>
      <c r="D4305" s="1" t="s">
        <v>30</v>
      </c>
      <c r="E4305" s="1" t="s">
        <v>11795</v>
      </c>
      <c r="F4305" s="1" t="s">
        <v>3764</v>
      </c>
      <c r="H4305" s="1" t="s">
        <v>12364</v>
      </c>
      <c r="I4305" s="1" t="s">
        <v>34</v>
      </c>
      <c r="J4305" s="1" t="s">
        <v>36</v>
      </c>
      <c r="K4305" s="1" t="s">
        <v>808</v>
      </c>
      <c r="L4305" t="s">
        <v>3764</v>
      </c>
      <c r="M4305" s="1" t="s">
        <v>74</v>
      </c>
      <c r="O4305" s="1" t="s">
        <v>30</v>
      </c>
      <c r="P4305" s="4">
        <v>500000</v>
      </c>
      <c r="Q4305" s="5">
        <v>29</v>
      </c>
      <c r="T4305" s="1" t="s">
        <v>38</v>
      </c>
      <c r="U4305" s="4">
        <v>601100.17000000004</v>
      </c>
      <c r="V4305" s="5">
        <v>29</v>
      </c>
      <c r="W4305" s="5">
        <v>0</v>
      </c>
      <c r="Y4305" s="1" t="s">
        <v>1059</v>
      </c>
      <c r="Z4305" s="3">
        <v>46149</v>
      </c>
      <c r="AA4305" s="1" t="s">
        <v>49</v>
      </c>
      <c r="AB4305" s="1" t="s">
        <v>50</v>
      </c>
      <c r="AC4305" t="b">
        <f t="shared" si="268"/>
        <v>0</v>
      </c>
      <c r="AD4305" t="b">
        <f t="shared" si="269"/>
        <v>0</v>
      </c>
      <c r="AE4305" t="b">
        <f t="shared" si="270"/>
        <v>0</v>
      </c>
      <c r="AF4305" t="b">
        <f t="shared" si="271"/>
        <v>0</v>
      </c>
    </row>
    <row r="4306" spans="1:32">
      <c r="A4306" t="s">
        <v>12365</v>
      </c>
      <c r="B4306" s="1" t="s">
        <v>12366</v>
      </c>
      <c r="C4306" s="2">
        <v>46139.488831018498</v>
      </c>
      <c r="D4306" s="1" t="s">
        <v>30</v>
      </c>
      <c r="E4306" s="1" t="s">
        <v>10816</v>
      </c>
      <c r="F4306" s="1" t="s">
        <v>410</v>
      </c>
      <c r="H4306" s="1" t="s">
        <v>12367</v>
      </c>
      <c r="I4306" s="1" t="s">
        <v>34</v>
      </c>
      <c r="J4306" s="1" t="s">
        <v>36</v>
      </c>
      <c r="K4306" s="1" t="s">
        <v>36</v>
      </c>
      <c r="L4306" t="s">
        <v>410</v>
      </c>
      <c r="O4306" s="1" t="s">
        <v>30</v>
      </c>
      <c r="P4306" s="4">
        <v>500000</v>
      </c>
      <c r="Q4306" s="5">
        <v>240</v>
      </c>
      <c r="T4306" s="1" t="s">
        <v>38</v>
      </c>
      <c r="U4306" s="4">
        <v>611749.94999999995</v>
      </c>
      <c r="V4306" s="5">
        <v>480</v>
      </c>
      <c r="W4306" s="5">
        <v>0</v>
      </c>
      <c r="Y4306" s="1" t="s">
        <v>60</v>
      </c>
      <c r="Z4306" s="3">
        <v>46173</v>
      </c>
      <c r="AA4306" s="1" t="s">
        <v>40</v>
      </c>
      <c r="AB4306" s="1" t="s">
        <v>41</v>
      </c>
      <c r="AC4306" t="b">
        <f t="shared" si="268"/>
        <v>0</v>
      </c>
      <c r="AD4306" t="b">
        <f t="shared" si="269"/>
        <v>0</v>
      </c>
      <c r="AE4306" t="b">
        <f t="shared" si="270"/>
        <v>0</v>
      </c>
      <c r="AF4306" t="b">
        <f t="shared" si="271"/>
        <v>0</v>
      </c>
    </row>
    <row r="4307" spans="1:32">
      <c r="A4307" t="s">
        <v>12368</v>
      </c>
      <c r="B4307" s="1" t="s">
        <v>12369</v>
      </c>
      <c r="C4307" s="2">
        <v>46139.489432870403</v>
      </c>
      <c r="D4307" s="1" t="s">
        <v>30</v>
      </c>
      <c r="E4307" s="1" t="s">
        <v>2458</v>
      </c>
      <c r="F4307" s="1" t="s">
        <v>410</v>
      </c>
      <c r="H4307" s="1" t="s">
        <v>3626</v>
      </c>
      <c r="I4307" s="1" t="s">
        <v>34</v>
      </c>
      <c r="J4307" s="1" t="s">
        <v>80</v>
      </c>
      <c r="K4307" s="1" t="s">
        <v>36</v>
      </c>
      <c r="L4307" t="s">
        <v>410</v>
      </c>
      <c r="O4307" s="1" t="s">
        <v>30</v>
      </c>
      <c r="P4307" s="4">
        <v>500000</v>
      </c>
      <c r="Q4307" s="5">
        <v>31</v>
      </c>
      <c r="T4307" s="1" t="s">
        <v>38</v>
      </c>
      <c r="U4307" s="4">
        <v>611749.94999999995</v>
      </c>
      <c r="V4307" s="5">
        <v>46</v>
      </c>
      <c r="W4307" s="5">
        <v>100</v>
      </c>
      <c r="Y4307" s="1" t="s">
        <v>60</v>
      </c>
      <c r="Z4307" s="3">
        <v>46173</v>
      </c>
      <c r="AA4307" s="1" t="s">
        <v>49</v>
      </c>
      <c r="AB4307" s="1" t="s">
        <v>50</v>
      </c>
      <c r="AC4307" t="b">
        <f t="shared" si="268"/>
        <v>0</v>
      </c>
      <c r="AD4307" t="b">
        <f t="shared" si="269"/>
        <v>0</v>
      </c>
      <c r="AE4307" t="b">
        <f t="shared" si="270"/>
        <v>0</v>
      </c>
      <c r="AF4307" t="b">
        <f t="shared" si="271"/>
        <v>0</v>
      </c>
    </row>
    <row r="4308" spans="1:32">
      <c r="A4308" t="s">
        <v>12370</v>
      </c>
      <c r="B4308" s="1" t="s">
        <v>12371</v>
      </c>
      <c r="C4308" s="2">
        <v>46118.844432870399</v>
      </c>
      <c r="D4308" s="1" t="s">
        <v>30</v>
      </c>
      <c r="E4308" s="1" t="s">
        <v>12372</v>
      </c>
      <c r="F4308" s="1" t="s">
        <v>2864</v>
      </c>
      <c r="H4308" s="1" t="s">
        <v>12373</v>
      </c>
      <c r="I4308" s="1" t="s">
        <v>34</v>
      </c>
      <c r="J4308" s="1" t="s">
        <v>35</v>
      </c>
      <c r="K4308" s="1" t="s">
        <v>36</v>
      </c>
      <c r="L4308" t="s">
        <v>2864</v>
      </c>
      <c r="O4308" s="1" t="s">
        <v>30</v>
      </c>
      <c r="P4308" s="4">
        <v>500000</v>
      </c>
      <c r="Q4308" s="5">
        <v>5</v>
      </c>
      <c r="T4308" s="1" t="s">
        <v>38</v>
      </c>
      <c r="U4308" s="4">
        <v>623400.18000000005</v>
      </c>
      <c r="V4308" s="5">
        <v>10</v>
      </c>
      <c r="W4308" s="5">
        <v>1000</v>
      </c>
      <c r="Y4308" s="1" t="s">
        <v>39</v>
      </c>
      <c r="Z4308" s="3">
        <v>46168</v>
      </c>
      <c r="AA4308" s="1" t="s">
        <v>40</v>
      </c>
      <c r="AB4308" s="1" t="s">
        <v>41</v>
      </c>
      <c r="AC4308" t="b">
        <f t="shared" si="268"/>
        <v>0</v>
      </c>
      <c r="AD4308" t="b">
        <f t="shared" si="269"/>
        <v>0</v>
      </c>
      <c r="AE4308" t="b">
        <f t="shared" si="270"/>
        <v>0</v>
      </c>
      <c r="AF4308" t="b">
        <f t="shared" si="271"/>
        <v>0</v>
      </c>
    </row>
    <row r="4309" spans="1:32">
      <c r="A4309" t="s">
        <v>12374</v>
      </c>
      <c r="B4309" s="1" t="s">
        <v>12375</v>
      </c>
      <c r="C4309" s="2">
        <v>46083.570289351897</v>
      </c>
      <c r="D4309" s="1" t="s">
        <v>30</v>
      </c>
      <c r="E4309" s="1" t="s">
        <v>12376</v>
      </c>
      <c r="F4309" s="1" t="s">
        <v>1057</v>
      </c>
      <c r="H4309" s="1" t="s">
        <v>12377</v>
      </c>
      <c r="I4309" s="1" t="s">
        <v>34</v>
      </c>
      <c r="J4309" s="1" t="s">
        <v>300</v>
      </c>
      <c r="K4309" s="1" t="s">
        <v>36</v>
      </c>
      <c r="L4309" t="s">
        <v>1057</v>
      </c>
      <c r="M4309" s="1" t="s">
        <v>37</v>
      </c>
      <c r="O4309" s="1" t="s">
        <v>30</v>
      </c>
      <c r="P4309" s="4">
        <v>500000</v>
      </c>
      <c r="Q4309" s="5">
        <v>60</v>
      </c>
      <c r="T4309" s="1" t="s">
        <v>38</v>
      </c>
      <c r="U4309" s="4">
        <v>614749.98</v>
      </c>
      <c r="V4309" s="5">
        <v>100</v>
      </c>
      <c r="W4309" s="5">
        <v>0</v>
      </c>
      <c r="Y4309" s="1" t="s">
        <v>1059</v>
      </c>
      <c r="Z4309" s="3">
        <v>46142</v>
      </c>
      <c r="AA4309" s="1" t="s">
        <v>40</v>
      </c>
      <c r="AB4309" s="1" t="s">
        <v>41</v>
      </c>
      <c r="AC4309" t="b">
        <f t="shared" si="268"/>
        <v>0</v>
      </c>
      <c r="AD4309" t="b">
        <f t="shared" si="269"/>
        <v>0</v>
      </c>
      <c r="AE4309" t="b">
        <f t="shared" si="270"/>
        <v>0</v>
      </c>
      <c r="AF4309" t="b">
        <f t="shared" si="271"/>
        <v>0</v>
      </c>
    </row>
    <row r="4310" spans="1:32">
      <c r="A4310" t="s">
        <v>12378</v>
      </c>
      <c r="B4310" s="1" t="s">
        <v>12379</v>
      </c>
      <c r="C4310" s="2">
        <v>46083.847997685203</v>
      </c>
      <c r="D4310" s="1" t="s">
        <v>30</v>
      </c>
      <c r="E4310" s="1" t="s">
        <v>2146</v>
      </c>
      <c r="F4310" s="1" t="s">
        <v>71</v>
      </c>
      <c r="H4310" s="1" t="s">
        <v>2147</v>
      </c>
      <c r="I4310" s="1" t="s">
        <v>34</v>
      </c>
      <c r="J4310" s="1" t="s">
        <v>36</v>
      </c>
      <c r="K4310" s="1" t="s">
        <v>12380</v>
      </c>
      <c r="L4310" t="s">
        <v>410</v>
      </c>
      <c r="O4310" s="1" t="s">
        <v>30</v>
      </c>
      <c r="P4310" s="4">
        <v>500000</v>
      </c>
      <c r="Q4310" s="5">
        <v>42</v>
      </c>
      <c r="T4310" s="1" t="s">
        <v>38</v>
      </c>
      <c r="U4310" s="4">
        <v>613900.06999999995</v>
      </c>
      <c r="V4310" s="5">
        <v>42</v>
      </c>
      <c r="W4310" s="5">
        <v>0</v>
      </c>
      <c r="Z4310" s="3">
        <v>46173</v>
      </c>
      <c r="AA4310" s="1" t="s">
        <v>61</v>
      </c>
      <c r="AB4310" s="1" t="s">
        <v>62</v>
      </c>
      <c r="AC4310" t="b">
        <f t="shared" si="268"/>
        <v>0</v>
      </c>
      <c r="AD4310" t="b">
        <f t="shared" si="269"/>
        <v>0</v>
      </c>
      <c r="AE4310" t="b">
        <f t="shared" si="270"/>
        <v>0</v>
      </c>
      <c r="AF4310" t="b">
        <f t="shared" si="271"/>
        <v>0</v>
      </c>
    </row>
    <row r="4311" spans="1:32">
      <c r="A4311" t="s">
        <v>12381</v>
      </c>
      <c r="B4311" s="1" t="s">
        <v>12382</v>
      </c>
      <c r="C4311" s="2">
        <v>46132.783287036997</v>
      </c>
      <c r="D4311" s="1" t="s">
        <v>30</v>
      </c>
      <c r="E4311" s="1" t="s">
        <v>2226</v>
      </c>
      <c r="F4311" s="1" t="s">
        <v>410</v>
      </c>
      <c r="H4311" s="1" t="s">
        <v>3659</v>
      </c>
      <c r="I4311" s="1" t="s">
        <v>47</v>
      </c>
      <c r="J4311" s="1" t="s">
        <v>148</v>
      </c>
      <c r="K4311" s="1" t="s">
        <v>36</v>
      </c>
      <c r="L4311" t="s">
        <v>410</v>
      </c>
      <c r="O4311" s="1" t="s">
        <v>30</v>
      </c>
      <c r="P4311" s="4">
        <v>500000</v>
      </c>
      <c r="Q4311" s="5">
        <v>48</v>
      </c>
      <c r="S4311" s="5">
        <v>6800</v>
      </c>
      <c r="T4311" s="1" t="s">
        <v>38</v>
      </c>
      <c r="U4311" s="4">
        <v>620949.89</v>
      </c>
      <c r="Y4311" s="1" t="s">
        <v>60</v>
      </c>
      <c r="Z4311" s="3">
        <v>46203</v>
      </c>
      <c r="AA4311" s="1" t="s">
        <v>40</v>
      </c>
      <c r="AB4311" s="1" t="s">
        <v>41</v>
      </c>
      <c r="AC4311" t="b">
        <f t="shared" si="268"/>
        <v>0</v>
      </c>
      <c r="AD4311" t="b">
        <f t="shared" si="269"/>
        <v>0</v>
      </c>
      <c r="AE4311" t="b">
        <f t="shared" si="270"/>
        <v>0</v>
      </c>
      <c r="AF4311" t="b">
        <f t="shared" si="271"/>
        <v>0</v>
      </c>
    </row>
    <row r="4312" spans="1:32">
      <c r="A4312" t="s">
        <v>12383</v>
      </c>
      <c r="B4312" s="1" t="s">
        <v>12384</v>
      </c>
      <c r="C4312" s="2">
        <v>46132.7833217593</v>
      </c>
      <c r="D4312" s="1" t="s">
        <v>30</v>
      </c>
      <c r="E4312" s="1" t="s">
        <v>2226</v>
      </c>
      <c r="F4312" s="1" t="s">
        <v>410</v>
      </c>
      <c r="H4312" s="1" t="s">
        <v>3659</v>
      </c>
      <c r="I4312" s="1" t="s">
        <v>47</v>
      </c>
      <c r="J4312" s="1" t="s">
        <v>53</v>
      </c>
      <c r="K4312" s="1" t="s">
        <v>36</v>
      </c>
      <c r="L4312" t="s">
        <v>410</v>
      </c>
      <c r="O4312" s="1" t="s">
        <v>30</v>
      </c>
      <c r="P4312" s="4">
        <v>500000</v>
      </c>
      <c r="Q4312" s="5">
        <v>46</v>
      </c>
      <c r="S4312" s="5">
        <v>3900</v>
      </c>
      <c r="T4312" s="1" t="s">
        <v>38</v>
      </c>
      <c r="U4312" s="4">
        <v>620949.89</v>
      </c>
      <c r="Y4312" s="1" t="s">
        <v>60</v>
      </c>
      <c r="Z4312" s="3">
        <v>46203</v>
      </c>
      <c r="AA4312" s="1" t="s">
        <v>40</v>
      </c>
      <c r="AB4312" s="1" t="s">
        <v>41</v>
      </c>
      <c r="AC4312" t="b">
        <f t="shared" si="268"/>
        <v>0</v>
      </c>
      <c r="AD4312" t="b">
        <f t="shared" si="269"/>
        <v>0</v>
      </c>
      <c r="AE4312" t="b">
        <f t="shared" si="270"/>
        <v>0</v>
      </c>
      <c r="AF4312" t="b">
        <f t="shared" si="271"/>
        <v>0</v>
      </c>
    </row>
    <row r="4313" spans="1:32">
      <c r="A4313" t="s">
        <v>12385</v>
      </c>
      <c r="B4313" s="1" t="s">
        <v>12386</v>
      </c>
      <c r="C4313" s="2">
        <v>46132.787673611099</v>
      </c>
      <c r="D4313" s="1" t="s">
        <v>30</v>
      </c>
      <c r="E4313" s="1" t="s">
        <v>10825</v>
      </c>
      <c r="F4313" s="1" t="s">
        <v>410</v>
      </c>
      <c r="H4313" s="1" t="s">
        <v>12387</v>
      </c>
      <c r="I4313" s="1" t="s">
        <v>47</v>
      </c>
      <c r="J4313" s="1" t="s">
        <v>238</v>
      </c>
      <c r="K4313" s="1" t="s">
        <v>36</v>
      </c>
      <c r="L4313" t="s">
        <v>410</v>
      </c>
      <c r="M4313" s="1" t="s">
        <v>37</v>
      </c>
      <c r="O4313" s="1" t="s">
        <v>30</v>
      </c>
      <c r="P4313" s="4">
        <v>500000</v>
      </c>
      <c r="Q4313" s="5">
        <v>35</v>
      </c>
      <c r="S4313" s="5">
        <v>20000</v>
      </c>
      <c r="T4313" s="1" t="s">
        <v>38</v>
      </c>
      <c r="U4313" s="4">
        <v>620949.89</v>
      </c>
      <c r="Y4313" s="1" t="s">
        <v>60</v>
      </c>
      <c r="Z4313" s="3">
        <v>46203</v>
      </c>
      <c r="AA4313" s="1" t="s">
        <v>40</v>
      </c>
      <c r="AB4313" s="1" t="s">
        <v>41</v>
      </c>
      <c r="AC4313" t="b">
        <f t="shared" si="268"/>
        <v>0</v>
      </c>
      <c r="AD4313" t="b">
        <f t="shared" si="269"/>
        <v>0</v>
      </c>
      <c r="AE4313" t="b">
        <f t="shared" si="270"/>
        <v>0</v>
      </c>
      <c r="AF4313" t="b">
        <f t="shared" si="271"/>
        <v>0</v>
      </c>
    </row>
    <row r="4314" spans="1:32">
      <c r="A4314" t="s">
        <v>12388</v>
      </c>
      <c r="B4314" s="1" t="s">
        <v>12389</v>
      </c>
      <c r="C4314" s="2">
        <v>46100.822997685202</v>
      </c>
      <c r="D4314" s="1" t="s">
        <v>30</v>
      </c>
      <c r="E4314" s="1" t="s">
        <v>1668</v>
      </c>
      <c r="F4314" s="1" t="s">
        <v>410</v>
      </c>
      <c r="H4314" s="1" t="s">
        <v>6400</v>
      </c>
      <c r="I4314" s="1" t="s">
        <v>34</v>
      </c>
      <c r="J4314" s="1" t="s">
        <v>36</v>
      </c>
      <c r="K4314" s="1" t="s">
        <v>98</v>
      </c>
      <c r="L4314" t="s">
        <v>410</v>
      </c>
      <c r="M4314" s="1" t="s">
        <v>74</v>
      </c>
      <c r="O4314" s="1" t="s">
        <v>30</v>
      </c>
      <c r="P4314" s="4">
        <v>500000</v>
      </c>
      <c r="Q4314" s="5">
        <v>35</v>
      </c>
      <c r="T4314" s="1" t="s">
        <v>38</v>
      </c>
      <c r="U4314" s="4">
        <v>620949.89</v>
      </c>
      <c r="V4314" s="5">
        <v>70</v>
      </c>
      <c r="W4314" s="5">
        <v>0</v>
      </c>
      <c r="Y4314" s="1" t="s">
        <v>60</v>
      </c>
      <c r="Z4314" s="3">
        <v>46203</v>
      </c>
      <c r="AA4314" s="1" t="s">
        <v>61</v>
      </c>
      <c r="AB4314" s="1" t="s">
        <v>62</v>
      </c>
      <c r="AC4314" t="b">
        <f t="shared" si="268"/>
        <v>0</v>
      </c>
      <c r="AD4314" t="b">
        <f t="shared" si="269"/>
        <v>0</v>
      </c>
      <c r="AE4314" t="b">
        <f t="shared" si="270"/>
        <v>0</v>
      </c>
      <c r="AF4314" t="b">
        <f t="shared" si="271"/>
        <v>0</v>
      </c>
    </row>
    <row r="4315" spans="1:32">
      <c r="A4315" t="s">
        <v>12390</v>
      </c>
      <c r="B4315" s="1" t="s">
        <v>12391</v>
      </c>
      <c r="C4315" s="2">
        <v>46134.746527777803</v>
      </c>
      <c r="D4315" s="1" t="s">
        <v>30</v>
      </c>
      <c r="E4315" s="1" t="s">
        <v>2269</v>
      </c>
      <c r="F4315" s="1" t="s">
        <v>410</v>
      </c>
      <c r="H4315" s="1" t="s">
        <v>2270</v>
      </c>
      <c r="I4315" s="1" t="s">
        <v>47</v>
      </c>
      <c r="J4315" s="1" t="s">
        <v>129</v>
      </c>
      <c r="K4315" s="1" t="s">
        <v>36</v>
      </c>
      <c r="L4315" t="s">
        <v>410</v>
      </c>
      <c r="O4315" s="1" t="s">
        <v>30</v>
      </c>
      <c r="P4315" s="4">
        <v>500000</v>
      </c>
      <c r="Q4315" s="5">
        <v>48</v>
      </c>
      <c r="S4315" s="5">
        <v>18000</v>
      </c>
      <c r="T4315" s="1" t="s">
        <v>38</v>
      </c>
      <c r="U4315" s="4">
        <v>640700.06999999995</v>
      </c>
      <c r="Y4315" s="1" t="s">
        <v>60</v>
      </c>
      <c r="Z4315" s="3">
        <v>46234</v>
      </c>
      <c r="AA4315" s="1" t="s">
        <v>49</v>
      </c>
      <c r="AB4315" s="1" t="s">
        <v>50</v>
      </c>
      <c r="AC4315" t="b">
        <f t="shared" si="268"/>
        <v>0</v>
      </c>
      <c r="AD4315" t="b">
        <f t="shared" si="269"/>
        <v>0</v>
      </c>
      <c r="AE4315" t="b">
        <f t="shared" si="270"/>
        <v>0</v>
      </c>
      <c r="AF4315" t="b">
        <f t="shared" si="271"/>
        <v>0</v>
      </c>
    </row>
    <row r="4316" spans="1:32">
      <c r="A4316" t="s">
        <v>12392</v>
      </c>
      <c r="B4316" s="1" t="s">
        <v>12393</v>
      </c>
      <c r="C4316" s="2">
        <v>46099.825451388897</v>
      </c>
      <c r="D4316" s="1" t="s">
        <v>30</v>
      </c>
      <c r="E4316" s="1" t="s">
        <v>2909</v>
      </c>
      <c r="F4316" s="1" t="s">
        <v>209</v>
      </c>
      <c r="H4316" s="1" t="s">
        <v>2910</v>
      </c>
      <c r="I4316" s="1" t="s">
        <v>47</v>
      </c>
      <c r="J4316" s="1" t="s">
        <v>129</v>
      </c>
      <c r="K4316" s="1" t="s">
        <v>36</v>
      </c>
      <c r="L4316" t="s">
        <v>209</v>
      </c>
      <c r="O4316" s="1" t="s">
        <v>30</v>
      </c>
      <c r="P4316" s="4">
        <v>500000</v>
      </c>
      <c r="Q4316" s="5">
        <v>120</v>
      </c>
      <c r="S4316" s="5">
        <v>500000</v>
      </c>
      <c r="T4316" s="1" t="s">
        <v>38</v>
      </c>
      <c r="U4316" s="4">
        <v>620949.89</v>
      </c>
      <c r="Y4316" s="1" t="s">
        <v>39</v>
      </c>
      <c r="Z4316" s="3">
        <v>46171</v>
      </c>
      <c r="AA4316" s="1" t="s">
        <v>49</v>
      </c>
      <c r="AB4316" s="1" t="s">
        <v>50</v>
      </c>
      <c r="AC4316" t="b">
        <f t="shared" si="268"/>
        <v>0</v>
      </c>
      <c r="AD4316" t="b">
        <f t="shared" si="269"/>
        <v>0</v>
      </c>
      <c r="AE4316" t="b">
        <f t="shared" si="270"/>
        <v>0</v>
      </c>
      <c r="AF4316" t="b">
        <f t="shared" si="271"/>
        <v>0</v>
      </c>
    </row>
    <row r="4317" spans="1:32">
      <c r="A4317" t="s">
        <v>12394</v>
      </c>
      <c r="B4317" s="1" t="s">
        <v>12395</v>
      </c>
      <c r="C4317" s="2">
        <v>46136.867511574099</v>
      </c>
      <c r="D4317" s="1" t="s">
        <v>30</v>
      </c>
      <c r="E4317" s="1" t="s">
        <v>1718</v>
      </c>
      <c r="F4317" s="1" t="s">
        <v>311</v>
      </c>
      <c r="H4317" s="1" t="s">
        <v>12396</v>
      </c>
      <c r="I4317" s="1" t="s">
        <v>34</v>
      </c>
      <c r="J4317" s="1" t="s">
        <v>35</v>
      </c>
      <c r="K4317" s="1" t="s">
        <v>36</v>
      </c>
      <c r="L4317" t="s">
        <v>311</v>
      </c>
      <c r="M4317" s="1" t="s">
        <v>37</v>
      </c>
      <c r="O4317" s="1" t="s">
        <v>30</v>
      </c>
      <c r="P4317" s="4">
        <v>500000</v>
      </c>
      <c r="Q4317" s="5">
        <v>18</v>
      </c>
      <c r="T4317" s="1" t="s">
        <v>38</v>
      </c>
      <c r="U4317" s="4">
        <v>615700.04</v>
      </c>
      <c r="V4317" s="5">
        <v>36</v>
      </c>
      <c r="W4317" s="5">
        <v>0</v>
      </c>
      <c r="Y4317" s="1" t="s">
        <v>164</v>
      </c>
      <c r="Z4317" s="3">
        <v>46192</v>
      </c>
      <c r="AA4317" s="1" t="s">
        <v>49</v>
      </c>
      <c r="AB4317" s="1" t="s">
        <v>50</v>
      </c>
      <c r="AC4317" t="b">
        <f t="shared" si="268"/>
        <v>1</v>
      </c>
      <c r="AD4317" t="b">
        <f t="shared" si="269"/>
        <v>0</v>
      </c>
      <c r="AE4317" t="b">
        <f t="shared" si="270"/>
        <v>0</v>
      </c>
      <c r="AF4317" t="b">
        <f t="shared" si="271"/>
        <v>0</v>
      </c>
    </row>
    <row r="4318" spans="1:32">
      <c r="A4318" t="s">
        <v>12397</v>
      </c>
      <c r="B4318" s="1" t="s">
        <v>12398</v>
      </c>
      <c r="C4318" s="2">
        <v>46119.615023148202</v>
      </c>
      <c r="D4318" s="1" t="s">
        <v>30</v>
      </c>
      <c r="E4318" s="1" t="s">
        <v>10479</v>
      </c>
      <c r="F4318" s="1" t="s">
        <v>311</v>
      </c>
      <c r="H4318" s="1" t="s">
        <v>12399</v>
      </c>
      <c r="I4318" s="1" t="s">
        <v>47</v>
      </c>
      <c r="J4318" s="1" t="s">
        <v>129</v>
      </c>
      <c r="K4318" s="1" t="s">
        <v>36</v>
      </c>
      <c r="L4318" t="s">
        <v>311</v>
      </c>
      <c r="M4318" s="1" t="s">
        <v>37</v>
      </c>
      <c r="O4318" s="1" t="s">
        <v>30</v>
      </c>
      <c r="P4318" s="4">
        <v>500000</v>
      </c>
      <c r="Q4318" s="5">
        <v>15</v>
      </c>
      <c r="S4318" s="5">
        <v>10000</v>
      </c>
      <c r="T4318" s="1" t="s">
        <v>38</v>
      </c>
      <c r="U4318" s="4">
        <v>623400.18000000005</v>
      </c>
      <c r="Y4318" s="1" t="s">
        <v>164</v>
      </c>
      <c r="Z4318" s="3">
        <v>46192</v>
      </c>
      <c r="AA4318" s="1" t="s">
        <v>40</v>
      </c>
      <c r="AB4318" s="1" t="s">
        <v>41</v>
      </c>
      <c r="AC4318" t="b">
        <f t="shared" si="268"/>
        <v>0</v>
      </c>
      <c r="AD4318" t="b">
        <f t="shared" si="269"/>
        <v>0</v>
      </c>
      <c r="AE4318" t="b">
        <f t="shared" si="270"/>
        <v>0</v>
      </c>
      <c r="AF4318" t="b">
        <f t="shared" si="271"/>
        <v>0</v>
      </c>
    </row>
    <row r="4319" spans="1:32">
      <c r="A4319" t="s">
        <v>12400</v>
      </c>
      <c r="B4319" s="1" t="s">
        <v>12401</v>
      </c>
      <c r="C4319" s="2">
        <v>46135.931840277801</v>
      </c>
      <c r="D4319" s="1" t="s">
        <v>30</v>
      </c>
      <c r="E4319" s="1" t="s">
        <v>7000</v>
      </c>
      <c r="F4319" s="1" t="s">
        <v>3764</v>
      </c>
      <c r="H4319" s="1" t="s">
        <v>12402</v>
      </c>
      <c r="I4319" s="1" t="s">
        <v>47</v>
      </c>
      <c r="J4319" s="1" t="s">
        <v>53</v>
      </c>
      <c r="K4319" s="1" t="s">
        <v>36</v>
      </c>
      <c r="L4319" t="s">
        <v>3764</v>
      </c>
      <c r="M4319" s="1" t="s">
        <v>37</v>
      </c>
      <c r="O4319" s="1" t="s">
        <v>30</v>
      </c>
      <c r="P4319" s="4">
        <v>500000</v>
      </c>
      <c r="Q4319" s="5">
        <v>25</v>
      </c>
      <c r="S4319" s="5">
        <v>9000</v>
      </c>
      <c r="T4319" s="1" t="s">
        <v>38</v>
      </c>
      <c r="U4319" s="4">
        <v>612750.03</v>
      </c>
      <c r="Y4319" s="1" t="s">
        <v>1059</v>
      </c>
      <c r="Z4319" s="3">
        <v>46170</v>
      </c>
      <c r="AA4319" s="1" t="s">
        <v>40</v>
      </c>
      <c r="AB4319" s="1" t="s">
        <v>41</v>
      </c>
      <c r="AC4319" t="b">
        <f t="shared" si="268"/>
        <v>0</v>
      </c>
      <c r="AD4319" t="b">
        <f t="shared" si="269"/>
        <v>0</v>
      </c>
      <c r="AE4319" t="b">
        <f t="shared" si="270"/>
        <v>0</v>
      </c>
      <c r="AF4319" t="b">
        <f t="shared" si="271"/>
        <v>0</v>
      </c>
    </row>
    <row r="4320" spans="1:32">
      <c r="A4320" t="s">
        <v>12403</v>
      </c>
      <c r="B4320" s="1" t="s">
        <v>12404</v>
      </c>
      <c r="C4320" s="2">
        <v>46118.6425578704</v>
      </c>
      <c r="D4320" s="1" t="s">
        <v>30</v>
      </c>
      <c r="E4320" s="1" t="s">
        <v>12405</v>
      </c>
      <c r="F4320" s="1" t="s">
        <v>3764</v>
      </c>
      <c r="H4320" s="1" t="s">
        <v>12406</v>
      </c>
      <c r="I4320" s="1" t="s">
        <v>34</v>
      </c>
      <c r="J4320" s="1" t="s">
        <v>35</v>
      </c>
      <c r="K4320" s="1" t="s">
        <v>36</v>
      </c>
      <c r="L4320" t="s">
        <v>3764</v>
      </c>
      <c r="M4320" s="1" t="s">
        <v>37</v>
      </c>
      <c r="O4320" s="1" t="s">
        <v>30</v>
      </c>
      <c r="P4320" s="4">
        <v>500000</v>
      </c>
      <c r="Q4320" s="5">
        <v>40</v>
      </c>
      <c r="T4320" s="1" t="s">
        <v>38</v>
      </c>
      <c r="U4320" s="4">
        <v>618500.06999999995</v>
      </c>
      <c r="V4320" s="5">
        <v>40</v>
      </c>
      <c r="W4320" s="5">
        <v>80</v>
      </c>
      <c r="Y4320" s="1" t="s">
        <v>1059</v>
      </c>
      <c r="Z4320" s="3">
        <v>46148</v>
      </c>
      <c r="AA4320" s="1" t="s">
        <v>49</v>
      </c>
      <c r="AB4320" s="1" t="s">
        <v>50</v>
      </c>
      <c r="AC4320" t="b">
        <f t="shared" si="268"/>
        <v>0</v>
      </c>
      <c r="AD4320" t="b">
        <f t="shared" si="269"/>
        <v>0</v>
      </c>
      <c r="AE4320" t="b">
        <f t="shared" si="270"/>
        <v>0</v>
      </c>
      <c r="AF4320" t="b">
        <f t="shared" si="271"/>
        <v>0</v>
      </c>
    </row>
    <row r="4321" spans="1:32">
      <c r="A4321" t="s">
        <v>12407</v>
      </c>
      <c r="B4321" s="1" t="s">
        <v>12408</v>
      </c>
      <c r="C4321" s="2">
        <v>46136.611006944397</v>
      </c>
      <c r="D4321" s="1" t="s">
        <v>30</v>
      </c>
      <c r="E4321" s="1" t="s">
        <v>7256</v>
      </c>
      <c r="F4321" s="1" t="s">
        <v>161</v>
      </c>
      <c r="H4321" s="1" t="s">
        <v>12409</v>
      </c>
      <c r="I4321" s="1" t="s">
        <v>47</v>
      </c>
      <c r="J4321" s="1" t="s">
        <v>180</v>
      </c>
      <c r="K4321" s="1" t="s">
        <v>36</v>
      </c>
      <c r="L4321" t="s">
        <v>161</v>
      </c>
      <c r="M4321" s="1" t="s">
        <v>37</v>
      </c>
      <c r="O4321" s="1" t="s">
        <v>30</v>
      </c>
      <c r="P4321" s="4">
        <v>500000</v>
      </c>
      <c r="Q4321" s="5">
        <v>30</v>
      </c>
      <c r="S4321" s="5">
        <v>10000</v>
      </c>
      <c r="T4321" s="1" t="s">
        <v>38</v>
      </c>
      <c r="U4321" s="4">
        <v>643599.85</v>
      </c>
      <c r="Y4321" s="1" t="s">
        <v>164</v>
      </c>
      <c r="Z4321" s="3">
        <v>46220</v>
      </c>
      <c r="AA4321" s="1" t="s">
        <v>61</v>
      </c>
      <c r="AB4321" s="1" t="s">
        <v>62</v>
      </c>
      <c r="AC4321" t="b">
        <f t="shared" si="268"/>
        <v>0</v>
      </c>
      <c r="AD4321" t="b">
        <f t="shared" si="269"/>
        <v>0</v>
      </c>
      <c r="AE4321" t="b">
        <f t="shared" si="270"/>
        <v>0</v>
      </c>
      <c r="AF4321" t="b">
        <f t="shared" si="271"/>
        <v>0</v>
      </c>
    </row>
    <row r="4322" spans="1:32">
      <c r="A4322" t="s">
        <v>12410</v>
      </c>
      <c r="B4322" s="1" t="s">
        <v>12411</v>
      </c>
      <c r="C4322" s="2">
        <v>46136.741863425901</v>
      </c>
      <c r="D4322" s="1" t="s">
        <v>30</v>
      </c>
      <c r="E4322" s="1" t="s">
        <v>12412</v>
      </c>
      <c r="F4322" s="1" t="s">
        <v>161</v>
      </c>
      <c r="H4322" s="1" t="s">
        <v>12413</v>
      </c>
      <c r="I4322" s="1" t="s">
        <v>450</v>
      </c>
      <c r="J4322" s="1" t="s">
        <v>451</v>
      </c>
      <c r="K4322" s="1" t="s">
        <v>36</v>
      </c>
      <c r="L4322" t="s">
        <v>161</v>
      </c>
      <c r="M4322" s="1" t="s">
        <v>37</v>
      </c>
      <c r="O4322" s="1" t="s">
        <v>30</v>
      </c>
      <c r="P4322" s="4">
        <v>500000</v>
      </c>
      <c r="Q4322" s="5">
        <v>50</v>
      </c>
      <c r="T4322" s="1" t="s">
        <v>38</v>
      </c>
      <c r="U4322" s="4">
        <v>637349.9</v>
      </c>
      <c r="Y4322" s="1" t="s">
        <v>164</v>
      </c>
      <c r="Z4322" s="3">
        <v>46203</v>
      </c>
      <c r="AA4322" s="1" t="s">
        <v>49</v>
      </c>
      <c r="AB4322" s="1" t="s">
        <v>50</v>
      </c>
      <c r="AC4322" t="b">
        <f t="shared" si="268"/>
        <v>1</v>
      </c>
      <c r="AD4322" t="b">
        <f t="shared" si="269"/>
        <v>0</v>
      </c>
      <c r="AE4322" t="b">
        <f t="shared" si="270"/>
        <v>0</v>
      </c>
      <c r="AF4322" t="b">
        <f t="shared" si="271"/>
        <v>0</v>
      </c>
    </row>
    <row r="4323" spans="1:32">
      <c r="A4323" t="s">
        <v>12414</v>
      </c>
      <c r="B4323" s="1" t="s">
        <v>12415</v>
      </c>
      <c r="C4323" s="2">
        <v>46090.589907407397</v>
      </c>
      <c r="D4323" s="1" t="s">
        <v>30</v>
      </c>
      <c r="E4323" s="1" t="s">
        <v>3295</v>
      </c>
      <c r="F4323" s="1" t="s">
        <v>266</v>
      </c>
      <c r="H4323" s="1" t="s">
        <v>3296</v>
      </c>
      <c r="I4323" s="1" t="s">
        <v>34</v>
      </c>
      <c r="J4323" s="1" t="s">
        <v>98</v>
      </c>
      <c r="K4323" s="1" t="s">
        <v>36</v>
      </c>
      <c r="L4323" t="s">
        <v>266</v>
      </c>
      <c r="M4323" s="1" t="s">
        <v>74</v>
      </c>
      <c r="O4323" s="1" t="s">
        <v>30</v>
      </c>
      <c r="P4323" s="4">
        <v>500000</v>
      </c>
      <c r="Q4323" s="5">
        <v>100</v>
      </c>
      <c r="T4323" s="1" t="s">
        <v>38</v>
      </c>
      <c r="U4323" s="4">
        <v>610949.88</v>
      </c>
      <c r="V4323" s="5">
        <v>300</v>
      </c>
      <c r="W4323" s="5">
        <v>5</v>
      </c>
      <c r="Y4323" s="1" t="s">
        <v>39</v>
      </c>
      <c r="Z4323" s="3">
        <v>46142</v>
      </c>
      <c r="AA4323" s="1" t="s">
        <v>61</v>
      </c>
      <c r="AB4323" s="1" t="s">
        <v>62</v>
      </c>
      <c r="AC4323" t="b">
        <f t="shared" si="268"/>
        <v>0</v>
      </c>
      <c r="AD4323" t="b">
        <f t="shared" si="269"/>
        <v>0</v>
      </c>
      <c r="AE4323" t="b">
        <f t="shared" si="270"/>
        <v>0</v>
      </c>
      <c r="AF4323" t="b">
        <f t="shared" si="271"/>
        <v>0</v>
      </c>
    </row>
    <row r="4324" spans="1:32">
      <c r="A4324" t="s">
        <v>12416</v>
      </c>
      <c r="B4324" s="1" t="s">
        <v>12417</v>
      </c>
      <c r="C4324" s="2">
        <v>46090.589942129598</v>
      </c>
      <c r="D4324" s="1" t="s">
        <v>30</v>
      </c>
      <c r="E4324" s="1" t="s">
        <v>3295</v>
      </c>
      <c r="F4324" s="1" t="s">
        <v>266</v>
      </c>
      <c r="H4324" s="1" t="s">
        <v>3296</v>
      </c>
      <c r="I4324" s="1" t="s">
        <v>34</v>
      </c>
      <c r="J4324" s="1" t="s">
        <v>129</v>
      </c>
      <c r="K4324" s="1" t="s">
        <v>36</v>
      </c>
      <c r="L4324" t="s">
        <v>266</v>
      </c>
      <c r="M4324" s="1" t="s">
        <v>74</v>
      </c>
      <c r="O4324" s="1" t="s">
        <v>30</v>
      </c>
      <c r="P4324" s="4">
        <v>500000</v>
      </c>
      <c r="Q4324" s="5">
        <v>100</v>
      </c>
      <c r="T4324" s="1" t="s">
        <v>38</v>
      </c>
      <c r="U4324" s="4">
        <v>610949.88</v>
      </c>
      <c r="V4324" s="5">
        <v>200</v>
      </c>
      <c r="W4324" s="5">
        <v>5</v>
      </c>
      <c r="Y4324" s="1" t="s">
        <v>39</v>
      </c>
      <c r="Z4324" s="3">
        <v>46142</v>
      </c>
      <c r="AA4324" s="1" t="s">
        <v>61</v>
      </c>
      <c r="AB4324" s="1" t="s">
        <v>62</v>
      </c>
      <c r="AC4324" t="b">
        <f t="shared" si="268"/>
        <v>0</v>
      </c>
      <c r="AD4324" t="b">
        <f t="shared" si="269"/>
        <v>0</v>
      </c>
      <c r="AE4324" t="b">
        <f t="shared" si="270"/>
        <v>0</v>
      </c>
      <c r="AF4324" t="b">
        <f t="shared" si="271"/>
        <v>0</v>
      </c>
    </row>
    <row r="4325" spans="1:32">
      <c r="A4325" t="s">
        <v>12418</v>
      </c>
      <c r="B4325" s="1" t="s">
        <v>12419</v>
      </c>
      <c r="C4325" s="2">
        <v>46044.707812499997</v>
      </c>
      <c r="D4325" s="1" t="s">
        <v>30</v>
      </c>
      <c r="E4325" s="1" t="s">
        <v>378</v>
      </c>
      <c r="F4325" s="1" t="s">
        <v>379</v>
      </c>
      <c r="H4325" s="1" t="s">
        <v>380</v>
      </c>
      <c r="I4325" s="1" t="s">
        <v>47</v>
      </c>
      <c r="J4325" s="1" t="s">
        <v>194</v>
      </c>
      <c r="K4325" s="1" t="s">
        <v>36</v>
      </c>
      <c r="L4325" t="s">
        <v>379</v>
      </c>
      <c r="O4325" s="1" t="s">
        <v>30</v>
      </c>
      <c r="P4325" s="4">
        <v>500000</v>
      </c>
      <c r="Q4325" s="5">
        <v>45</v>
      </c>
      <c r="S4325" s="5">
        <v>13000</v>
      </c>
      <c r="T4325" s="1" t="s">
        <v>38</v>
      </c>
      <c r="U4325" s="4">
        <v>595050.18000000005</v>
      </c>
      <c r="Y4325" s="1" t="s">
        <v>60</v>
      </c>
      <c r="Z4325" s="3">
        <v>46157</v>
      </c>
      <c r="AA4325" s="1" t="s">
        <v>61</v>
      </c>
      <c r="AB4325" s="1" t="s">
        <v>62</v>
      </c>
      <c r="AC4325" t="b">
        <f t="shared" si="268"/>
        <v>0</v>
      </c>
      <c r="AD4325" t="b">
        <f t="shared" si="269"/>
        <v>0</v>
      </c>
      <c r="AE4325" t="b">
        <f t="shared" si="270"/>
        <v>0</v>
      </c>
      <c r="AF4325" t="b">
        <f t="shared" si="271"/>
        <v>0</v>
      </c>
    </row>
    <row r="4326" spans="1:32">
      <c r="A4326" t="s">
        <v>12420</v>
      </c>
      <c r="B4326" s="1" t="s">
        <v>12421</v>
      </c>
      <c r="C4326" s="2">
        <v>46134.600208333301</v>
      </c>
      <c r="D4326" s="1" t="s">
        <v>30</v>
      </c>
      <c r="E4326" s="1" t="s">
        <v>1549</v>
      </c>
      <c r="F4326" s="1" t="s">
        <v>389</v>
      </c>
      <c r="H4326" s="1" t="s">
        <v>12422</v>
      </c>
      <c r="I4326" s="1" t="s">
        <v>406</v>
      </c>
      <c r="J4326" s="1" t="s">
        <v>212</v>
      </c>
      <c r="K4326" s="1" t="s">
        <v>212</v>
      </c>
      <c r="L4326" t="s">
        <v>389</v>
      </c>
      <c r="M4326" s="1" t="s">
        <v>74</v>
      </c>
      <c r="O4326" s="1" t="s">
        <v>30</v>
      </c>
      <c r="P4326" s="4">
        <v>500000</v>
      </c>
      <c r="Q4326" s="5">
        <v>40</v>
      </c>
      <c r="T4326" s="1" t="s">
        <v>38</v>
      </c>
      <c r="U4326" s="4">
        <v>604649.81000000006</v>
      </c>
      <c r="Y4326" s="1" t="s">
        <v>391</v>
      </c>
      <c r="Z4326" s="3">
        <v>46186</v>
      </c>
      <c r="AA4326" s="1" t="s">
        <v>494</v>
      </c>
      <c r="AB4326" s="1" t="s">
        <v>495</v>
      </c>
      <c r="AC4326" t="b">
        <f t="shared" si="268"/>
        <v>0</v>
      </c>
      <c r="AD4326" t="b">
        <f t="shared" si="269"/>
        <v>1</v>
      </c>
      <c r="AE4326" t="b">
        <f t="shared" si="270"/>
        <v>0</v>
      </c>
      <c r="AF4326" t="b">
        <f t="shared" si="271"/>
        <v>0</v>
      </c>
    </row>
    <row r="4327" spans="1:32">
      <c r="A4327" t="s">
        <v>12423</v>
      </c>
      <c r="B4327" s="1" t="s">
        <v>12424</v>
      </c>
      <c r="C4327" s="2">
        <v>46136.747407407398</v>
      </c>
      <c r="D4327" s="1" t="s">
        <v>30</v>
      </c>
      <c r="E4327" s="1" t="s">
        <v>1064</v>
      </c>
      <c r="F4327" s="1" t="s">
        <v>161</v>
      </c>
      <c r="H4327" s="1" t="s">
        <v>12425</v>
      </c>
      <c r="I4327" s="1" t="s">
        <v>34</v>
      </c>
      <c r="J4327" s="1" t="s">
        <v>36</v>
      </c>
      <c r="K4327" s="1" t="s">
        <v>48</v>
      </c>
      <c r="L4327" t="s">
        <v>161</v>
      </c>
      <c r="M4327" s="1" t="s">
        <v>74</v>
      </c>
      <c r="O4327" s="1" t="s">
        <v>30</v>
      </c>
      <c r="P4327" s="4">
        <v>500000</v>
      </c>
      <c r="Q4327" s="5">
        <v>10</v>
      </c>
      <c r="T4327" s="1" t="s">
        <v>38</v>
      </c>
      <c r="U4327" s="4">
        <v>614900.18999999994</v>
      </c>
      <c r="V4327" s="5">
        <v>24</v>
      </c>
      <c r="W4327" s="5">
        <v>0</v>
      </c>
      <c r="Y4327" s="1" t="s">
        <v>164</v>
      </c>
      <c r="Z4327" s="3">
        <v>46170</v>
      </c>
      <c r="AA4327" s="1" t="s">
        <v>49</v>
      </c>
      <c r="AB4327" s="1" t="s">
        <v>50</v>
      </c>
      <c r="AC4327" t="b">
        <f t="shared" si="268"/>
        <v>0</v>
      </c>
      <c r="AD4327" t="b">
        <f t="shared" si="269"/>
        <v>0</v>
      </c>
      <c r="AE4327" t="b">
        <f t="shared" si="270"/>
        <v>0</v>
      </c>
      <c r="AF4327" t="b">
        <f t="shared" si="271"/>
        <v>0</v>
      </c>
    </row>
    <row r="4328" spans="1:32">
      <c r="A4328" t="s">
        <v>12426</v>
      </c>
      <c r="B4328" s="1" t="s">
        <v>12427</v>
      </c>
      <c r="C4328" s="2">
        <v>46085.873958333301</v>
      </c>
      <c r="D4328" s="1" t="s">
        <v>30</v>
      </c>
      <c r="E4328" s="1" t="s">
        <v>1064</v>
      </c>
      <c r="F4328" s="1" t="s">
        <v>161</v>
      </c>
      <c r="H4328" s="1" t="s">
        <v>12428</v>
      </c>
      <c r="I4328" s="1" t="s">
        <v>47</v>
      </c>
      <c r="J4328" s="1" t="s">
        <v>348</v>
      </c>
      <c r="K4328" s="1" t="s">
        <v>36</v>
      </c>
      <c r="L4328" t="s">
        <v>161</v>
      </c>
      <c r="M4328" s="1" t="s">
        <v>37</v>
      </c>
      <c r="O4328" s="1" t="s">
        <v>30</v>
      </c>
      <c r="P4328" s="4">
        <v>500000</v>
      </c>
      <c r="Q4328" s="5">
        <v>10</v>
      </c>
      <c r="S4328" s="5">
        <v>5000</v>
      </c>
      <c r="T4328" s="1" t="s">
        <v>38</v>
      </c>
      <c r="U4328" s="4">
        <v>614900.18999999994</v>
      </c>
      <c r="Y4328" s="1" t="s">
        <v>164</v>
      </c>
      <c r="Z4328" s="3">
        <v>46170</v>
      </c>
      <c r="AA4328" s="1" t="s">
        <v>61</v>
      </c>
      <c r="AB4328" s="1" t="s">
        <v>62</v>
      </c>
      <c r="AC4328" t="b">
        <f t="shared" si="268"/>
        <v>0</v>
      </c>
      <c r="AD4328" t="b">
        <f t="shared" si="269"/>
        <v>0</v>
      </c>
      <c r="AE4328" t="b">
        <f t="shared" si="270"/>
        <v>0</v>
      </c>
      <c r="AF4328" t="b">
        <f t="shared" si="271"/>
        <v>0</v>
      </c>
    </row>
    <row r="4329" spans="1:32">
      <c r="A4329" t="s">
        <v>12429</v>
      </c>
      <c r="B4329" s="1" t="s">
        <v>12430</v>
      </c>
      <c r="C4329" s="2">
        <v>46085.875011574099</v>
      </c>
      <c r="D4329" s="1" t="s">
        <v>30</v>
      </c>
      <c r="E4329" s="1" t="s">
        <v>1064</v>
      </c>
      <c r="F4329" s="1" t="s">
        <v>161</v>
      </c>
      <c r="H4329" s="1" t="s">
        <v>12431</v>
      </c>
      <c r="I4329" s="1" t="s">
        <v>47</v>
      </c>
      <c r="J4329" s="1" t="s">
        <v>129</v>
      </c>
      <c r="K4329" s="1" t="s">
        <v>36</v>
      </c>
      <c r="L4329" t="s">
        <v>161</v>
      </c>
      <c r="M4329" s="1" t="s">
        <v>37</v>
      </c>
      <c r="O4329" s="1" t="s">
        <v>30</v>
      </c>
      <c r="P4329" s="4">
        <v>500000</v>
      </c>
      <c r="Q4329" s="5">
        <v>10</v>
      </c>
      <c r="S4329" s="5">
        <v>5000</v>
      </c>
      <c r="T4329" s="1" t="s">
        <v>38</v>
      </c>
      <c r="U4329" s="4">
        <v>614900.18999999994</v>
      </c>
      <c r="Y4329" s="1" t="s">
        <v>164</v>
      </c>
      <c r="Z4329" s="3">
        <v>46170</v>
      </c>
      <c r="AA4329" s="1" t="s">
        <v>49</v>
      </c>
      <c r="AB4329" s="1" t="s">
        <v>50</v>
      </c>
      <c r="AC4329" t="b">
        <f t="shared" si="268"/>
        <v>0</v>
      </c>
      <c r="AD4329" t="b">
        <f t="shared" si="269"/>
        <v>0</v>
      </c>
      <c r="AE4329" t="b">
        <f t="shared" si="270"/>
        <v>0</v>
      </c>
      <c r="AF4329" t="b">
        <f t="shared" si="271"/>
        <v>0</v>
      </c>
    </row>
    <row r="4330" spans="1:32">
      <c r="A4330" t="s">
        <v>12432</v>
      </c>
      <c r="B4330" s="1" t="s">
        <v>12433</v>
      </c>
      <c r="C4330" s="2">
        <v>46111.803935185198</v>
      </c>
      <c r="D4330" s="1" t="s">
        <v>30</v>
      </c>
      <c r="E4330" s="1" t="s">
        <v>12434</v>
      </c>
      <c r="F4330" s="1" t="s">
        <v>1639</v>
      </c>
      <c r="H4330" s="1" t="s">
        <v>12435</v>
      </c>
      <c r="I4330" s="1" t="s">
        <v>34</v>
      </c>
      <c r="J4330" s="1" t="s">
        <v>35</v>
      </c>
      <c r="K4330" s="1" t="s">
        <v>36</v>
      </c>
      <c r="L4330" t="s">
        <v>1639</v>
      </c>
      <c r="M4330" s="1" t="s">
        <v>37</v>
      </c>
      <c r="O4330" s="1" t="s">
        <v>30</v>
      </c>
      <c r="P4330" s="4">
        <v>500000</v>
      </c>
      <c r="Q4330" s="5">
        <v>20</v>
      </c>
      <c r="T4330" s="1" t="s">
        <v>38</v>
      </c>
      <c r="U4330" s="4">
        <v>608450.15</v>
      </c>
      <c r="V4330" s="5">
        <v>100</v>
      </c>
      <c r="W4330" s="5">
        <v>0</v>
      </c>
      <c r="Y4330" s="1" t="s">
        <v>297</v>
      </c>
      <c r="Z4330" s="3">
        <v>46203</v>
      </c>
      <c r="AA4330" s="1" t="s">
        <v>61</v>
      </c>
      <c r="AB4330" s="1" t="s">
        <v>62</v>
      </c>
      <c r="AC4330" t="b">
        <f t="shared" si="268"/>
        <v>0</v>
      </c>
      <c r="AD4330" t="b">
        <f t="shared" si="269"/>
        <v>0</v>
      </c>
      <c r="AE4330" t="b">
        <f t="shared" si="270"/>
        <v>0</v>
      </c>
      <c r="AF4330" t="b">
        <f t="shared" si="271"/>
        <v>0</v>
      </c>
    </row>
    <row r="4331" spans="1:32">
      <c r="A4331" t="s">
        <v>12436</v>
      </c>
      <c r="B4331" s="1" t="s">
        <v>12437</v>
      </c>
      <c r="C4331" s="2">
        <v>46076.504803240699</v>
      </c>
      <c r="D4331" s="1" t="s">
        <v>30</v>
      </c>
      <c r="E4331" s="1" t="s">
        <v>12438</v>
      </c>
      <c r="F4331" s="1" t="s">
        <v>1639</v>
      </c>
      <c r="H4331" s="1" t="s">
        <v>12439</v>
      </c>
      <c r="I4331" s="1" t="s">
        <v>34</v>
      </c>
      <c r="J4331" s="1" t="s">
        <v>35</v>
      </c>
      <c r="K4331" s="1" t="s">
        <v>36</v>
      </c>
      <c r="L4331" t="s">
        <v>1639</v>
      </c>
      <c r="M4331" s="1" t="s">
        <v>37</v>
      </c>
      <c r="O4331" s="1" t="s">
        <v>30</v>
      </c>
      <c r="P4331" s="4">
        <v>500000</v>
      </c>
      <c r="Q4331" s="5">
        <v>20</v>
      </c>
      <c r="T4331" s="1" t="s">
        <v>38</v>
      </c>
      <c r="U4331" s="4">
        <v>608450.15</v>
      </c>
      <c r="V4331" s="5">
        <v>100</v>
      </c>
      <c r="W4331" s="5">
        <v>20</v>
      </c>
      <c r="Y4331" s="1" t="s">
        <v>297</v>
      </c>
      <c r="Z4331" s="3">
        <v>46142</v>
      </c>
      <c r="AA4331" s="1" t="s">
        <v>40</v>
      </c>
      <c r="AB4331" s="1" t="s">
        <v>41</v>
      </c>
      <c r="AC4331" t="b">
        <f t="shared" si="268"/>
        <v>0</v>
      </c>
      <c r="AD4331" t="b">
        <f t="shared" si="269"/>
        <v>0</v>
      </c>
      <c r="AE4331" t="b">
        <f t="shared" si="270"/>
        <v>0</v>
      </c>
      <c r="AF4331" t="b">
        <f t="shared" si="271"/>
        <v>0</v>
      </c>
    </row>
    <row r="4332" spans="1:32">
      <c r="A4332" t="s">
        <v>12440</v>
      </c>
      <c r="B4332" s="1" t="s">
        <v>12441</v>
      </c>
      <c r="C4332" s="2">
        <v>46126.763773148101</v>
      </c>
      <c r="D4332" s="1" t="s">
        <v>30</v>
      </c>
      <c r="E4332" s="1" t="s">
        <v>9609</v>
      </c>
      <c r="F4332" s="1" t="s">
        <v>2864</v>
      </c>
      <c r="H4332" s="1" t="s">
        <v>12442</v>
      </c>
      <c r="I4332" s="1" t="s">
        <v>34</v>
      </c>
      <c r="J4332" s="1" t="s">
        <v>36</v>
      </c>
      <c r="K4332" s="1" t="s">
        <v>194</v>
      </c>
      <c r="L4332" t="s">
        <v>2864</v>
      </c>
      <c r="O4332" s="1" t="s">
        <v>30</v>
      </c>
      <c r="P4332" s="4">
        <v>500000</v>
      </c>
      <c r="Q4332" s="5">
        <v>3</v>
      </c>
      <c r="T4332" s="1" t="s">
        <v>38</v>
      </c>
      <c r="U4332" s="4">
        <v>636100.14</v>
      </c>
      <c r="V4332" s="5">
        <v>6</v>
      </c>
      <c r="W4332" s="5">
        <v>10000</v>
      </c>
      <c r="Y4332" s="1" t="s">
        <v>39</v>
      </c>
      <c r="Z4332" s="3">
        <v>46182</v>
      </c>
      <c r="AA4332" s="1" t="s">
        <v>49</v>
      </c>
      <c r="AB4332" s="1" t="s">
        <v>50</v>
      </c>
      <c r="AC4332" t="b">
        <f t="shared" si="268"/>
        <v>0</v>
      </c>
      <c r="AD4332" t="b">
        <f t="shared" si="269"/>
        <v>0</v>
      </c>
      <c r="AE4332" t="b">
        <f t="shared" si="270"/>
        <v>0</v>
      </c>
      <c r="AF4332" t="b">
        <f t="shared" si="271"/>
        <v>0</v>
      </c>
    </row>
    <row r="4333" spans="1:32">
      <c r="A4333" t="s">
        <v>12443</v>
      </c>
      <c r="B4333" s="1" t="s">
        <v>12444</v>
      </c>
      <c r="C4333" s="2">
        <v>46092.7347800926</v>
      </c>
      <c r="D4333" s="1" t="s">
        <v>30</v>
      </c>
      <c r="E4333" s="1" t="s">
        <v>1726</v>
      </c>
      <c r="F4333" s="1" t="s">
        <v>161</v>
      </c>
      <c r="H4333" s="1" t="s">
        <v>12445</v>
      </c>
      <c r="I4333" s="1" t="s">
        <v>47</v>
      </c>
      <c r="J4333" s="1" t="s">
        <v>212</v>
      </c>
      <c r="K4333" s="1" t="s">
        <v>36</v>
      </c>
      <c r="L4333" t="s">
        <v>161</v>
      </c>
      <c r="M4333" s="1" t="s">
        <v>37</v>
      </c>
      <c r="O4333" s="1" t="s">
        <v>30</v>
      </c>
      <c r="P4333" s="4">
        <v>500000</v>
      </c>
      <c r="Q4333" s="5">
        <v>25</v>
      </c>
      <c r="S4333" s="5">
        <v>50000</v>
      </c>
      <c r="T4333" s="1" t="s">
        <v>38</v>
      </c>
      <c r="U4333" s="4">
        <v>623049.89</v>
      </c>
      <c r="Y4333" s="1" t="s">
        <v>164</v>
      </c>
      <c r="Z4333" s="3">
        <v>46179</v>
      </c>
      <c r="AA4333" s="1" t="s">
        <v>61</v>
      </c>
      <c r="AB4333" s="1" t="s">
        <v>62</v>
      </c>
      <c r="AC4333" t="b">
        <f t="shared" si="268"/>
        <v>0</v>
      </c>
      <c r="AD4333" t="b">
        <f t="shared" si="269"/>
        <v>0</v>
      </c>
      <c r="AE4333" t="b">
        <f t="shared" si="270"/>
        <v>0</v>
      </c>
      <c r="AF4333" t="b">
        <f t="shared" si="271"/>
        <v>0</v>
      </c>
    </row>
    <row r="4334" spans="1:32">
      <c r="A4334" t="s">
        <v>12446</v>
      </c>
      <c r="B4334" s="1" t="s">
        <v>12447</v>
      </c>
      <c r="C4334" s="2">
        <v>46092.800740740699</v>
      </c>
      <c r="D4334" s="1" t="s">
        <v>30</v>
      </c>
      <c r="E4334" s="1" t="s">
        <v>160</v>
      </c>
      <c r="F4334" s="1" t="s">
        <v>161</v>
      </c>
      <c r="H4334" s="1" t="s">
        <v>12448</v>
      </c>
      <c r="I4334" s="1" t="s">
        <v>34</v>
      </c>
      <c r="J4334" s="1" t="s">
        <v>109</v>
      </c>
      <c r="K4334" s="1" t="s">
        <v>36</v>
      </c>
      <c r="L4334" t="s">
        <v>161</v>
      </c>
      <c r="M4334" s="1" t="s">
        <v>37</v>
      </c>
      <c r="O4334" s="1" t="s">
        <v>30</v>
      </c>
      <c r="P4334" s="4">
        <v>500000</v>
      </c>
      <c r="Q4334" s="5">
        <v>15</v>
      </c>
      <c r="T4334" s="1" t="s">
        <v>38</v>
      </c>
      <c r="U4334" s="4">
        <v>623049.89</v>
      </c>
      <c r="V4334" s="5">
        <v>4</v>
      </c>
      <c r="W4334" s="5">
        <v>10</v>
      </c>
      <c r="Y4334" s="1" t="s">
        <v>164</v>
      </c>
      <c r="Z4334" s="3">
        <v>46179</v>
      </c>
      <c r="AA4334" s="1" t="s">
        <v>61</v>
      </c>
      <c r="AB4334" s="1" t="s">
        <v>62</v>
      </c>
      <c r="AC4334" t="b">
        <f t="shared" si="268"/>
        <v>0</v>
      </c>
      <c r="AD4334" t="b">
        <f t="shared" si="269"/>
        <v>0</v>
      </c>
      <c r="AE4334" t="b">
        <f t="shared" si="270"/>
        <v>0</v>
      </c>
      <c r="AF4334" t="b">
        <f t="shared" si="271"/>
        <v>0</v>
      </c>
    </row>
    <row r="4335" spans="1:32">
      <c r="A4335" t="s">
        <v>12449</v>
      </c>
      <c r="B4335" s="1" t="s">
        <v>12450</v>
      </c>
      <c r="C4335" s="2">
        <v>46092.801331018498</v>
      </c>
      <c r="D4335" s="1" t="s">
        <v>30</v>
      </c>
      <c r="E4335" s="1" t="s">
        <v>160</v>
      </c>
      <c r="F4335" s="1" t="s">
        <v>161</v>
      </c>
      <c r="H4335" s="1" t="s">
        <v>12451</v>
      </c>
      <c r="I4335" s="1" t="s">
        <v>34</v>
      </c>
      <c r="J4335" s="1" t="s">
        <v>238</v>
      </c>
      <c r="K4335" s="1" t="s">
        <v>36</v>
      </c>
      <c r="L4335" t="s">
        <v>161</v>
      </c>
      <c r="M4335" s="1" t="s">
        <v>37</v>
      </c>
      <c r="O4335" s="1" t="s">
        <v>30</v>
      </c>
      <c r="P4335" s="4">
        <v>500000</v>
      </c>
      <c r="Q4335" s="5">
        <v>15</v>
      </c>
      <c r="T4335" s="1" t="s">
        <v>38</v>
      </c>
      <c r="U4335" s="4">
        <v>623049.89</v>
      </c>
      <c r="V4335" s="5">
        <v>10</v>
      </c>
      <c r="W4335" s="5">
        <v>10</v>
      </c>
      <c r="Y4335" s="1" t="s">
        <v>164</v>
      </c>
      <c r="Z4335" s="3">
        <v>46179</v>
      </c>
      <c r="AA4335" s="1" t="s">
        <v>61</v>
      </c>
      <c r="AB4335" s="1" t="s">
        <v>62</v>
      </c>
      <c r="AC4335" t="b">
        <f t="shared" si="268"/>
        <v>0</v>
      </c>
      <c r="AD4335" t="b">
        <f t="shared" si="269"/>
        <v>0</v>
      </c>
      <c r="AE4335" t="b">
        <f t="shared" si="270"/>
        <v>0</v>
      </c>
      <c r="AF4335" t="b">
        <f t="shared" si="271"/>
        <v>0</v>
      </c>
    </row>
    <row r="4336" spans="1:32">
      <c r="A4336" t="s">
        <v>12452</v>
      </c>
      <c r="B4336" s="1" t="s">
        <v>12453</v>
      </c>
      <c r="C4336" s="2">
        <v>46099.798819444397</v>
      </c>
      <c r="D4336" s="1" t="s">
        <v>30</v>
      </c>
      <c r="E4336" s="1" t="s">
        <v>6454</v>
      </c>
      <c r="F4336" s="1" t="s">
        <v>3764</v>
      </c>
      <c r="H4336" s="1" t="s">
        <v>12454</v>
      </c>
      <c r="I4336" s="1" t="s">
        <v>34</v>
      </c>
      <c r="J4336" s="1" t="s">
        <v>36</v>
      </c>
      <c r="K4336" s="1" t="s">
        <v>985</v>
      </c>
      <c r="L4336" t="s">
        <v>3764</v>
      </c>
      <c r="M4336" s="1" t="s">
        <v>74</v>
      </c>
      <c r="O4336" s="1" t="s">
        <v>30</v>
      </c>
      <c r="P4336" s="4">
        <v>500000</v>
      </c>
      <c r="Q4336" s="5">
        <v>30</v>
      </c>
      <c r="T4336" s="1" t="s">
        <v>38</v>
      </c>
      <c r="U4336" s="4">
        <v>603700.21</v>
      </c>
      <c r="V4336" s="5">
        <v>30</v>
      </c>
      <c r="W4336" s="5">
        <v>0</v>
      </c>
      <c r="Y4336" s="1" t="s">
        <v>1059</v>
      </c>
      <c r="Z4336" s="3">
        <v>46149</v>
      </c>
      <c r="AA4336" s="1" t="s">
        <v>49</v>
      </c>
      <c r="AB4336" s="1" t="s">
        <v>50</v>
      </c>
      <c r="AC4336" t="b">
        <f t="shared" si="268"/>
        <v>0</v>
      </c>
      <c r="AD4336" t="b">
        <f t="shared" si="269"/>
        <v>0</v>
      </c>
      <c r="AE4336" t="b">
        <f t="shared" si="270"/>
        <v>0</v>
      </c>
      <c r="AF4336" t="b">
        <f t="shared" si="271"/>
        <v>0</v>
      </c>
    </row>
    <row r="4337" spans="1:32">
      <c r="A4337" t="s">
        <v>12455</v>
      </c>
      <c r="B4337" s="1" t="s">
        <v>12456</v>
      </c>
      <c r="C4337" s="2">
        <v>46126.732384259303</v>
      </c>
      <c r="D4337" s="1" t="s">
        <v>30</v>
      </c>
      <c r="E4337" s="1" t="s">
        <v>6454</v>
      </c>
      <c r="F4337" s="1" t="s">
        <v>3764</v>
      </c>
      <c r="H4337" s="1" t="s">
        <v>12457</v>
      </c>
      <c r="I4337" s="1" t="s">
        <v>34</v>
      </c>
      <c r="J4337" s="1" t="s">
        <v>36</v>
      </c>
      <c r="K4337" s="1" t="s">
        <v>48</v>
      </c>
      <c r="L4337" t="s">
        <v>3764</v>
      </c>
      <c r="M4337" s="1" t="s">
        <v>74</v>
      </c>
      <c r="O4337" s="1" t="s">
        <v>30</v>
      </c>
      <c r="P4337" s="4">
        <v>500000</v>
      </c>
      <c r="Q4337" s="5">
        <v>30</v>
      </c>
      <c r="T4337" s="1" t="s">
        <v>38</v>
      </c>
      <c r="U4337" s="4">
        <v>603700.21</v>
      </c>
      <c r="V4337" s="5">
        <v>30</v>
      </c>
      <c r="W4337" s="5">
        <v>0</v>
      </c>
      <c r="Y4337" s="1" t="s">
        <v>1059</v>
      </c>
      <c r="Z4337" s="3">
        <v>46149</v>
      </c>
      <c r="AA4337" s="1" t="s">
        <v>49</v>
      </c>
      <c r="AB4337" s="1" t="s">
        <v>50</v>
      </c>
      <c r="AC4337" t="b">
        <f t="shared" si="268"/>
        <v>0</v>
      </c>
      <c r="AD4337" t="b">
        <f t="shared" si="269"/>
        <v>0</v>
      </c>
      <c r="AE4337" t="b">
        <f t="shared" si="270"/>
        <v>0</v>
      </c>
      <c r="AF4337" t="b">
        <f t="shared" si="271"/>
        <v>0</v>
      </c>
    </row>
    <row r="4338" spans="1:32">
      <c r="A4338" t="s">
        <v>12458</v>
      </c>
      <c r="B4338" s="1" t="s">
        <v>12459</v>
      </c>
      <c r="C4338" s="2">
        <v>46104.849710648101</v>
      </c>
      <c r="D4338" s="1" t="s">
        <v>30</v>
      </c>
      <c r="E4338" s="1" t="s">
        <v>7000</v>
      </c>
      <c r="F4338" s="1" t="s">
        <v>3764</v>
      </c>
      <c r="H4338" s="1" t="s">
        <v>12460</v>
      </c>
      <c r="I4338" s="1" t="s">
        <v>34</v>
      </c>
      <c r="J4338" s="1" t="s">
        <v>48</v>
      </c>
      <c r="K4338" s="1" t="s">
        <v>36</v>
      </c>
      <c r="L4338" t="s">
        <v>3764</v>
      </c>
      <c r="M4338" s="1" t="s">
        <v>37</v>
      </c>
      <c r="O4338" s="1" t="s">
        <v>30</v>
      </c>
      <c r="P4338" s="4">
        <v>500000</v>
      </c>
      <c r="Q4338" s="5">
        <v>45</v>
      </c>
      <c r="T4338" s="1" t="s">
        <v>38</v>
      </c>
      <c r="U4338" s="4">
        <v>595050.18000000005</v>
      </c>
      <c r="V4338" s="5">
        <v>45</v>
      </c>
      <c r="W4338" s="5">
        <v>0</v>
      </c>
      <c r="Y4338" s="1" t="s">
        <v>1059</v>
      </c>
      <c r="Z4338" s="3">
        <v>46142</v>
      </c>
      <c r="AA4338" s="1" t="s">
        <v>49</v>
      </c>
      <c r="AB4338" s="1" t="s">
        <v>50</v>
      </c>
      <c r="AC4338" t="b">
        <f t="shared" si="268"/>
        <v>0</v>
      </c>
      <c r="AD4338" t="b">
        <f t="shared" si="269"/>
        <v>0</v>
      </c>
      <c r="AE4338" t="b">
        <f t="shared" si="270"/>
        <v>0</v>
      </c>
      <c r="AF4338" t="b">
        <f t="shared" si="271"/>
        <v>0</v>
      </c>
    </row>
    <row r="4339" spans="1:32">
      <c r="A4339" t="s">
        <v>12461</v>
      </c>
      <c r="B4339" s="1" t="s">
        <v>12462</v>
      </c>
      <c r="C4339" s="2">
        <v>46066.802094907398</v>
      </c>
      <c r="D4339" s="1" t="s">
        <v>30</v>
      </c>
      <c r="E4339" s="1" t="s">
        <v>10935</v>
      </c>
      <c r="F4339" s="1" t="s">
        <v>389</v>
      </c>
      <c r="H4339" s="1" t="s">
        <v>12463</v>
      </c>
      <c r="I4339" s="1" t="s">
        <v>34</v>
      </c>
      <c r="J4339" s="1" t="s">
        <v>36</v>
      </c>
      <c r="K4339" s="1" t="s">
        <v>65</v>
      </c>
      <c r="L4339" t="s">
        <v>389</v>
      </c>
      <c r="M4339" s="1" t="s">
        <v>74</v>
      </c>
      <c r="O4339" s="1" t="s">
        <v>30</v>
      </c>
      <c r="P4339" s="4">
        <v>500000</v>
      </c>
      <c r="Q4339" s="5">
        <v>14</v>
      </c>
      <c r="T4339" s="1" t="s">
        <v>38</v>
      </c>
      <c r="U4339" s="4">
        <v>603599.92000000004</v>
      </c>
      <c r="V4339" s="5">
        <v>46</v>
      </c>
      <c r="W4339" s="5">
        <v>0</v>
      </c>
      <c r="Y4339" s="1" t="s">
        <v>391</v>
      </c>
      <c r="Z4339" s="3">
        <v>46182</v>
      </c>
      <c r="AA4339" s="1" t="s">
        <v>61</v>
      </c>
      <c r="AB4339" s="1" t="s">
        <v>62</v>
      </c>
      <c r="AC4339" t="b">
        <f t="shared" si="268"/>
        <v>0</v>
      </c>
      <c r="AD4339" t="b">
        <f t="shared" si="269"/>
        <v>1</v>
      </c>
      <c r="AE4339" t="b">
        <f t="shared" si="270"/>
        <v>0</v>
      </c>
      <c r="AF4339" t="b">
        <f t="shared" si="271"/>
        <v>0</v>
      </c>
    </row>
    <row r="4340" spans="1:32">
      <c r="A4340" t="s">
        <v>12464</v>
      </c>
      <c r="B4340" s="1" t="s">
        <v>12465</v>
      </c>
      <c r="C4340" s="2">
        <v>46120.823587963001</v>
      </c>
      <c r="D4340" s="1" t="s">
        <v>30</v>
      </c>
      <c r="E4340" s="1" t="s">
        <v>4388</v>
      </c>
      <c r="F4340" s="1" t="s">
        <v>311</v>
      </c>
      <c r="H4340" s="1" t="s">
        <v>12466</v>
      </c>
      <c r="I4340" s="1" t="s">
        <v>47</v>
      </c>
      <c r="J4340" s="1" t="s">
        <v>80</v>
      </c>
      <c r="K4340" s="1" t="s">
        <v>36</v>
      </c>
      <c r="L4340" t="s">
        <v>311</v>
      </c>
      <c r="M4340" s="1" t="s">
        <v>37</v>
      </c>
      <c r="O4340" s="1" t="s">
        <v>30</v>
      </c>
      <c r="P4340" s="4">
        <v>500000</v>
      </c>
      <c r="Q4340" s="5">
        <v>3</v>
      </c>
      <c r="S4340" s="5">
        <v>4000</v>
      </c>
      <c r="T4340" s="1" t="s">
        <v>38</v>
      </c>
      <c r="U4340" s="4">
        <v>626800.23</v>
      </c>
      <c r="Y4340" s="1" t="s">
        <v>164</v>
      </c>
      <c r="Z4340" s="3">
        <v>46206</v>
      </c>
      <c r="AA4340" s="1" t="s">
        <v>49</v>
      </c>
      <c r="AB4340" s="1" t="s">
        <v>50</v>
      </c>
      <c r="AC4340" t="b">
        <f t="shared" si="268"/>
        <v>0</v>
      </c>
      <c r="AD4340" t="b">
        <f t="shared" si="269"/>
        <v>0</v>
      </c>
      <c r="AE4340" t="b">
        <f t="shared" si="270"/>
        <v>0</v>
      </c>
      <c r="AF4340" t="b">
        <f t="shared" si="271"/>
        <v>0</v>
      </c>
    </row>
    <row r="4341" spans="1:32">
      <c r="A4341" t="s">
        <v>12467</v>
      </c>
      <c r="B4341" s="1" t="s">
        <v>12468</v>
      </c>
      <c r="C4341" s="2">
        <v>46094.815300925897</v>
      </c>
      <c r="D4341" s="1" t="s">
        <v>30</v>
      </c>
      <c r="E4341" s="1" t="s">
        <v>1726</v>
      </c>
      <c r="F4341" s="1" t="s">
        <v>161</v>
      </c>
      <c r="H4341" s="1" t="s">
        <v>12469</v>
      </c>
      <c r="I4341" s="1" t="s">
        <v>34</v>
      </c>
      <c r="J4341" s="1" t="s">
        <v>212</v>
      </c>
      <c r="K4341" s="1" t="s">
        <v>36</v>
      </c>
      <c r="L4341" t="s">
        <v>161</v>
      </c>
      <c r="M4341" s="1" t="s">
        <v>37</v>
      </c>
      <c r="O4341" s="1" t="s">
        <v>30</v>
      </c>
      <c r="P4341" s="4">
        <v>500000</v>
      </c>
      <c r="Q4341" s="5">
        <v>30</v>
      </c>
      <c r="T4341" s="1" t="s">
        <v>38</v>
      </c>
      <c r="U4341" s="4">
        <v>622350.14</v>
      </c>
      <c r="V4341" s="5">
        <v>10</v>
      </c>
      <c r="W4341" s="5">
        <v>100</v>
      </c>
      <c r="Y4341" s="1" t="s">
        <v>164</v>
      </c>
      <c r="Z4341" s="3">
        <v>46165</v>
      </c>
      <c r="AA4341" s="1" t="s">
        <v>61</v>
      </c>
      <c r="AB4341" s="1" t="s">
        <v>62</v>
      </c>
      <c r="AC4341" t="b">
        <f t="shared" si="268"/>
        <v>0</v>
      </c>
      <c r="AD4341" t="b">
        <f t="shared" si="269"/>
        <v>0</v>
      </c>
      <c r="AE4341" t="b">
        <f t="shared" si="270"/>
        <v>0</v>
      </c>
      <c r="AF4341" t="b">
        <f t="shared" si="271"/>
        <v>0</v>
      </c>
    </row>
    <row r="4342" spans="1:32">
      <c r="A4342" t="s">
        <v>12470</v>
      </c>
      <c r="B4342" s="1" t="s">
        <v>12471</v>
      </c>
      <c r="C4342" s="2">
        <v>46077.552928240701</v>
      </c>
      <c r="D4342" s="1" t="s">
        <v>30</v>
      </c>
      <c r="E4342" s="1" t="s">
        <v>1190</v>
      </c>
      <c r="F4342" s="1" t="s">
        <v>295</v>
      </c>
      <c r="H4342" s="1" t="s">
        <v>5675</v>
      </c>
      <c r="I4342" s="1" t="s">
        <v>34</v>
      </c>
      <c r="J4342" s="1" t="s">
        <v>245</v>
      </c>
      <c r="K4342" s="1" t="s">
        <v>36</v>
      </c>
      <c r="L4342" t="s">
        <v>295</v>
      </c>
      <c r="M4342" s="1" t="s">
        <v>37</v>
      </c>
      <c r="O4342" s="1" t="s">
        <v>30</v>
      </c>
      <c r="P4342" s="4">
        <v>500000</v>
      </c>
      <c r="Q4342" s="5">
        <v>276</v>
      </c>
      <c r="T4342" s="1" t="s">
        <v>38</v>
      </c>
      <c r="U4342" s="4">
        <v>611749.94999999995</v>
      </c>
      <c r="V4342" s="5">
        <v>73</v>
      </c>
      <c r="W4342" s="5">
        <v>2000</v>
      </c>
      <c r="Y4342" s="1" t="s">
        <v>297</v>
      </c>
      <c r="Z4342" s="3">
        <v>46164</v>
      </c>
      <c r="AA4342" s="1" t="s">
        <v>61</v>
      </c>
      <c r="AB4342" s="1" t="s">
        <v>62</v>
      </c>
      <c r="AC4342" t="b">
        <f t="shared" si="268"/>
        <v>0</v>
      </c>
      <c r="AD4342" t="b">
        <f t="shared" si="269"/>
        <v>0</v>
      </c>
      <c r="AE4342" t="b">
        <f t="shared" si="270"/>
        <v>0</v>
      </c>
      <c r="AF4342" t="b">
        <f t="shared" si="271"/>
        <v>0</v>
      </c>
    </row>
    <row r="4343" spans="1:32">
      <c r="A4343" t="s">
        <v>12472</v>
      </c>
      <c r="B4343" s="1" t="s">
        <v>12473</v>
      </c>
      <c r="C4343" s="2">
        <v>46035.790034722202</v>
      </c>
      <c r="D4343" s="1" t="s">
        <v>30</v>
      </c>
      <c r="E4343" s="1" t="s">
        <v>5180</v>
      </c>
      <c r="F4343" s="1" t="s">
        <v>32</v>
      </c>
      <c r="H4343" s="1" t="s">
        <v>7440</v>
      </c>
      <c r="I4343" s="1" t="s">
        <v>450</v>
      </c>
      <c r="J4343" s="1" t="s">
        <v>451</v>
      </c>
      <c r="K4343" s="1" t="s">
        <v>36</v>
      </c>
      <c r="L4343" t="s">
        <v>32</v>
      </c>
      <c r="O4343" s="1" t="s">
        <v>30</v>
      </c>
      <c r="P4343" s="4">
        <v>500000</v>
      </c>
      <c r="Q4343" s="5">
        <v>1200</v>
      </c>
      <c r="T4343" s="1" t="s">
        <v>38</v>
      </c>
      <c r="U4343" s="4">
        <v>595649.97</v>
      </c>
      <c r="Y4343" s="1" t="s">
        <v>39</v>
      </c>
      <c r="Z4343" s="3">
        <v>46203</v>
      </c>
      <c r="AA4343" s="1" t="s">
        <v>61</v>
      </c>
      <c r="AB4343" s="1" t="s">
        <v>62</v>
      </c>
      <c r="AC4343" t="b">
        <f t="shared" si="268"/>
        <v>0</v>
      </c>
      <c r="AD4343" t="b">
        <f t="shared" si="269"/>
        <v>0</v>
      </c>
      <c r="AE4343" t="b">
        <f t="shared" si="270"/>
        <v>0</v>
      </c>
      <c r="AF4343" t="b">
        <f t="shared" si="271"/>
        <v>0</v>
      </c>
    </row>
    <row r="4344" spans="1:32">
      <c r="A4344" t="s">
        <v>12474</v>
      </c>
      <c r="B4344" s="1" t="s">
        <v>12475</v>
      </c>
      <c r="C4344" s="2">
        <v>46115.070520833302</v>
      </c>
      <c r="D4344" s="1" t="s">
        <v>30</v>
      </c>
      <c r="E4344" s="1" t="s">
        <v>12476</v>
      </c>
      <c r="F4344" s="1" t="s">
        <v>969</v>
      </c>
      <c r="H4344" s="1" t="s">
        <v>12477</v>
      </c>
      <c r="I4344" s="1" t="s">
        <v>34</v>
      </c>
      <c r="J4344" s="1" t="s">
        <v>35</v>
      </c>
      <c r="K4344" s="1" t="s">
        <v>36</v>
      </c>
      <c r="L4344" t="s">
        <v>969</v>
      </c>
      <c r="M4344" s="1" t="s">
        <v>37</v>
      </c>
      <c r="O4344" s="1" t="s">
        <v>30</v>
      </c>
      <c r="P4344" s="4">
        <v>500000</v>
      </c>
      <c r="Q4344" s="5">
        <v>50</v>
      </c>
      <c r="T4344" s="1" t="s">
        <v>38</v>
      </c>
      <c r="U4344" s="4">
        <v>623400.18000000005</v>
      </c>
      <c r="V4344" s="5">
        <v>90</v>
      </c>
      <c r="W4344" s="5">
        <v>0</v>
      </c>
      <c r="Y4344" s="1" t="s">
        <v>39</v>
      </c>
      <c r="Z4344" s="3">
        <v>46177</v>
      </c>
      <c r="AA4344" s="1" t="s">
        <v>40</v>
      </c>
      <c r="AB4344" s="1" t="s">
        <v>41</v>
      </c>
      <c r="AC4344" t="b">
        <f t="shared" si="268"/>
        <v>0</v>
      </c>
      <c r="AD4344" t="b">
        <f t="shared" si="269"/>
        <v>0</v>
      </c>
      <c r="AE4344" t="b">
        <f t="shared" si="270"/>
        <v>0</v>
      </c>
      <c r="AF4344" t="b">
        <f t="shared" si="271"/>
        <v>0</v>
      </c>
    </row>
    <row r="4345" spans="1:32">
      <c r="A4345" t="s">
        <v>12478</v>
      </c>
      <c r="B4345" s="1" t="s">
        <v>12479</v>
      </c>
      <c r="C4345" s="2">
        <v>46134.8180208333</v>
      </c>
      <c r="D4345" s="1" t="s">
        <v>30</v>
      </c>
      <c r="E4345" s="1" t="s">
        <v>5432</v>
      </c>
      <c r="F4345" s="1" t="s">
        <v>410</v>
      </c>
      <c r="H4345" s="1" t="s">
        <v>5433</v>
      </c>
      <c r="I4345" s="1" t="s">
        <v>47</v>
      </c>
      <c r="J4345" s="1" t="s">
        <v>238</v>
      </c>
      <c r="K4345" s="1" t="s">
        <v>36</v>
      </c>
      <c r="L4345" t="s">
        <v>410</v>
      </c>
      <c r="O4345" s="1" t="s">
        <v>30</v>
      </c>
      <c r="P4345" s="4">
        <v>500000</v>
      </c>
      <c r="Q4345" s="5">
        <v>30</v>
      </c>
      <c r="S4345" s="5">
        <v>10000</v>
      </c>
      <c r="T4345" s="1" t="s">
        <v>38</v>
      </c>
      <c r="U4345" s="4">
        <v>640700.06999999995</v>
      </c>
      <c r="Y4345" s="1" t="s">
        <v>60</v>
      </c>
      <c r="Z4345" s="3">
        <v>46234</v>
      </c>
      <c r="AA4345" s="1" t="s">
        <v>40</v>
      </c>
      <c r="AB4345" s="1" t="s">
        <v>41</v>
      </c>
      <c r="AC4345" t="b">
        <f t="shared" si="268"/>
        <v>0</v>
      </c>
      <c r="AD4345" t="b">
        <f t="shared" si="269"/>
        <v>0</v>
      </c>
      <c r="AE4345" t="b">
        <f t="shared" si="270"/>
        <v>0</v>
      </c>
      <c r="AF4345" t="b">
        <f t="shared" si="271"/>
        <v>0</v>
      </c>
    </row>
    <row r="4346" spans="1:32">
      <c r="A4346" t="s">
        <v>12480</v>
      </c>
      <c r="B4346" s="1" t="s">
        <v>12481</v>
      </c>
      <c r="C4346" s="2">
        <v>46080.744004629603</v>
      </c>
      <c r="D4346" s="1" t="s">
        <v>30</v>
      </c>
      <c r="E4346" s="1" t="s">
        <v>12482</v>
      </c>
      <c r="F4346" s="1" t="s">
        <v>140</v>
      </c>
      <c r="H4346" s="1" t="s">
        <v>12483</v>
      </c>
      <c r="I4346" s="1" t="s">
        <v>34</v>
      </c>
      <c r="J4346" s="1" t="s">
        <v>35</v>
      </c>
      <c r="K4346" s="1" t="s">
        <v>36</v>
      </c>
      <c r="L4346" t="s">
        <v>140</v>
      </c>
      <c r="O4346" s="1" t="s">
        <v>30</v>
      </c>
      <c r="P4346" s="4">
        <v>500000</v>
      </c>
      <c r="Q4346" s="5">
        <v>5</v>
      </c>
      <c r="T4346" s="1" t="s">
        <v>38</v>
      </c>
      <c r="U4346" s="4">
        <v>591650.14</v>
      </c>
      <c r="V4346" s="5">
        <v>39</v>
      </c>
      <c r="W4346" s="5">
        <v>0</v>
      </c>
      <c r="Y4346" s="1" t="s">
        <v>81</v>
      </c>
      <c r="Z4346" s="3">
        <v>46172</v>
      </c>
      <c r="AA4346" s="1" t="s">
        <v>40</v>
      </c>
      <c r="AB4346" s="1" t="s">
        <v>41</v>
      </c>
      <c r="AC4346" t="b">
        <f t="shared" si="268"/>
        <v>0</v>
      </c>
      <c r="AD4346" t="b">
        <f t="shared" si="269"/>
        <v>0</v>
      </c>
      <c r="AE4346" t="b">
        <f t="shared" si="270"/>
        <v>0</v>
      </c>
      <c r="AF4346" t="b">
        <f t="shared" si="271"/>
        <v>0</v>
      </c>
    </row>
    <row r="4347" spans="1:32">
      <c r="A4347" t="s">
        <v>12484</v>
      </c>
      <c r="B4347" s="1" t="s">
        <v>12485</v>
      </c>
      <c r="C4347" s="2">
        <v>46129.522430555597</v>
      </c>
      <c r="D4347" s="1" t="s">
        <v>30</v>
      </c>
      <c r="E4347" s="1" t="s">
        <v>1722</v>
      </c>
      <c r="F4347" s="1" t="s">
        <v>266</v>
      </c>
      <c r="H4347" s="1" t="s">
        <v>6491</v>
      </c>
      <c r="I4347" s="1" t="s">
        <v>47</v>
      </c>
      <c r="J4347" s="1" t="s">
        <v>124</v>
      </c>
      <c r="K4347" s="1" t="s">
        <v>36</v>
      </c>
      <c r="L4347" t="s">
        <v>266</v>
      </c>
      <c r="M4347" s="1" t="s">
        <v>74</v>
      </c>
      <c r="O4347" s="1" t="s">
        <v>30</v>
      </c>
      <c r="P4347" s="4">
        <v>500000</v>
      </c>
      <c r="Q4347" s="5">
        <v>100</v>
      </c>
      <c r="S4347" s="5">
        <v>100000</v>
      </c>
      <c r="T4347" s="1" t="s">
        <v>38</v>
      </c>
      <c r="U4347" s="4">
        <v>604800.11</v>
      </c>
      <c r="Y4347" s="1" t="s">
        <v>39</v>
      </c>
      <c r="Z4347" s="3">
        <v>46142</v>
      </c>
      <c r="AA4347" s="1" t="s">
        <v>40</v>
      </c>
      <c r="AB4347" s="1" t="s">
        <v>41</v>
      </c>
      <c r="AC4347" t="b">
        <f t="shared" si="268"/>
        <v>0</v>
      </c>
      <c r="AD4347" t="b">
        <f t="shared" si="269"/>
        <v>0</v>
      </c>
      <c r="AE4347" t="b">
        <f t="shared" si="270"/>
        <v>0</v>
      </c>
      <c r="AF4347" t="b">
        <f t="shared" si="271"/>
        <v>0</v>
      </c>
    </row>
    <row r="4348" spans="1:32">
      <c r="A4348" t="s">
        <v>12486</v>
      </c>
      <c r="B4348" s="1" t="s">
        <v>12487</v>
      </c>
      <c r="C4348" s="2">
        <v>46126.036655092597</v>
      </c>
      <c r="D4348" s="1" t="s">
        <v>30</v>
      </c>
      <c r="E4348" s="1" t="s">
        <v>265</v>
      </c>
      <c r="F4348" s="1" t="s">
        <v>266</v>
      </c>
      <c r="H4348" s="1" t="s">
        <v>7502</v>
      </c>
      <c r="I4348" s="1" t="s">
        <v>34</v>
      </c>
      <c r="J4348" s="1" t="s">
        <v>53</v>
      </c>
      <c r="K4348" s="1" t="s">
        <v>36</v>
      </c>
      <c r="L4348" t="s">
        <v>266</v>
      </c>
      <c r="M4348" s="1" t="s">
        <v>37</v>
      </c>
      <c r="O4348" s="1" t="s">
        <v>30</v>
      </c>
      <c r="P4348" s="4">
        <v>500000</v>
      </c>
      <c r="Q4348" s="5">
        <v>35</v>
      </c>
      <c r="T4348" s="1" t="s">
        <v>38</v>
      </c>
      <c r="U4348" s="4">
        <v>603250.03</v>
      </c>
      <c r="V4348" s="5">
        <v>30</v>
      </c>
      <c r="W4348" s="5">
        <v>10</v>
      </c>
      <c r="Y4348" s="1" t="s">
        <v>39</v>
      </c>
      <c r="Z4348" s="3">
        <v>46142</v>
      </c>
      <c r="AA4348" s="1" t="s">
        <v>61</v>
      </c>
      <c r="AB4348" s="1" t="s">
        <v>62</v>
      </c>
      <c r="AC4348" t="b">
        <f t="shared" si="268"/>
        <v>0</v>
      </c>
      <c r="AD4348" t="b">
        <f t="shared" si="269"/>
        <v>0</v>
      </c>
      <c r="AE4348" t="b">
        <f t="shared" si="270"/>
        <v>0</v>
      </c>
      <c r="AF4348" t="b">
        <f t="shared" si="271"/>
        <v>0</v>
      </c>
    </row>
    <row r="4349" spans="1:32">
      <c r="A4349" t="s">
        <v>12488</v>
      </c>
      <c r="B4349" s="1" t="s">
        <v>12489</v>
      </c>
      <c r="C4349" s="2">
        <v>46077.548321759299</v>
      </c>
      <c r="D4349" s="1" t="s">
        <v>30</v>
      </c>
      <c r="E4349" s="1" t="s">
        <v>7397</v>
      </c>
      <c r="F4349" s="1" t="s">
        <v>3764</v>
      </c>
      <c r="H4349" s="1" t="s">
        <v>12490</v>
      </c>
      <c r="I4349" s="1" t="s">
        <v>34</v>
      </c>
      <c r="J4349" s="1" t="s">
        <v>36</v>
      </c>
      <c r="K4349" s="1" t="s">
        <v>48</v>
      </c>
      <c r="L4349" t="s">
        <v>3764</v>
      </c>
      <c r="M4349" s="1" t="s">
        <v>74</v>
      </c>
      <c r="O4349" s="1" t="s">
        <v>30</v>
      </c>
      <c r="P4349" s="4">
        <v>500000</v>
      </c>
      <c r="Q4349" s="5">
        <v>30</v>
      </c>
      <c r="T4349" s="1" t="s">
        <v>38</v>
      </c>
      <c r="U4349" s="4">
        <v>606799.77</v>
      </c>
      <c r="V4349" s="5">
        <v>30</v>
      </c>
      <c r="W4349" s="5">
        <v>0</v>
      </c>
      <c r="Y4349" s="1" t="s">
        <v>1059</v>
      </c>
      <c r="Z4349" s="3">
        <v>46163</v>
      </c>
      <c r="AA4349" s="1" t="s">
        <v>49</v>
      </c>
      <c r="AB4349" s="1" t="s">
        <v>50</v>
      </c>
      <c r="AC4349" t="b">
        <f t="shared" si="268"/>
        <v>0</v>
      </c>
      <c r="AD4349" t="b">
        <f t="shared" si="269"/>
        <v>0</v>
      </c>
      <c r="AE4349" t="b">
        <f t="shared" si="270"/>
        <v>0</v>
      </c>
      <c r="AF4349" t="b">
        <f t="shared" si="271"/>
        <v>0</v>
      </c>
    </row>
    <row r="4350" spans="1:32">
      <c r="A4350" t="s">
        <v>12491</v>
      </c>
      <c r="B4350" s="1" t="s">
        <v>12492</v>
      </c>
      <c r="C4350" s="2">
        <v>46112.781458333302</v>
      </c>
      <c r="D4350" s="1" t="s">
        <v>30</v>
      </c>
      <c r="E4350" s="1" t="s">
        <v>12493</v>
      </c>
      <c r="F4350" s="1" t="s">
        <v>3764</v>
      </c>
      <c r="H4350" s="1" t="s">
        <v>12494</v>
      </c>
      <c r="I4350" s="1" t="s">
        <v>47</v>
      </c>
      <c r="J4350" s="1" t="s">
        <v>80</v>
      </c>
      <c r="K4350" s="1" t="s">
        <v>36</v>
      </c>
      <c r="L4350" t="s">
        <v>3764</v>
      </c>
      <c r="M4350" s="1" t="s">
        <v>37</v>
      </c>
      <c r="O4350" s="1" t="s">
        <v>30</v>
      </c>
      <c r="P4350" s="4">
        <v>500000</v>
      </c>
      <c r="Q4350" s="5">
        <v>45</v>
      </c>
      <c r="S4350" s="5">
        <v>25000</v>
      </c>
      <c r="T4350" s="1" t="s">
        <v>38</v>
      </c>
      <c r="U4350" s="4">
        <v>606799.77</v>
      </c>
      <c r="Y4350" s="1" t="s">
        <v>1059</v>
      </c>
      <c r="Z4350" s="3">
        <v>46156</v>
      </c>
      <c r="AA4350" s="1" t="s">
        <v>49</v>
      </c>
      <c r="AB4350" s="1" t="s">
        <v>50</v>
      </c>
      <c r="AC4350" t="b">
        <f t="shared" si="268"/>
        <v>0</v>
      </c>
      <c r="AD4350" t="b">
        <f t="shared" si="269"/>
        <v>0</v>
      </c>
      <c r="AE4350" t="b">
        <f t="shared" si="270"/>
        <v>0</v>
      </c>
      <c r="AF4350" t="b">
        <f t="shared" si="271"/>
        <v>0</v>
      </c>
    </row>
    <row r="4351" spans="1:32">
      <c r="A4351" t="s">
        <v>12495</v>
      </c>
      <c r="B4351" s="1" t="s">
        <v>12496</v>
      </c>
      <c r="C4351" s="2">
        <v>46073.526909722197</v>
      </c>
      <c r="D4351" s="1" t="s">
        <v>30</v>
      </c>
      <c r="E4351" s="1" t="s">
        <v>8708</v>
      </c>
      <c r="F4351" s="1" t="s">
        <v>379</v>
      </c>
      <c r="H4351" s="1" t="s">
        <v>8709</v>
      </c>
      <c r="I4351" s="1" t="s">
        <v>47</v>
      </c>
      <c r="J4351" s="1" t="s">
        <v>36</v>
      </c>
      <c r="K4351" s="1" t="s">
        <v>129</v>
      </c>
      <c r="L4351" t="s">
        <v>379</v>
      </c>
      <c r="O4351" s="1" t="s">
        <v>30</v>
      </c>
      <c r="P4351" s="4">
        <v>500000</v>
      </c>
      <c r="Q4351" s="5">
        <v>174</v>
      </c>
      <c r="S4351" s="5">
        <v>35000</v>
      </c>
      <c r="T4351" s="1" t="s">
        <v>38</v>
      </c>
      <c r="U4351" s="4">
        <v>606799.77</v>
      </c>
      <c r="Y4351" s="1" t="s">
        <v>60</v>
      </c>
      <c r="Z4351" s="3">
        <v>46171</v>
      </c>
      <c r="AA4351" s="1" t="s">
        <v>61</v>
      </c>
      <c r="AB4351" s="1" t="s">
        <v>62</v>
      </c>
      <c r="AC4351" t="b">
        <f t="shared" si="268"/>
        <v>0</v>
      </c>
      <c r="AD4351" t="b">
        <f t="shared" si="269"/>
        <v>0</v>
      </c>
      <c r="AE4351" t="b">
        <f t="shared" si="270"/>
        <v>0</v>
      </c>
      <c r="AF4351" t="b">
        <f t="shared" si="271"/>
        <v>0</v>
      </c>
    </row>
    <row r="4352" spans="1:32">
      <c r="A4352" t="s">
        <v>12497</v>
      </c>
      <c r="B4352" s="1" t="s">
        <v>12498</v>
      </c>
      <c r="C4352" s="2">
        <v>46073.532280092601</v>
      </c>
      <c r="D4352" s="1" t="s">
        <v>30</v>
      </c>
      <c r="E4352" s="1" t="s">
        <v>6494</v>
      </c>
      <c r="F4352" s="1" t="s">
        <v>379</v>
      </c>
      <c r="H4352" s="1" t="s">
        <v>9027</v>
      </c>
      <c r="I4352" s="1" t="s">
        <v>406</v>
      </c>
      <c r="J4352" s="1" t="s">
        <v>36</v>
      </c>
      <c r="K4352" s="1" t="s">
        <v>86</v>
      </c>
      <c r="L4352" t="s">
        <v>379</v>
      </c>
      <c r="O4352" s="1" t="s">
        <v>30</v>
      </c>
      <c r="P4352" s="4">
        <v>500000</v>
      </c>
      <c r="Q4352" s="5">
        <v>31</v>
      </c>
      <c r="T4352" s="1" t="s">
        <v>38</v>
      </c>
      <c r="U4352" s="4">
        <v>606799.77</v>
      </c>
      <c r="Y4352" s="1" t="s">
        <v>60</v>
      </c>
      <c r="Z4352" s="3">
        <v>46190</v>
      </c>
      <c r="AA4352" s="1" t="s">
        <v>61</v>
      </c>
      <c r="AB4352" s="1" t="s">
        <v>62</v>
      </c>
      <c r="AC4352" t="b">
        <f t="shared" si="268"/>
        <v>0</v>
      </c>
      <c r="AD4352" t="b">
        <f t="shared" si="269"/>
        <v>0</v>
      </c>
      <c r="AE4352" t="b">
        <f t="shared" si="270"/>
        <v>0</v>
      </c>
      <c r="AF4352" t="b">
        <f t="shared" si="271"/>
        <v>0</v>
      </c>
    </row>
    <row r="4353" spans="1:32">
      <c r="A4353" t="s">
        <v>12499</v>
      </c>
      <c r="B4353" s="1" t="s">
        <v>12500</v>
      </c>
      <c r="C4353" s="2">
        <v>46073.547581018502</v>
      </c>
      <c r="D4353" s="1" t="s">
        <v>30</v>
      </c>
      <c r="E4353" s="1" t="s">
        <v>9673</v>
      </c>
      <c r="F4353" s="1" t="s">
        <v>379</v>
      </c>
      <c r="H4353" s="1" t="s">
        <v>9674</v>
      </c>
      <c r="I4353" s="1" t="s">
        <v>34</v>
      </c>
      <c r="J4353" s="1" t="s">
        <v>36</v>
      </c>
      <c r="K4353" s="1" t="s">
        <v>372</v>
      </c>
      <c r="L4353" t="s">
        <v>379</v>
      </c>
      <c r="O4353" s="1" t="s">
        <v>30</v>
      </c>
      <c r="P4353" s="4">
        <v>500000</v>
      </c>
      <c r="Q4353" s="5">
        <v>18</v>
      </c>
      <c r="T4353" s="1" t="s">
        <v>38</v>
      </c>
      <c r="U4353" s="4">
        <v>606799.77</v>
      </c>
      <c r="V4353" s="5">
        <v>36</v>
      </c>
      <c r="W4353" s="5">
        <v>0</v>
      </c>
      <c r="Y4353" s="1" t="s">
        <v>60</v>
      </c>
      <c r="Z4353" s="3">
        <v>46234</v>
      </c>
      <c r="AA4353" s="1" t="s">
        <v>61</v>
      </c>
      <c r="AB4353" s="1" t="s">
        <v>62</v>
      </c>
      <c r="AC4353" t="b">
        <f t="shared" si="268"/>
        <v>0</v>
      </c>
      <c r="AD4353" t="b">
        <f t="shared" si="269"/>
        <v>0</v>
      </c>
      <c r="AE4353" t="b">
        <f t="shared" si="270"/>
        <v>0</v>
      </c>
      <c r="AF4353" t="b">
        <f t="shared" si="271"/>
        <v>0</v>
      </c>
    </row>
    <row r="4354" spans="1:32">
      <c r="A4354" t="s">
        <v>12501</v>
      </c>
      <c r="B4354" s="1" t="s">
        <v>12502</v>
      </c>
      <c r="C4354" s="2">
        <v>46073.547581018502</v>
      </c>
      <c r="D4354" s="1" t="s">
        <v>30</v>
      </c>
      <c r="E4354" s="1" t="s">
        <v>9673</v>
      </c>
      <c r="F4354" s="1" t="s">
        <v>379</v>
      </c>
      <c r="H4354" s="1" t="s">
        <v>9674</v>
      </c>
      <c r="I4354" s="1" t="s">
        <v>34</v>
      </c>
      <c r="J4354" s="1" t="s">
        <v>36</v>
      </c>
      <c r="K4354" s="1" t="s">
        <v>587</v>
      </c>
      <c r="L4354" t="s">
        <v>379</v>
      </c>
      <c r="O4354" s="1" t="s">
        <v>30</v>
      </c>
      <c r="P4354" s="4">
        <v>500000</v>
      </c>
      <c r="Q4354" s="5">
        <v>18</v>
      </c>
      <c r="T4354" s="1" t="s">
        <v>38</v>
      </c>
      <c r="U4354" s="4">
        <v>606799.77</v>
      </c>
      <c r="V4354" s="5">
        <v>36</v>
      </c>
      <c r="W4354" s="5">
        <v>0</v>
      </c>
      <c r="Y4354" s="1" t="s">
        <v>60</v>
      </c>
      <c r="Z4354" s="3">
        <v>46234</v>
      </c>
      <c r="AA4354" s="1" t="s">
        <v>61</v>
      </c>
      <c r="AB4354" s="1" t="s">
        <v>62</v>
      </c>
      <c r="AC4354" t="b">
        <f t="shared" ref="AC4354:AC4417" si="272">ISNUMBER( SEARCH("HOT",H4354))</f>
        <v>0</v>
      </c>
      <c r="AD4354" t="b">
        <f t="shared" ref="AD4354:AD4417" si="273">ISNUMBER( SEARCH("COMM",H4354))</f>
        <v>0</v>
      </c>
      <c r="AE4354" t="b">
        <f t="shared" ref="AE4354:AE4417" si="274">ISNUMBER( SEARCH("REEFER",H4354))</f>
        <v>0</v>
      </c>
      <c r="AF4354" t="b">
        <f t="shared" ref="AF4354:AF4417" si="275">ISNUMBER( SEARCH("P01",H4354))</f>
        <v>0</v>
      </c>
    </row>
    <row r="4355" spans="1:32">
      <c r="A4355" t="s">
        <v>12503</v>
      </c>
      <c r="B4355" s="1" t="s">
        <v>12504</v>
      </c>
      <c r="C4355" s="2">
        <v>46083.580613425896</v>
      </c>
      <c r="D4355" s="1" t="s">
        <v>30</v>
      </c>
      <c r="E4355" s="1" t="s">
        <v>12505</v>
      </c>
      <c r="F4355" s="1" t="s">
        <v>1057</v>
      </c>
      <c r="H4355" s="1" t="s">
        <v>12506</v>
      </c>
      <c r="I4355" s="1" t="s">
        <v>34</v>
      </c>
      <c r="J4355" s="1" t="s">
        <v>129</v>
      </c>
      <c r="K4355" s="1" t="s">
        <v>36</v>
      </c>
      <c r="L4355" t="s">
        <v>1057</v>
      </c>
      <c r="M4355" s="1" t="s">
        <v>74</v>
      </c>
      <c r="O4355" s="1" t="s">
        <v>30</v>
      </c>
      <c r="P4355" s="4">
        <v>500000</v>
      </c>
      <c r="Q4355" s="5">
        <v>200</v>
      </c>
      <c r="T4355" s="1" t="s">
        <v>38</v>
      </c>
      <c r="U4355" s="4">
        <v>614749.98</v>
      </c>
      <c r="V4355" s="5">
        <v>1800</v>
      </c>
      <c r="W4355" s="5">
        <v>0</v>
      </c>
      <c r="Y4355" s="1" t="s">
        <v>1059</v>
      </c>
      <c r="Z4355" s="3">
        <v>46162</v>
      </c>
      <c r="AA4355" s="1" t="s">
        <v>61</v>
      </c>
      <c r="AB4355" s="1" t="s">
        <v>62</v>
      </c>
      <c r="AC4355" t="b">
        <f t="shared" si="272"/>
        <v>0</v>
      </c>
      <c r="AD4355" t="b">
        <f t="shared" si="273"/>
        <v>0</v>
      </c>
      <c r="AE4355" t="b">
        <f t="shared" si="274"/>
        <v>0</v>
      </c>
      <c r="AF4355" t="b">
        <f t="shared" si="275"/>
        <v>0</v>
      </c>
    </row>
    <row r="4356" spans="1:32">
      <c r="A4356" t="s">
        <v>12507</v>
      </c>
      <c r="B4356" s="1" t="s">
        <v>12508</v>
      </c>
      <c r="C4356" s="2">
        <v>46128.662546296298</v>
      </c>
      <c r="D4356" s="1" t="s">
        <v>30</v>
      </c>
      <c r="E4356" s="1" t="s">
        <v>9497</v>
      </c>
      <c r="F4356" s="1" t="s">
        <v>346</v>
      </c>
      <c r="H4356" s="1" t="s">
        <v>12509</v>
      </c>
      <c r="I4356" s="1" t="s">
        <v>34</v>
      </c>
      <c r="J4356" s="1" t="s">
        <v>212</v>
      </c>
      <c r="K4356" s="1" t="s">
        <v>36</v>
      </c>
      <c r="L4356" t="s">
        <v>346</v>
      </c>
      <c r="O4356" s="1" t="s">
        <v>30</v>
      </c>
      <c r="P4356" s="4">
        <v>500000</v>
      </c>
      <c r="Q4356" s="5">
        <v>1</v>
      </c>
      <c r="T4356" s="1" t="s">
        <v>38</v>
      </c>
      <c r="U4356" s="4">
        <v>634799.84</v>
      </c>
      <c r="V4356" s="5">
        <v>6</v>
      </c>
      <c r="W4356" s="5">
        <v>0</v>
      </c>
      <c r="Y4356" s="1" t="s">
        <v>164</v>
      </c>
      <c r="Z4356" s="3">
        <v>46219</v>
      </c>
      <c r="AA4356" s="1" t="s">
        <v>61</v>
      </c>
      <c r="AB4356" s="1" t="s">
        <v>62</v>
      </c>
      <c r="AC4356" t="b">
        <f t="shared" si="272"/>
        <v>0</v>
      </c>
      <c r="AD4356" t="b">
        <f t="shared" si="273"/>
        <v>0</v>
      </c>
      <c r="AE4356" t="b">
        <f t="shared" si="274"/>
        <v>0</v>
      </c>
      <c r="AF4356" t="b">
        <f t="shared" si="275"/>
        <v>0</v>
      </c>
    </row>
    <row r="4357" spans="1:32">
      <c r="A4357" t="s">
        <v>12510</v>
      </c>
      <c r="B4357" s="1" t="s">
        <v>12511</v>
      </c>
      <c r="C4357" s="2">
        <v>46128.7270601852</v>
      </c>
      <c r="D4357" s="1" t="s">
        <v>30</v>
      </c>
      <c r="E4357" s="1" t="s">
        <v>10388</v>
      </c>
      <c r="F4357" s="1" t="s">
        <v>346</v>
      </c>
      <c r="H4357" s="1" t="s">
        <v>10389</v>
      </c>
      <c r="I4357" s="1" t="s">
        <v>34</v>
      </c>
      <c r="J4357" s="1" t="s">
        <v>36</v>
      </c>
      <c r="K4357" s="1" t="s">
        <v>86</v>
      </c>
      <c r="L4357" t="s">
        <v>346</v>
      </c>
      <c r="O4357" s="1" t="s">
        <v>30</v>
      </c>
      <c r="P4357" s="4">
        <v>500000</v>
      </c>
      <c r="Q4357" s="5">
        <v>10</v>
      </c>
      <c r="T4357" s="1" t="s">
        <v>38</v>
      </c>
      <c r="U4357" s="4">
        <v>635049.93999999994</v>
      </c>
      <c r="V4357" s="5">
        <v>2124</v>
      </c>
      <c r="W4357" s="5">
        <v>0</v>
      </c>
      <c r="Y4357" s="1" t="s">
        <v>164</v>
      </c>
      <c r="Z4357" s="3">
        <v>46219</v>
      </c>
      <c r="AA4357" s="1" t="s">
        <v>40</v>
      </c>
      <c r="AB4357" s="1" t="s">
        <v>41</v>
      </c>
      <c r="AC4357" t="b">
        <f t="shared" si="272"/>
        <v>0</v>
      </c>
      <c r="AD4357" t="b">
        <f t="shared" si="273"/>
        <v>0</v>
      </c>
      <c r="AE4357" t="b">
        <f t="shared" si="274"/>
        <v>0</v>
      </c>
      <c r="AF4357" t="b">
        <f t="shared" si="275"/>
        <v>0</v>
      </c>
    </row>
    <row r="4358" spans="1:32">
      <c r="A4358" t="s">
        <v>12512</v>
      </c>
      <c r="B4358" s="1" t="s">
        <v>12513</v>
      </c>
      <c r="C4358" s="2">
        <v>46128.727083333302</v>
      </c>
      <c r="D4358" s="1" t="s">
        <v>30</v>
      </c>
      <c r="E4358" s="1" t="s">
        <v>10388</v>
      </c>
      <c r="F4358" s="1" t="s">
        <v>346</v>
      </c>
      <c r="H4358" s="1" t="s">
        <v>10389</v>
      </c>
      <c r="I4358" s="1" t="s">
        <v>34</v>
      </c>
      <c r="J4358" s="1" t="s">
        <v>36</v>
      </c>
      <c r="K4358" s="1" t="s">
        <v>2675</v>
      </c>
      <c r="L4358" t="s">
        <v>346</v>
      </c>
      <c r="O4358" s="1" t="s">
        <v>30</v>
      </c>
      <c r="P4358" s="4">
        <v>500000</v>
      </c>
      <c r="Q4358" s="5">
        <v>8</v>
      </c>
      <c r="T4358" s="1" t="s">
        <v>38</v>
      </c>
      <c r="U4358" s="4">
        <v>635049.93999999994</v>
      </c>
      <c r="V4358" s="5">
        <v>720</v>
      </c>
      <c r="W4358" s="5">
        <v>0</v>
      </c>
      <c r="Y4358" s="1" t="s">
        <v>164</v>
      </c>
      <c r="Z4358" s="3">
        <v>46219</v>
      </c>
      <c r="AA4358" s="1" t="s">
        <v>40</v>
      </c>
      <c r="AB4358" s="1" t="s">
        <v>41</v>
      </c>
      <c r="AC4358" t="b">
        <f t="shared" si="272"/>
        <v>0</v>
      </c>
      <c r="AD4358" t="b">
        <f t="shared" si="273"/>
        <v>0</v>
      </c>
      <c r="AE4358" t="b">
        <f t="shared" si="274"/>
        <v>0</v>
      </c>
      <c r="AF4358" t="b">
        <f t="shared" si="275"/>
        <v>0</v>
      </c>
    </row>
    <row r="4359" spans="1:32">
      <c r="A4359" t="s">
        <v>12514</v>
      </c>
      <c r="B4359" s="1" t="s">
        <v>12515</v>
      </c>
      <c r="C4359" s="2">
        <v>46128.7270601852</v>
      </c>
      <c r="D4359" s="1" t="s">
        <v>30</v>
      </c>
      <c r="E4359" s="1" t="s">
        <v>10388</v>
      </c>
      <c r="F4359" s="1" t="s">
        <v>346</v>
      </c>
      <c r="H4359" s="1" t="s">
        <v>10389</v>
      </c>
      <c r="I4359" s="1" t="s">
        <v>34</v>
      </c>
      <c r="J4359" s="1" t="s">
        <v>36</v>
      </c>
      <c r="K4359" s="1" t="s">
        <v>59</v>
      </c>
      <c r="L4359" t="s">
        <v>346</v>
      </c>
      <c r="O4359" s="1" t="s">
        <v>30</v>
      </c>
      <c r="P4359" s="4">
        <v>500000</v>
      </c>
      <c r="Q4359" s="5">
        <v>8</v>
      </c>
      <c r="T4359" s="1" t="s">
        <v>38</v>
      </c>
      <c r="U4359" s="4">
        <v>635049.93999999994</v>
      </c>
      <c r="V4359" s="5">
        <v>600</v>
      </c>
      <c r="W4359" s="5">
        <v>0</v>
      </c>
      <c r="Y4359" s="1" t="s">
        <v>164</v>
      </c>
      <c r="Z4359" s="3">
        <v>46219</v>
      </c>
      <c r="AA4359" s="1" t="s">
        <v>40</v>
      </c>
      <c r="AB4359" s="1" t="s">
        <v>41</v>
      </c>
      <c r="AC4359" t="b">
        <f t="shared" si="272"/>
        <v>0</v>
      </c>
      <c r="AD4359" t="b">
        <f t="shared" si="273"/>
        <v>0</v>
      </c>
      <c r="AE4359" t="b">
        <f t="shared" si="274"/>
        <v>0</v>
      </c>
      <c r="AF4359" t="b">
        <f t="shared" si="275"/>
        <v>0</v>
      </c>
    </row>
    <row r="4360" spans="1:32">
      <c r="A4360" t="s">
        <v>12516</v>
      </c>
      <c r="B4360" s="1" t="s">
        <v>12517</v>
      </c>
      <c r="C4360" s="2">
        <v>46128.727071759298</v>
      </c>
      <c r="D4360" s="1" t="s">
        <v>30</v>
      </c>
      <c r="E4360" s="1" t="s">
        <v>10388</v>
      </c>
      <c r="F4360" s="1" t="s">
        <v>346</v>
      </c>
      <c r="H4360" s="1" t="s">
        <v>10389</v>
      </c>
      <c r="I4360" s="1" t="s">
        <v>34</v>
      </c>
      <c r="J4360" s="1" t="s">
        <v>36</v>
      </c>
      <c r="K4360" s="1" t="s">
        <v>48</v>
      </c>
      <c r="L4360" t="s">
        <v>346</v>
      </c>
      <c r="O4360" s="1" t="s">
        <v>30</v>
      </c>
      <c r="P4360" s="4">
        <v>500000</v>
      </c>
      <c r="Q4360" s="5">
        <v>8</v>
      </c>
      <c r="T4360" s="1" t="s">
        <v>38</v>
      </c>
      <c r="U4360" s="4">
        <v>635049.93999999994</v>
      </c>
      <c r="V4360" s="5">
        <v>504</v>
      </c>
      <c r="W4360" s="5">
        <v>0</v>
      </c>
      <c r="Y4360" s="1" t="s">
        <v>164</v>
      </c>
      <c r="Z4360" s="3">
        <v>46219</v>
      </c>
      <c r="AA4360" s="1" t="s">
        <v>40</v>
      </c>
      <c r="AB4360" s="1" t="s">
        <v>41</v>
      </c>
      <c r="AC4360" t="b">
        <f t="shared" si="272"/>
        <v>0</v>
      </c>
      <c r="AD4360" t="b">
        <f t="shared" si="273"/>
        <v>0</v>
      </c>
      <c r="AE4360" t="b">
        <f t="shared" si="274"/>
        <v>0</v>
      </c>
      <c r="AF4360" t="b">
        <f t="shared" si="275"/>
        <v>0</v>
      </c>
    </row>
    <row r="4361" spans="1:32">
      <c r="A4361" t="s">
        <v>12518</v>
      </c>
      <c r="B4361" s="1" t="s">
        <v>12519</v>
      </c>
      <c r="C4361" s="2">
        <v>46128.7988541667</v>
      </c>
      <c r="D4361" s="1" t="s">
        <v>30</v>
      </c>
      <c r="E4361" s="1" t="s">
        <v>484</v>
      </c>
      <c r="F4361" s="1" t="s">
        <v>485</v>
      </c>
      <c r="H4361" s="1" t="s">
        <v>486</v>
      </c>
      <c r="I4361" s="1" t="s">
        <v>47</v>
      </c>
      <c r="J4361" s="1" t="s">
        <v>220</v>
      </c>
      <c r="K4361" s="1" t="s">
        <v>36</v>
      </c>
      <c r="L4361" t="s">
        <v>485</v>
      </c>
      <c r="O4361" s="1" t="s">
        <v>30</v>
      </c>
      <c r="P4361" s="4">
        <v>500000</v>
      </c>
      <c r="Q4361" s="5">
        <v>240</v>
      </c>
      <c r="S4361" s="5">
        <v>28000</v>
      </c>
      <c r="T4361" s="1" t="s">
        <v>38</v>
      </c>
      <c r="U4361" s="4">
        <v>622449.80000000005</v>
      </c>
      <c r="Y4361" s="1" t="s">
        <v>60</v>
      </c>
      <c r="Z4361" s="3">
        <v>46157</v>
      </c>
      <c r="AA4361" s="1" t="s">
        <v>49</v>
      </c>
      <c r="AB4361" s="1" t="s">
        <v>50</v>
      </c>
      <c r="AC4361" t="b">
        <f t="shared" si="272"/>
        <v>0</v>
      </c>
      <c r="AD4361" t="b">
        <f t="shared" si="273"/>
        <v>0</v>
      </c>
      <c r="AE4361" t="b">
        <f t="shared" si="274"/>
        <v>0</v>
      </c>
      <c r="AF4361" t="b">
        <f t="shared" si="275"/>
        <v>0</v>
      </c>
    </row>
    <row r="4362" spans="1:32">
      <c r="A4362" t="s">
        <v>12520</v>
      </c>
      <c r="B4362" s="1" t="s">
        <v>12521</v>
      </c>
      <c r="C4362" s="2">
        <v>46128.7911805556</v>
      </c>
      <c r="D4362" s="1" t="s">
        <v>30</v>
      </c>
      <c r="E4362" s="1" t="s">
        <v>1458</v>
      </c>
      <c r="F4362" s="1" t="s">
        <v>485</v>
      </c>
      <c r="H4362" s="1" t="s">
        <v>1459</v>
      </c>
      <c r="I4362" s="1" t="s">
        <v>47</v>
      </c>
      <c r="J4362" s="1" t="s">
        <v>36</v>
      </c>
      <c r="K4362" s="1" t="s">
        <v>300</v>
      </c>
      <c r="L4362" t="s">
        <v>485</v>
      </c>
      <c r="O4362" s="1" t="s">
        <v>30</v>
      </c>
      <c r="P4362" s="4">
        <v>500000</v>
      </c>
      <c r="Q4362" s="5">
        <v>12</v>
      </c>
      <c r="S4362" s="5">
        <v>1500</v>
      </c>
      <c r="T4362" s="1" t="s">
        <v>38</v>
      </c>
      <c r="U4362" s="4">
        <v>622449.80000000005</v>
      </c>
      <c r="Y4362" s="1" t="s">
        <v>60</v>
      </c>
      <c r="Z4362" s="3">
        <v>46157</v>
      </c>
      <c r="AA4362" s="1" t="s">
        <v>494</v>
      </c>
      <c r="AB4362" s="1" t="s">
        <v>495</v>
      </c>
      <c r="AC4362" t="b">
        <f t="shared" si="272"/>
        <v>0</v>
      </c>
      <c r="AD4362" t="b">
        <f t="shared" si="273"/>
        <v>0</v>
      </c>
      <c r="AE4362" t="b">
        <f t="shared" si="274"/>
        <v>0</v>
      </c>
      <c r="AF4362" t="b">
        <f t="shared" si="275"/>
        <v>0</v>
      </c>
    </row>
    <row r="4363" spans="1:32">
      <c r="A4363" t="s">
        <v>12522</v>
      </c>
      <c r="B4363" s="1" t="s">
        <v>12523</v>
      </c>
      <c r="C4363" s="2">
        <v>46134.036689814799</v>
      </c>
      <c r="D4363" s="1" t="s">
        <v>30</v>
      </c>
      <c r="E4363" s="1" t="s">
        <v>12524</v>
      </c>
      <c r="F4363" s="1" t="s">
        <v>1057</v>
      </c>
      <c r="H4363" s="1" t="s">
        <v>12525</v>
      </c>
      <c r="I4363" s="1" t="s">
        <v>406</v>
      </c>
      <c r="J4363" s="1" t="s">
        <v>36</v>
      </c>
      <c r="K4363" s="1" t="s">
        <v>36</v>
      </c>
      <c r="L4363" t="s">
        <v>1057</v>
      </c>
      <c r="M4363" s="1" t="s">
        <v>74</v>
      </c>
      <c r="O4363" s="1" t="s">
        <v>30</v>
      </c>
      <c r="P4363" s="4">
        <v>500000</v>
      </c>
      <c r="Q4363" s="5">
        <v>12</v>
      </c>
      <c r="T4363" s="1" t="s">
        <v>38</v>
      </c>
      <c r="U4363" s="4">
        <v>611749.94999999995</v>
      </c>
      <c r="Y4363" s="1" t="s">
        <v>1059</v>
      </c>
      <c r="Z4363" s="3">
        <v>46142</v>
      </c>
      <c r="AA4363" s="1" t="s">
        <v>49</v>
      </c>
      <c r="AB4363" s="1" t="s">
        <v>50</v>
      </c>
      <c r="AC4363" t="b">
        <f t="shared" si="272"/>
        <v>0</v>
      </c>
      <c r="AD4363" t="b">
        <f t="shared" si="273"/>
        <v>0</v>
      </c>
      <c r="AE4363" t="b">
        <f t="shared" si="274"/>
        <v>0</v>
      </c>
      <c r="AF4363" t="b">
        <f t="shared" si="275"/>
        <v>0</v>
      </c>
    </row>
    <row r="4364" spans="1:32">
      <c r="A4364" t="s">
        <v>12526</v>
      </c>
      <c r="B4364" s="1" t="s">
        <v>12527</v>
      </c>
      <c r="C4364" s="2">
        <v>46076.959328703699</v>
      </c>
      <c r="D4364" s="1" t="s">
        <v>30</v>
      </c>
      <c r="E4364" s="1" t="s">
        <v>11003</v>
      </c>
      <c r="F4364" s="1" t="s">
        <v>1057</v>
      </c>
      <c r="H4364" s="1" t="s">
        <v>12528</v>
      </c>
      <c r="I4364" s="1" t="s">
        <v>47</v>
      </c>
      <c r="J4364" s="1" t="s">
        <v>277</v>
      </c>
      <c r="K4364" s="1" t="s">
        <v>36</v>
      </c>
      <c r="L4364" t="s">
        <v>1057</v>
      </c>
      <c r="M4364" s="1" t="s">
        <v>37</v>
      </c>
      <c r="O4364" s="1" t="s">
        <v>30</v>
      </c>
      <c r="P4364" s="4">
        <v>500000</v>
      </c>
      <c r="Q4364" s="5">
        <v>20</v>
      </c>
      <c r="S4364" s="5">
        <v>16000</v>
      </c>
      <c r="T4364" s="1" t="s">
        <v>38</v>
      </c>
      <c r="U4364" s="4">
        <v>611749.94999999995</v>
      </c>
      <c r="Y4364" s="1" t="s">
        <v>1059</v>
      </c>
      <c r="Z4364" s="3">
        <v>46142</v>
      </c>
      <c r="AA4364" s="1" t="s">
        <v>61</v>
      </c>
      <c r="AB4364" s="1" t="s">
        <v>62</v>
      </c>
      <c r="AC4364" t="b">
        <f t="shared" si="272"/>
        <v>0</v>
      </c>
      <c r="AD4364" t="b">
        <f t="shared" si="273"/>
        <v>0</v>
      </c>
      <c r="AE4364" t="b">
        <f t="shared" si="274"/>
        <v>0</v>
      </c>
      <c r="AF4364" t="b">
        <f t="shared" si="275"/>
        <v>0</v>
      </c>
    </row>
    <row r="4365" spans="1:32">
      <c r="A4365" t="s">
        <v>12529</v>
      </c>
      <c r="B4365" s="1" t="s">
        <v>12530</v>
      </c>
      <c r="C4365" s="2">
        <v>46099.585381944402</v>
      </c>
      <c r="D4365" s="1" t="s">
        <v>30</v>
      </c>
      <c r="E4365" s="1" t="s">
        <v>12531</v>
      </c>
      <c r="F4365" s="1" t="s">
        <v>209</v>
      </c>
      <c r="H4365" s="1" t="s">
        <v>12532</v>
      </c>
      <c r="I4365" s="1" t="s">
        <v>34</v>
      </c>
      <c r="J4365" s="1" t="s">
        <v>348</v>
      </c>
      <c r="K4365" s="1" t="s">
        <v>36</v>
      </c>
      <c r="L4365" t="s">
        <v>209</v>
      </c>
      <c r="O4365" s="1" t="s">
        <v>30</v>
      </c>
      <c r="P4365" s="4">
        <v>500000</v>
      </c>
      <c r="Q4365" s="5">
        <v>25</v>
      </c>
      <c r="T4365" s="1" t="s">
        <v>5463</v>
      </c>
      <c r="U4365" s="4">
        <v>500000</v>
      </c>
      <c r="V4365" s="5">
        <v>200</v>
      </c>
      <c r="W4365" s="5">
        <v>0</v>
      </c>
      <c r="Y4365" s="1" t="s">
        <v>39</v>
      </c>
      <c r="Z4365" s="3">
        <v>46171</v>
      </c>
      <c r="AA4365" s="1" t="s">
        <v>40</v>
      </c>
      <c r="AB4365" s="1" t="s">
        <v>41</v>
      </c>
      <c r="AC4365" t="b">
        <f t="shared" si="272"/>
        <v>0</v>
      </c>
      <c r="AD4365" t="b">
        <f t="shared" si="273"/>
        <v>0</v>
      </c>
      <c r="AE4365" t="b">
        <f t="shared" si="274"/>
        <v>0</v>
      </c>
      <c r="AF4365" t="b">
        <f t="shared" si="275"/>
        <v>0</v>
      </c>
    </row>
    <row r="4366" spans="1:32">
      <c r="A4366" t="s">
        <v>12533</v>
      </c>
      <c r="B4366" s="1" t="s">
        <v>12534</v>
      </c>
      <c r="C4366" s="2">
        <v>46080.840763888897</v>
      </c>
      <c r="D4366" s="1" t="s">
        <v>30</v>
      </c>
      <c r="E4366" s="1" t="s">
        <v>1862</v>
      </c>
      <c r="F4366" s="1" t="s">
        <v>71</v>
      </c>
      <c r="H4366" s="1" t="s">
        <v>1863</v>
      </c>
      <c r="I4366" s="1" t="s">
        <v>47</v>
      </c>
      <c r="J4366" s="1" t="s">
        <v>36</v>
      </c>
      <c r="K4366" s="1" t="s">
        <v>80</v>
      </c>
      <c r="L4366" t="s">
        <v>199</v>
      </c>
      <c r="M4366" s="1" t="s">
        <v>74</v>
      </c>
      <c r="O4366" s="1" t="s">
        <v>30</v>
      </c>
      <c r="P4366" s="4">
        <v>503312</v>
      </c>
      <c r="Q4366" s="5">
        <v>24</v>
      </c>
      <c r="S4366" s="5">
        <v>20132</v>
      </c>
      <c r="T4366" s="1" t="s">
        <v>38</v>
      </c>
      <c r="U4366" s="4">
        <v>578959.82999999996</v>
      </c>
      <c r="Z4366" s="3">
        <v>46152</v>
      </c>
      <c r="AA4366" s="1" t="s">
        <v>49</v>
      </c>
      <c r="AB4366" s="1" t="s">
        <v>50</v>
      </c>
      <c r="AC4366" t="b">
        <f t="shared" si="272"/>
        <v>0</v>
      </c>
      <c r="AD4366" t="b">
        <f t="shared" si="273"/>
        <v>0</v>
      </c>
      <c r="AE4366" t="b">
        <f t="shared" si="274"/>
        <v>0</v>
      </c>
      <c r="AF4366" t="b">
        <f t="shared" si="275"/>
        <v>0</v>
      </c>
    </row>
    <row r="4367" spans="1:32">
      <c r="A4367" t="s">
        <v>12535</v>
      </c>
      <c r="B4367" s="1" t="s">
        <v>12536</v>
      </c>
      <c r="C4367" s="2">
        <v>46113.097905092603</v>
      </c>
      <c r="D4367" s="1" t="s">
        <v>30</v>
      </c>
      <c r="E4367" s="1" t="s">
        <v>115</v>
      </c>
      <c r="F4367" s="1" t="s">
        <v>45</v>
      </c>
      <c r="H4367" s="1" t="s">
        <v>116</v>
      </c>
      <c r="I4367" s="1" t="s">
        <v>47</v>
      </c>
      <c r="J4367" s="1" t="s">
        <v>129</v>
      </c>
      <c r="K4367" s="1" t="s">
        <v>36</v>
      </c>
      <c r="L4367" t="s">
        <v>45</v>
      </c>
      <c r="M4367" s="1" t="s">
        <v>37</v>
      </c>
      <c r="O4367" s="1" t="s">
        <v>30</v>
      </c>
      <c r="P4367" s="4">
        <v>503415</v>
      </c>
      <c r="Q4367" s="5">
        <v>33</v>
      </c>
      <c r="S4367" s="5">
        <v>39640</v>
      </c>
      <c r="T4367" s="1" t="s">
        <v>38</v>
      </c>
      <c r="U4367" s="4">
        <v>626701.13</v>
      </c>
      <c r="Y4367" s="1" t="s">
        <v>39</v>
      </c>
      <c r="Z4367" s="3">
        <v>46173</v>
      </c>
      <c r="AA4367" s="1" t="s">
        <v>40</v>
      </c>
      <c r="AB4367" s="1" t="s">
        <v>41</v>
      </c>
      <c r="AC4367" t="b">
        <f t="shared" si="272"/>
        <v>0</v>
      </c>
      <c r="AD4367" t="b">
        <f t="shared" si="273"/>
        <v>0</v>
      </c>
      <c r="AE4367" t="b">
        <f t="shared" si="274"/>
        <v>0</v>
      </c>
      <c r="AF4367" t="b">
        <f t="shared" si="275"/>
        <v>0</v>
      </c>
    </row>
    <row r="4368" spans="1:32">
      <c r="A4368" t="s">
        <v>12537</v>
      </c>
      <c r="B4368" s="1" t="s">
        <v>12538</v>
      </c>
      <c r="C4368" s="2">
        <v>46109.114594907398</v>
      </c>
      <c r="D4368" s="1" t="s">
        <v>30</v>
      </c>
      <c r="E4368" s="1" t="s">
        <v>3806</v>
      </c>
      <c r="F4368" s="1" t="s">
        <v>311</v>
      </c>
      <c r="H4368" s="1" t="s">
        <v>12539</v>
      </c>
      <c r="I4368" s="1" t="s">
        <v>34</v>
      </c>
      <c r="J4368" s="1" t="s">
        <v>109</v>
      </c>
      <c r="K4368" s="1" t="s">
        <v>36</v>
      </c>
      <c r="L4368" t="s">
        <v>311</v>
      </c>
      <c r="M4368" s="1" t="s">
        <v>37</v>
      </c>
      <c r="O4368" s="1" t="s">
        <v>30</v>
      </c>
      <c r="P4368" s="4">
        <v>504000</v>
      </c>
      <c r="Q4368" s="5">
        <v>7</v>
      </c>
      <c r="T4368" s="1" t="s">
        <v>38</v>
      </c>
      <c r="U4368" s="4">
        <v>622339.13</v>
      </c>
      <c r="V4368" s="5">
        <v>5</v>
      </c>
      <c r="W4368" s="5">
        <v>0</v>
      </c>
      <c r="Y4368" s="1" t="s">
        <v>164</v>
      </c>
      <c r="Z4368" s="3">
        <v>46199</v>
      </c>
      <c r="AA4368" s="1" t="s">
        <v>40</v>
      </c>
      <c r="AB4368" s="1" t="s">
        <v>41</v>
      </c>
      <c r="AC4368" t="b">
        <f t="shared" si="272"/>
        <v>0</v>
      </c>
      <c r="AD4368" t="b">
        <f t="shared" si="273"/>
        <v>0</v>
      </c>
      <c r="AE4368" t="b">
        <f t="shared" si="274"/>
        <v>0</v>
      </c>
      <c r="AF4368" t="b">
        <f t="shared" si="275"/>
        <v>0</v>
      </c>
    </row>
    <row r="4369" spans="1:32">
      <c r="A4369" t="s">
        <v>12540</v>
      </c>
      <c r="B4369" s="1" t="s">
        <v>12541</v>
      </c>
      <c r="C4369" s="2">
        <v>46125.603842592602</v>
      </c>
      <c r="D4369" s="1" t="s">
        <v>30</v>
      </c>
      <c r="E4369" s="1" t="s">
        <v>10939</v>
      </c>
      <c r="F4369" s="1" t="s">
        <v>1016</v>
      </c>
      <c r="H4369" s="1" t="s">
        <v>12542</v>
      </c>
      <c r="I4369" s="1" t="s">
        <v>34</v>
      </c>
      <c r="J4369" s="1" t="s">
        <v>36</v>
      </c>
      <c r="K4369" s="1" t="s">
        <v>180</v>
      </c>
      <c r="L4369" t="s">
        <v>1016</v>
      </c>
      <c r="O4369" s="1" t="s">
        <v>30</v>
      </c>
      <c r="P4369" s="4">
        <v>504000</v>
      </c>
      <c r="Q4369" s="5">
        <v>7</v>
      </c>
      <c r="T4369" s="1" t="s">
        <v>38</v>
      </c>
      <c r="U4369" s="4">
        <v>619667.98</v>
      </c>
      <c r="V4369" s="5">
        <v>14</v>
      </c>
      <c r="W4369" s="5">
        <v>0</v>
      </c>
      <c r="Y4369" s="1" t="s">
        <v>1018</v>
      </c>
      <c r="Z4369" s="3">
        <v>46157</v>
      </c>
      <c r="AA4369" s="1" t="s">
        <v>40</v>
      </c>
      <c r="AB4369" s="1" t="s">
        <v>41</v>
      </c>
      <c r="AC4369" t="b">
        <f t="shared" si="272"/>
        <v>0</v>
      </c>
      <c r="AD4369" t="b">
        <f t="shared" si="273"/>
        <v>1</v>
      </c>
      <c r="AE4369" t="b">
        <f t="shared" si="274"/>
        <v>0</v>
      </c>
      <c r="AF4369" t="b">
        <f t="shared" si="275"/>
        <v>0</v>
      </c>
    </row>
    <row r="4370" spans="1:32">
      <c r="A4370" t="s">
        <v>12543</v>
      </c>
      <c r="B4370" s="1" t="s">
        <v>12544</v>
      </c>
      <c r="C4370" s="2">
        <v>46104.534143518496</v>
      </c>
      <c r="D4370" s="1" t="s">
        <v>30</v>
      </c>
      <c r="E4370" s="1" t="s">
        <v>1790</v>
      </c>
      <c r="F4370" s="1" t="s">
        <v>90</v>
      </c>
      <c r="H4370" s="1" t="s">
        <v>1791</v>
      </c>
      <c r="I4370" s="1" t="s">
        <v>47</v>
      </c>
      <c r="J4370" s="1" t="s">
        <v>35</v>
      </c>
      <c r="K4370" s="1" t="s">
        <v>36</v>
      </c>
      <c r="L4370" t="s">
        <v>90</v>
      </c>
      <c r="O4370" s="1" t="s">
        <v>30</v>
      </c>
      <c r="P4370" s="4">
        <v>504962</v>
      </c>
      <c r="Q4370" s="5">
        <v>48</v>
      </c>
      <c r="S4370" s="5">
        <v>9960</v>
      </c>
      <c r="T4370" s="1" t="s">
        <v>38</v>
      </c>
      <c r="U4370" s="4">
        <v>629233.04</v>
      </c>
      <c r="Y4370" s="1" t="s">
        <v>39</v>
      </c>
      <c r="Z4370" s="3">
        <v>46146</v>
      </c>
      <c r="AA4370" s="1" t="s">
        <v>49</v>
      </c>
      <c r="AB4370" s="1" t="s">
        <v>50</v>
      </c>
      <c r="AC4370" t="b">
        <f t="shared" si="272"/>
        <v>1</v>
      </c>
      <c r="AD4370" t="b">
        <f t="shared" si="273"/>
        <v>0</v>
      </c>
      <c r="AE4370" t="b">
        <f t="shared" si="274"/>
        <v>0</v>
      </c>
      <c r="AF4370" t="b">
        <f t="shared" si="275"/>
        <v>0</v>
      </c>
    </row>
    <row r="4371" spans="1:32">
      <c r="A4371" t="s">
        <v>12545</v>
      </c>
      <c r="B4371" s="1" t="s">
        <v>12546</v>
      </c>
      <c r="C4371" s="2">
        <v>46136.850520833301</v>
      </c>
      <c r="D4371" s="1" t="s">
        <v>30</v>
      </c>
      <c r="E4371" s="1" t="s">
        <v>11409</v>
      </c>
      <c r="F4371" s="1" t="s">
        <v>311</v>
      </c>
      <c r="H4371" s="1" t="s">
        <v>12547</v>
      </c>
      <c r="I4371" s="1" t="s">
        <v>34</v>
      </c>
      <c r="J4371" s="1" t="s">
        <v>35</v>
      </c>
      <c r="K4371" s="1" t="s">
        <v>36</v>
      </c>
      <c r="L4371" t="s">
        <v>311</v>
      </c>
      <c r="M4371" s="1" t="s">
        <v>37</v>
      </c>
      <c r="O4371" s="1" t="s">
        <v>30</v>
      </c>
      <c r="P4371" s="4">
        <v>507800</v>
      </c>
      <c r="Q4371" s="5">
        <v>10</v>
      </c>
      <c r="T4371" s="1" t="s">
        <v>38</v>
      </c>
      <c r="U4371" s="4">
        <v>647292.55000000005</v>
      </c>
      <c r="V4371" s="5">
        <v>3</v>
      </c>
      <c r="W4371" s="5">
        <v>45</v>
      </c>
      <c r="Y4371" s="1" t="s">
        <v>164</v>
      </c>
      <c r="Z4371" s="3">
        <v>46220</v>
      </c>
      <c r="AA4371" s="1" t="s">
        <v>61</v>
      </c>
      <c r="AB4371" s="1" t="s">
        <v>62</v>
      </c>
      <c r="AC4371" t="b">
        <f t="shared" si="272"/>
        <v>0</v>
      </c>
      <c r="AD4371" t="b">
        <f t="shared" si="273"/>
        <v>0</v>
      </c>
      <c r="AE4371" t="b">
        <f t="shared" si="274"/>
        <v>0</v>
      </c>
      <c r="AF4371" t="b">
        <f t="shared" si="275"/>
        <v>0</v>
      </c>
    </row>
    <row r="4372" spans="1:32">
      <c r="A4372" t="s">
        <v>12548</v>
      </c>
      <c r="B4372" s="1" t="s">
        <v>12549</v>
      </c>
      <c r="C4372" s="2">
        <v>46113.591701388897</v>
      </c>
      <c r="D4372" s="1" t="s">
        <v>30</v>
      </c>
      <c r="E4372" s="1" t="s">
        <v>3083</v>
      </c>
      <c r="F4372" s="1" t="s">
        <v>1222</v>
      </c>
      <c r="H4372" s="1" t="s">
        <v>12550</v>
      </c>
      <c r="I4372" s="1" t="s">
        <v>34</v>
      </c>
      <c r="J4372" s="1" t="s">
        <v>35</v>
      </c>
      <c r="K4372" s="1" t="s">
        <v>36</v>
      </c>
      <c r="L4372" t="s">
        <v>1222</v>
      </c>
      <c r="M4372" s="1" t="s">
        <v>37</v>
      </c>
      <c r="O4372" s="1" t="s">
        <v>30</v>
      </c>
      <c r="P4372" s="4">
        <v>510000</v>
      </c>
      <c r="Q4372" s="5">
        <v>21</v>
      </c>
      <c r="T4372" s="1" t="s">
        <v>38</v>
      </c>
      <c r="U4372" s="4">
        <v>634898.80000000005</v>
      </c>
      <c r="V4372" s="5">
        <v>54</v>
      </c>
      <c r="W4372" s="5">
        <v>0</v>
      </c>
      <c r="Y4372" s="1" t="s">
        <v>391</v>
      </c>
      <c r="Z4372" s="3">
        <v>46226</v>
      </c>
      <c r="AA4372" s="1" t="s">
        <v>40</v>
      </c>
      <c r="AB4372" s="1" t="s">
        <v>41</v>
      </c>
      <c r="AC4372" t="b">
        <f t="shared" si="272"/>
        <v>0</v>
      </c>
      <c r="AD4372" t="b">
        <f t="shared" si="273"/>
        <v>0</v>
      </c>
      <c r="AE4372" t="b">
        <f t="shared" si="274"/>
        <v>0</v>
      </c>
      <c r="AF4372" t="b">
        <f t="shared" si="275"/>
        <v>0</v>
      </c>
    </row>
    <row r="4373" spans="1:32">
      <c r="A4373" t="s">
        <v>12551</v>
      </c>
      <c r="B4373" s="1" t="s">
        <v>12552</v>
      </c>
      <c r="C4373" s="2">
        <v>46104.385717592602</v>
      </c>
      <c r="D4373" s="1" t="s">
        <v>30</v>
      </c>
      <c r="E4373" s="1" t="s">
        <v>1944</v>
      </c>
      <c r="F4373" s="1" t="s">
        <v>346</v>
      </c>
      <c r="H4373" s="1" t="s">
        <v>12553</v>
      </c>
      <c r="I4373" s="1" t="s">
        <v>34</v>
      </c>
      <c r="J4373" s="1" t="s">
        <v>36</v>
      </c>
      <c r="K4373" s="1" t="s">
        <v>59</v>
      </c>
      <c r="L4373" t="s">
        <v>346</v>
      </c>
      <c r="M4373" s="1" t="s">
        <v>74</v>
      </c>
      <c r="O4373" s="1" t="s">
        <v>30</v>
      </c>
      <c r="P4373" s="4">
        <v>510000</v>
      </c>
      <c r="Q4373" s="5">
        <v>10</v>
      </c>
      <c r="T4373" s="1" t="s">
        <v>38</v>
      </c>
      <c r="U4373" s="4">
        <v>628014.04</v>
      </c>
      <c r="V4373" s="5">
        <v>200</v>
      </c>
      <c r="W4373" s="5">
        <v>0</v>
      </c>
      <c r="Y4373" s="1" t="s">
        <v>164</v>
      </c>
      <c r="Z4373" s="3">
        <v>46199</v>
      </c>
      <c r="AA4373" s="1" t="s">
        <v>61</v>
      </c>
      <c r="AB4373" s="1" t="s">
        <v>62</v>
      </c>
      <c r="AC4373" t="b">
        <f t="shared" si="272"/>
        <v>0</v>
      </c>
      <c r="AD4373" t="b">
        <f t="shared" si="273"/>
        <v>0</v>
      </c>
      <c r="AE4373" t="b">
        <f t="shared" si="274"/>
        <v>0</v>
      </c>
      <c r="AF4373" t="b">
        <f t="shared" si="275"/>
        <v>0</v>
      </c>
    </row>
    <row r="4374" spans="1:32">
      <c r="A4374" t="s">
        <v>12554</v>
      </c>
      <c r="B4374" s="1" t="s">
        <v>12555</v>
      </c>
      <c r="C4374" s="2">
        <v>46092.796192129601</v>
      </c>
      <c r="D4374" s="1" t="s">
        <v>30</v>
      </c>
      <c r="E4374" s="1" t="s">
        <v>12556</v>
      </c>
      <c r="F4374" s="1" t="s">
        <v>804</v>
      </c>
      <c r="H4374" s="1" t="s">
        <v>12557</v>
      </c>
      <c r="I4374" s="1" t="s">
        <v>34</v>
      </c>
      <c r="J4374" s="1" t="s">
        <v>36</v>
      </c>
      <c r="K4374" s="1" t="s">
        <v>180</v>
      </c>
      <c r="L4374" t="s">
        <v>804</v>
      </c>
      <c r="M4374" s="1" t="s">
        <v>74</v>
      </c>
      <c r="O4374" s="1" t="s">
        <v>30</v>
      </c>
      <c r="P4374" s="4">
        <v>510748</v>
      </c>
      <c r="Q4374" s="5">
        <v>20</v>
      </c>
      <c r="T4374" s="1" t="s">
        <v>38</v>
      </c>
      <c r="U4374" s="4">
        <v>624900.13</v>
      </c>
      <c r="V4374" s="5">
        <v>100</v>
      </c>
      <c r="W4374" s="5">
        <v>0</v>
      </c>
      <c r="Y4374" s="1" t="s">
        <v>60</v>
      </c>
      <c r="Z4374" s="3">
        <v>46173</v>
      </c>
      <c r="AA4374" s="1" t="s">
        <v>49</v>
      </c>
      <c r="AB4374" s="1" t="s">
        <v>50</v>
      </c>
      <c r="AC4374" t="b">
        <f t="shared" si="272"/>
        <v>1</v>
      </c>
      <c r="AD4374" t="b">
        <f t="shared" si="273"/>
        <v>1</v>
      </c>
      <c r="AE4374" t="b">
        <f t="shared" si="274"/>
        <v>1</v>
      </c>
      <c r="AF4374" t="b">
        <f t="shared" si="275"/>
        <v>0</v>
      </c>
    </row>
    <row r="4375" spans="1:32">
      <c r="A4375" t="s">
        <v>12558</v>
      </c>
      <c r="B4375" s="1" t="s">
        <v>12559</v>
      </c>
      <c r="C4375" s="2">
        <v>46108.784328703703</v>
      </c>
      <c r="D4375" s="1" t="s">
        <v>30</v>
      </c>
      <c r="E4375" s="1" t="s">
        <v>1150</v>
      </c>
      <c r="F4375" s="1" t="s">
        <v>782</v>
      </c>
      <c r="H4375" s="1" t="s">
        <v>1785</v>
      </c>
      <c r="I4375" s="1" t="s">
        <v>47</v>
      </c>
      <c r="J4375" s="1" t="s">
        <v>35</v>
      </c>
      <c r="K4375" s="1" t="s">
        <v>36</v>
      </c>
      <c r="L4375" t="s">
        <v>782</v>
      </c>
      <c r="M4375" s="1" t="s">
        <v>37</v>
      </c>
      <c r="O4375" s="1" t="s">
        <v>30</v>
      </c>
      <c r="P4375" s="4">
        <v>513344</v>
      </c>
      <c r="Q4375" s="5">
        <v>16</v>
      </c>
      <c r="S4375" s="5">
        <v>584</v>
      </c>
      <c r="T4375" s="1" t="s">
        <v>38</v>
      </c>
      <c r="U4375" s="4">
        <v>633877.1</v>
      </c>
      <c r="Y4375" s="1" t="s">
        <v>60</v>
      </c>
      <c r="Z4375" s="3">
        <v>46184</v>
      </c>
      <c r="AA4375" s="1" t="s">
        <v>61</v>
      </c>
      <c r="AB4375" s="1" t="s">
        <v>62</v>
      </c>
      <c r="AC4375" t="b">
        <f t="shared" si="272"/>
        <v>0</v>
      </c>
      <c r="AD4375" t="b">
        <f t="shared" si="273"/>
        <v>0</v>
      </c>
      <c r="AE4375" t="b">
        <f t="shared" si="274"/>
        <v>0</v>
      </c>
      <c r="AF4375" t="b">
        <f t="shared" si="275"/>
        <v>0</v>
      </c>
    </row>
    <row r="4376" spans="1:32">
      <c r="A4376" t="s">
        <v>12560</v>
      </c>
      <c r="B4376" s="1" t="s">
        <v>12561</v>
      </c>
      <c r="C4376" s="2">
        <v>46106.551979166703</v>
      </c>
      <c r="D4376" s="1" t="s">
        <v>30</v>
      </c>
      <c r="E4376" s="1" t="s">
        <v>12562</v>
      </c>
      <c r="F4376" s="1" t="s">
        <v>782</v>
      </c>
      <c r="H4376" s="1" t="s">
        <v>12563</v>
      </c>
      <c r="I4376" s="1" t="s">
        <v>406</v>
      </c>
      <c r="J4376" s="1" t="s">
        <v>36</v>
      </c>
      <c r="K4376" s="1" t="s">
        <v>136</v>
      </c>
      <c r="L4376" t="s">
        <v>782</v>
      </c>
      <c r="O4376" s="1" t="s">
        <v>30</v>
      </c>
      <c r="P4376" s="4">
        <v>514800</v>
      </c>
      <c r="Q4376" s="5">
        <v>24</v>
      </c>
      <c r="T4376" s="1" t="s">
        <v>38</v>
      </c>
      <c r="U4376" s="4">
        <v>630784.52</v>
      </c>
      <c r="Y4376" s="1" t="s">
        <v>60</v>
      </c>
      <c r="Z4376" s="3">
        <v>46188</v>
      </c>
      <c r="AA4376" s="1" t="s">
        <v>40</v>
      </c>
      <c r="AB4376" s="1" t="s">
        <v>41</v>
      </c>
      <c r="AC4376" t="b">
        <f t="shared" si="272"/>
        <v>0</v>
      </c>
      <c r="AD4376" t="b">
        <f t="shared" si="273"/>
        <v>0</v>
      </c>
      <c r="AE4376" t="b">
        <f t="shared" si="274"/>
        <v>0</v>
      </c>
      <c r="AF4376" t="b">
        <f t="shared" si="275"/>
        <v>0</v>
      </c>
    </row>
    <row r="4377" spans="1:32">
      <c r="A4377" t="s">
        <v>12564</v>
      </c>
      <c r="B4377" s="1" t="s">
        <v>12565</v>
      </c>
      <c r="C4377" s="2">
        <v>46071.897523148102</v>
      </c>
      <c r="D4377" s="1" t="s">
        <v>30</v>
      </c>
      <c r="E4377" s="1" t="s">
        <v>4307</v>
      </c>
      <c r="F4377" s="1" t="s">
        <v>171</v>
      </c>
      <c r="H4377" s="1" t="s">
        <v>12566</v>
      </c>
      <c r="I4377" s="1" t="s">
        <v>34</v>
      </c>
      <c r="J4377" s="1" t="s">
        <v>300</v>
      </c>
      <c r="K4377" s="1" t="s">
        <v>36</v>
      </c>
      <c r="L4377" t="s">
        <v>171</v>
      </c>
      <c r="O4377" s="1" t="s">
        <v>30</v>
      </c>
      <c r="P4377" s="4">
        <v>517324</v>
      </c>
      <c r="Q4377" s="5">
        <v>17</v>
      </c>
      <c r="T4377" s="1" t="s">
        <v>38</v>
      </c>
      <c r="U4377" s="4">
        <v>625030.97</v>
      </c>
      <c r="V4377" s="5">
        <v>38</v>
      </c>
      <c r="W4377" s="5">
        <v>0</v>
      </c>
      <c r="Y4377" s="1" t="s">
        <v>39</v>
      </c>
      <c r="Z4377" s="3">
        <v>46164</v>
      </c>
      <c r="AA4377" s="1" t="s">
        <v>61</v>
      </c>
      <c r="AB4377" s="1" t="s">
        <v>62</v>
      </c>
      <c r="AC4377" t="b">
        <f t="shared" si="272"/>
        <v>0</v>
      </c>
      <c r="AD4377" t="b">
        <f t="shared" si="273"/>
        <v>0</v>
      </c>
      <c r="AE4377" t="b">
        <f t="shared" si="274"/>
        <v>0</v>
      </c>
      <c r="AF4377" t="b">
        <f t="shared" si="275"/>
        <v>0</v>
      </c>
    </row>
    <row r="4378" spans="1:32">
      <c r="A4378" t="s">
        <v>12567</v>
      </c>
      <c r="B4378" s="1" t="s">
        <v>12568</v>
      </c>
      <c r="C4378" s="2">
        <v>46090.957418981503</v>
      </c>
      <c r="D4378" s="1" t="s">
        <v>30</v>
      </c>
      <c r="E4378" s="1" t="s">
        <v>1277</v>
      </c>
      <c r="F4378" s="1" t="s">
        <v>216</v>
      </c>
      <c r="H4378" s="1" t="s">
        <v>1278</v>
      </c>
      <c r="I4378" s="1" t="s">
        <v>34</v>
      </c>
      <c r="J4378" s="1" t="s">
        <v>35</v>
      </c>
      <c r="K4378" s="1" t="s">
        <v>36</v>
      </c>
      <c r="L4378" t="s">
        <v>216</v>
      </c>
      <c r="M4378" s="1" t="s">
        <v>37</v>
      </c>
      <c r="O4378" s="1" t="s">
        <v>30</v>
      </c>
      <c r="P4378" s="4">
        <v>518000</v>
      </c>
      <c r="Q4378" s="5">
        <v>8</v>
      </c>
      <c r="T4378" s="1" t="s">
        <v>38</v>
      </c>
      <c r="U4378" s="4">
        <v>639419.06999999995</v>
      </c>
      <c r="V4378" s="5">
        <v>24</v>
      </c>
      <c r="W4378" s="5">
        <v>8</v>
      </c>
      <c r="Y4378" s="1" t="s">
        <v>39</v>
      </c>
      <c r="Z4378" s="3">
        <v>46189</v>
      </c>
      <c r="AA4378" s="1" t="s">
        <v>61</v>
      </c>
      <c r="AB4378" s="1" t="s">
        <v>62</v>
      </c>
      <c r="AC4378" t="b">
        <f t="shared" si="272"/>
        <v>0</v>
      </c>
      <c r="AD4378" t="b">
        <f t="shared" si="273"/>
        <v>0</v>
      </c>
      <c r="AE4378" t="b">
        <f t="shared" si="274"/>
        <v>0</v>
      </c>
      <c r="AF4378" t="b">
        <f t="shared" si="275"/>
        <v>0</v>
      </c>
    </row>
    <row r="4379" spans="1:32">
      <c r="A4379" t="s">
        <v>12569</v>
      </c>
      <c r="B4379" s="1" t="s">
        <v>12570</v>
      </c>
      <c r="C4379" s="2">
        <v>46119.569270833301</v>
      </c>
      <c r="D4379" s="1" t="s">
        <v>30</v>
      </c>
      <c r="E4379" s="1" t="s">
        <v>5156</v>
      </c>
      <c r="F4379" s="1" t="s">
        <v>311</v>
      </c>
      <c r="H4379" s="1" t="s">
        <v>12571</v>
      </c>
      <c r="I4379" s="1" t="s">
        <v>34</v>
      </c>
      <c r="J4379" s="1" t="s">
        <v>129</v>
      </c>
      <c r="K4379" s="1" t="s">
        <v>36</v>
      </c>
      <c r="L4379" t="s">
        <v>311</v>
      </c>
      <c r="M4379" s="1" t="s">
        <v>37</v>
      </c>
      <c r="O4379" s="1" t="s">
        <v>30</v>
      </c>
      <c r="P4379" s="4">
        <v>519000</v>
      </c>
      <c r="Q4379" s="5">
        <v>35</v>
      </c>
      <c r="T4379" s="1" t="s">
        <v>38</v>
      </c>
      <c r="U4379" s="4">
        <v>647089.39</v>
      </c>
      <c r="V4379" s="5">
        <v>42</v>
      </c>
      <c r="W4379" s="5">
        <v>62</v>
      </c>
      <c r="Y4379" s="1" t="s">
        <v>164</v>
      </c>
      <c r="Z4379" s="3">
        <v>46206</v>
      </c>
      <c r="AA4379" s="1" t="s">
        <v>61</v>
      </c>
      <c r="AB4379" s="1" t="s">
        <v>62</v>
      </c>
      <c r="AC4379" t="b">
        <f t="shared" si="272"/>
        <v>0</v>
      </c>
      <c r="AD4379" t="b">
        <f t="shared" si="273"/>
        <v>0</v>
      </c>
      <c r="AE4379" t="b">
        <f t="shared" si="274"/>
        <v>0</v>
      </c>
      <c r="AF4379" t="b">
        <f t="shared" si="275"/>
        <v>0</v>
      </c>
    </row>
    <row r="4380" spans="1:32">
      <c r="A4380" t="s">
        <v>12572</v>
      </c>
      <c r="B4380" s="1" t="s">
        <v>12573</v>
      </c>
      <c r="C4380" s="2">
        <v>46129.986608796302</v>
      </c>
      <c r="D4380" s="1" t="s">
        <v>30</v>
      </c>
      <c r="E4380" s="1" t="s">
        <v>4353</v>
      </c>
      <c r="F4380" s="1" t="s">
        <v>311</v>
      </c>
      <c r="H4380" s="1" t="s">
        <v>12574</v>
      </c>
      <c r="I4380" s="1" t="s">
        <v>47</v>
      </c>
      <c r="J4380" s="1" t="s">
        <v>124</v>
      </c>
      <c r="K4380" s="1" t="s">
        <v>36</v>
      </c>
      <c r="L4380" t="s">
        <v>311</v>
      </c>
      <c r="M4380" s="1" t="s">
        <v>37</v>
      </c>
      <c r="O4380" s="1" t="s">
        <v>30</v>
      </c>
      <c r="P4380" s="4">
        <v>520000</v>
      </c>
      <c r="Q4380" s="5">
        <v>15</v>
      </c>
      <c r="S4380" s="5">
        <v>6000</v>
      </c>
      <c r="T4380" s="1" t="s">
        <v>38</v>
      </c>
      <c r="U4380" s="4">
        <v>647244.15</v>
      </c>
      <c r="Y4380" s="1" t="s">
        <v>164</v>
      </c>
      <c r="Z4380" s="3">
        <v>46185</v>
      </c>
      <c r="AA4380" s="1" t="s">
        <v>40</v>
      </c>
      <c r="AB4380" s="1" t="s">
        <v>41</v>
      </c>
      <c r="AC4380" t="b">
        <f t="shared" si="272"/>
        <v>0</v>
      </c>
      <c r="AD4380" t="b">
        <f t="shared" si="273"/>
        <v>0</v>
      </c>
      <c r="AE4380" t="b">
        <f t="shared" si="274"/>
        <v>0</v>
      </c>
      <c r="AF4380" t="b">
        <f t="shared" si="275"/>
        <v>0</v>
      </c>
    </row>
    <row r="4381" spans="1:32">
      <c r="A4381" t="s">
        <v>12575</v>
      </c>
      <c r="B4381" s="1" t="s">
        <v>12576</v>
      </c>
      <c r="C4381" s="2">
        <v>46102.1011574074</v>
      </c>
      <c r="D4381" s="1" t="s">
        <v>30</v>
      </c>
      <c r="E4381" s="1" t="s">
        <v>12577</v>
      </c>
      <c r="F4381" s="1" t="s">
        <v>311</v>
      </c>
      <c r="H4381" s="1" t="s">
        <v>12578</v>
      </c>
      <c r="I4381" s="1" t="s">
        <v>47</v>
      </c>
      <c r="J4381" s="1" t="s">
        <v>148</v>
      </c>
      <c r="K4381" s="1" t="s">
        <v>36</v>
      </c>
      <c r="L4381" t="s">
        <v>311</v>
      </c>
      <c r="M4381" s="1" t="s">
        <v>37</v>
      </c>
      <c r="O4381" s="1" t="s">
        <v>30</v>
      </c>
      <c r="P4381" s="4">
        <v>520000</v>
      </c>
      <c r="Q4381" s="5">
        <v>20</v>
      </c>
      <c r="S4381" s="5">
        <v>2000</v>
      </c>
      <c r="T4381" s="1" t="s">
        <v>38</v>
      </c>
      <c r="U4381" s="4">
        <v>640328.04</v>
      </c>
      <c r="Y4381" s="1" t="s">
        <v>164</v>
      </c>
      <c r="Z4381" s="3">
        <v>46192</v>
      </c>
      <c r="AA4381" s="1" t="s">
        <v>61</v>
      </c>
      <c r="AB4381" s="1" t="s">
        <v>62</v>
      </c>
      <c r="AC4381" t="b">
        <f t="shared" si="272"/>
        <v>0</v>
      </c>
      <c r="AD4381" t="b">
        <f t="shared" si="273"/>
        <v>0</v>
      </c>
      <c r="AE4381" t="b">
        <f t="shared" si="274"/>
        <v>0</v>
      </c>
      <c r="AF4381" t="b">
        <f t="shared" si="275"/>
        <v>0</v>
      </c>
    </row>
    <row r="4382" spans="1:32">
      <c r="A4382" t="s">
        <v>12579</v>
      </c>
      <c r="B4382" s="1" t="s">
        <v>12580</v>
      </c>
      <c r="C4382" s="2">
        <v>46072.712442129603</v>
      </c>
      <c r="D4382" s="1" t="s">
        <v>30</v>
      </c>
      <c r="E4382" s="1" t="s">
        <v>9765</v>
      </c>
      <c r="F4382" s="1" t="s">
        <v>379</v>
      </c>
      <c r="H4382" s="1" t="s">
        <v>9766</v>
      </c>
      <c r="I4382" s="1" t="s">
        <v>406</v>
      </c>
      <c r="J4382" s="1" t="s">
        <v>36</v>
      </c>
      <c r="K4382" s="1" t="s">
        <v>372</v>
      </c>
      <c r="L4382" t="s">
        <v>379</v>
      </c>
      <c r="O4382" s="1" t="s">
        <v>30</v>
      </c>
      <c r="P4382" s="4">
        <v>520000</v>
      </c>
      <c r="Q4382" s="5">
        <v>32</v>
      </c>
      <c r="T4382" s="1" t="s">
        <v>38</v>
      </c>
      <c r="U4382" s="4">
        <v>628264.12</v>
      </c>
      <c r="Y4382" s="1" t="s">
        <v>60</v>
      </c>
      <c r="Z4382" s="3">
        <v>46163</v>
      </c>
      <c r="AA4382" s="1" t="s">
        <v>61</v>
      </c>
      <c r="AB4382" s="1" t="s">
        <v>62</v>
      </c>
      <c r="AC4382" t="b">
        <f t="shared" si="272"/>
        <v>0</v>
      </c>
      <c r="AD4382" t="b">
        <f t="shared" si="273"/>
        <v>0</v>
      </c>
      <c r="AE4382" t="b">
        <f t="shared" si="274"/>
        <v>0</v>
      </c>
      <c r="AF4382" t="b">
        <f t="shared" si="275"/>
        <v>0</v>
      </c>
    </row>
    <row r="4383" spans="1:32">
      <c r="A4383" t="s">
        <v>12581</v>
      </c>
      <c r="B4383" s="1" t="s">
        <v>12582</v>
      </c>
      <c r="C4383" s="2">
        <v>46108.910081018497</v>
      </c>
      <c r="D4383" s="1" t="s">
        <v>30</v>
      </c>
      <c r="E4383" s="1" t="s">
        <v>12583</v>
      </c>
      <c r="F4383" s="1" t="s">
        <v>311</v>
      </c>
      <c r="H4383" s="1" t="s">
        <v>12584</v>
      </c>
      <c r="I4383" s="1" t="s">
        <v>47</v>
      </c>
      <c r="J4383" s="1" t="s">
        <v>129</v>
      </c>
      <c r="K4383" s="1" t="s">
        <v>36</v>
      </c>
      <c r="L4383" t="s">
        <v>311</v>
      </c>
      <c r="M4383" s="1" t="s">
        <v>37</v>
      </c>
      <c r="O4383" s="1" t="s">
        <v>30</v>
      </c>
      <c r="P4383" s="4">
        <v>520000</v>
      </c>
      <c r="Q4383" s="5">
        <v>20</v>
      </c>
      <c r="S4383" s="5">
        <v>3000</v>
      </c>
      <c r="T4383" s="1" t="s">
        <v>38</v>
      </c>
      <c r="U4383" s="4">
        <v>642095.93000000005</v>
      </c>
      <c r="Y4383" s="1" t="s">
        <v>164</v>
      </c>
      <c r="Z4383" s="3">
        <v>46185</v>
      </c>
      <c r="AA4383" s="1" t="s">
        <v>40</v>
      </c>
      <c r="AB4383" s="1" t="s">
        <v>41</v>
      </c>
      <c r="AC4383" t="b">
        <f t="shared" si="272"/>
        <v>0</v>
      </c>
      <c r="AD4383" t="b">
        <f t="shared" si="273"/>
        <v>0</v>
      </c>
      <c r="AE4383" t="b">
        <f t="shared" si="274"/>
        <v>0</v>
      </c>
      <c r="AF4383" t="b">
        <f t="shared" si="275"/>
        <v>0</v>
      </c>
    </row>
    <row r="4384" spans="1:32">
      <c r="A4384" t="s">
        <v>12585</v>
      </c>
      <c r="B4384" s="1" t="s">
        <v>12586</v>
      </c>
      <c r="C4384" s="2">
        <v>46108.778333333299</v>
      </c>
      <c r="D4384" s="1" t="s">
        <v>30</v>
      </c>
      <c r="E4384" s="1" t="s">
        <v>6292</v>
      </c>
      <c r="F4384" s="1" t="s">
        <v>782</v>
      </c>
      <c r="H4384" s="1" t="s">
        <v>6293</v>
      </c>
      <c r="I4384" s="1" t="s">
        <v>406</v>
      </c>
      <c r="J4384" s="1" t="s">
        <v>36</v>
      </c>
      <c r="K4384" s="1" t="s">
        <v>73</v>
      </c>
      <c r="L4384" t="s">
        <v>782</v>
      </c>
      <c r="O4384" s="1" t="s">
        <v>30</v>
      </c>
      <c r="P4384" s="4">
        <v>520000</v>
      </c>
      <c r="Q4384" s="5">
        <v>27</v>
      </c>
      <c r="T4384" s="1" t="s">
        <v>38</v>
      </c>
      <c r="U4384" s="4">
        <v>642095.93000000005</v>
      </c>
      <c r="Y4384" s="1" t="s">
        <v>60</v>
      </c>
      <c r="Z4384" s="3">
        <v>46184</v>
      </c>
      <c r="AA4384" s="1" t="s">
        <v>40</v>
      </c>
      <c r="AB4384" s="1" t="s">
        <v>41</v>
      </c>
      <c r="AC4384" t="b">
        <f t="shared" si="272"/>
        <v>0</v>
      </c>
      <c r="AD4384" t="b">
        <f t="shared" si="273"/>
        <v>0</v>
      </c>
      <c r="AE4384" t="b">
        <f t="shared" si="274"/>
        <v>0</v>
      </c>
      <c r="AF4384" t="b">
        <f t="shared" si="275"/>
        <v>0</v>
      </c>
    </row>
    <row r="4385" spans="1:32">
      <c r="A4385" t="s">
        <v>12587</v>
      </c>
      <c r="B4385" s="1" t="s">
        <v>12588</v>
      </c>
      <c r="C4385" s="2">
        <v>46086.811134259297</v>
      </c>
      <c r="D4385" s="1" t="s">
        <v>30</v>
      </c>
      <c r="E4385" s="1" t="s">
        <v>9238</v>
      </c>
      <c r="F4385" s="1" t="s">
        <v>3147</v>
      </c>
      <c r="H4385" s="1" t="s">
        <v>9239</v>
      </c>
      <c r="I4385" s="1" t="s">
        <v>34</v>
      </c>
      <c r="J4385" s="1" t="s">
        <v>233</v>
      </c>
      <c r="K4385" s="1" t="s">
        <v>36</v>
      </c>
      <c r="L4385" t="s">
        <v>3147</v>
      </c>
      <c r="M4385" s="1" t="s">
        <v>37</v>
      </c>
      <c r="O4385" s="1" t="s">
        <v>30</v>
      </c>
      <c r="P4385" s="4">
        <v>524758</v>
      </c>
      <c r="Q4385" s="5">
        <v>30</v>
      </c>
      <c r="T4385" s="1" t="s">
        <v>38</v>
      </c>
      <c r="U4385" s="4">
        <v>643353.5</v>
      </c>
      <c r="V4385" s="5">
        <v>40</v>
      </c>
      <c r="W4385" s="5">
        <v>15</v>
      </c>
      <c r="Y4385" s="1" t="s">
        <v>39</v>
      </c>
      <c r="Z4385" s="3">
        <v>46141</v>
      </c>
      <c r="AA4385" s="1" t="s">
        <v>49</v>
      </c>
      <c r="AB4385" s="1" t="s">
        <v>50</v>
      </c>
      <c r="AC4385" t="b">
        <f t="shared" si="272"/>
        <v>1</v>
      </c>
      <c r="AD4385" t="b">
        <f t="shared" si="273"/>
        <v>0</v>
      </c>
      <c r="AE4385" t="b">
        <f t="shared" si="274"/>
        <v>0</v>
      </c>
      <c r="AF4385" t="b">
        <f t="shared" si="275"/>
        <v>0</v>
      </c>
    </row>
    <row r="4386" spans="1:32">
      <c r="A4386" t="s">
        <v>12589</v>
      </c>
      <c r="B4386" s="1" t="s">
        <v>12590</v>
      </c>
      <c r="C4386" s="2">
        <v>46120.780972222201</v>
      </c>
      <c r="D4386" s="1" t="s">
        <v>30</v>
      </c>
      <c r="E4386" s="1" t="s">
        <v>6200</v>
      </c>
      <c r="F4386" s="1" t="s">
        <v>492</v>
      </c>
      <c r="H4386" s="1" t="s">
        <v>11092</v>
      </c>
      <c r="I4386" s="1" t="s">
        <v>34</v>
      </c>
      <c r="J4386" s="1" t="s">
        <v>129</v>
      </c>
      <c r="K4386" s="1" t="s">
        <v>36</v>
      </c>
      <c r="L4386" t="s">
        <v>492</v>
      </c>
      <c r="O4386" s="1" t="s">
        <v>30</v>
      </c>
      <c r="P4386" s="4">
        <v>525000</v>
      </c>
      <c r="Q4386" s="5">
        <v>16</v>
      </c>
      <c r="T4386" s="1" t="s">
        <v>38</v>
      </c>
      <c r="U4386" s="4">
        <v>658140.24</v>
      </c>
      <c r="V4386" s="5">
        <v>32</v>
      </c>
      <c r="W4386" s="5">
        <v>2</v>
      </c>
      <c r="Y4386" s="1" t="s">
        <v>60</v>
      </c>
      <c r="Z4386" s="3">
        <v>46190</v>
      </c>
      <c r="AA4386" s="1" t="s">
        <v>40</v>
      </c>
      <c r="AB4386" s="1" t="s">
        <v>41</v>
      </c>
      <c r="AC4386" t="b">
        <f t="shared" si="272"/>
        <v>0</v>
      </c>
      <c r="AD4386" t="b">
        <f t="shared" si="273"/>
        <v>0</v>
      </c>
      <c r="AE4386" t="b">
        <f t="shared" si="274"/>
        <v>0</v>
      </c>
      <c r="AF4386" t="b">
        <f t="shared" si="275"/>
        <v>0</v>
      </c>
    </row>
    <row r="4387" spans="1:32">
      <c r="A4387" t="s">
        <v>12591</v>
      </c>
      <c r="B4387" s="1" t="s">
        <v>12592</v>
      </c>
      <c r="C4387" s="2">
        <v>46020.507615740702</v>
      </c>
      <c r="D4387" s="1" t="s">
        <v>30</v>
      </c>
      <c r="E4387" s="1" t="s">
        <v>283</v>
      </c>
      <c r="F4387" s="1" t="s">
        <v>71</v>
      </c>
      <c r="H4387" s="1" t="s">
        <v>1090</v>
      </c>
      <c r="I4387" s="1" t="s">
        <v>34</v>
      </c>
      <c r="J4387" s="1" t="s">
        <v>36</v>
      </c>
      <c r="K4387" s="1" t="s">
        <v>124</v>
      </c>
      <c r="L4387" t="s">
        <v>199</v>
      </c>
      <c r="M4387" s="1" t="s">
        <v>74</v>
      </c>
      <c r="O4387" s="1" t="s">
        <v>30</v>
      </c>
      <c r="P4387" s="4">
        <v>525000</v>
      </c>
      <c r="Q4387" s="5">
        <v>35</v>
      </c>
      <c r="T4387" s="1" t="s">
        <v>38</v>
      </c>
      <c r="U4387" s="4">
        <v>595297.64</v>
      </c>
      <c r="V4387" s="5">
        <v>70</v>
      </c>
      <c r="W4387" s="5">
        <v>0</v>
      </c>
      <c r="Z4387" s="3">
        <v>46147</v>
      </c>
      <c r="AA4387" s="1" t="s">
        <v>40</v>
      </c>
      <c r="AB4387" s="1" t="s">
        <v>41</v>
      </c>
      <c r="AC4387" t="b">
        <f t="shared" si="272"/>
        <v>0</v>
      </c>
      <c r="AD4387" t="b">
        <f t="shared" si="273"/>
        <v>0</v>
      </c>
      <c r="AE4387" t="b">
        <f t="shared" si="274"/>
        <v>0</v>
      </c>
      <c r="AF4387" t="b">
        <f t="shared" si="275"/>
        <v>0</v>
      </c>
    </row>
    <row r="4388" spans="1:32">
      <c r="A4388" t="s">
        <v>12593</v>
      </c>
      <c r="B4388" s="1" t="s">
        <v>12594</v>
      </c>
      <c r="C4388" s="2">
        <v>46080.840810185196</v>
      </c>
      <c r="D4388" s="1" t="s">
        <v>30</v>
      </c>
      <c r="E4388" s="1" t="s">
        <v>1862</v>
      </c>
      <c r="F4388" s="1" t="s">
        <v>71</v>
      </c>
      <c r="H4388" s="1" t="s">
        <v>1863</v>
      </c>
      <c r="I4388" s="1" t="s">
        <v>47</v>
      </c>
      <c r="J4388" s="1" t="s">
        <v>36</v>
      </c>
      <c r="K4388" s="1" t="s">
        <v>277</v>
      </c>
      <c r="L4388" t="s">
        <v>199</v>
      </c>
      <c r="M4388" s="1" t="s">
        <v>74</v>
      </c>
      <c r="O4388" s="1" t="s">
        <v>30</v>
      </c>
      <c r="P4388" s="4">
        <v>526658</v>
      </c>
      <c r="Q4388" s="5">
        <v>30</v>
      </c>
      <c r="S4388" s="5">
        <v>47878</v>
      </c>
      <c r="T4388" s="1" t="s">
        <v>38</v>
      </c>
      <c r="U4388" s="4">
        <v>605814.74</v>
      </c>
      <c r="Z4388" s="3">
        <v>46152</v>
      </c>
      <c r="AA4388" s="1" t="s">
        <v>49</v>
      </c>
      <c r="AB4388" s="1" t="s">
        <v>50</v>
      </c>
      <c r="AC4388" t="b">
        <f t="shared" si="272"/>
        <v>0</v>
      </c>
      <c r="AD4388" t="b">
        <f t="shared" si="273"/>
        <v>0</v>
      </c>
      <c r="AE4388" t="b">
        <f t="shared" si="274"/>
        <v>0</v>
      </c>
      <c r="AF4388" t="b">
        <f t="shared" si="275"/>
        <v>0</v>
      </c>
    </row>
    <row r="4389" spans="1:32">
      <c r="A4389" t="s">
        <v>12595</v>
      </c>
      <c r="B4389" s="1" t="s">
        <v>12596</v>
      </c>
      <c r="C4389" s="2">
        <v>46129.517928240697</v>
      </c>
      <c r="D4389" s="1" t="s">
        <v>30</v>
      </c>
      <c r="E4389" s="1" t="s">
        <v>9888</v>
      </c>
      <c r="F4389" s="1" t="s">
        <v>4223</v>
      </c>
      <c r="H4389" s="1" t="s">
        <v>11365</v>
      </c>
      <c r="I4389" s="1" t="s">
        <v>34</v>
      </c>
      <c r="J4389" s="1" t="s">
        <v>36</v>
      </c>
      <c r="K4389" s="1" t="s">
        <v>262</v>
      </c>
      <c r="L4389" t="s">
        <v>4223</v>
      </c>
      <c r="O4389" s="1" t="s">
        <v>30</v>
      </c>
      <c r="P4389" s="4">
        <v>528000</v>
      </c>
      <c r="Q4389" s="5">
        <v>132</v>
      </c>
      <c r="T4389" s="1" t="s">
        <v>38</v>
      </c>
      <c r="U4389" s="4">
        <v>670612.74</v>
      </c>
      <c r="V4389" s="5">
        <v>132</v>
      </c>
      <c r="W4389" s="5">
        <v>0</v>
      </c>
      <c r="Y4389" s="1" t="s">
        <v>39</v>
      </c>
      <c r="Z4389" s="3">
        <v>46156</v>
      </c>
      <c r="AA4389" s="1" t="s">
        <v>49</v>
      </c>
      <c r="AB4389" s="1" t="s">
        <v>50</v>
      </c>
      <c r="AC4389" t="b">
        <f t="shared" si="272"/>
        <v>1</v>
      </c>
      <c r="AD4389" t="b">
        <f t="shared" si="273"/>
        <v>0</v>
      </c>
      <c r="AE4389" t="b">
        <f t="shared" si="274"/>
        <v>0</v>
      </c>
      <c r="AF4389" t="b">
        <f t="shared" si="275"/>
        <v>0</v>
      </c>
    </row>
    <row r="4390" spans="1:32">
      <c r="A4390" t="s">
        <v>12597</v>
      </c>
      <c r="B4390" s="1" t="s">
        <v>12598</v>
      </c>
      <c r="C4390" s="2">
        <v>46101.628090277802</v>
      </c>
      <c r="D4390" s="1" t="s">
        <v>30</v>
      </c>
      <c r="E4390" s="1" t="s">
        <v>12599</v>
      </c>
      <c r="F4390" s="1" t="s">
        <v>974</v>
      </c>
      <c r="H4390" s="1" t="s">
        <v>12600</v>
      </c>
      <c r="I4390" s="1" t="s">
        <v>47</v>
      </c>
      <c r="J4390" s="1" t="s">
        <v>129</v>
      </c>
      <c r="K4390" s="1" t="s">
        <v>36</v>
      </c>
      <c r="L4390" t="s">
        <v>974</v>
      </c>
      <c r="O4390" s="1" t="s">
        <v>30</v>
      </c>
      <c r="P4390" s="4">
        <v>529200</v>
      </c>
      <c r="Q4390" s="5">
        <v>184</v>
      </c>
      <c r="S4390" s="5">
        <v>24500</v>
      </c>
      <c r="T4390" s="1" t="s">
        <v>38</v>
      </c>
      <c r="U4390" s="4">
        <v>657213.36</v>
      </c>
      <c r="Y4390" s="1" t="s">
        <v>164</v>
      </c>
      <c r="Z4390" s="3">
        <v>46232</v>
      </c>
      <c r="AA4390" s="1" t="s">
        <v>61</v>
      </c>
      <c r="AB4390" s="1" t="s">
        <v>62</v>
      </c>
      <c r="AC4390" t="b">
        <f t="shared" si="272"/>
        <v>0</v>
      </c>
      <c r="AD4390" t="b">
        <f t="shared" si="273"/>
        <v>0</v>
      </c>
      <c r="AE4390" t="b">
        <f t="shared" si="274"/>
        <v>0</v>
      </c>
      <c r="AF4390" t="b">
        <f t="shared" si="275"/>
        <v>0</v>
      </c>
    </row>
    <row r="4391" spans="1:32">
      <c r="A4391" t="s">
        <v>12601</v>
      </c>
      <c r="B4391" s="1" t="s">
        <v>12602</v>
      </c>
      <c r="C4391" s="2">
        <v>46136.835428240702</v>
      </c>
      <c r="D4391" s="1" t="s">
        <v>30</v>
      </c>
      <c r="E4391" s="1" t="s">
        <v>12603</v>
      </c>
      <c r="F4391" s="1" t="s">
        <v>311</v>
      </c>
      <c r="H4391" s="1" t="s">
        <v>12604</v>
      </c>
      <c r="I4391" s="1" t="s">
        <v>34</v>
      </c>
      <c r="J4391" s="1" t="s">
        <v>124</v>
      </c>
      <c r="K4391" s="1" t="s">
        <v>36</v>
      </c>
      <c r="L4391" t="s">
        <v>311</v>
      </c>
      <c r="M4391" s="1" t="s">
        <v>37</v>
      </c>
      <c r="O4391" s="1" t="s">
        <v>30</v>
      </c>
      <c r="P4391" s="4">
        <v>530000</v>
      </c>
      <c r="Q4391" s="5">
        <v>5</v>
      </c>
      <c r="T4391" s="1" t="s">
        <v>38</v>
      </c>
      <c r="U4391" s="4">
        <v>641141.05000000005</v>
      </c>
      <c r="V4391" s="5">
        <v>14</v>
      </c>
      <c r="W4391" s="5">
        <v>0</v>
      </c>
      <c r="Y4391" s="1" t="s">
        <v>164</v>
      </c>
      <c r="Z4391" s="3">
        <v>46141</v>
      </c>
      <c r="AA4391" s="1" t="s">
        <v>49</v>
      </c>
      <c r="AB4391" s="1" t="s">
        <v>50</v>
      </c>
      <c r="AC4391" t="b">
        <f t="shared" si="272"/>
        <v>0</v>
      </c>
      <c r="AD4391" t="b">
        <f t="shared" si="273"/>
        <v>0</v>
      </c>
      <c r="AE4391" t="b">
        <f t="shared" si="274"/>
        <v>0</v>
      </c>
      <c r="AF4391" t="b">
        <f t="shared" si="275"/>
        <v>0</v>
      </c>
    </row>
    <row r="4392" spans="1:32">
      <c r="A4392" t="s">
        <v>12605</v>
      </c>
      <c r="B4392" s="1" t="s">
        <v>12606</v>
      </c>
      <c r="C4392" s="2">
        <v>46136.835763888899</v>
      </c>
      <c r="D4392" s="1" t="s">
        <v>30</v>
      </c>
      <c r="E4392" s="1" t="s">
        <v>12603</v>
      </c>
      <c r="F4392" s="1" t="s">
        <v>311</v>
      </c>
      <c r="H4392" s="1" t="s">
        <v>12607</v>
      </c>
      <c r="I4392" s="1" t="s">
        <v>34</v>
      </c>
      <c r="J4392" s="1" t="s">
        <v>623</v>
      </c>
      <c r="K4392" s="1" t="s">
        <v>36</v>
      </c>
      <c r="L4392" t="s">
        <v>311</v>
      </c>
      <c r="M4392" s="1" t="s">
        <v>37</v>
      </c>
      <c r="O4392" s="1" t="s">
        <v>30</v>
      </c>
      <c r="P4392" s="4">
        <v>530000</v>
      </c>
      <c r="Q4392" s="5">
        <v>2</v>
      </c>
      <c r="T4392" s="1" t="s">
        <v>38</v>
      </c>
      <c r="U4392" s="4">
        <v>641141.05000000005</v>
      </c>
      <c r="V4392" s="5">
        <v>14</v>
      </c>
      <c r="W4392" s="5">
        <v>0</v>
      </c>
      <c r="Y4392" s="1" t="s">
        <v>164</v>
      </c>
      <c r="Z4392" s="3">
        <v>46141</v>
      </c>
      <c r="AA4392" s="1" t="s">
        <v>49</v>
      </c>
      <c r="AB4392" s="1" t="s">
        <v>50</v>
      </c>
      <c r="AC4392" t="b">
        <f t="shared" si="272"/>
        <v>0</v>
      </c>
      <c r="AD4392" t="b">
        <f t="shared" si="273"/>
        <v>0</v>
      </c>
      <c r="AE4392" t="b">
        <f t="shared" si="274"/>
        <v>0</v>
      </c>
      <c r="AF4392" t="b">
        <f t="shared" si="275"/>
        <v>0</v>
      </c>
    </row>
    <row r="4393" spans="1:32">
      <c r="A4393" t="s">
        <v>12608</v>
      </c>
      <c r="B4393" s="1" t="s">
        <v>12609</v>
      </c>
      <c r="C4393" s="2">
        <v>46049.741585648102</v>
      </c>
      <c r="D4393" s="1" t="s">
        <v>30</v>
      </c>
      <c r="E4393" s="1" t="s">
        <v>1572</v>
      </c>
      <c r="F4393" s="1" t="s">
        <v>1978</v>
      </c>
      <c r="H4393" s="1" t="s">
        <v>12610</v>
      </c>
      <c r="I4393" s="1" t="s">
        <v>34</v>
      </c>
      <c r="J4393" s="1" t="s">
        <v>48</v>
      </c>
      <c r="K4393" s="1" t="s">
        <v>36</v>
      </c>
      <c r="L4393" t="s">
        <v>32</v>
      </c>
      <c r="M4393" s="1" t="s">
        <v>37</v>
      </c>
      <c r="O4393" s="1" t="s">
        <v>30</v>
      </c>
      <c r="P4393" s="4">
        <v>530400</v>
      </c>
      <c r="Q4393" s="5">
        <v>247</v>
      </c>
      <c r="T4393" s="1" t="s">
        <v>38</v>
      </c>
      <c r="U4393" s="4">
        <v>640298.99</v>
      </c>
      <c r="V4393" s="5">
        <v>0</v>
      </c>
      <c r="W4393" s="5">
        <v>884</v>
      </c>
      <c r="Y4393" s="1" t="s">
        <v>39</v>
      </c>
      <c r="Z4393" s="3">
        <v>46203</v>
      </c>
      <c r="AA4393" s="1" t="s">
        <v>61</v>
      </c>
      <c r="AB4393" s="1" t="s">
        <v>62</v>
      </c>
      <c r="AC4393" t="b">
        <f t="shared" si="272"/>
        <v>0</v>
      </c>
      <c r="AD4393" t="b">
        <f t="shared" si="273"/>
        <v>0</v>
      </c>
      <c r="AE4393" t="b">
        <f t="shared" si="274"/>
        <v>0</v>
      </c>
      <c r="AF4393" t="b">
        <f t="shared" si="275"/>
        <v>0</v>
      </c>
    </row>
    <row r="4394" spans="1:32">
      <c r="A4394" t="s">
        <v>12611</v>
      </c>
      <c r="B4394" s="1" t="s">
        <v>12612</v>
      </c>
      <c r="C4394" s="2">
        <v>46071.892766203702</v>
      </c>
      <c r="D4394" s="1" t="s">
        <v>30</v>
      </c>
      <c r="E4394" s="1" t="s">
        <v>4307</v>
      </c>
      <c r="F4394" s="1" t="s">
        <v>171</v>
      </c>
      <c r="H4394" s="1" t="s">
        <v>12613</v>
      </c>
      <c r="I4394" s="1" t="s">
        <v>34</v>
      </c>
      <c r="J4394" s="1" t="s">
        <v>885</v>
      </c>
      <c r="K4394" s="1" t="s">
        <v>36</v>
      </c>
      <c r="L4394" t="s">
        <v>171</v>
      </c>
      <c r="O4394" s="1" t="s">
        <v>30</v>
      </c>
      <c r="P4394" s="4">
        <v>531249</v>
      </c>
      <c r="Q4394" s="5">
        <v>18</v>
      </c>
      <c r="T4394" s="1" t="s">
        <v>38</v>
      </c>
      <c r="U4394" s="4">
        <v>641855.16</v>
      </c>
      <c r="V4394" s="5">
        <v>90</v>
      </c>
      <c r="W4394" s="5">
        <v>0</v>
      </c>
      <c r="Y4394" s="1" t="s">
        <v>39</v>
      </c>
      <c r="Z4394" s="3">
        <v>46150</v>
      </c>
      <c r="AA4394" s="1" t="s">
        <v>61</v>
      </c>
      <c r="AB4394" s="1" t="s">
        <v>62</v>
      </c>
      <c r="AC4394" t="b">
        <f t="shared" si="272"/>
        <v>0</v>
      </c>
      <c r="AD4394" t="b">
        <f t="shared" si="273"/>
        <v>0</v>
      </c>
      <c r="AE4394" t="b">
        <f t="shared" si="274"/>
        <v>0</v>
      </c>
      <c r="AF4394" t="b">
        <f t="shared" si="275"/>
        <v>0</v>
      </c>
    </row>
    <row r="4395" spans="1:32">
      <c r="A4395" t="s">
        <v>12614</v>
      </c>
      <c r="B4395" s="1" t="s">
        <v>12615</v>
      </c>
      <c r="C4395" s="2">
        <v>46135.537997685198</v>
      </c>
      <c r="D4395" s="1" t="s">
        <v>30</v>
      </c>
      <c r="E4395" s="1" t="s">
        <v>680</v>
      </c>
      <c r="F4395" s="1" t="s">
        <v>266</v>
      </c>
      <c r="H4395" s="1" t="s">
        <v>681</v>
      </c>
      <c r="I4395" s="1" t="s">
        <v>34</v>
      </c>
      <c r="J4395" s="1" t="s">
        <v>329</v>
      </c>
      <c r="K4395" s="1" t="s">
        <v>36</v>
      </c>
      <c r="L4395" t="s">
        <v>266</v>
      </c>
      <c r="M4395" s="1" t="s">
        <v>37</v>
      </c>
      <c r="O4395" s="1" t="s">
        <v>30</v>
      </c>
      <c r="P4395" s="4">
        <v>534000</v>
      </c>
      <c r="Q4395" s="5">
        <v>59</v>
      </c>
      <c r="T4395" s="1" t="s">
        <v>38</v>
      </c>
      <c r="U4395" s="4">
        <v>644538.12</v>
      </c>
      <c r="V4395" s="5">
        <v>178</v>
      </c>
      <c r="W4395" s="5">
        <v>1</v>
      </c>
      <c r="Y4395" s="1" t="s">
        <v>39</v>
      </c>
      <c r="Z4395" s="3">
        <v>46155</v>
      </c>
      <c r="AA4395" s="1" t="s">
        <v>61</v>
      </c>
      <c r="AB4395" s="1" t="s">
        <v>62</v>
      </c>
      <c r="AC4395" t="b">
        <f t="shared" si="272"/>
        <v>0</v>
      </c>
      <c r="AD4395" t="b">
        <f t="shared" si="273"/>
        <v>0</v>
      </c>
      <c r="AE4395" t="b">
        <f t="shared" si="274"/>
        <v>0</v>
      </c>
      <c r="AF4395" t="b">
        <f t="shared" si="275"/>
        <v>0</v>
      </c>
    </row>
    <row r="4396" spans="1:32">
      <c r="A4396" t="s">
        <v>12616</v>
      </c>
      <c r="B4396" s="1" t="s">
        <v>12617</v>
      </c>
      <c r="C4396" s="2">
        <v>46127.807060185201</v>
      </c>
      <c r="D4396" s="1" t="s">
        <v>30</v>
      </c>
      <c r="E4396" s="1" t="s">
        <v>11268</v>
      </c>
      <c r="F4396" s="1" t="s">
        <v>492</v>
      </c>
      <c r="H4396" s="1" t="s">
        <v>11269</v>
      </c>
      <c r="I4396" s="1" t="s">
        <v>47</v>
      </c>
      <c r="J4396" s="1" t="s">
        <v>80</v>
      </c>
      <c r="K4396" s="1" t="s">
        <v>36</v>
      </c>
      <c r="L4396" t="s">
        <v>492</v>
      </c>
      <c r="O4396" s="1" t="s">
        <v>30</v>
      </c>
      <c r="P4396" s="4">
        <v>535000</v>
      </c>
      <c r="Q4396" s="5">
        <v>15</v>
      </c>
      <c r="S4396" s="5">
        <v>15000</v>
      </c>
      <c r="T4396" s="1" t="s">
        <v>38</v>
      </c>
      <c r="U4396" s="4">
        <v>645851.91</v>
      </c>
      <c r="Y4396" s="1" t="s">
        <v>60</v>
      </c>
      <c r="Z4396" s="3">
        <v>46162</v>
      </c>
      <c r="AA4396" s="1" t="s">
        <v>49</v>
      </c>
      <c r="AB4396" s="1" t="s">
        <v>50</v>
      </c>
      <c r="AC4396" t="b">
        <f t="shared" si="272"/>
        <v>0</v>
      </c>
      <c r="AD4396" t="b">
        <f t="shared" si="273"/>
        <v>0</v>
      </c>
      <c r="AE4396" t="b">
        <f t="shared" si="274"/>
        <v>0</v>
      </c>
      <c r="AF4396" t="b">
        <f t="shared" si="275"/>
        <v>0</v>
      </c>
    </row>
    <row r="4397" spans="1:32">
      <c r="A4397" t="s">
        <v>12618</v>
      </c>
      <c r="B4397" s="1" t="s">
        <v>12619</v>
      </c>
      <c r="C4397" s="2">
        <v>46072.737280092602</v>
      </c>
      <c r="D4397" s="1" t="s">
        <v>30</v>
      </c>
      <c r="E4397" s="1" t="s">
        <v>12620</v>
      </c>
      <c r="F4397" s="1" t="s">
        <v>216</v>
      </c>
      <c r="H4397" s="1" t="s">
        <v>12621</v>
      </c>
      <c r="I4397" s="1" t="s">
        <v>34</v>
      </c>
      <c r="J4397" s="1" t="s">
        <v>35</v>
      </c>
      <c r="K4397" s="1" t="s">
        <v>36</v>
      </c>
      <c r="L4397" t="s">
        <v>216</v>
      </c>
      <c r="M4397" s="1" t="s">
        <v>37</v>
      </c>
      <c r="O4397" s="1" t="s">
        <v>30</v>
      </c>
      <c r="P4397" s="4">
        <v>540000</v>
      </c>
      <c r="Q4397" s="5">
        <v>45</v>
      </c>
      <c r="T4397" s="1" t="s">
        <v>38</v>
      </c>
      <c r="U4397" s="4">
        <v>655343.76</v>
      </c>
      <c r="V4397" s="5">
        <v>45</v>
      </c>
      <c r="W4397" s="5">
        <v>0</v>
      </c>
      <c r="Y4397" s="1" t="s">
        <v>39</v>
      </c>
      <c r="Z4397" s="3">
        <v>46163</v>
      </c>
      <c r="AA4397" s="1" t="s">
        <v>61</v>
      </c>
      <c r="AB4397" s="1" t="s">
        <v>62</v>
      </c>
      <c r="AC4397" t="b">
        <f t="shared" si="272"/>
        <v>0</v>
      </c>
      <c r="AD4397" t="b">
        <f t="shared" si="273"/>
        <v>0</v>
      </c>
      <c r="AE4397" t="b">
        <f t="shared" si="274"/>
        <v>0</v>
      </c>
      <c r="AF4397" t="b">
        <f t="shared" si="275"/>
        <v>0</v>
      </c>
    </row>
    <row r="4398" spans="1:32">
      <c r="A4398" t="s">
        <v>12622</v>
      </c>
      <c r="B4398" s="1" t="s">
        <v>12623</v>
      </c>
      <c r="C4398" s="2">
        <v>46134.795983796299</v>
      </c>
      <c r="D4398" s="1" t="s">
        <v>30</v>
      </c>
      <c r="E4398" s="1" t="s">
        <v>9921</v>
      </c>
      <c r="F4398" s="1" t="s">
        <v>492</v>
      </c>
      <c r="H4398" s="1" t="s">
        <v>12624</v>
      </c>
      <c r="I4398" s="1" t="s">
        <v>47</v>
      </c>
      <c r="J4398" s="1" t="s">
        <v>35</v>
      </c>
      <c r="K4398" s="1" t="s">
        <v>36</v>
      </c>
      <c r="L4398" t="s">
        <v>492</v>
      </c>
      <c r="M4398" s="1" t="s">
        <v>37</v>
      </c>
      <c r="O4398" s="1" t="s">
        <v>30</v>
      </c>
      <c r="P4398" s="4">
        <v>540000</v>
      </c>
      <c r="Q4398" s="5">
        <v>20</v>
      </c>
      <c r="S4398" s="5">
        <v>15000</v>
      </c>
      <c r="T4398" s="1" t="s">
        <v>38</v>
      </c>
      <c r="U4398" s="4">
        <v>661662.07999999996</v>
      </c>
      <c r="Y4398" s="1" t="s">
        <v>60</v>
      </c>
      <c r="Z4398" s="3">
        <v>46190</v>
      </c>
      <c r="AA4398" s="1" t="s">
        <v>40</v>
      </c>
      <c r="AB4398" s="1" t="s">
        <v>41</v>
      </c>
      <c r="AC4398" t="b">
        <f t="shared" si="272"/>
        <v>0</v>
      </c>
      <c r="AD4398" t="b">
        <f t="shared" si="273"/>
        <v>0</v>
      </c>
      <c r="AE4398" t="b">
        <f t="shared" si="274"/>
        <v>0</v>
      </c>
      <c r="AF4398" t="b">
        <f t="shared" si="275"/>
        <v>0</v>
      </c>
    </row>
    <row r="4399" spans="1:32">
      <c r="A4399" t="s">
        <v>12625</v>
      </c>
      <c r="B4399" s="1" t="s">
        <v>12626</v>
      </c>
      <c r="C4399" s="2">
        <v>46084.742708333302</v>
      </c>
      <c r="D4399" s="1" t="s">
        <v>30</v>
      </c>
      <c r="E4399" s="1" t="s">
        <v>12627</v>
      </c>
      <c r="F4399" s="1" t="s">
        <v>1016</v>
      </c>
      <c r="H4399" s="1" t="s">
        <v>12628</v>
      </c>
      <c r="I4399" s="1" t="s">
        <v>34</v>
      </c>
      <c r="J4399" s="1" t="s">
        <v>885</v>
      </c>
      <c r="K4399" s="1" t="s">
        <v>36</v>
      </c>
      <c r="L4399" t="s">
        <v>1016</v>
      </c>
      <c r="O4399" s="1" t="s">
        <v>30</v>
      </c>
      <c r="P4399" s="4">
        <v>540000</v>
      </c>
      <c r="Q4399" s="5">
        <v>18</v>
      </c>
      <c r="T4399" s="1" t="s">
        <v>38</v>
      </c>
      <c r="U4399" s="4">
        <v>662526.19999999995</v>
      </c>
      <c r="V4399" s="5">
        <v>36</v>
      </c>
      <c r="W4399" s="5">
        <v>0</v>
      </c>
      <c r="Y4399" s="1" t="s">
        <v>1018</v>
      </c>
      <c r="Z4399" s="3">
        <v>46203</v>
      </c>
      <c r="AA4399" s="1" t="s">
        <v>61</v>
      </c>
      <c r="AB4399" s="1" t="s">
        <v>62</v>
      </c>
      <c r="AC4399" t="b">
        <f t="shared" si="272"/>
        <v>0</v>
      </c>
      <c r="AD4399" t="b">
        <f t="shared" si="273"/>
        <v>0</v>
      </c>
      <c r="AE4399" t="b">
        <f t="shared" si="274"/>
        <v>0</v>
      </c>
      <c r="AF4399" t="b">
        <f t="shared" si="275"/>
        <v>0</v>
      </c>
    </row>
    <row r="4400" spans="1:32">
      <c r="A4400" t="s">
        <v>12629</v>
      </c>
      <c r="B4400" s="1" t="s">
        <v>12630</v>
      </c>
      <c r="C4400" s="2">
        <v>46102.074062500003</v>
      </c>
      <c r="D4400" s="1" t="s">
        <v>30</v>
      </c>
      <c r="E4400" s="1" t="s">
        <v>12631</v>
      </c>
      <c r="F4400" s="1" t="s">
        <v>311</v>
      </c>
      <c r="H4400" s="1" t="s">
        <v>12632</v>
      </c>
      <c r="I4400" s="1" t="s">
        <v>34</v>
      </c>
      <c r="J4400" s="1" t="s">
        <v>35</v>
      </c>
      <c r="K4400" s="1" t="s">
        <v>36</v>
      </c>
      <c r="L4400" t="s">
        <v>311</v>
      </c>
      <c r="M4400" s="1" t="s">
        <v>37</v>
      </c>
      <c r="O4400" s="1" t="s">
        <v>30</v>
      </c>
      <c r="P4400" s="4">
        <v>540000</v>
      </c>
      <c r="Q4400" s="5">
        <v>4</v>
      </c>
      <c r="T4400" s="1" t="s">
        <v>38</v>
      </c>
      <c r="U4400" s="4">
        <v>664956.04</v>
      </c>
      <c r="V4400" s="5">
        <v>10</v>
      </c>
      <c r="W4400" s="5">
        <v>0</v>
      </c>
      <c r="Y4400" s="1" t="s">
        <v>164</v>
      </c>
      <c r="Z4400" s="3">
        <v>46192</v>
      </c>
      <c r="AA4400" s="1" t="s">
        <v>61</v>
      </c>
      <c r="AB4400" s="1" t="s">
        <v>62</v>
      </c>
      <c r="AC4400" t="b">
        <f t="shared" si="272"/>
        <v>0</v>
      </c>
      <c r="AD4400" t="b">
        <f t="shared" si="273"/>
        <v>0</v>
      </c>
      <c r="AE4400" t="b">
        <f t="shared" si="274"/>
        <v>0</v>
      </c>
      <c r="AF4400" t="b">
        <f t="shared" si="275"/>
        <v>0</v>
      </c>
    </row>
    <row r="4401" spans="1:32">
      <c r="A4401" t="s">
        <v>12633</v>
      </c>
      <c r="B4401" s="1" t="s">
        <v>12634</v>
      </c>
      <c r="C4401" s="2">
        <v>46102.099699074097</v>
      </c>
      <c r="D4401" s="1" t="s">
        <v>30</v>
      </c>
      <c r="E4401" s="1" t="s">
        <v>12577</v>
      </c>
      <c r="F4401" s="1" t="s">
        <v>311</v>
      </c>
      <c r="H4401" s="1" t="s">
        <v>12635</v>
      </c>
      <c r="I4401" s="1" t="s">
        <v>34</v>
      </c>
      <c r="J4401" s="1" t="s">
        <v>35</v>
      </c>
      <c r="K4401" s="1" t="s">
        <v>36</v>
      </c>
      <c r="L4401" t="s">
        <v>311</v>
      </c>
      <c r="M4401" s="1" t="s">
        <v>37</v>
      </c>
      <c r="O4401" s="1" t="s">
        <v>30</v>
      </c>
      <c r="P4401" s="4">
        <v>540000</v>
      </c>
      <c r="Q4401" s="5">
        <v>10</v>
      </c>
      <c r="T4401" s="1" t="s">
        <v>38</v>
      </c>
      <c r="U4401" s="4">
        <v>664956.04</v>
      </c>
      <c r="V4401" s="5">
        <v>20</v>
      </c>
      <c r="W4401" s="5">
        <v>0</v>
      </c>
      <c r="Y4401" s="1" t="s">
        <v>164</v>
      </c>
      <c r="Z4401" s="3">
        <v>46192</v>
      </c>
      <c r="AA4401" s="1" t="s">
        <v>61</v>
      </c>
      <c r="AB4401" s="1" t="s">
        <v>62</v>
      </c>
      <c r="AC4401" t="b">
        <f t="shared" si="272"/>
        <v>0</v>
      </c>
      <c r="AD4401" t="b">
        <f t="shared" si="273"/>
        <v>0</v>
      </c>
      <c r="AE4401" t="b">
        <f t="shared" si="274"/>
        <v>0</v>
      </c>
      <c r="AF4401" t="b">
        <f t="shared" si="275"/>
        <v>0</v>
      </c>
    </row>
    <row r="4402" spans="1:32">
      <c r="A4402" t="s">
        <v>12636</v>
      </c>
      <c r="B4402" s="1" t="s">
        <v>12637</v>
      </c>
      <c r="C4402" s="2">
        <v>46134.740358796298</v>
      </c>
      <c r="D4402" s="1" t="s">
        <v>30</v>
      </c>
      <c r="E4402" s="1" t="s">
        <v>12638</v>
      </c>
      <c r="F4402" s="1" t="s">
        <v>974</v>
      </c>
      <c r="H4402" s="1" t="s">
        <v>12639</v>
      </c>
      <c r="I4402" s="1" t="s">
        <v>47</v>
      </c>
      <c r="J4402" s="1" t="s">
        <v>124</v>
      </c>
      <c r="K4402" s="1" t="s">
        <v>36</v>
      </c>
      <c r="L4402" t="s">
        <v>974</v>
      </c>
      <c r="O4402" s="1" t="s">
        <v>30</v>
      </c>
      <c r="P4402" s="4">
        <v>545000</v>
      </c>
      <c r="Q4402" s="5">
        <v>25</v>
      </c>
      <c r="S4402" s="5">
        <v>25000</v>
      </c>
      <c r="T4402" s="1" t="s">
        <v>38</v>
      </c>
      <c r="U4402" s="4">
        <v>671113.04</v>
      </c>
      <c r="Y4402" s="1" t="s">
        <v>164</v>
      </c>
      <c r="Z4402" s="3">
        <v>46191</v>
      </c>
      <c r="AA4402" s="1" t="s">
        <v>49</v>
      </c>
      <c r="AB4402" s="1" t="s">
        <v>50</v>
      </c>
      <c r="AC4402" t="b">
        <f t="shared" si="272"/>
        <v>0</v>
      </c>
      <c r="AD4402" t="b">
        <f t="shared" si="273"/>
        <v>0</v>
      </c>
      <c r="AE4402" t="b">
        <f t="shared" si="274"/>
        <v>0</v>
      </c>
      <c r="AF4402" t="b">
        <f t="shared" si="275"/>
        <v>0</v>
      </c>
    </row>
    <row r="4403" spans="1:32">
      <c r="A4403" t="s">
        <v>12640</v>
      </c>
      <c r="B4403" s="1" t="s">
        <v>12641</v>
      </c>
      <c r="C4403" s="2">
        <v>46126.772442129601</v>
      </c>
      <c r="D4403" s="1" t="s">
        <v>30</v>
      </c>
      <c r="E4403" s="1" t="s">
        <v>10071</v>
      </c>
      <c r="F4403" s="1" t="s">
        <v>974</v>
      </c>
      <c r="H4403" s="1" t="s">
        <v>12642</v>
      </c>
      <c r="I4403" s="1" t="s">
        <v>34</v>
      </c>
      <c r="J4403" s="1" t="s">
        <v>36</v>
      </c>
      <c r="K4403" s="1" t="s">
        <v>1377</v>
      </c>
      <c r="L4403" t="s">
        <v>974</v>
      </c>
      <c r="O4403" s="1" t="s">
        <v>30</v>
      </c>
      <c r="P4403" s="4">
        <v>545000</v>
      </c>
      <c r="Q4403" s="5">
        <v>4</v>
      </c>
      <c r="T4403" s="1" t="s">
        <v>38</v>
      </c>
      <c r="U4403" s="4">
        <v>655198.87</v>
      </c>
      <c r="V4403" s="5">
        <v>40</v>
      </c>
      <c r="W4403" s="5">
        <v>0</v>
      </c>
      <c r="Y4403" s="1" t="s">
        <v>164</v>
      </c>
      <c r="Z4403" s="3">
        <v>46176</v>
      </c>
      <c r="AA4403" s="1" t="s">
        <v>49</v>
      </c>
      <c r="AB4403" s="1" t="s">
        <v>50</v>
      </c>
      <c r="AC4403" t="b">
        <f t="shared" si="272"/>
        <v>0</v>
      </c>
      <c r="AD4403" t="b">
        <f t="shared" si="273"/>
        <v>0</v>
      </c>
      <c r="AE4403" t="b">
        <f t="shared" si="274"/>
        <v>0</v>
      </c>
      <c r="AF4403" t="b">
        <f t="shared" si="275"/>
        <v>0</v>
      </c>
    </row>
    <row r="4404" spans="1:32">
      <c r="A4404" t="s">
        <v>12643</v>
      </c>
      <c r="B4404" s="1" t="s">
        <v>12644</v>
      </c>
      <c r="C4404" s="2">
        <v>46129.989247685196</v>
      </c>
      <c r="D4404" s="1" t="s">
        <v>30</v>
      </c>
      <c r="E4404" s="1" t="s">
        <v>1607</v>
      </c>
      <c r="F4404" s="1" t="s">
        <v>311</v>
      </c>
      <c r="H4404" s="1" t="s">
        <v>12645</v>
      </c>
      <c r="I4404" s="1" t="s">
        <v>34</v>
      </c>
      <c r="J4404" s="1" t="s">
        <v>48</v>
      </c>
      <c r="K4404" s="1" t="s">
        <v>36</v>
      </c>
      <c r="L4404" t="s">
        <v>311</v>
      </c>
      <c r="M4404" s="1" t="s">
        <v>37</v>
      </c>
      <c r="O4404" s="1" t="s">
        <v>30</v>
      </c>
      <c r="P4404" s="4">
        <v>545440</v>
      </c>
      <c r="Q4404" s="5">
        <v>4</v>
      </c>
      <c r="T4404" s="1" t="s">
        <v>38</v>
      </c>
      <c r="U4404" s="4">
        <v>678909.32</v>
      </c>
      <c r="V4404" s="5">
        <v>8</v>
      </c>
      <c r="W4404" s="5">
        <v>6</v>
      </c>
      <c r="Y4404" s="1" t="s">
        <v>164</v>
      </c>
      <c r="Z4404" s="3">
        <v>46185</v>
      </c>
      <c r="AA4404" s="1" t="s">
        <v>49</v>
      </c>
      <c r="AB4404" s="1" t="s">
        <v>50</v>
      </c>
      <c r="AC4404" t="b">
        <f t="shared" si="272"/>
        <v>0</v>
      </c>
      <c r="AD4404" t="b">
        <f t="shared" si="273"/>
        <v>0</v>
      </c>
      <c r="AE4404" t="b">
        <f t="shared" si="274"/>
        <v>0</v>
      </c>
      <c r="AF4404" t="b">
        <f t="shared" si="275"/>
        <v>0</v>
      </c>
    </row>
    <row r="4405" spans="1:32">
      <c r="A4405" t="s">
        <v>12646</v>
      </c>
      <c r="B4405" s="1" t="s">
        <v>12647</v>
      </c>
      <c r="C4405" s="2">
        <v>46066.054120370398</v>
      </c>
      <c r="D4405" s="1" t="s">
        <v>30</v>
      </c>
      <c r="E4405" s="1" t="s">
        <v>12648</v>
      </c>
      <c r="F4405" s="1" t="s">
        <v>171</v>
      </c>
      <c r="H4405" s="1" t="s">
        <v>12649</v>
      </c>
      <c r="I4405" s="1" t="s">
        <v>47</v>
      </c>
      <c r="J4405" s="1" t="s">
        <v>36</v>
      </c>
      <c r="K4405" s="1" t="s">
        <v>129</v>
      </c>
      <c r="L4405" t="s">
        <v>171</v>
      </c>
      <c r="O4405" s="1" t="s">
        <v>30</v>
      </c>
      <c r="P4405" s="4">
        <v>550000</v>
      </c>
      <c r="Q4405" s="5">
        <v>1</v>
      </c>
      <c r="S4405" s="5">
        <v>80000</v>
      </c>
      <c r="T4405" s="1" t="s">
        <v>38</v>
      </c>
      <c r="U4405" s="4">
        <v>660330.01</v>
      </c>
      <c r="Y4405" s="1" t="s">
        <v>39</v>
      </c>
      <c r="Z4405" s="3">
        <v>46150</v>
      </c>
      <c r="AA4405" s="1" t="s">
        <v>40</v>
      </c>
      <c r="AB4405" s="1" t="s">
        <v>41</v>
      </c>
      <c r="AC4405" t="b">
        <f t="shared" si="272"/>
        <v>0</v>
      </c>
      <c r="AD4405" t="b">
        <f t="shared" si="273"/>
        <v>0</v>
      </c>
      <c r="AE4405" t="b">
        <f t="shared" si="274"/>
        <v>0</v>
      </c>
      <c r="AF4405" t="b">
        <f t="shared" si="275"/>
        <v>0</v>
      </c>
    </row>
    <row r="4406" spans="1:32">
      <c r="A4406" t="s">
        <v>12650</v>
      </c>
      <c r="B4406" s="1" t="s">
        <v>12651</v>
      </c>
      <c r="C4406" s="2">
        <v>46111.804525462998</v>
      </c>
      <c r="D4406" s="1" t="s">
        <v>30</v>
      </c>
      <c r="E4406" s="1" t="s">
        <v>3635</v>
      </c>
      <c r="F4406" s="1" t="s">
        <v>216</v>
      </c>
      <c r="H4406" s="1" t="s">
        <v>4710</v>
      </c>
      <c r="I4406" s="1" t="s">
        <v>34</v>
      </c>
      <c r="J4406" s="1" t="s">
        <v>35</v>
      </c>
      <c r="K4406" s="1" t="s">
        <v>36</v>
      </c>
      <c r="L4406" t="s">
        <v>216</v>
      </c>
      <c r="M4406" s="1" t="s">
        <v>37</v>
      </c>
      <c r="O4406" s="1" t="s">
        <v>30</v>
      </c>
      <c r="P4406" s="4">
        <v>550000</v>
      </c>
      <c r="Q4406" s="5">
        <v>83</v>
      </c>
      <c r="T4406" s="1" t="s">
        <v>38</v>
      </c>
      <c r="U4406" s="4">
        <v>682385.2</v>
      </c>
      <c r="V4406" s="5">
        <v>89</v>
      </c>
      <c r="W4406" s="5">
        <v>94</v>
      </c>
      <c r="Y4406" s="1" t="s">
        <v>39</v>
      </c>
      <c r="Z4406" s="3">
        <v>46206</v>
      </c>
      <c r="AA4406" s="1" t="s">
        <v>61</v>
      </c>
      <c r="AB4406" s="1" t="s">
        <v>62</v>
      </c>
      <c r="AC4406" t="b">
        <f t="shared" si="272"/>
        <v>0</v>
      </c>
      <c r="AD4406" t="b">
        <f t="shared" si="273"/>
        <v>0</v>
      </c>
      <c r="AE4406" t="b">
        <f t="shared" si="274"/>
        <v>0</v>
      </c>
      <c r="AF4406" t="b">
        <f t="shared" si="275"/>
        <v>0</v>
      </c>
    </row>
    <row r="4407" spans="1:32">
      <c r="A4407" t="s">
        <v>12652</v>
      </c>
      <c r="B4407" s="1" t="s">
        <v>12653</v>
      </c>
      <c r="C4407" s="2">
        <v>46108.886527777802</v>
      </c>
      <c r="D4407" s="1" t="s">
        <v>30</v>
      </c>
      <c r="E4407" s="1" t="s">
        <v>4375</v>
      </c>
      <c r="F4407" s="1" t="s">
        <v>346</v>
      </c>
      <c r="H4407" s="1" t="s">
        <v>4376</v>
      </c>
      <c r="I4407" s="1" t="s">
        <v>47</v>
      </c>
      <c r="J4407" s="1" t="s">
        <v>173</v>
      </c>
      <c r="K4407" s="1" t="s">
        <v>36</v>
      </c>
      <c r="L4407" t="s">
        <v>346</v>
      </c>
      <c r="O4407" s="1" t="s">
        <v>30</v>
      </c>
      <c r="P4407" s="4">
        <v>550000</v>
      </c>
      <c r="Q4407" s="5">
        <v>14</v>
      </c>
      <c r="S4407" s="5">
        <v>15000</v>
      </c>
      <c r="T4407" s="1" t="s">
        <v>38</v>
      </c>
      <c r="U4407" s="4">
        <v>667479.75</v>
      </c>
      <c r="Y4407" s="1" t="s">
        <v>164</v>
      </c>
      <c r="Z4407" s="3">
        <v>46142</v>
      </c>
      <c r="AA4407" s="1" t="s">
        <v>49</v>
      </c>
      <c r="AB4407" s="1" t="s">
        <v>50</v>
      </c>
      <c r="AC4407" t="b">
        <f t="shared" si="272"/>
        <v>0</v>
      </c>
      <c r="AD4407" t="b">
        <f t="shared" si="273"/>
        <v>0</v>
      </c>
      <c r="AE4407" t="b">
        <f t="shared" si="274"/>
        <v>0</v>
      </c>
      <c r="AF4407" t="b">
        <f t="shared" si="275"/>
        <v>0</v>
      </c>
    </row>
    <row r="4408" spans="1:32">
      <c r="A4408" t="s">
        <v>12654</v>
      </c>
      <c r="B4408" s="1" t="s">
        <v>12655</v>
      </c>
      <c r="C4408" s="2">
        <v>46111.975717592599</v>
      </c>
      <c r="D4408" s="1" t="s">
        <v>30</v>
      </c>
      <c r="E4408" s="1" t="s">
        <v>6530</v>
      </c>
      <c r="F4408" s="1" t="s">
        <v>969</v>
      </c>
      <c r="H4408" s="1" t="s">
        <v>12656</v>
      </c>
      <c r="I4408" s="1" t="s">
        <v>34</v>
      </c>
      <c r="J4408" s="1" t="s">
        <v>36</v>
      </c>
      <c r="K4408" s="1" t="s">
        <v>98</v>
      </c>
      <c r="L4408" t="s">
        <v>969</v>
      </c>
      <c r="M4408" s="1" t="s">
        <v>74</v>
      </c>
      <c r="O4408" s="1" t="s">
        <v>30</v>
      </c>
      <c r="P4408" s="4">
        <v>550000</v>
      </c>
      <c r="Q4408" s="5">
        <v>10</v>
      </c>
      <c r="T4408" s="1" t="s">
        <v>38</v>
      </c>
      <c r="U4408" s="4">
        <v>682385.2</v>
      </c>
      <c r="V4408" s="5">
        <v>40</v>
      </c>
      <c r="W4408" s="5">
        <v>0</v>
      </c>
      <c r="Y4408" s="1" t="s">
        <v>39</v>
      </c>
      <c r="Z4408" s="3">
        <v>46157</v>
      </c>
      <c r="AA4408" s="1" t="s">
        <v>61</v>
      </c>
      <c r="AB4408" s="1" t="s">
        <v>62</v>
      </c>
      <c r="AC4408" t="b">
        <f t="shared" si="272"/>
        <v>0</v>
      </c>
      <c r="AD4408" t="b">
        <f t="shared" si="273"/>
        <v>0</v>
      </c>
      <c r="AE4408" t="b">
        <f t="shared" si="274"/>
        <v>0</v>
      </c>
      <c r="AF4408" t="b">
        <f t="shared" si="275"/>
        <v>0</v>
      </c>
    </row>
    <row r="4409" spans="1:32">
      <c r="A4409" t="s">
        <v>12657</v>
      </c>
      <c r="B4409" s="1" t="s">
        <v>12658</v>
      </c>
      <c r="C4409" s="2">
        <v>46132.784155092602</v>
      </c>
      <c r="D4409" s="1" t="s">
        <v>30</v>
      </c>
      <c r="E4409" s="1" t="s">
        <v>4926</v>
      </c>
      <c r="F4409" s="1" t="s">
        <v>410</v>
      </c>
      <c r="H4409" s="1" t="s">
        <v>4927</v>
      </c>
      <c r="I4409" s="1" t="s">
        <v>34</v>
      </c>
      <c r="J4409" s="1" t="s">
        <v>36</v>
      </c>
      <c r="K4409" s="1" t="s">
        <v>80</v>
      </c>
      <c r="L4409" t="s">
        <v>410</v>
      </c>
      <c r="O4409" s="1" t="s">
        <v>30</v>
      </c>
      <c r="P4409" s="4">
        <v>550000</v>
      </c>
      <c r="Q4409" s="5">
        <v>24</v>
      </c>
      <c r="T4409" s="1" t="s">
        <v>38</v>
      </c>
      <c r="U4409" s="4">
        <v>683044.88</v>
      </c>
      <c r="V4409" s="5">
        <v>48</v>
      </c>
      <c r="W4409" s="5">
        <v>0</v>
      </c>
      <c r="Y4409" s="1" t="s">
        <v>60</v>
      </c>
      <c r="Z4409" s="3">
        <v>46203</v>
      </c>
      <c r="AA4409" s="1" t="s">
        <v>40</v>
      </c>
      <c r="AB4409" s="1" t="s">
        <v>41</v>
      </c>
      <c r="AC4409" t="b">
        <f t="shared" si="272"/>
        <v>0</v>
      </c>
      <c r="AD4409" t="b">
        <f t="shared" si="273"/>
        <v>0</v>
      </c>
      <c r="AE4409" t="b">
        <f t="shared" si="274"/>
        <v>0</v>
      </c>
      <c r="AF4409" t="b">
        <f t="shared" si="275"/>
        <v>0</v>
      </c>
    </row>
    <row r="4410" spans="1:32">
      <c r="A4410" t="s">
        <v>12659</v>
      </c>
      <c r="B4410" s="1" t="s">
        <v>12660</v>
      </c>
      <c r="C4410" s="2">
        <v>46072.712453703702</v>
      </c>
      <c r="D4410" s="1" t="s">
        <v>30</v>
      </c>
      <c r="E4410" s="1" t="s">
        <v>9765</v>
      </c>
      <c r="F4410" s="1" t="s">
        <v>379</v>
      </c>
      <c r="H4410" s="1" t="s">
        <v>9766</v>
      </c>
      <c r="I4410" s="1" t="s">
        <v>406</v>
      </c>
      <c r="J4410" s="1" t="s">
        <v>36</v>
      </c>
      <c r="K4410" s="1" t="s">
        <v>136</v>
      </c>
      <c r="L4410" t="s">
        <v>379</v>
      </c>
      <c r="O4410" s="1" t="s">
        <v>30</v>
      </c>
      <c r="P4410" s="4">
        <v>550000</v>
      </c>
      <c r="Q4410" s="5">
        <v>34</v>
      </c>
      <c r="T4410" s="1" t="s">
        <v>38</v>
      </c>
      <c r="U4410" s="4">
        <v>664510.12</v>
      </c>
      <c r="Y4410" s="1" t="s">
        <v>60</v>
      </c>
      <c r="Z4410" s="3">
        <v>46163</v>
      </c>
      <c r="AA4410" s="1" t="s">
        <v>61</v>
      </c>
      <c r="AB4410" s="1" t="s">
        <v>62</v>
      </c>
      <c r="AC4410" t="b">
        <f t="shared" si="272"/>
        <v>0</v>
      </c>
      <c r="AD4410" t="b">
        <f t="shared" si="273"/>
        <v>0</v>
      </c>
      <c r="AE4410" t="b">
        <f t="shared" si="274"/>
        <v>0</v>
      </c>
      <c r="AF4410" t="b">
        <f t="shared" si="275"/>
        <v>0</v>
      </c>
    </row>
    <row r="4411" spans="1:32">
      <c r="A4411" t="s">
        <v>12661</v>
      </c>
      <c r="B4411" s="1" t="s">
        <v>12662</v>
      </c>
      <c r="C4411" s="2">
        <v>46136.493773148097</v>
      </c>
      <c r="D4411" s="1" t="s">
        <v>30</v>
      </c>
      <c r="E4411" s="1" t="s">
        <v>2126</v>
      </c>
      <c r="F4411" s="1" t="s">
        <v>71</v>
      </c>
      <c r="H4411" s="1" t="s">
        <v>2127</v>
      </c>
      <c r="I4411" s="1" t="s">
        <v>34</v>
      </c>
      <c r="J4411" s="1" t="s">
        <v>277</v>
      </c>
      <c r="K4411" s="1" t="s">
        <v>36</v>
      </c>
      <c r="L4411" t="s">
        <v>410</v>
      </c>
      <c r="O4411" s="1" t="s">
        <v>30</v>
      </c>
      <c r="P4411" s="4">
        <v>550000</v>
      </c>
      <c r="Q4411" s="5">
        <v>10</v>
      </c>
      <c r="T4411" s="1" t="s">
        <v>38</v>
      </c>
      <c r="U4411" s="4">
        <v>707959.83</v>
      </c>
      <c r="V4411" s="5">
        <v>122</v>
      </c>
      <c r="W4411" s="5">
        <v>0</v>
      </c>
      <c r="Z4411" s="3">
        <v>46173</v>
      </c>
      <c r="AA4411" s="1" t="s">
        <v>49</v>
      </c>
      <c r="AB4411" s="1" t="s">
        <v>50</v>
      </c>
      <c r="AC4411" t="b">
        <f t="shared" si="272"/>
        <v>1</v>
      </c>
      <c r="AD4411" t="b">
        <f t="shared" si="273"/>
        <v>0</v>
      </c>
      <c r="AE4411" t="b">
        <f t="shared" si="274"/>
        <v>0</v>
      </c>
      <c r="AF4411" t="b">
        <f t="shared" si="275"/>
        <v>0</v>
      </c>
    </row>
    <row r="4412" spans="1:32">
      <c r="A4412" t="s">
        <v>12663</v>
      </c>
      <c r="B4412" s="1" t="s">
        <v>12664</v>
      </c>
      <c r="C4412" s="2">
        <v>46112.807962963001</v>
      </c>
      <c r="D4412" s="1" t="s">
        <v>30</v>
      </c>
      <c r="E4412" s="1" t="s">
        <v>10773</v>
      </c>
      <c r="F4412" s="1" t="s">
        <v>3764</v>
      </c>
      <c r="H4412" s="1" t="s">
        <v>12665</v>
      </c>
      <c r="I4412" s="1" t="s">
        <v>47</v>
      </c>
      <c r="J4412" s="1" t="s">
        <v>151</v>
      </c>
      <c r="K4412" s="1" t="s">
        <v>36</v>
      </c>
      <c r="L4412" t="s">
        <v>3764</v>
      </c>
      <c r="M4412" s="1" t="s">
        <v>37</v>
      </c>
      <c r="O4412" s="1" t="s">
        <v>30</v>
      </c>
      <c r="P4412" s="4">
        <v>550000</v>
      </c>
      <c r="Q4412" s="5">
        <v>25</v>
      </c>
      <c r="S4412" s="5">
        <v>9000</v>
      </c>
      <c r="T4412" s="1" t="s">
        <v>38</v>
      </c>
      <c r="U4412" s="4">
        <v>674025.04</v>
      </c>
      <c r="Y4412" s="1" t="s">
        <v>1059</v>
      </c>
      <c r="Z4412" s="3">
        <v>46149</v>
      </c>
      <c r="AA4412" s="1" t="s">
        <v>49</v>
      </c>
      <c r="AB4412" s="1" t="s">
        <v>50</v>
      </c>
      <c r="AC4412" t="b">
        <f t="shared" si="272"/>
        <v>0</v>
      </c>
      <c r="AD4412" t="b">
        <f t="shared" si="273"/>
        <v>0</v>
      </c>
      <c r="AE4412" t="b">
        <f t="shared" si="274"/>
        <v>0</v>
      </c>
      <c r="AF4412" t="b">
        <f t="shared" si="275"/>
        <v>0</v>
      </c>
    </row>
    <row r="4413" spans="1:32">
      <c r="A4413" t="s">
        <v>12666</v>
      </c>
      <c r="B4413" s="1" t="s">
        <v>12667</v>
      </c>
      <c r="C4413" s="2">
        <v>46093.804085648102</v>
      </c>
      <c r="D4413" s="1" t="s">
        <v>30</v>
      </c>
      <c r="E4413" s="1" t="s">
        <v>3763</v>
      </c>
      <c r="F4413" s="1" t="s">
        <v>3764</v>
      </c>
      <c r="H4413" s="1" t="s">
        <v>12668</v>
      </c>
      <c r="I4413" s="1" t="s">
        <v>47</v>
      </c>
      <c r="J4413" s="1" t="s">
        <v>98</v>
      </c>
      <c r="K4413" s="1" t="s">
        <v>36</v>
      </c>
      <c r="L4413" t="s">
        <v>3764</v>
      </c>
      <c r="M4413" s="1" t="s">
        <v>37</v>
      </c>
      <c r="O4413" s="1" t="s">
        <v>30</v>
      </c>
      <c r="P4413" s="4">
        <v>550000</v>
      </c>
      <c r="Q4413" s="5">
        <v>70</v>
      </c>
      <c r="S4413" s="5">
        <v>20000</v>
      </c>
      <c r="T4413" s="1" t="s">
        <v>38</v>
      </c>
      <c r="U4413" s="4">
        <v>680350.08</v>
      </c>
      <c r="Y4413" s="1" t="s">
        <v>1059</v>
      </c>
      <c r="Z4413" s="3">
        <v>46142</v>
      </c>
      <c r="AA4413" s="1" t="s">
        <v>49</v>
      </c>
      <c r="AB4413" s="1" t="s">
        <v>50</v>
      </c>
      <c r="AC4413" t="b">
        <f t="shared" si="272"/>
        <v>1</v>
      </c>
      <c r="AD4413" t="b">
        <f t="shared" si="273"/>
        <v>0</v>
      </c>
      <c r="AE4413" t="b">
        <f t="shared" si="274"/>
        <v>0</v>
      </c>
      <c r="AF4413" t="b">
        <f t="shared" si="275"/>
        <v>0</v>
      </c>
    </row>
    <row r="4414" spans="1:32">
      <c r="A4414" t="s">
        <v>12669</v>
      </c>
      <c r="B4414" s="1" t="s">
        <v>12670</v>
      </c>
      <c r="C4414" s="2">
        <v>46121.973923611098</v>
      </c>
      <c r="D4414" s="1" t="s">
        <v>30</v>
      </c>
      <c r="E4414" s="1" t="s">
        <v>6957</v>
      </c>
      <c r="F4414" s="1" t="s">
        <v>346</v>
      </c>
      <c r="H4414" s="1" t="s">
        <v>12671</v>
      </c>
      <c r="I4414" s="1" t="s">
        <v>34</v>
      </c>
      <c r="J4414" s="1" t="s">
        <v>109</v>
      </c>
      <c r="K4414" s="1" t="s">
        <v>36</v>
      </c>
      <c r="L4414" t="s">
        <v>346</v>
      </c>
      <c r="O4414" s="1" t="s">
        <v>30</v>
      </c>
      <c r="P4414" s="4">
        <v>550000</v>
      </c>
      <c r="Q4414" s="5">
        <v>1</v>
      </c>
      <c r="T4414" s="1" t="s">
        <v>38</v>
      </c>
      <c r="U4414" s="4">
        <v>689975.26</v>
      </c>
      <c r="V4414" s="5">
        <v>4</v>
      </c>
      <c r="W4414" s="5">
        <v>0</v>
      </c>
      <c r="Y4414" s="1" t="s">
        <v>164</v>
      </c>
      <c r="Z4414" s="3">
        <v>46226</v>
      </c>
      <c r="AA4414" s="1" t="s">
        <v>49</v>
      </c>
      <c r="AB4414" s="1" t="s">
        <v>50</v>
      </c>
      <c r="AC4414" t="b">
        <f t="shared" si="272"/>
        <v>0</v>
      </c>
      <c r="AD4414" t="b">
        <f t="shared" si="273"/>
        <v>0</v>
      </c>
      <c r="AE4414" t="b">
        <f t="shared" si="274"/>
        <v>0</v>
      </c>
      <c r="AF4414" t="b">
        <f t="shared" si="275"/>
        <v>0</v>
      </c>
    </row>
    <row r="4415" spans="1:32">
      <c r="A4415" t="s">
        <v>12672</v>
      </c>
      <c r="B4415" s="1" t="s">
        <v>12673</v>
      </c>
      <c r="C4415" s="2">
        <v>46121.987870370402</v>
      </c>
      <c r="D4415" s="1" t="s">
        <v>30</v>
      </c>
      <c r="E4415" s="1" t="s">
        <v>6957</v>
      </c>
      <c r="F4415" s="1" t="s">
        <v>346</v>
      </c>
      <c r="H4415" s="1" t="s">
        <v>12674</v>
      </c>
      <c r="I4415" s="1" t="s">
        <v>47</v>
      </c>
      <c r="J4415" s="1" t="s">
        <v>36</v>
      </c>
      <c r="K4415" s="1" t="s">
        <v>129</v>
      </c>
      <c r="L4415" t="s">
        <v>346</v>
      </c>
      <c r="O4415" s="1" t="s">
        <v>30</v>
      </c>
      <c r="P4415" s="4">
        <v>550000</v>
      </c>
      <c r="Q4415" s="5">
        <v>1</v>
      </c>
      <c r="S4415" s="5">
        <v>98000</v>
      </c>
      <c r="T4415" s="1" t="s">
        <v>38</v>
      </c>
      <c r="U4415" s="4">
        <v>689975.26</v>
      </c>
      <c r="Y4415" s="1" t="s">
        <v>164</v>
      </c>
      <c r="Z4415" s="3">
        <v>46230</v>
      </c>
      <c r="AA4415" s="1" t="s">
        <v>40</v>
      </c>
      <c r="AB4415" s="1" t="s">
        <v>41</v>
      </c>
      <c r="AC4415" t="b">
        <f t="shared" si="272"/>
        <v>0</v>
      </c>
      <c r="AD4415" t="b">
        <f t="shared" si="273"/>
        <v>0</v>
      </c>
      <c r="AE4415" t="b">
        <f t="shared" si="274"/>
        <v>0</v>
      </c>
      <c r="AF4415" t="b">
        <f t="shared" si="275"/>
        <v>0</v>
      </c>
    </row>
    <row r="4416" spans="1:32">
      <c r="A4416" t="s">
        <v>12675</v>
      </c>
      <c r="B4416" s="1" t="s">
        <v>12676</v>
      </c>
      <c r="C4416" s="2">
        <v>46129.7643634259</v>
      </c>
      <c r="D4416" s="1" t="s">
        <v>30</v>
      </c>
      <c r="E4416" s="1" t="s">
        <v>12677</v>
      </c>
      <c r="F4416" s="1" t="s">
        <v>171</v>
      </c>
      <c r="H4416" s="1" t="s">
        <v>12678</v>
      </c>
      <c r="I4416" s="1" t="s">
        <v>97</v>
      </c>
      <c r="J4416" s="1" t="s">
        <v>36</v>
      </c>
      <c r="K4416" s="1" t="s">
        <v>36</v>
      </c>
      <c r="L4416" t="s">
        <v>171</v>
      </c>
      <c r="O4416" s="1" t="s">
        <v>30</v>
      </c>
      <c r="P4416" s="4">
        <v>550000</v>
      </c>
      <c r="Q4416" s="5">
        <v>10</v>
      </c>
      <c r="T4416" s="1" t="s">
        <v>38</v>
      </c>
      <c r="U4416" s="4">
        <v>699105.02</v>
      </c>
      <c r="Y4416" s="1" t="s">
        <v>39</v>
      </c>
      <c r="Z4416" s="3">
        <v>46171</v>
      </c>
      <c r="AA4416" s="1" t="s">
        <v>61</v>
      </c>
      <c r="AB4416" s="1" t="s">
        <v>62</v>
      </c>
      <c r="AC4416" t="b">
        <f t="shared" si="272"/>
        <v>0</v>
      </c>
      <c r="AD4416" t="b">
        <f t="shared" si="273"/>
        <v>0</v>
      </c>
      <c r="AE4416" t="b">
        <f t="shared" si="274"/>
        <v>0</v>
      </c>
      <c r="AF4416" t="b">
        <f t="shared" si="275"/>
        <v>0</v>
      </c>
    </row>
    <row r="4417" spans="1:32">
      <c r="A4417" t="s">
        <v>12679</v>
      </c>
      <c r="B4417" s="1" t="s">
        <v>12680</v>
      </c>
      <c r="C4417" s="2">
        <v>46113.965868055602</v>
      </c>
      <c r="D4417" s="1" t="s">
        <v>30</v>
      </c>
      <c r="E4417" s="1" t="s">
        <v>7445</v>
      </c>
      <c r="F4417" s="1" t="s">
        <v>969</v>
      </c>
      <c r="H4417" s="1" t="s">
        <v>12681</v>
      </c>
      <c r="I4417" s="1" t="s">
        <v>47</v>
      </c>
      <c r="J4417" s="1" t="s">
        <v>212</v>
      </c>
      <c r="K4417" s="1" t="s">
        <v>36</v>
      </c>
      <c r="L4417" t="s">
        <v>969</v>
      </c>
      <c r="M4417" s="1" t="s">
        <v>37</v>
      </c>
      <c r="O4417" s="1" t="s">
        <v>30</v>
      </c>
      <c r="P4417" s="4">
        <v>550000</v>
      </c>
      <c r="Q4417" s="5">
        <v>25</v>
      </c>
      <c r="S4417" s="5">
        <v>20000</v>
      </c>
      <c r="T4417" s="1" t="s">
        <v>38</v>
      </c>
      <c r="U4417" s="4">
        <v>685740.2</v>
      </c>
      <c r="Y4417" s="1" t="s">
        <v>39</v>
      </c>
      <c r="Z4417" s="3">
        <v>46147</v>
      </c>
      <c r="AA4417" s="1" t="s">
        <v>40</v>
      </c>
      <c r="AB4417" s="1" t="s">
        <v>41</v>
      </c>
      <c r="AC4417" t="b">
        <f t="shared" si="272"/>
        <v>0</v>
      </c>
      <c r="AD4417" t="b">
        <f t="shared" si="273"/>
        <v>0</v>
      </c>
      <c r="AE4417" t="b">
        <f t="shared" si="274"/>
        <v>0</v>
      </c>
      <c r="AF4417" t="b">
        <f t="shared" si="275"/>
        <v>0</v>
      </c>
    </row>
    <row r="4418" spans="1:32">
      <c r="A4418" t="s">
        <v>12682</v>
      </c>
      <c r="B4418" s="1" t="s">
        <v>12683</v>
      </c>
      <c r="C4418" s="2">
        <v>46134.824004629598</v>
      </c>
      <c r="D4418" s="1" t="s">
        <v>30</v>
      </c>
      <c r="E4418" s="1" t="s">
        <v>5215</v>
      </c>
      <c r="F4418" s="1" t="s">
        <v>410</v>
      </c>
      <c r="H4418" s="1" t="s">
        <v>5216</v>
      </c>
      <c r="I4418" s="1" t="s">
        <v>47</v>
      </c>
      <c r="J4418" s="1" t="s">
        <v>36</v>
      </c>
      <c r="K4418" s="1" t="s">
        <v>98</v>
      </c>
      <c r="L4418" t="s">
        <v>410</v>
      </c>
      <c r="O4418" s="1" t="s">
        <v>30</v>
      </c>
      <c r="P4418" s="4">
        <v>550000</v>
      </c>
      <c r="Q4418" s="5">
        <v>36</v>
      </c>
      <c r="S4418" s="5">
        <v>5000</v>
      </c>
      <c r="T4418" s="1" t="s">
        <v>38</v>
      </c>
      <c r="U4418" s="4">
        <v>704770.08</v>
      </c>
      <c r="Y4418" s="1" t="s">
        <v>60</v>
      </c>
      <c r="Z4418" s="3">
        <v>46234</v>
      </c>
      <c r="AA4418" s="1" t="s">
        <v>61</v>
      </c>
      <c r="AB4418" s="1" t="s">
        <v>62</v>
      </c>
      <c r="AC4418" t="b">
        <f t="shared" ref="AC4418:AC4481" si="276">ISNUMBER( SEARCH("HOT",H4418))</f>
        <v>0</v>
      </c>
      <c r="AD4418" t="b">
        <f t="shared" ref="AD4418:AD4481" si="277">ISNUMBER( SEARCH("COMM",H4418))</f>
        <v>0</v>
      </c>
      <c r="AE4418" t="b">
        <f t="shared" ref="AE4418:AE4481" si="278">ISNUMBER( SEARCH("REEFER",H4418))</f>
        <v>0</v>
      </c>
      <c r="AF4418" t="b">
        <f t="shared" ref="AF4418:AF4481" si="279">ISNUMBER( SEARCH("P01",H4418))</f>
        <v>0</v>
      </c>
    </row>
    <row r="4419" spans="1:32">
      <c r="A4419" t="s">
        <v>12684</v>
      </c>
      <c r="B4419" s="1" t="s">
        <v>12685</v>
      </c>
      <c r="C4419" s="2">
        <v>46134.824108796303</v>
      </c>
      <c r="D4419" s="1" t="s">
        <v>30</v>
      </c>
      <c r="E4419" s="1" t="s">
        <v>5215</v>
      </c>
      <c r="F4419" s="1" t="s">
        <v>410</v>
      </c>
      <c r="H4419" s="1" t="s">
        <v>5221</v>
      </c>
      <c r="I4419" s="1" t="s">
        <v>34</v>
      </c>
      <c r="J4419" s="1" t="s">
        <v>36</v>
      </c>
      <c r="K4419" s="1" t="s">
        <v>329</v>
      </c>
      <c r="L4419" t="s">
        <v>410</v>
      </c>
      <c r="O4419" s="1" t="s">
        <v>30</v>
      </c>
      <c r="P4419" s="4">
        <v>550000</v>
      </c>
      <c r="Q4419" s="5">
        <v>36</v>
      </c>
      <c r="T4419" s="1" t="s">
        <v>38</v>
      </c>
      <c r="U4419" s="4">
        <v>704770.08</v>
      </c>
      <c r="V4419" s="5">
        <v>36</v>
      </c>
      <c r="W4419" s="5">
        <v>50</v>
      </c>
      <c r="Y4419" s="1" t="s">
        <v>60</v>
      </c>
      <c r="Z4419" s="3">
        <v>46234</v>
      </c>
      <c r="AA4419" s="1" t="s">
        <v>61</v>
      </c>
      <c r="AB4419" s="1" t="s">
        <v>62</v>
      </c>
      <c r="AC4419" t="b">
        <f t="shared" si="276"/>
        <v>0</v>
      </c>
      <c r="AD4419" t="b">
        <f t="shared" si="277"/>
        <v>0</v>
      </c>
      <c r="AE4419" t="b">
        <f t="shared" si="278"/>
        <v>0</v>
      </c>
      <c r="AF4419" t="b">
        <f t="shared" si="279"/>
        <v>0</v>
      </c>
    </row>
    <row r="4420" spans="1:32">
      <c r="A4420" t="s">
        <v>12686</v>
      </c>
      <c r="B4420" s="1" t="s">
        <v>12687</v>
      </c>
      <c r="C4420" s="2">
        <v>46128.791770833297</v>
      </c>
      <c r="D4420" s="1" t="s">
        <v>30</v>
      </c>
      <c r="E4420" s="1" t="s">
        <v>1291</v>
      </c>
      <c r="F4420" s="1" t="s">
        <v>485</v>
      </c>
      <c r="H4420" s="1" t="s">
        <v>1292</v>
      </c>
      <c r="I4420" s="1" t="s">
        <v>47</v>
      </c>
      <c r="J4420" s="1" t="s">
        <v>129</v>
      </c>
      <c r="K4420" s="1" t="s">
        <v>36</v>
      </c>
      <c r="L4420" t="s">
        <v>485</v>
      </c>
      <c r="O4420" s="1" t="s">
        <v>30</v>
      </c>
      <c r="P4420" s="4">
        <v>550000</v>
      </c>
      <c r="Q4420" s="5">
        <v>79</v>
      </c>
      <c r="S4420" s="5">
        <v>19500</v>
      </c>
      <c r="T4420" s="1" t="s">
        <v>38</v>
      </c>
      <c r="U4420" s="4">
        <v>627550.18999999994</v>
      </c>
      <c r="Y4420" s="1" t="s">
        <v>60</v>
      </c>
      <c r="Z4420" s="3">
        <v>46142</v>
      </c>
      <c r="AA4420" s="1" t="s">
        <v>494</v>
      </c>
      <c r="AB4420" s="1" t="s">
        <v>495</v>
      </c>
      <c r="AC4420" t="b">
        <f t="shared" si="276"/>
        <v>0</v>
      </c>
      <c r="AD4420" t="b">
        <f t="shared" si="277"/>
        <v>0</v>
      </c>
      <c r="AE4420" t="b">
        <f t="shared" si="278"/>
        <v>0</v>
      </c>
      <c r="AF4420" t="b">
        <f t="shared" si="279"/>
        <v>0</v>
      </c>
    </row>
    <row r="4421" spans="1:32">
      <c r="A4421" t="s">
        <v>12688</v>
      </c>
      <c r="B4421" s="1" t="s">
        <v>12689</v>
      </c>
      <c r="C4421" s="2">
        <v>46076.934861111098</v>
      </c>
      <c r="D4421" s="1" t="s">
        <v>30</v>
      </c>
      <c r="E4421" s="1" t="s">
        <v>11003</v>
      </c>
      <c r="F4421" s="1" t="s">
        <v>1057</v>
      </c>
      <c r="H4421" s="1" t="s">
        <v>12690</v>
      </c>
      <c r="I4421" s="1" t="s">
        <v>47</v>
      </c>
      <c r="J4421" s="1" t="s">
        <v>129</v>
      </c>
      <c r="K4421" s="1" t="s">
        <v>36</v>
      </c>
      <c r="L4421" t="s">
        <v>1057</v>
      </c>
      <c r="M4421" s="1" t="s">
        <v>37</v>
      </c>
      <c r="O4421" s="1" t="s">
        <v>30</v>
      </c>
      <c r="P4421" s="4">
        <v>550000</v>
      </c>
      <c r="Q4421" s="5">
        <v>12</v>
      </c>
      <c r="S4421" s="5">
        <v>35000</v>
      </c>
      <c r="T4421" s="1" t="s">
        <v>38</v>
      </c>
      <c r="U4421" s="4">
        <v>672924.95</v>
      </c>
      <c r="Y4421" s="1" t="s">
        <v>1059</v>
      </c>
      <c r="Z4421" s="3">
        <v>46142</v>
      </c>
      <c r="AA4421" s="1" t="s">
        <v>61</v>
      </c>
      <c r="AB4421" s="1" t="s">
        <v>62</v>
      </c>
      <c r="AC4421" t="b">
        <f t="shared" si="276"/>
        <v>0</v>
      </c>
      <c r="AD4421" t="b">
        <f t="shared" si="277"/>
        <v>0</v>
      </c>
      <c r="AE4421" t="b">
        <f t="shared" si="278"/>
        <v>0</v>
      </c>
      <c r="AF4421" t="b">
        <f t="shared" si="279"/>
        <v>0</v>
      </c>
    </row>
    <row r="4422" spans="1:32">
      <c r="A4422" t="s">
        <v>12691</v>
      </c>
      <c r="B4422" s="1" t="s">
        <v>12692</v>
      </c>
      <c r="C4422" s="2">
        <v>46104.599351851903</v>
      </c>
      <c r="D4422" s="1" t="s">
        <v>30</v>
      </c>
      <c r="E4422" s="1" t="s">
        <v>3358</v>
      </c>
      <c r="F4422" s="1" t="s">
        <v>974</v>
      </c>
      <c r="H4422" s="1" t="s">
        <v>12693</v>
      </c>
      <c r="I4422" s="1" t="s">
        <v>34</v>
      </c>
      <c r="J4422" s="1" t="s">
        <v>35</v>
      </c>
      <c r="K4422" s="1" t="s">
        <v>36</v>
      </c>
      <c r="L4422" t="s">
        <v>974</v>
      </c>
      <c r="O4422" s="1" t="s">
        <v>30</v>
      </c>
      <c r="P4422" s="4">
        <v>550800</v>
      </c>
      <c r="Q4422" s="5">
        <v>28</v>
      </c>
      <c r="T4422" s="1" t="s">
        <v>38</v>
      </c>
      <c r="U4422" s="4">
        <v>669607.64</v>
      </c>
      <c r="V4422" s="5">
        <v>170</v>
      </c>
      <c r="W4422" s="5">
        <v>0</v>
      </c>
      <c r="Y4422" s="1" t="s">
        <v>164</v>
      </c>
      <c r="Z4422" s="3">
        <v>46164</v>
      </c>
      <c r="AA4422" s="1" t="s">
        <v>40</v>
      </c>
      <c r="AB4422" s="1" t="s">
        <v>41</v>
      </c>
      <c r="AC4422" t="b">
        <f t="shared" si="276"/>
        <v>0</v>
      </c>
      <c r="AD4422" t="b">
        <f t="shared" si="277"/>
        <v>0</v>
      </c>
      <c r="AE4422" t="b">
        <f t="shared" si="278"/>
        <v>0</v>
      </c>
      <c r="AF4422" t="b">
        <f t="shared" si="279"/>
        <v>0</v>
      </c>
    </row>
    <row r="4423" spans="1:32">
      <c r="A4423" t="s">
        <v>12694</v>
      </c>
      <c r="B4423" s="1" t="s">
        <v>12695</v>
      </c>
      <c r="C4423" s="2">
        <v>46126.687245370398</v>
      </c>
      <c r="D4423" s="1" t="s">
        <v>30</v>
      </c>
      <c r="E4423" s="1" t="s">
        <v>12696</v>
      </c>
      <c r="F4423" s="1" t="s">
        <v>782</v>
      </c>
      <c r="H4423" s="1" t="s">
        <v>12697</v>
      </c>
      <c r="I4423" s="1" t="s">
        <v>34</v>
      </c>
      <c r="J4423" s="1" t="s">
        <v>53</v>
      </c>
      <c r="K4423" s="1" t="s">
        <v>36</v>
      </c>
      <c r="L4423" t="s">
        <v>782</v>
      </c>
      <c r="M4423" s="1" t="s">
        <v>37</v>
      </c>
      <c r="O4423" s="1" t="s">
        <v>30</v>
      </c>
      <c r="P4423" s="4">
        <v>552000</v>
      </c>
      <c r="Q4423" s="5">
        <v>24</v>
      </c>
      <c r="T4423" s="1" t="s">
        <v>38</v>
      </c>
      <c r="U4423" s="4">
        <v>685473.76</v>
      </c>
      <c r="V4423" s="5">
        <v>0</v>
      </c>
      <c r="W4423" s="5">
        <v>316</v>
      </c>
      <c r="Y4423" s="1" t="s">
        <v>60</v>
      </c>
      <c r="Z4423" s="3">
        <v>46177</v>
      </c>
      <c r="AA4423" s="1" t="s">
        <v>61</v>
      </c>
      <c r="AB4423" s="1" t="s">
        <v>62</v>
      </c>
      <c r="AC4423" t="b">
        <f t="shared" si="276"/>
        <v>0</v>
      </c>
      <c r="AD4423" t="b">
        <f t="shared" si="277"/>
        <v>0</v>
      </c>
      <c r="AE4423" t="b">
        <f t="shared" si="278"/>
        <v>0</v>
      </c>
      <c r="AF4423" t="b">
        <f t="shared" si="279"/>
        <v>0</v>
      </c>
    </row>
    <row r="4424" spans="1:32">
      <c r="A4424" t="s">
        <v>12698</v>
      </c>
      <c r="B4424" s="1" t="s">
        <v>12699</v>
      </c>
      <c r="C4424" s="2">
        <v>46027.556273148097</v>
      </c>
      <c r="D4424" s="1" t="s">
        <v>30</v>
      </c>
      <c r="E4424" s="1" t="s">
        <v>12700</v>
      </c>
      <c r="F4424" s="1" t="s">
        <v>3147</v>
      </c>
      <c r="H4424" s="1" t="s">
        <v>12701</v>
      </c>
      <c r="I4424" s="1" t="s">
        <v>47</v>
      </c>
      <c r="J4424" s="1" t="s">
        <v>348</v>
      </c>
      <c r="K4424" s="1" t="s">
        <v>36</v>
      </c>
      <c r="L4424" t="s">
        <v>3147</v>
      </c>
      <c r="M4424" s="1" t="s">
        <v>37</v>
      </c>
      <c r="O4424" s="1" t="s">
        <v>30</v>
      </c>
      <c r="P4424" s="4">
        <v>552600</v>
      </c>
      <c r="Q4424" s="5">
        <v>48</v>
      </c>
      <c r="S4424" s="5">
        <v>28000</v>
      </c>
      <c r="T4424" s="1" t="s">
        <v>38</v>
      </c>
      <c r="U4424" s="4">
        <v>670138.18999999994</v>
      </c>
      <c r="Y4424" s="1" t="s">
        <v>39</v>
      </c>
      <c r="Z4424" s="3">
        <v>46151</v>
      </c>
      <c r="AA4424" s="1" t="s">
        <v>40</v>
      </c>
      <c r="AB4424" s="1" t="s">
        <v>41</v>
      </c>
      <c r="AC4424" t="b">
        <f t="shared" si="276"/>
        <v>0</v>
      </c>
      <c r="AD4424" t="b">
        <f t="shared" si="277"/>
        <v>0</v>
      </c>
      <c r="AE4424" t="b">
        <f t="shared" si="278"/>
        <v>0</v>
      </c>
      <c r="AF4424" t="b">
        <f t="shared" si="279"/>
        <v>0</v>
      </c>
    </row>
    <row r="4425" spans="1:32">
      <c r="A4425" t="s">
        <v>12702</v>
      </c>
      <c r="B4425" s="1" t="s">
        <v>12703</v>
      </c>
      <c r="C4425" s="2">
        <v>46115.832175925898</v>
      </c>
      <c r="D4425" s="1" t="s">
        <v>30</v>
      </c>
      <c r="E4425" s="1" t="s">
        <v>11046</v>
      </c>
      <c r="F4425" s="1" t="s">
        <v>782</v>
      </c>
      <c r="H4425" s="1" t="s">
        <v>11047</v>
      </c>
      <c r="I4425" s="1" t="s">
        <v>34</v>
      </c>
      <c r="J4425" s="1" t="s">
        <v>35</v>
      </c>
      <c r="K4425" s="1" t="s">
        <v>36</v>
      </c>
      <c r="L4425" t="s">
        <v>782</v>
      </c>
      <c r="M4425" s="1" t="s">
        <v>37</v>
      </c>
      <c r="O4425" s="1" t="s">
        <v>30</v>
      </c>
      <c r="P4425" s="4">
        <v>553184</v>
      </c>
      <c r="Q4425" s="5">
        <v>16</v>
      </c>
      <c r="T4425" s="1" t="s">
        <v>38</v>
      </c>
      <c r="U4425" s="4">
        <v>689710.01</v>
      </c>
      <c r="V4425" s="5">
        <v>47</v>
      </c>
      <c r="W4425" s="5">
        <v>0</v>
      </c>
      <c r="Y4425" s="1" t="s">
        <v>60</v>
      </c>
      <c r="Z4425" s="3">
        <v>46203</v>
      </c>
      <c r="AA4425" s="1" t="s">
        <v>61</v>
      </c>
      <c r="AB4425" s="1" t="s">
        <v>62</v>
      </c>
      <c r="AC4425" t="b">
        <f t="shared" si="276"/>
        <v>0</v>
      </c>
      <c r="AD4425" t="b">
        <f t="shared" si="277"/>
        <v>0</v>
      </c>
      <c r="AE4425" t="b">
        <f t="shared" si="278"/>
        <v>0</v>
      </c>
      <c r="AF4425" t="b">
        <f t="shared" si="279"/>
        <v>0</v>
      </c>
    </row>
    <row r="4426" spans="1:32">
      <c r="A4426" t="s">
        <v>12704</v>
      </c>
      <c r="B4426" s="1" t="s">
        <v>12705</v>
      </c>
      <c r="C4426" s="2">
        <v>46107.731400463003</v>
      </c>
      <c r="D4426" s="1" t="s">
        <v>30</v>
      </c>
      <c r="E4426" s="1" t="s">
        <v>802</v>
      </c>
      <c r="F4426" s="1" t="s">
        <v>71</v>
      </c>
      <c r="H4426" s="1" t="s">
        <v>803</v>
      </c>
      <c r="I4426" s="1" t="s">
        <v>34</v>
      </c>
      <c r="J4426" s="1" t="s">
        <v>36</v>
      </c>
      <c r="K4426" s="1" t="s">
        <v>372</v>
      </c>
      <c r="L4426" t="s">
        <v>804</v>
      </c>
      <c r="M4426" s="1" t="s">
        <v>74</v>
      </c>
      <c r="O4426" s="1" t="s">
        <v>30</v>
      </c>
      <c r="P4426" s="4">
        <v>555296</v>
      </c>
      <c r="Q4426" s="5">
        <v>10</v>
      </c>
      <c r="T4426" s="1" t="s">
        <v>38</v>
      </c>
      <c r="U4426" s="4">
        <v>675739.87</v>
      </c>
      <c r="V4426" s="5">
        <v>67</v>
      </c>
      <c r="W4426" s="5">
        <v>0</v>
      </c>
      <c r="Z4426" s="3">
        <v>46156</v>
      </c>
      <c r="AA4426" s="1" t="s">
        <v>61</v>
      </c>
      <c r="AB4426" s="1" t="s">
        <v>62</v>
      </c>
      <c r="AC4426" t="b">
        <f t="shared" si="276"/>
        <v>0</v>
      </c>
      <c r="AD4426" t="b">
        <f t="shared" si="277"/>
        <v>1</v>
      </c>
      <c r="AE4426" t="b">
        <f t="shared" si="278"/>
        <v>0</v>
      </c>
      <c r="AF4426" t="b">
        <f t="shared" si="279"/>
        <v>0</v>
      </c>
    </row>
    <row r="4427" spans="1:32">
      <c r="A4427" t="s">
        <v>12706</v>
      </c>
      <c r="B4427" s="1" t="s">
        <v>12707</v>
      </c>
      <c r="C4427" s="2">
        <v>46052.585659722201</v>
      </c>
      <c r="D4427" s="1" t="s">
        <v>30</v>
      </c>
      <c r="E4427" s="1" t="s">
        <v>7950</v>
      </c>
      <c r="F4427" s="1" t="s">
        <v>782</v>
      </c>
      <c r="H4427" s="1" t="s">
        <v>7951</v>
      </c>
      <c r="I4427" s="1" t="s">
        <v>47</v>
      </c>
      <c r="J4427" s="1" t="s">
        <v>80</v>
      </c>
      <c r="K4427" s="1" t="s">
        <v>36</v>
      </c>
      <c r="L4427" t="s">
        <v>782</v>
      </c>
      <c r="M4427" s="1" t="s">
        <v>37</v>
      </c>
      <c r="O4427" s="1" t="s">
        <v>30</v>
      </c>
      <c r="P4427" s="4">
        <v>555850</v>
      </c>
      <c r="Q4427" s="5">
        <v>25</v>
      </c>
      <c r="S4427" s="5">
        <v>16</v>
      </c>
      <c r="T4427" s="1" t="s">
        <v>38</v>
      </c>
      <c r="U4427" s="4">
        <v>668242.74</v>
      </c>
      <c r="Y4427" s="1" t="s">
        <v>60</v>
      </c>
      <c r="Z4427" s="3">
        <v>46147</v>
      </c>
      <c r="AA4427" s="1" t="s">
        <v>40</v>
      </c>
      <c r="AB4427" s="1" t="s">
        <v>41</v>
      </c>
      <c r="AC4427" t="b">
        <f t="shared" si="276"/>
        <v>0</v>
      </c>
      <c r="AD4427" t="b">
        <f t="shared" si="277"/>
        <v>0</v>
      </c>
      <c r="AE4427" t="b">
        <f t="shared" si="278"/>
        <v>0</v>
      </c>
      <c r="AF4427" t="b">
        <f t="shared" si="279"/>
        <v>0</v>
      </c>
    </row>
    <row r="4428" spans="1:32">
      <c r="A4428" t="s">
        <v>12708</v>
      </c>
      <c r="B4428" s="1" t="s">
        <v>12709</v>
      </c>
      <c r="C4428" s="2">
        <v>46128.855543981503</v>
      </c>
      <c r="D4428" s="1" t="s">
        <v>30</v>
      </c>
      <c r="E4428" s="1" t="s">
        <v>12710</v>
      </c>
      <c r="F4428" s="1" t="s">
        <v>95</v>
      </c>
      <c r="H4428" s="1" t="s">
        <v>12711</v>
      </c>
      <c r="I4428" s="1" t="s">
        <v>34</v>
      </c>
      <c r="J4428" s="1" t="s">
        <v>35</v>
      </c>
      <c r="K4428" s="1" t="s">
        <v>36</v>
      </c>
      <c r="L4428" t="s">
        <v>95</v>
      </c>
      <c r="M4428" s="1" t="s">
        <v>37</v>
      </c>
      <c r="O4428" s="1" t="s">
        <v>30</v>
      </c>
      <c r="P4428" s="4">
        <v>560000</v>
      </c>
      <c r="Q4428" s="5">
        <v>20</v>
      </c>
      <c r="T4428" s="1" t="s">
        <v>38</v>
      </c>
      <c r="U4428" s="4">
        <v>711255.93</v>
      </c>
      <c r="V4428" s="5">
        <v>4</v>
      </c>
      <c r="W4428" s="5">
        <v>0</v>
      </c>
      <c r="Y4428" s="1" t="s">
        <v>60</v>
      </c>
      <c r="Z4428" s="3">
        <v>46164</v>
      </c>
      <c r="AA4428" s="1" t="s">
        <v>49</v>
      </c>
      <c r="AB4428" s="1" t="s">
        <v>50</v>
      </c>
      <c r="AC4428" t="b">
        <f t="shared" si="276"/>
        <v>0</v>
      </c>
      <c r="AD4428" t="b">
        <f t="shared" si="277"/>
        <v>0</v>
      </c>
      <c r="AE4428" t="b">
        <f t="shared" si="278"/>
        <v>0</v>
      </c>
      <c r="AF4428" t="b">
        <f t="shared" si="279"/>
        <v>0</v>
      </c>
    </row>
    <row r="4429" spans="1:32">
      <c r="A4429" t="s">
        <v>12712</v>
      </c>
      <c r="B4429" s="1" t="s">
        <v>12713</v>
      </c>
      <c r="C4429" s="2">
        <v>46134.791423611103</v>
      </c>
      <c r="D4429" s="1" t="s">
        <v>30</v>
      </c>
      <c r="E4429" s="1" t="s">
        <v>6903</v>
      </c>
      <c r="F4429" s="1" t="s">
        <v>492</v>
      </c>
      <c r="H4429" s="1" t="s">
        <v>11095</v>
      </c>
      <c r="I4429" s="1" t="s">
        <v>34</v>
      </c>
      <c r="J4429" s="1" t="s">
        <v>36</v>
      </c>
      <c r="K4429" s="1" t="s">
        <v>35</v>
      </c>
      <c r="L4429" t="s">
        <v>492</v>
      </c>
      <c r="O4429" s="1" t="s">
        <v>30</v>
      </c>
      <c r="P4429" s="4">
        <v>560000</v>
      </c>
      <c r="Q4429" s="5">
        <v>15</v>
      </c>
      <c r="T4429" s="1" t="s">
        <v>38</v>
      </c>
      <c r="U4429" s="4">
        <v>686168.08</v>
      </c>
      <c r="V4429" s="5">
        <v>30</v>
      </c>
      <c r="W4429" s="5">
        <v>2</v>
      </c>
      <c r="Y4429" s="1" t="s">
        <v>60</v>
      </c>
      <c r="Z4429" s="3">
        <v>46162</v>
      </c>
      <c r="AA4429" s="1" t="s">
        <v>40</v>
      </c>
      <c r="AB4429" s="1" t="s">
        <v>41</v>
      </c>
      <c r="AC4429" t="b">
        <f t="shared" si="276"/>
        <v>0</v>
      </c>
      <c r="AD4429" t="b">
        <f t="shared" si="277"/>
        <v>0</v>
      </c>
      <c r="AE4429" t="b">
        <f t="shared" si="278"/>
        <v>0</v>
      </c>
      <c r="AF4429" t="b">
        <f t="shared" si="279"/>
        <v>0</v>
      </c>
    </row>
    <row r="4430" spans="1:32">
      <c r="A4430" t="s">
        <v>12714</v>
      </c>
      <c r="B4430" s="1" t="s">
        <v>12715</v>
      </c>
      <c r="C4430" s="2">
        <v>46134.797523148103</v>
      </c>
      <c r="D4430" s="1" t="s">
        <v>30</v>
      </c>
      <c r="E4430" s="1" t="s">
        <v>2337</v>
      </c>
      <c r="F4430" s="1" t="s">
        <v>410</v>
      </c>
      <c r="H4430" s="1" t="s">
        <v>2338</v>
      </c>
      <c r="I4430" s="1" t="s">
        <v>34</v>
      </c>
      <c r="J4430" s="1" t="s">
        <v>300</v>
      </c>
      <c r="K4430" s="1" t="s">
        <v>36</v>
      </c>
      <c r="L4430" t="s">
        <v>410</v>
      </c>
      <c r="O4430" s="1" t="s">
        <v>30</v>
      </c>
      <c r="P4430" s="4">
        <v>560000</v>
      </c>
      <c r="Q4430" s="5">
        <v>13</v>
      </c>
      <c r="T4430" s="1" t="s">
        <v>38</v>
      </c>
      <c r="U4430" s="4">
        <v>717584.08</v>
      </c>
      <c r="V4430" s="5">
        <v>68</v>
      </c>
      <c r="W4430" s="5">
        <v>0</v>
      </c>
      <c r="Y4430" s="1" t="s">
        <v>60</v>
      </c>
      <c r="Z4430" s="3">
        <v>46234</v>
      </c>
      <c r="AA4430" s="1" t="s">
        <v>61</v>
      </c>
      <c r="AB4430" s="1" t="s">
        <v>62</v>
      </c>
      <c r="AC4430" t="b">
        <f t="shared" si="276"/>
        <v>0</v>
      </c>
      <c r="AD4430" t="b">
        <f t="shared" si="277"/>
        <v>0</v>
      </c>
      <c r="AE4430" t="b">
        <f t="shared" si="278"/>
        <v>0</v>
      </c>
      <c r="AF4430" t="b">
        <f t="shared" si="279"/>
        <v>0</v>
      </c>
    </row>
    <row r="4431" spans="1:32">
      <c r="A4431" t="s">
        <v>12716</v>
      </c>
      <c r="B4431" s="1" t="s">
        <v>12717</v>
      </c>
      <c r="C4431" s="2">
        <v>46084.795046296298</v>
      </c>
      <c r="D4431" s="1" t="s">
        <v>30</v>
      </c>
      <c r="E4431" s="1" t="s">
        <v>7498</v>
      </c>
      <c r="F4431" s="1" t="s">
        <v>2864</v>
      </c>
      <c r="H4431" s="1" t="s">
        <v>12718</v>
      </c>
      <c r="I4431" s="1" t="s">
        <v>34</v>
      </c>
      <c r="J4431" s="1" t="s">
        <v>212</v>
      </c>
      <c r="K4431" s="1" t="s">
        <v>36</v>
      </c>
      <c r="L4431" t="s">
        <v>2864</v>
      </c>
      <c r="O4431" s="1" t="s">
        <v>30</v>
      </c>
      <c r="P4431" s="4">
        <v>560000</v>
      </c>
      <c r="Q4431" s="5">
        <v>14</v>
      </c>
      <c r="T4431" s="1" t="s">
        <v>38</v>
      </c>
      <c r="U4431" s="4">
        <v>687064.21</v>
      </c>
      <c r="V4431" s="5">
        <v>45</v>
      </c>
      <c r="W4431" s="5">
        <v>1010</v>
      </c>
      <c r="Y4431" s="1" t="s">
        <v>39</v>
      </c>
      <c r="Z4431" s="3">
        <v>46162</v>
      </c>
      <c r="AA4431" s="1" t="s">
        <v>61</v>
      </c>
      <c r="AB4431" s="1" t="s">
        <v>62</v>
      </c>
      <c r="AC4431" t="b">
        <f t="shared" si="276"/>
        <v>0</v>
      </c>
      <c r="AD4431" t="b">
        <f t="shared" si="277"/>
        <v>0</v>
      </c>
      <c r="AE4431" t="b">
        <f t="shared" si="278"/>
        <v>0</v>
      </c>
      <c r="AF4431" t="b">
        <f t="shared" si="279"/>
        <v>0</v>
      </c>
    </row>
    <row r="4432" spans="1:32">
      <c r="A4432" t="s">
        <v>12719</v>
      </c>
      <c r="B4432" s="1" t="s">
        <v>12720</v>
      </c>
      <c r="C4432" s="2">
        <v>46049.741678240702</v>
      </c>
      <c r="D4432" s="1" t="s">
        <v>30</v>
      </c>
      <c r="E4432" s="1" t="s">
        <v>1572</v>
      </c>
      <c r="F4432" s="1" t="s">
        <v>1978</v>
      </c>
      <c r="H4432" s="1" t="s">
        <v>12721</v>
      </c>
      <c r="I4432" s="1" t="s">
        <v>34</v>
      </c>
      <c r="J4432" s="1" t="s">
        <v>48</v>
      </c>
      <c r="K4432" s="1" t="s">
        <v>36</v>
      </c>
      <c r="L4432" t="s">
        <v>32</v>
      </c>
      <c r="M4432" s="1" t="s">
        <v>37</v>
      </c>
      <c r="O4432" s="1" t="s">
        <v>30</v>
      </c>
      <c r="P4432" s="4">
        <v>562500</v>
      </c>
      <c r="Q4432" s="5">
        <v>97</v>
      </c>
      <c r="T4432" s="1" t="s">
        <v>38</v>
      </c>
      <c r="U4432" s="4">
        <v>679050.12</v>
      </c>
      <c r="V4432" s="5">
        <v>250</v>
      </c>
      <c r="W4432" s="5">
        <v>0</v>
      </c>
      <c r="Y4432" s="1" t="s">
        <v>39</v>
      </c>
      <c r="Z4432" s="3">
        <v>46203</v>
      </c>
      <c r="AA4432" s="1" t="s">
        <v>61</v>
      </c>
      <c r="AB4432" s="1" t="s">
        <v>62</v>
      </c>
      <c r="AC4432" t="b">
        <f t="shared" si="276"/>
        <v>0</v>
      </c>
      <c r="AD4432" t="b">
        <f t="shared" si="277"/>
        <v>0</v>
      </c>
      <c r="AE4432" t="b">
        <f t="shared" si="278"/>
        <v>0</v>
      </c>
      <c r="AF4432" t="b">
        <f t="shared" si="279"/>
        <v>0</v>
      </c>
    </row>
    <row r="4433" spans="1:32">
      <c r="A4433" t="s">
        <v>12722</v>
      </c>
      <c r="B4433" s="1" t="s">
        <v>12723</v>
      </c>
      <c r="C4433" s="2">
        <v>46020.519097222197</v>
      </c>
      <c r="D4433" s="1" t="s">
        <v>30</v>
      </c>
      <c r="E4433" s="1" t="s">
        <v>12724</v>
      </c>
      <c r="F4433" s="1" t="s">
        <v>804</v>
      </c>
      <c r="H4433" s="1" t="s">
        <v>12725</v>
      </c>
      <c r="I4433" s="1" t="s">
        <v>34</v>
      </c>
      <c r="J4433" s="1" t="s">
        <v>36</v>
      </c>
      <c r="K4433" s="1" t="s">
        <v>98</v>
      </c>
      <c r="L4433" t="s">
        <v>804</v>
      </c>
      <c r="M4433" s="1" t="s">
        <v>74</v>
      </c>
      <c r="O4433" s="1" t="s">
        <v>30</v>
      </c>
      <c r="P4433" s="4">
        <v>571200</v>
      </c>
      <c r="Q4433" s="5">
        <v>15</v>
      </c>
      <c r="T4433" s="1" t="s">
        <v>38</v>
      </c>
      <c r="U4433" s="4">
        <v>647683.83999999997</v>
      </c>
      <c r="V4433" s="5">
        <v>60</v>
      </c>
      <c r="W4433" s="5">
        <v>0</v>
      </c>
      <c r="Y4433" s="1" t="s">
        <v>60</v>
      </c>
      <c r="Z4433" s="3">
        <v>46141</v>
      </c>
      <c r="AA4433" s="1" t="s">
        <v>40</v>
      </c>
      <c r="AB4433" s="1" t="s">
        <v>41</v>
      </c>
      <c r="AC4433" t="b">
        <f t="shared" si="276"/>
        <v>0</v>
      </c>
      <c r="AD4433" t="b">
        <f t="shared" si="277"/>
        <v>0</v>
      </c>
      <c r="AE4433" t="b">
        <f t="shared" si="278"/>
        <v>0</v>
      </c>
      <c r="AF4433" t="b">
        <f t="shared" si="279"/>
        <v>0</v>
      </c>
    </row>
    <row r="4434" spans="1:32">
      <c r="A4434" t="s">
        <v>12726</v>
      </c>
      <c r="B4434" s="1" t="s">
        <v>12727</v>
      </c>
      <c r="C4434" s="2">
        <v>46085.517592592601</v>
      </c>
      <c r="D4434" s="1" t="s">
        <v>30</v>
      </c>
      <c r="E4434" s="1" t="s">
        <v>4889</v>
      </c>
      <c r="F4434" s="1" t="s">
        <v>492</v>
      </c>
      <c r="H4434" s="1" t="s">
        <v>4890</v>
      </c>
      <c r="I4434" s="1" t="s">
        <v>34</v>
      </c>
      <c r="J4434" s="1" t="s">
        <v>36</v>
      </c>
      <c r="K4434" s="1" t="s">
        <v>129</v>
      </c>
      <c r="L4434" t="s">
        <v>492</v>
      </c>
      <c r="M4434" s="1" t="s">
        <v>74</v>
      </c>
      <c r="O4434" s="1" t="s">
        <v>30</v>
      </c>
      <c r="P4434" s="4">
        <v>575000</v>
      </c>
      <c r="Q4434" s="5">
        <v>34</v>
      </c>
      <c r="T4434" s="1" t="s">
        <v>38</v>
      </c>
      <c r="U4434" s="4">
        <v>705467.71</v>
      </c>
      <c r="V4434" s="5">
        <v>136</v>
      </c>
      <c r="W4434" s="5">
        <v>5</v>
      </c>
      <c r="Y4434" s="1" t="s">
        <v>60</v>
      </c>
      <c r="Z4434" s="3">
        <v>46155</v>
      </c>
      <c r="AA4434" s="1" t="s">
        <v>40</v>
      </c>
      <c r="AB4434" s="1" t="s">
        <v>41</v>
      </c>
      <c r="AC4434" t="b">
        <f t="shared" si="276"/>
        <v>1</v>
      </c>
      <c r="AD4434" t="b">
        <f t="shared" si="277"/>
        <v>0</v>
      </c>
      <c r="AE4434" t="b">
        <f t="shared" si="278"/>
        <v>0</v>
      </c>
      <c r="AF4434" t="b">
        <f t="shared" si="279"/>
        <v>0</v>
      </c>
    </row>
    <row r="4435" spans="1:32">
      <c r="A4435" t="s">
        <v>12728</v>
      </c>
      <c r="B4435" s="1" t="s">
        <v>12729</v>
      </c>
      <c r="C4435" s="2">
        <v>46136.568599537</v>
      </c>
      <c r="D4435" s="1" t="s">
        <v>30</v>
      </c>
      <c r="E4435" s="1" t="s">
        <v>12730</v>
      </c>
      <c r="F4435" s="1" t="s">
        <v>782</v>
      </c>
      <c r="H4435" s="1" t="s">
        <v>12731</v>
      </c>
      <c r="I4435" s="1" t="s">
        <v>47</v>
      </c>
      <c r="J4435" s="1" t="s">
        <v>129</v>
      </c>
      <c r="K4435" s="1" t="s">
        <v>36</v>
      </c>
      <c r="L4435" t="s">
        <v>782</v>
      </c>
      <c r="M4435" s="1" t="s">
        <v>37</v>
      </c>
      <c r="O4435" s="1" t="s">
        <v>30</v>
      </c>
      <c r="P4435" s="4">
        <v>575400</v>
      </c>
      <c r="Q4435" s="5">
        <v>21</v>
      </c>
      <c r="S4435" s="5">
        <v>22046</v>
      </c>
      <c r="T4435" s="1" t="s">
        <v>38</v>
      </c>
      <c r="U4435" s="4">
        <v>691745.75</v>
      </c>
      <c r="Y4435" s="1" t="s">
        <v>60</v>
      </c>
      <c r="Z4435" s="3">
        <v>46154</v>
      </c>
      <c r="AA4435" s="1" t="s">
        <v>61</v>
      </c>
      <c r="AB4435" s="1" t="s">
        <v>62</v>
      </c>
      <c r="AC4435" t="b">
        <f t="shared" si="276"/>
        <v>0</v>
      </c>
      <c r="AD4435" t="b">
        <f t="shared" si="277"/>
        <v>0</v>
      </c>
      <c r="AE4435" t="b">
        <f t="shared" si="278"/>
        <v>0</v>
      </c>
      <c r="AF4435" t="b">
        <f t="shared" si="279"/>
        <v>0</v>
      </c>
    </row>
    <row r="4436" spans="1:32">
      <c r="A4436" t="s">
        <v>12732</v>
      </c>
      <c r="B4436" s="1" t="s">
        <v>12733</v>
      </c>
      <c r="C4436" s="2">
        <v>46113.980798611097</v>
      </c>
      <c r="D4436" s="1" t="s">
        <v>30</v>
      </c>
      <c r="E4436" s="1" t="s">
        <v>2417</v>
      </c>
      <c r="F4436" s="1" t="s">
        <v>969</v>
      </c>
      <c r="H4436" s="1" t="s">
        <v>2418</v>
      </c>
      <c r="I4436" s="1" t="s">
        <v>34</v>
      </c>
      <c r="J4436" s="1" t="s">
        <v>151</v>
      </c>
      <c r="K4436" s="1" t="s">
        <v>36</v>
      </c>
      <c r="L4436" t="s">
        <v>969</v>
      </c>
      <c r="M4436" s="1" t="s">
        <v>37</v>
      </c>
      <c r="O4436" s="1" t="s">
        <v>30</v>
      </c>
      <c r="P4436" s="4">
        <v>576000</v>
      </c>
      <c r="Q4436" s="5">
        <v>16</v>
      </c>
      <c r="T4436" s="1" t="s">
        <v>38</v>
      </c>
      <c r="U4436" s="4">
        <v>718157.01</v>
      </c>
      <c r="V4436" s="5">
        <v>50</v>
      </c>
      <c r="W4436" s="5">
        <v>0</v>
      </c>
      <c r="Y4436" s="1" t="s">
        <v>39</v>
      </c>
      <c r="Z4436" s="3">
        <v>46171</v>
      </c>
      <c r="AA4436" s="1" t="s">
        <v>40</v>
      </c>
      <c r="AB4436" s="1" t="s">
        <v>41</v>
      </c>
      <c r="AC4436" t="b">
        <f t="shared" si="276"/>
        <v>0</v>
      </c>
      <c r="AD4436" t="b">
        <f t="shared" si="277"/>
        <v>0</v>
      </c>
      <c r="AE4436" t="b">
        <f t="shared" si="278"/>
        <v>0</v>
      </c>
      <c r="AF4436" t="b">
        <f t="shared" si="279"/>
        <v>0</v>
      </c>
    </row>
    <row r="4437" spans="1:32">
      <c r="A4437" t="s">
        <v>12734</v>
      </c>
      <c r="B4437" s="1" t="s">
        <v>12735</v>
      </c>
      <c r="C4437" s="2">
        <v>46111.450474537</v>
      </c>
      <c r="D4437" s="1" t="s">
        <v>30</v>
      </c>
      <c r="E4437" s="1" t="s">
        <v>8392</v>
      </c>
      <c r="F4437" s="1" t="s">
        <v>782</v>
      </c>
      <c r="H4437" s="1" t="s">
        <v>8393</v>
      </c>
      <c r="I4437" s="1" t="s">
        <v>34</v>
      </c>
      <c r="J4437" s="1" t="s">
        <v>238</v>
      </c>
      <c r="K4437" s="1" t="s">
        <v>36</v>
      </c>
      <c r="L4437" t="s">
        <v>782</v>
      </c>
      <c r="O4437" s="1" t="s">
        <v>30</v>
      </c>
      <c r="P4437" s="4">
        <v>576227</v>
      </c>
      <c r="Q4437" s="5">
        <v>51</v>
      </c>
      <c r="T4437" s="1" t="s">
        <v>38</v>
      </c>
      <c r="U4437" s="4">
        <v>711525.02</v>
      </c>
      <c r="V4437" s="5">
        <v>68</v>
      </c>
      <c r="W4437" s="5">
        <v>0</v>
      </c>
      <c r="Y4437" s="1" t="s">
        <v>60</v>
      </c>
      <c r="Z4437" s="3">
        <v>46189</v>
      </c>
      <c r="AA4437" s="1" t="s">
        <v>40</v>
      </c>
      <c r="AB4437" s="1" t="s">
        <v>41</v>
      </c>
      <c r="AC4437" t="b">
        <f t="shared" si="276"/>
        <v>0</v>
      </c>
      <c r="AD4437" t="b">
        <f t="shared" si="277"/>
        <v>0</v>
      </c>
      <c r="AE4437" t="b">
        <f t="shared" si="278"/>
        <v>0</v>
      </c>
      <c r="AF4437" t="b">
        <f t="shared" si="279"/>
        <v>0</v>
      </c>
    </row>
    <row r="4438" spans="1:32">
      <c r="A4438" t="s">
        <v>12736</v>
      </c>
      <c r="B4438" s="1" t="s">
        <v>12737</v>
      </c>
      <c r="C4438" s="2">
        <v>46136.846504629597</v>
      </c>
      <c r="D4438" s="1" t="s">
        <v>30</v>
      </c>
      <c r="E4438" s="1" t="s">
        <v>12738</v>
      </c>
      <c r="F4438" s="1" t="s">
        <v>311</v>
      </c>
      <c r="H4438" s="1" t="s">
        <v>12739</v>
      </c>
      <c r="I4438" s="1" t="s">
        <v>34</v>
      </c>
      <c r="J4438" s="1" t="s">
        <v>238</v>
      </c>
      <c r="K4438" s="1" t="s">
        <v>36</v>
      </c>
      <c r="L4438" t="s">
        <v>311</v>
      </c>
      <c r="M4438" s="1" t="s">
        <v>37</v>
      </c>
      <c r="O4438" s="1" t="s">
        <v>30</v>
      </c>
      <c r="P4438" s="4">
        <v>578000</v>
      </c>
      <c r="Q4438" s="5">
        <v>5</v>
      </c>
      <c r="T4438" s="1" t="s">
        <v>38</v>
      </c>
      <c r="U4438" s="4">
        <v>736776.48</v>
      </c>
      <c r="V4438" s="5">
        <v>5</v>
      </c>
      <c r="W4438" s="5">
        <v>0</v>
      </c>
      <c r="Y4438" s="1" t="s">
        <v>164</v>
      </c>
      <c r="Z4438" s="3">
        <v>46220</v>
      </c>
      <c r="AA4438" s="1" t="s">
        <v>61</v>
      </c>
      <c r="AB4438" s="1" t="s">
        <v>62</v>
      </c>
      <c r="AC4438" t="b">
        <f t="shared" si="276"/>
        <v>0</v>
      </c>
      <c r="AD4438" t="b">
        <f t="shared" si="277"/>
        <v>0</v>
      </c>
      <c r="AE4438" t="b">
        <f t="shared" si="278"/>
        <v>0</v>
      </c>
      <c r="AF4438" t="b">
        <f t="shared" si="279"/>
        <v>0</v>
      </c>
    </row>
    <row r="4439" spans="1:32">
      <c r="A4439" t="s">
        <v>12740</v>
      </c>
      <c r="B4439" s="1" t="s">
        <v>12741</v>
      </c>
      <c r="C4439" s="2">
        <v>46049.741678240702</v>
      </c>
      <c r="D4439" s="1" t="s">
        <v>30</v>
      </c>
      <c r="E4439" s="1" t="s">
        <v>1572</v>
      </c>
      <c r="F4439" s="1" t="s">
        <v>1978</v>
      </c>
      <c r="H4439" s="1" t="s">
        <v>12742</v>
      </c>
      <c r="I4439" s="1" t="s">
        <v>34</v>
      </c>
      <c r="J4439" s="1" t="s">
        <v>80</v>
      </c>
      <c r="K4439" s="1" t="s">
        <v>36</v>
      </c>
      <c r="L4439" t="s">
        <v>32</v>
      </c>
      <c r="M4439" s="1" t="s">
        <v>37</v>
      </c>
      <c r="O4439" s="1" t="s">
        <v>30</v>
      </c>
      <c r="P4439" s="4">
        <v>578400</v>
      </c>
      <c r="Q4439" s="5">
        <v>264</v>
      </c>
      <c r="T4439" s="1" t="s">
        <v>38</v>
      </c>
      <c r="U4439" s="4">
        <v>698244.6</v>
      </c>
      <c r="V4439" s="5">
        <v>0</v>
      </c>
      <c r="W4439" s="5">
        <v>964</v>
      </c>
      <c r="Y4439" s="1" t="s">
        <v>39</v>
      </c>
      <c r="Z4439" s="3">
        <v>46203</v>
      </c>
      <c r="AA4439" s="1" t="s">
        <v>61</v>
      </c>
      <c r="AB4439" s="1" t="s">
        <v>62</v>
      </c>
      <c r="AC4439" t="b">
        <f t="shared" si="276"/>
        <v>0</v>
      </c>
      <c r="AD4439" t="b">
        <f t="shared" si="277"/>
        <v>0</v>
      </c>
      <c r="AE4439" t="b">
        <f t="shared" si="278"/>
        <v>0</v>
      </c>
      <c r="AF4439" t="b">
        <f t="shared" si="279"/>
        <v>0</v>
      </c>
    </row>
    <row r="4440" spans="1:32">
      <c r="A4440" t="s">
        <v>12743</v>
      </c>
      <c r="B4440" s="1" t="s">
        <v>12744</v>
      </c>
      <c r="C4440" s="2">
        <v>46114.804085648102</v>
      </c>
      <c r="D4440" s="1" t="s">
        <v>30</v>
      </c>
      <c r="E4440" s="1" t="s">
        <v>468</v>
      </c>
      <c r="F4440" s="1" t="s">
        <v>71</v>
      </c>
      <c r="H4440" s="1" t="s">
        <v>469</v>
      </c>
      <c r="I4440" s="1" t="s">
        <v>34</v>
      </c>
      <c r="J4440" s="1" t="s">
        <v>129</v>
      </c>
      <c r="K4440" s="1" t="s">
        <v>36</v>
      </c>
      <c r="L4440" t="s">
        <v>199</v>
      </c>
      <c r="M4440" s="1" t="s">
        <v>74</v>
      </c>
      <c r="O4440" s="1" t="s">
        <v>30</v>
      </c>
      <c r="P4440" s="4">
        <v>579600</v>
      </c>
      <c r="Q4440" s="5">
        <v>115</v>
      </c>
      <c r="T4440" s="1" t="s">
        <v>38</v>
      </c>
      <c r="U4440" s="4">
        <v>719805.11</v>
      </c>
      <c r="V4440" s="5">
        <v>164</v>
      </c>
      <c r="W4440" s="5">
        <v>0</v>
      </c>
      <c r="Z4440" s="3">
        <v>46145</v>
      </c>
      <c r="AA4440" s="1" t="s">
        <v>40</v>
      </c>
      <c r="AB4440" s="1" t="s">
        <v>41</v>
      </c>
      <c r="AC4440" t="b">
        <f t="shared" si="276"/>
        <v>0</v>
      </c>
      <c r="AD4440" t="b">
        <f t="shared" si="277"/>
        <v>0</v>
      </c>
      <c r="AE4440" t="b">
        <f t="shared" si="278"/>
        <v>0</v>
      </c>
      <c r="AF4440" t="b">
        <f t="shared" si="279"/>
        <v>0</v>
      </c>
    </row>
    <row r="4441" spans="1:32">
      <c r="A4441" t="s">
        <v>12745</v>
      </c>
      <c r="B4441" s="1" t="s">
        <v>12746</v>
      </c>
      <c r="C4441" s="2">
        <v>46112.983344907399</v>
      </c>
      <c r="D4441" s="1" t="s">
        <v>30</v>
      </c>
      <c r="E4441" s="1" t="s">
        <v>12747</v>
      </c>
      <c r="F4441" s="1" t="s">
        <v>804</v>
      </c>
      <c r="H4441" s="1" t="s">
        <v>12748</v>
      </c>
      <c r="I4441" s="1" t="s">
        <v>34</v>
      </c>
      <c r="J4441" s="1" t="s">
        <v>36</v>
      </c>
      <c r="K4441" s="1" t="s">
        <v>180</v>
      </c>
      <c r="L4441" t="s">
        <v>804</v>
      </c>
      <c r="M4441" s="1" t="s">
        <v>74</v>
      </c>
      <c r="O4441" s="1" t="s">
        <v>30</v>
      </c>
      <c r="P4441" s="4">
        <v>579600</v>
      </c>
      <c r="Q4441" s="5">
        <v>10</v>
      </c>
      <c r="T4441" s="1" t="s">
        <v>38</v>
      </c>
      <c r="U4441" s="4">
        <v>657208.6</v>
      </c>
      <c r="V4441" s="5">
        <v>90</v>
      </c>
      <c r="W4441" s="5">
        <v>0</v>
      </c>
      <c r="Y4441" s="1" t="s">
        <v>60</v>
      </c>
      <c r="Z4441" s="3">
        <v>46142</v>
      </c>
      <c r="AA4441" s="1" t="s">
        <v>40</v>
      </c>
      <c r="AB4441" s="1" t="s">
        <v>41</v>
      </c>
      <c r="AC4441" t="b">
        <f t="shared" si="276"/>
        <v>0</v>
      </c>
      <c r="AD4441" t="b">
        <f t="shared" si="277"/>
        <v>0</v>
      </c>
      <c r="AE4441" t="b">
        <f t="shared" si="278"/>
        <v>0</v>
      </c>
      <c r="AF4441" t="b">
        <f t="shared" si="279"/>
        <v>0</v>
      </c>
    </row>
    <row r="4442" spans="1:32">
      <c r="A4442" t="s">
        <v>12749</v>
      </c>
      <c r="B4442" s="1" t="s">
        <v>12750</v>
      </c>
      <c r="C4442" s="2">
        <v>46125.822025463</v>
      </c>
      <c r="D4442" s="1" t="s">
        <v>30</v>
      </c>
      <c r="E4442" s="1" t="s">
        <v>10939</v>
      </c>
      <c r="F4442" s="1" t="s">
        <v>1016</v>
      </c>
      <c r="H4442" s="1" t="s">
        <v>12751</v>
      </c>
      <c r="I4442" s="1" t="s">
        <v>34</v>
      </c>
      <c r="J4442" s="1" t="s">
        <v>36</v>
      </c>
      <c r="K4442" s="1" t="s">
        <v>238</v>
      </c>
      <c r="L4442" t="s">
        <v>1016</v>
      </c>
      <c r="O4442" s="1" t="s">
        <v>30</v>
      </c>
      <c r="P4442" s="4">
        <v>580000</v>
      </c>
      <c r="Q4442" s="5">
        <v>8</v>
      </c>
      <c r="T4442" s="1" t="s">
        <v>38</v>
      </c>
      <c r="U4442" s="4">
        <v>713109.98</v>
      </c>
      <c r="V4442" s="5">
        <v>16</v>
      </c>
      <c r="W4442" s="5">
        <v>0</v>
      </c>
      <c r="Y4442" s="1" t="s">
        <v>1018</v>
      </c>
      <c r="Z4442" s="3">
        <v>46157</v>
      </c>
      <c r="AA4442" s="1" t="s">
        <v>40</v>
      </c>
      <c r="AB4442" s="1" t="s">
        <v>41</v>
      </c>
      <c r="AC4442" t="b">
        <f t="shared" si="276"/>
        <v>0</v>
      </c>
      <c r="AD4442" t="b">
        <f t="shared" si="277"/>
        <v>1</v>
      </c>
      <c r="AE4442" t="b">
        <f t="shared" si="278"/>
        <v>0</v>
      </c>
      <c r="AF4442" t="b">
        <f t="shared" si="279"/>
        <v>0</v>
      </c>
    </row>
    <row r="4443" spans="1:32">
      <c r="A4443" t="s">
        <v>12752</v>
      </c>
      <c r="B4443" s="1" t="s">
        <v>12753</v>
      </c>
      <c r="C4443" s="2">
        <v>46101.813587962999</v>
      </c>
      <c r="D4443" s="1" t="s">
        <v>30</v>
      </c>
      <c r="E4443" s="1" t="s">
        <v>2541</v>
      </c>
      <c r="F4443" s="1" t="s">
        <v>782</v>
      </c>
      <c r="H4443" s="1" t="s">
        <v>2542</v>
      </c>
      <c r="I4443" s="1" t="s">
        <v>34</v>
      </c>
      <c r="J4443" s="1" t="s">
        <v>277</v>
      </c>
      <c r="K4443" s="1" t="s">
        <v>36</v>
      </c>
      <c r="L4443" t="s">
        <v>782</v>
      </c>
      <c r="M4443" s="1" t="s">
        <v>37</v>
      </c>
      <c r="O4443" s="1" t="s">
        <v>30</v>
      </c>
      <c r="P4443" s="4">
        <v>580112</v>
      </c>
      <c r="Q4443" s="5">
        <v>29</v>
      </c>
      <c r="T4443" s="1" t="s">
        <v>38</v>
      </c>
      <c r="U4443" s="4">
        <v>714349.96</v>
      </c>
      <c r="V4443" s="5">
        <v>71</v>
      </c>
      <c r="W4443" s="5">
        <v>0</v>
      </c>
      <c r="Y4443" s="1" t="s">
        <v>60</v>
      </c>
      <c r="Z4443" s="3">
        <v>46183</v>
      </c>
      <c r="AA4443" s="1" t="s">
        <v>61</v>
      </c>
      <c r="AB4443" s="1" t="s">
        <v>62</v>
      </c>
      <c r="AC4443" t="b">
        <f t="shared" si="276"/>
        <v>0</v>
      </c>
      <c r="AD4443" t="b">
        <f t="shared" si="277"/>
        <v>0</v>
      </c>
      <c r="AE4443" t="b">
        <f t="shared" si="278"/>
        <v>0</v>
      </c>
      <c r="AF4443" t="b">
        <f t="shared" si="279"/>
        <v>0</v>
      </c>
    </row>
    <row r="4444" spans="1:32">
      <c r="A4444" t="s">
        <v>12754</v>
      </c>
      <c r="B4444" s="1" t="s">
        <v>12755</v>
      </c>
      <c r="C4444" s="2">
        <v>46020.565486111103</v>
      </c>
      <c r="D4444" s="1" t="s">
        <v>30</v>
      </c>
      <c r="E4444" s="1" t="s">
        <v>12756</v>
      </c>
      <c r="F4444" s="1" t="s">
        <v>804</v>
      </c>
      <c r="H4444" s="1" t="s">
        <v>12757</v>
      </c>
      <c r="I4444" s="1" t="s">
        <v>34</v>
      </c>
      <c r="J4444" s="1" t="s">
        <v>36</v>
      </c>
      <c r="K4444" s="1" t="s">
        <v>98</v>
      </c>
      <c r="L4444" t="s">
        <v>804</v>
      </c>
      <c r="M4444" s="1" t="s">
        <v>74</v>
      </c>
      <c r="O4444" s="1" t="s">
        <v>30</v>
      </c>
      <c r="P4444" s="4">
        <v>583200</v>
      </c>
      <c r="Q4444" s="5">
        <v>5</v>
      </c>
      <c r="T4444" s="1" t="s">
        <v>38</v>
      </c>
      <c r="U4444" s="4">
        <v>661290.64</v>
      </c>
      <c r="V4444" s="5">
        <v>72</v>
      </c>
      <c r="W4444" s="5">
        <v>0</v>
      </c>
      <c r="Y4444" s="1" t="s">
        <v>60</v>
      </c>
      <c r="Z4444" s="3">
        <v>46142</v>
      </c>
      <c r="AA4444" s="1" t="s">
        <v>40</v>
      </c>
      <c r="AB4444" s="1" t="s">
        <v>41</v>
      </c>
      <c r="AC4444" t="b">
        <f t="shared" si="276"/>
        <v>0</v>
      </c>
      <c r="AD4444" t="b">
        <f t="shared" si="277"/>
        <v>1</v>
      </c>
      <c r="AE4444" t="b">
        <f t="shared" si="278"/>
        <v>0</v>
      </c>
      <c r="AF4444" t="b">
        <f t="shared" si="279"/>
        <v>0</v>
      </c>
    </row>
    <row r="4445" spans="1:32">
      <c r="A4445" t="s">
        <v>12758</v>
      </c>
      <c r="B4445" s="1" t="s">
        <v>12759</v>
      </c>
      <c r="C4445" s="2">
        <v>46087.862187500003</v>
      </c>
      <c r="D4445" s="1" t="s">
        <v>30</v>
      </c>
      <c r="E4445" s="1" t="s">
        <v>5729</v>
      </c>
      <c r="F4445" s="1" t="s">
        <v>171</v>
      </c>
      <c r="H4445" s="1" t="s">
        <v>12760</v>
      </c>
      <c r="I4445" s="1" t="s">
        <v>47</v>
      </c>
      <c r="J4445" s="1" t="s">
        <v>129</v>
      </c>
      <c r="K4445" s="1" t="s">
        <v>36</v>
      </c>
      <c r="L4445" t="s">
        <v>171</v>
      </c>
      <c r="O4445" s="1" t="s">
        <v>30</v>
      </c>
      <c r="P4445" s="4">
        <v>585000</v>
      </c>
      <c r="Q4445" s="5">
        <v>10</v>
      </c>
      <c r="S4445" s="5">
        <v>20000</v>
      </c>
      <c r="T4445" s="1" t="s">
        <v>38</v>
      </c>
      <c r="U4445" s="4">
        <v>674154.03</v>
      </c>
      <c r="Y4445" s="1" t="s">
        <v>39</v>
      </c>
      <c r="Z4445" s="3">
        <v>46171</v>
      </c>
      <c r="AA4445" s="1" t="s">
        <v>40</v>
      </c>
      <c r="AB4445" s="1" t="s">
        <v>41</v>
      </c>
      <c r="AC4445" t="b">
        <f t="shared" si="276"/>
        <v>0</v>
      </c>
      <c r="AD4445" t="b">
        <f t="shared" si="277"/>
        <v>0</v>
      </c>
      <c r="AE4445" t="b">
        <f t="shared" si="278"/>
        <v>0</v>
      </c>
      <c r="AF4445" t="b">
        <f t="shared" si="279"/>
        <v>0</v>
      </c>
    </row>
    <row r="4446" spans="1:32">
      <c r="A4446" t="s">
        <v>12761</v>
      </c>
      <c r="B4446" s="1" t="s">
        <v>12762</v>
      </c>
      <c r="C4446" s="2">
        <v>46136.715787036999</v>
      </c>
      <c r="D4446" s="1" t="s">
        <v>30</v>
      </c>
      <c r="E4446" s="1" t="s">
        <v>11349</v>
      </c>
      <c r="F4446" s="1" t="s">
        <v>171</v>
      </c>
      <c r="H4446" s="1" t="s">
        <v>12763</v>
      </c>
      <c r="I4446" s="1" t="s">
        <v>34</v>
      </c>
      <c r="J4446" s="1" t="s">
        <v>129</v>
      </c>
      <c r="K4446" s="1" t="s">
        <v>36</v>
      </c>
      <c r="L4446" t="s">
        <v>171</v>
      </c>
      <c r="O4446" s="1" t="s">
        <v>30</v>
      </c>
      <c r="P4446" s="4">
        <v>585000</v>
      </c>
      <c r="Q4446" s="5">
        <v>24</v>
      </c>
      <c r="T4446" s="1" t="s">
        <v>38</v>
      </c>
      <c r="U4446" s="4">
        <v>691762.71</v>
      </c>
      <c r="V4446" s="5">
        <v>24</v>
      </c>
      <c r="W4446" s="5">
        <v>0</v>
      </c>
      <c r="Y4446" s="1" t="s">
        <v>39</v>
      </c>
      <c r="Z4446" s="3">
        <v>46178</v>
      </c>
      <c r="AA4446" s="1" t="s">
        <v>40</v>
      </c>
      <c r="AB4446" s="1" t="s">
        <v>41</v>
      </c>
      <c r="AC4446" t="b">
        <f t="shared" si="276"/>
        <v>0</v>
      </c>
      <c r="AD4446" t="b">
        <f t="shared" si="277"/>
        <v>0</v>
      </c>
      <c r="AE4446" t="b">
        <f t="shared" si="278"/>
        <v>0</v>
      </c>
      <c r="AF4446" t="b">
        <f t="shared" si="279"/>
        <v>0</v>
      </c>
    </row>
    <row r="4447" spans="1:32">
      <c r="A4447" t="s">
        <v>12764</v>
      </c>
      <c r="B4447" s="1" t="s">
        <v>12765</v>
      </c>
      <c r="C4447" s="2">
        <v>46126.962928240697</v>
      </c>
      <c r="D4447" s="1" t="s">
        <v>30</v>
      </c>
      <c r="E4447" s="1" t="s">
        <v>2742</v>
      </c>
      <c r="F4447" s="1" t="s">
        <v>2598</v>
      </c>
      <c r="H4447" s="1" t="s">
        <v>12766</v>
      </c>
      <c r="I4447" s="1" t="s">
        <v>406</v>
      </c>
      <c r="J4447" s="1" t="s">
        <v>36</v>
      </c>
      <c r="K4447" s="1" t="s">
        <v>372</v>
      </c>
      <c r="L4447" t="s">
        <v>2598</v>
      </c>
      <c r="M4447" s="1" t="s">
        <v>74</v>
      </c>
      <c r="O4447" s="1" t="s">
        <v>30</v>
      </c>
      <c r="P4447" s="4">
        <v>585281</v>
      </c>
      <c r="Q4447" s="5">
        <v>16</v>
      </c>
      <c r="T4447" s="1" t="s">
        <v>38</v>
      </c>
      <c r="U4447" s="4">
        <v>738917.48</v>
      </c>
      <c r="Y4447" s="1" t="s">
        <v>60</v>
      </c>
      <c r="Z4447" s="3">
        <v>46178</v>
      </c>
      <c r="AA4447" s="1" t="s">
        <v>40</v>
      </c>
      <c r="AB4447" s="1" t="s">
        <v>41</v>
      </c>
      <c r="AC4447" t="b">
        <f t="shared" si="276"/>
        <v>0</v>
      </c>
      <c r="AD4447" t="b">
        <f t="shared" si="277"/>
        <v>0</v>
      </c>
      <c r="AE4447" t="b">
        <f t="shared" si="278"/>
        <v>0</v>
      </c>
      <c r="AF4447" t="b">
        <f t="shared" si="279"/>
        <v>0</v>
      </c>
    </row>
    <row r="4448" spans="1:32">
      <c r="A4448" t="s">
        <v>12767</v>
      </c>
      <c r="B4448" s="1" t="s">
        <v>12768</v>
      </c>
      <c r="C4448" s="2">
        <v>46115.079780092601</v>
      </c>
      <c r="D4448" s="1" t="s">
        <v>30</v>
      </c>
      <c r="E4448" s="1" t="s">
        <v>7457</v>
      </c>
      <c r="F4448" s="1" t="s">
        <v>969</v>
      </c>
      <c r="H4448" s="1" t="s">
        <v>7458</v>
      </c>
      <c r="I4448" s="1" t="s">
        <v>47</v>
      </c>
      <c r="J4448" s="1" t="s">
        <v>35</v>
      </c>
      <c r="K4448" s="1" t="s">
        <v>36</v>
      </c>
      <c r="L4448" t="s">
        <v>969</v>
      </c>
      <c r="O4448" s="1" t="s">
        <v>30</v>
      </c>
      <c r="P4448" s="4">
        <v>590000</v>
      </c>
      <c r="Q4448" s="5">
        <v>15</v>
      </c>
      <c r="S4448" s="5">
        <v>12000</v>
      </c>
      <c r="T4448" s="1" t="s">
        <v>38</v>
      </c>
      <c r="U4448" s="4">
        <v>735612.21</v>
      </c>
      <c r="Y4448" s="1" t="s">
        <v>39</v>
      </c>
      <c r="Z4448" s="3">
        <v>46182</v>
      </c>
      <c r="AA4448" s="1" t="s">
        <v>61</v>
      </c>
      <c r="AB4448" s="1" t="s">
        <v>62</v>
      </c>
      <c r="AC4448" t="b">
        <f t="shared" si="276"/>
        <v>0</v>
      </c>
      <c r="AD4448" t="b">
        <f t="shared" si="277"/>
        <v>0</v>
      </c>
      <c r="AE4448" t="b">
        <f t="shared" si="278"/>
        <v>0</v>
      </c>
      <c r="AF4448" t="b">
        <f t="shared" si="279"/>
        <v>0</v>
      </c>
    </row>
    <row r="4449" spans="1:32">
      <c r="A4449" t="s">
        <v>12769</v>
      </c>
      <c r="B4449" s="1" t="s">
        <v>12770</v>
      </c>
      <c r="C4449" s="2">
        <v>46052.585648148102</v>
      </c>
      <c r="D4449" s="1" t="s">
        <v>30</v>
      </c>
      <c r="E4449" s="1" t="s">
        <v>7950</v>
      </c>
      <c r="F4449" s="1" t="s">
        <v>782</v>
      </c>
      <c r="H4449" s="1" t="s">
        <v>7951</v>
      </c>
      <c r="I4449" s="1" t="s">
        <v>47</v>
      </c>
      <c r="J4449" s="1" t="s">
        <v>124</v>
      </c>
      <c r="K4449" s="1" t="s">
        <v>36</v>
      </c>
      <c r="L4449" t="s">
        <v>782</v>
      </c>
      <c r="M4449" s="1" t="s">
        <v>37</v>
      </c>
      <c r="O4449" s="1" t="s">
        <v>30</v>
      </c>
      <c r="P4449" s="4">
        <v>591675</v>
      </c>
      <c r="Q4449" s="5">
        <v>69</v>
      </c>
      <c r="S4449" s="5">
        <v>20511</v>
      </c>
      <c r="T4449" s="1" t="s">
        <v>38</v>
      </c>
      <c r="U4449" s="4">
        <v>711311.55</v>
      </c>
      <c r="Y4449" s="1" t="s">
        <v>60</v>
      </c>
      <c r="Z4449" s="3">
        <v>46147</v>
      </c>
      <c r="AA4449" s="1" t="s">
        <v>40</v>
      </c>
      <c r="AB4449" s="1" t="s">
        <v>41</v>
      </c>
      <c r="AC4449" t="b">
        <f t="shared" si="276"/>
        <v>0</v>
      </c>
      <c r="AD4449" t="b">
        <f t="shared" si="277"/>
        <v>0</v>
      </c>
      <c r="AE4449" t="b">
        <f t="shared" si="278"/>
        <v>0</v>
      </c>
      <c r="AF4449" t="b">
        <f t="shared" si="279"/>
        <v>0</v>
      </c>
    </row>
    <row r="4450" spans="1:32">
      <c r="A4450" t="s">
        <v>12771</v>
      </c>
      <c r="B4450" s="1" t="s">
        <v>12772</v>
      </c>
      <c r="C4450" s="2">
        <v>46020.507870370398</v>
      </c>
      <c r="D4450" s="1" t="s">
        <v>30</v>
      </c>
      <c r="E4450" s="1" t="s">
        <v>283</v>
      </c>
      <c r="F4450" s="1" t="s">
        <v>71</v>
      </c>
      <c r="H4450" s="1" t="s">
        <v>1090</v>
      </c>
      <c r="I4450" s="1" t="s">
        <v>34</v>
      </c>
      <c r="J4450" s="1" t="s">
        <v>124</v>
      </c>
      <c r="K4450" s="1" t="s">
        <v>36</v>
      </c>
      <c r="L4450" t="s">
        <v>199</v>
      </c>
      <c r="M4450" s="1" t="s">
        <v>74</v>
      </c>
      <c r="O4450" s="1" t="s">
        <v>30</v>
      </c>
      <c r="P4450" s="4">
        <v>591774</v>
      </c>
      <c r="Q4450" s="5">
        <v>114</v>
      </c>
      <c r="T4450" s="1" t="s">
        <v>38</v>
      </c>
      <c r="U4450" s="4">
        <v>671012.69999999995</v>
      </c>
      <c r="V4450" s="5">
        <v>114</v>
      </c>
      <c r="W4450" s="5">
        <v>0</v>
      </c>
      <c r="Z4450" s="3">
        <v>46147</v>
      </c>
      <c r="AA4450" s="1" t="s">
        <v>40</v>
      </c>
      <c r="AB4450" s="1" t="s">
        <v>41</v>
      </c>
      <c r="AC4450" t="b">
        <f t="shared" si="276"/>
        <v>0</v>
      </c>
      <c r="AD4450" t="b">
        <f t="shared" si="277"/>
        <v>0</v>
      </c>
      <c r="AE4450" t="b">
        <f t="shared" si="278"/>
        <v>0</v>
      </c>
      <c r="AF4450" t="b">
        <f t="shared" si="279"/>
        <v>0</v>
      </c>
    </row>
    <row r="4451" spans="1:32">
      <c r="A4451" t="s">
        <v>12773</v>
      </c>
      <c r="B4451" s="1" t="s">
        <v>12774</v>
      </c>
      <c r="C4451" s="2">
        <v>46020.507881944402</v>
      </c>
      <c r="D4451" s="1" t="s">
        <v>30</v>
      </c>
      <c r="E4451" s="1" t="s">
        <v>283</v>
      </c>
      <c r="F4451" s="1" t="s">
        <v>71</v>
      </c>
      <c r="H4451" s="1" t="s">
        <v>1090</v>
      </c>
      <c r="I4451" s="1" t="s">
        <v>34</v>
      </c>
      <c r="J4451" s="1" t="s">
        <v>238</v>
      </c>
      <c r="K4451" s="1" t="s">
        <v>36</v>
      </c>
      <c r="L4451" t="s">
        <v>199</v>
      </c>
      <c r="M4451" s="1" t="s">
        <v>74</v>
      </c>
      <c r="O4451" s="1" t="s">
        <v>30</v>
      </c>
      <c r="P4451" s="4">
        <v>591774</v>
      </c>
      <c r="Q4451" s="5">
        <v>114</v>
      </c>
      <c r="T4451" s="1" t="s">
        <v>38</v>
      </c>
      <c r="U4451" s="4">
        <v>671012.69999999995</v>
      </c>
      <c r="V4451" s="5">
        <v>114</v>
      </c>
      <c r="W4451" s="5">
        <v>0</v>
      </c>
      <c r="Z4451" s="3">
        <v>46147</v>
      </c>
      <c r="AA4451" s="1" t="s">
        <v>40</v>
      </c>
      <c r="AB4451" s="1" t="s">
        <v>41</v>
      </c>
      <c r="AC4451" t="b">
        <f t="shared" si="276"/>
        <v>0</v>
      </c>
      <c r="AD4451" t="b">
        <f t="shared" si="277"/>
        <v>0</v>
      </c>
      <c r="AE4451" t="b">
        <f t="shared" si="278"/>
        <v>0</v>
      </c>
      <c r="AF4451" t="b">
        <f t="shared" si="279"/>
        <v>0</v>
      </c>
    </row>
    <row r="4452" spans="1:32">
      <c r="A4452" t="s">
        <v>12775</v>
      </c>
      <c r="B4452" s="1" t="s">
        <v>12776</v>
      </c>
      <c r="C4452" s="2">
        <v>46073.724756944401</v>
      </c>
      <c r="D4452" s="1" t="s">
        <v>30</v>
      </c>
      <c r="E4452" s="1" t="s">
        <v>12777</v>
      </c>
      <c r="F4452" s="1" t="s">
        <v>782</v>
      </c>
      <c r="H4452" s="1" t="s">
        <v>12778</v>
      </c>
      <c r="I4452" s="1" t="s">
        <v>406</v>
      </c>
      <c r="J4452" s="1" t="s">
        <v>36</v>
      </c>
      <c r="K4452" s="1" t="s">
        <v>372</v>
      </c>
      <c r="L4452" t="s">
        <v>782</v>
      </c>
      <c r="O4452" s="1" t="s">
        <v>30</v>
      </c>
      <c r="P4452" s="4">
        <v>594550</v>
      </c>
      <c r="Q4452" s="5">
        <v>23</v>
      </c>
      <c r="T4452" s="1" t="s">
        <v>38</v>
      </c>
      <c r="U4452" s="4">
        <v>723508.07</v>
      </c>
      <c r="Y4452" s="1" t="s">
        <v>60</v>
      </c>
      <c r="Z4452" s="3">
        <v>46161</v>
      </c>
      <c r="AA4452" s="1" t="s">
        <v>40</v>
      </c>
      <c r="AB4452" s="1" t="s">
        <v>41</v>
      </c>
      <c r="AC4452" t="b">
        <f t="shared" si="276"/>
        <v>0</v>
      </c>
      <c r="AD4452" t="b">
        <f t="shared" si="277"/>
        <v>0</v>
      </c>
      <c r="AE4452" t="b">
        <f t="shared" si="278"/>
        <v>0</v>
      </c>
      <c r="AF4452" t="b">
        <f t="shared" si="279"/>
        <v>0</v>
      </c>
    </row>
    <row r="4453" spans="1:32">
      <c r="A4453" t="s">
        <v>12779</v>
      </c>
      <c r="B4453" s="1" t="s">
        <v>12780</v>
      </c>
      <c r="C4453" s="2">
        <v>46108.795370370397</v>
      </c>
      <c r="D4453" s="1" t="s">
        <v>30</v>
      </c>
      <c r="E4453" s="1" t="s">
        <v>11107</v>
      </c>
      <c r="F4453" s="1" t="s">
        <v>782</v>
      </c>
      <c r="H4453" s="1" t="s">
        <v>11108</v>
      </c>
      <c r="I4453" s="1" t="s">
        <v>47</v>
      </c>
      <c r="J4453" s="1" t="s">
        <v>129</v>
      </c>
      <c r="K4453" s="1" t="s">
        <v>36</v>
      </c>
      <c r="L4453" t="s">
        <v>782</v>
      </c>
      <c r="M4453" s="1" t="s">
        <v>37</v>
      </c>
      <c r="O4453" s="1" t="s">
        <v>30</v>
      </c>
      <c r="P4453" s="4">
        <v>596403</v>
      </c>
      <c r="Q4453" s="5">
        <v>81</v>
      </c>
      <c r="S4453" s="5">
        <v>21381</v>
      </c>
      <c r="T4453" s="1" t="s">
        <v>38</v>
      </c>
      <c r="U4453" s="4">
        <v>736438.34</v>
      </c>
      <c r="Y4453" s="1" t="s">
        <v>60</v>
      </c>
      <c r="Z4453" s="3">
        <v>46189</v>
      </c>
      <c r="AA4453" s="1" t="s">
        <v>61</v>
      </c>
      <c r="AB4453" s="1" t="s">
        <v>62</v>
      </c>
      <c r="AC4453" t="b">
        <f t="shared" si="276"/>
        <v>0</v>
      </c>
      <c r="AD4453" t="b">
        <f t="shared" si="277"/>
        <v>1</v>
      </c>
      <c r="AE4453" t="b">
        <f t="shared" si="278"/>
        <v>0</v>
      </c>
      <c r="AF4453" t="b">
        <f t="shared" si="279"/>
        <v>0</v>
      </c>
    </row>
    <row r="4454" spans="1:32">
      <c r="A4454" t="s">
        <v>12781</v>
      </c>
      <c r="B4454" s="1" t="s">
        <v>12782</v>
      </c>
      <c r="C4454" s="2">
        <v>46115.832951388897</v>
      </c>
      <c r="D4454" s="1" t="s">
        <v>30</v>
      </c>
      <c r="E4454" s="1" t="s">
        <v>12783</v>
      </c>
      <c r="F4454" s="1" t="s">
        <v>782</v>
      </c>
      <c r="H4454" s="1" t="s">
        <v>12784</v>
      </c>
      <c r="I4454" s="1" t="s">
        <v>34</v>
      </c>
      <c r="J4454" s="1" t="s">
        <v>35</v>
      </c>
      <c r="K4454" s="1" t="s">
        <v>36</v>
      </c>
      <c r="L4454" t="s">
        <v>782</v>
      </c>
      <c r="M4454" s="1" t="s">
        <v>74</v>
      </c>
      <c r="O4454" s="1" t="s">
        <v>30</v>
      </c>
      <c r="P4454" s="4">
        <v>597600</v>
      </c>
      <c r="Q4454" s="5">
        <v>15</v>
      </c>
      <c r="T4454" s="1" t="s">
        <v>38</v>
      </c>
      <c r="U4454" s="4">
        <v>745087.9</v>
      </c>
      <c r="V4454" s="5">
        <v>65</v>
      </c>
      <c r="W4454" s="5">
        <v>0</v>
      </c>
      <c r="Y4454" s="1" t="s">
        <v>60</v>
      </c>
      <c r="Z4454" s="3">
        <v>46204</v>
      </c>
      <c r="AA4454" s="1" t="s">
        <v>61</v>
      </c>
      <c r="AB4454" s="1" t="s">
        <v>62</v>
      </c>
      <c r="AC4454" t="b">
        <f t="shared" si="276"/>
        <v>0</v>
      </c>
      <c r="AD4454" t="b">
        <f t="shared" si="277"/>
        <v>0</v>
      </c>
      <c r="AE4454" t="b">
        <f t="shared" si="278"/>
        <v>0</v>
      </c>
      <c r="AF4454" t="b">
        <f t="shared" si="279"/>
        <v>0</v>
      </c>
    </row>
    <row r="4455" spans="1:32">
      <c r="A4455" t="s">
        <v>12785</v>
      </c>
      <c r="B4455" s="1" t="s">
        <v>12786</v>
      </c>
      <c r="C4455" s="2">
        <v>46104.471296296302</v>
      </c>
      <c r="D4455" s="1" t="s">
        <v>30</v>
      </c>
      <c r="E4455" s="1" t="s">
        <v>5448</v>
      </c>
      <c r="F4455" s="1" t="s">
        <v>782</v>
      </c>
      <c r="H4455" s="1" t="s">
        <v>12787</v>
      </c>
      <c r="I4455" s="1" t="s">
        <v>34</v>
      </c>
      <c r="J4455" s="1" t="s">
        <v>124</v>
      </c>
      <c r="K4455" s="1" t="s">
        <v>36</v>
      </c>
      <c r="L4455" t="s">
        <v>782</v>
      </c>
      <c r="M4455" s="1" t="s">
        <v>37</v>
      </c>
      <c r="O4455" s="1" t="s">
        <v>30</v>
      </c>
      <c r="P4455" s="4">
        <v>597840</v>
      </c>
      <c r="Q4455" s="5">
        <v>32</v>
      </c>
      <c r="T4455" s="1" t="s">
        <v>38</v>
      </c>
      <c r="U4455" s="4">
        <v>736180.22</v>
      </c>
      <c r="V4455" s="5">
        <v>68</v>
      </c>
      <c r="W4455" s="5">
        <v>0</v>
      </c>
      <c r="Y4455" s="1" t="s">
        <v>60</v>
      </c>
      <c r="Z4455" s="3">
        <v>46183</v>
      </c>
      <c r="AA4455" s="1" t="s">
        <v>61</v>
      </c>
      <c r="AB4455" s="1" t="s">
        <v>62</v>
      </c>
      <c r="AC4455" t="b">
        <f t="shared" si="276"/>
        <v>0</v>
      </c>
      <c r="AD4455" t="b">
        <f t="shared" si="277"/>
        <v>0</v>
      </c>
      <c r="AE4455" t="b">
        <f t="shared" si="278"/>
        <v>0</v>
      </c>
      <c r="AF4455" t="b">
        <f t="shared" si="279"/>
        <v>0</v>
      </c>
    </row>
    <row r="4456" spans="1:32">
      <c r="A4456" t="s">
        <v>12788</v>
      </c>
      <c r="B4456" s="1" t="s">
        <v>12789</v>
      </c>
      <c r="C4456" s="2">
        <v>46133.730949074103</v>
      </c>
      <c r="D4456" s="1" t="s">
        <v>30</v>
      </c>
      <c r="E4456" s="1" t="s">
        <v>12790</v>
      </c>
      <c r="F4456" s="1" t="s">
        <v>1057</v>
      </c>
      <c r="H4456" s="1" t="s">
        <v>12791</v>
      </c>
      <c r="I4456" s="1" t="s">
        <v>34</v>
      </c>
      <c r="J4456" s="1" t="s">
        <v>53</v>
      </c>
      <c r="K4456" s="1" t="s">
        <v>36</v>
      </c>
      <c r="L4456" t="s">
        <v>1057</v>
      </c>
      <c r="M4456" s="1" t="s">
        <v>37</v>
      </c>
      <c r="O4456" s="1" t="s">
        <v>30</v>
      </c>
      <c r="P4456" s="4">
        <v>600000</v>
      </c>
      <c r="Q4456" s="5">
        <v>10</v>
      </c>
      <c r="T4456" s="1" t="s">
        <v>38</v>
      </c>
      <c r="U4456" s="4">
        <v>767399.98</v>
      </c>
      <c r="V4456" s="5">
        <v>32</v>
      </c>
      <c r="W4456" s="5">
        <v>0</v>
      </c>
      <c r="Y4456" s="1" t="s">
        <v>1059</v>
      </c>
      <c r="Z4456" s="3">
        <v>46185</v>
      </c>
      <c r="AA4456" s="1" t="s">
        <v>61</v>
      </c>
      <c r="AB4456" s="1" t="s">
        <v>62</v>
      </c>
      <c r="AC4456" t="b">
        <f t="shared" si="276"/>
        <v>0</v>
      </c>
      <c r="AD4456" t="b">
        <f t="shared" si="277"/>
        <v>0</v>
      </c>
      <c r="AE4456" t="b">
        <f t="shared" si="278"/>
        <v>0</v>
      </c>
      <c r="AF4456" t="b">
        <f t="shared" si="279"/>
        <v>0</v>
      </c>
    </row>
    <row r="4457" spans="1:32">
      <c r="A4457" t="s">
        <v>12792</v>
      </c>
      <c r="B4457" s="1" t="s">
        <v>12793</v>
      </c>
      <c r="C4457" s="2">
        <v>46134.844166666699</v>
      </c>
      <c r="D4457" s="1" t="s">
        <v>30</v>
      </c>
      <c r="E4457" s="1" t="s">
        <v>3558</v>
      </c>
      <c r="F4457" s="1" t="s">
        <v>410</v>
      </c>
      <c r="H4457" s="1" t="s">
        <v>3559</v>
      </c>
      <c r="I4457" s="1" t="s">
        <v>34</v>
      </c>
      <c r="J4457" s="1" t="s">
        <v>53</v>
      </c>
      <c r="K4457" s="1" t="s">
        <v>36</v>
      </c>
      <c r="L4457" t="s">
        <v>410</v>
      </c>
      <c r="O4457" s="1" t="s">
        <v>30</v>
      </c>
      <c r="P4457" s="4">
        <v>600000</v>
      </c>
      <c r="Q4457" s="5">
        <v>50</v>
      </c>
      <c r="T4457" s="1" t="s">
        <v>38</v>
      </c>
      <c r="U4457" s="4">
        <v>768840.09</v>
      </c>
      <c r="V4457" s="5">
        <v>30</v>
      </c>
      <c r="W4457" s="5">
        <v>150</v>
      </c>
      <c r="Y4457" s="1" t="s">
        <v>60</v>
      </c>
      <c r="Z4457" s="3">
        <v>46234</v>
      </c>
      <c r="AA4457" s="1" t="s">
        <v>61</v>
      </c>
      <c r="AB4457" s="1" t="s">
        <v>62</v>
      </c>
      <c r="AC4457" t="b">
        <f t="shared" si="276"/>
        <v>0</v>
      </c>
      <c r="AD4457" t="b">
        <f t="shared" si="277"/>
        <v>0</v>
      </c>
      <c r="AE4457" t="b">
        <f t="shared" si="278"/>
        <v>0</v>
      </c>
      <c r="AF4457" t="b">
        <f t="shared" si="279"/>
        <v>0</v>
      </c>
    </row>
    <row r="4458" spans="1:32">
      <c r="A4458" t="s">
        <v>12794</v>
      </c>
      <c r="B4458" s="1" t="s">
        <v>12795</v>
      </c>
      <c r="C4458" s="2">
        <v>46134.8460416667</v>
      </c>
      <c r="D4458" s="1" t="s">
        <v>30</v>
      </c>
      <c r="E4458" s="1" t="s">
        <v>2081</v>
      </c>
      <c r="F4458" s="1" t="s">
        <v>410</v>
      </c>
      <c r="H4458" s="1" t="s">
        <v>2089</v>
      </c>
      <c r="I4458" s="1" t="s">
        <v>47</v>
      </c>
      <c r="J4458" s="1" t="s">
        <v>124</v>
      </c>
      <c r="K4458" s="1" t="s">
        <v>36</v>
      </c>
      <c r="L4458" t="s">
        <v>410</v>
      </c>
      <c r="O4458" s="1" t="s">
        <v>30</v>
      </c>
      <c r="P4458" s="4">
        <v>600000</v>
      </c>
      <c r="Q4458" s="5">
        <v>50</v>
      </c>
      <c r="S4458" s="5">
        <v>20000</v>
      </c>
      <c r="T4458" s="1" t="s">
        <v>38</v>
      </c>
      <c r="U4458" s="4">
        <v>768840.09</v>
      </c>
      <c r="Y4458" s="1" t="s">
        <v>60</v>
      </c>
      <c r="Z4458" s="3">
        <v>46234</v>
      </c>
      <c r="AA4458" s="1" t="s">
        <v>40</v>
      </c>
      <c r="AB4458" s="1" t="s">
        <v>41</v>
      </c>
      <c r="AC4458" t="b">
        <f t="shared" si="276"/>
        <v>0</v>
      </c>
      <c r="AD4458" t="b">
        <f t="shared" si="277"/>
        <v>0</v>
      </c>
      <c r="AE4458" t="b">
        <f t="shared" si="278"/>
        <v>0</v>
      </c>
      <c r="AF4458" t="b">
        <f t="shared" si="279"/>
        <v>0</v>
      </c>
    </row>
    <row r="4459" spans="1:32">
      <c r="A4459" t="s">
        <v>12796</v>
      </c>
      <c r="B4459" s="1" t="s">
        <v>12797</v>
      </c>
      <c r="C4459" s="2">
        <v>46079.995543981502</v>
      </c>
      <c r="D4459" s="1" t="s">
        <v>30</v>
      </c>
      <c r="E4459" s="1" t="s">
        <v>12798</v>
      </c>
      <c r="F4459" s="1" t="s">
        <v>2864</v>
      </c>
      <c r="H4459" s="1" t="s">
        <v>12799</v>
      </c>
      <c r="I4459" s="1" t="s">
        <v>34</v>
      </c>
      <c r="J4459" s="1" t="s">
        <v>124</v>
      </c>
      <c r="K4459" s="1" t="s">
        <v>36</v>
      </c>
      <c r="L4459" t="s">
        <v>2864</v>
      </c>
      <c r="O4459" s="1" t="s">
        <v>30</v>
      </c>
      <c r="P4459" s="4">
        <v>600000</v>
      </c>
      <c r="Q4459" s="5">
        <v>14</v>
      </c>
      <c r="T4459" s="1" t="s">
        <v>38</v>
      </c>
      <c r="U4459" s="4">
        <v>740339.82</v>
      </c>
      <c r="V4459" s="5">
        <v>24</v>
      </c>
      <c r="W4459" s="5">
        <v>526</v>
      </c>
      <c r="Y4459" s="1" t="s">
        <v>39</v>
      </c>
      <c r="Z4459" s="3">
        <v>46155</v>
      </c>
      <c r="AA4459" s="1" t="s">
        <v>61</v>
      </c>
      <c r="AB4459" s="1" t="s">
        <v>62</v>
      </c>
      <c r="AC4459" t="b">
        <f t="shared" si="276"/>
        <v>0</v>
      </c>
      <c r="AD4459" t="b">
        <f t="shared" si="277"/>
        <v>0</v>
      </c>
      <c r="AE4459" t="b">
        <f t="shared" si="278"/>
        <v>0</v>
      </c>
      <c r="AF4459" t="b">
        <f t="shared" si="279"/>
        <v>0</v>
      </c>
    </row>
    <row r="4460" spans="1:32">
      <c r="A4460" t="s">
        <v>12800</v>
      </c>
      <c r="B4460" s="1" t="s">
        <v>12801</v>
      </c>
      <c r="C4460" s="2">
        <v>46106.731909722199</v>
      </c>
      <c r="D4460" s="1" t="s">
        <v>30</v>
      </c>
      <c r="E4460" s="1" t="s">
        <v>1726</v>
      </c>
      <c r="F4460" s="1" t="s">
        <v>161</v>
      </c>
      <c r="H4460" s="1" t="s">
        <v>12294</v>
      </c>
      <c r="I4460" s="1" t="s">
        <v>34</v>
      </c>
      <c r="J4460" s="1" t="s">
        <v>36</v>
      </c>
      <c r="K4460" s="1" t="s">
        <v>86</v>
      </c>
      <c r="L4460" t="s">
        <v>161</v>
      </c>
      <c r="M4460" s="1" t="s">
        <v>74</v>
      </c>
      <c r="O4460" s="1" t="s">
        <v>30</v>
      </c>
      <c r="P4460" s="4">
        <v>600000</v>
      </c>
      <c r="Q4460" s="5">
        <v>10</v>
      </c>
      <c r="T4460" s="1" t="s">
        <v>38</v>
      </c>
      <c r="U4460" s="4">
        <v>739259.73</v>
      </c>
      <c r="V4460" s="5">
        <v>100</v>
      </c>
      <c r="W4460" s="5">
        <v>0</v>
      </c>
      <c r="Y4460" s="1" t="s">
        <v>164</v>
      </c>
      <c r="Z4460" s="3">
        <v>46193</v>
      </c>
      <c r="AA4460" s="1" t="s">
        <v>49</v>
      </c>
      <c r="AB4460" s="1" t="s">
        <v>50</v>
      </c>
      <c r="AC4460" t="b">
        <f t="shared" si="276"/>
        <v>0</v>
      </c>
      <c r="AD4460" t="b">
        <f t="shared" si="277"/>
        <v>0</v>
      </c>
      <c r="AE4460" t="b">
        <f t="shared" si="278"/>
        <v>0</v>
      </c>
      <c r="AF4460" t="b">
        <f t="shared" si="279"/>
        <v>0</v>
      </c>
    </row>
    <row r="4461" spans="1:32">
      <c r="A4461" t="s">
        <v>12802</v>
      </c>
      <c r="B4461" s="1" t="s">
        <v>12803</v>
      </c>
      <c r="C4461" s="2">
        <v>46106.752222222203</v>
      </c>
      <c r="D4461" s="1" t="s">
        <v>30</v>
      </c>
      <c r="E4461" s="1" t="s">
        <v>8978</v>
      </c>
      <c r="F4461" s="1" t="s">
        <v>161</v>
      </c>
      <c r="H4461" s="1" t="s">
        <v>12301</v>
      </c>
      <c r="I4461" s="1" t="s">
        <v>47</v>
      </c>
      <c r="J4461" s="1" t="s">
        <v>86</v>
      </c>
      <c r="K4461" s="1" t="s">
        <v>36</v>
      </c>
      <c r="L4461" t="s">
        <v>161</v>
      </c>
      <c r="M4461" s="1" t="s">
        <v>37</v>
      </c>
      <c r="O4461" s="1" t="s">
        <v>30</v>
      </c>
      <c r="P4461" s="4">
        <v>600000</v>
      </c>
      <c r="Q4461" s="5">
        <v>30</v>
      </c>
      <c r="S4461" s="5">
        <v>10000</v>
      </c>
      <c r="T4461" s="1" t="s">
        <v>38</v>
      </c>
      <c r="U4461" s="4">
        <v>739259.73</v>
      </c>
      <c r="Y4461" s="1" t="s">
        <v>164</v>
      </c>
      <c r="Z4461" s="3">
        <v>46204</v>
      </c>
      <c r="AA4461" s="1" t="s">
        <v>61</v>
      </c>
      <c r="AB4461" s="1" t="s">
        <v>62</v>
      </c>
      <c r="AC4461" t="b">
        <f t="shared" si="276"/>
        <v>0</v>
      </c>
      <c r="AD4461" t="b">
        <f t="shared" si="277"/>
        <v>0</v>
      </c>
      <c r="AE4461" t="b">
        <f t="shared" si="278"/>
        <v>0</v>
      </c>
      <c r="AF4461" t="b">
        <f t="shared" si="279"/>
        <v>0</v>
      </c>
    </row>
    <row r="4462" spans="1:32">
      <c r="A4462" t="s">
        <v>12804</v>
      </c>
      <c r="B4462" s="1" t="s">
        <v>12805</v>
      </c>
      <c r="C4462" s="2">
        <v>46123.038009259297</v>
      </c>
      <c r="D4462" s="1" t="s">
        <v>30</v>
      </c>
      <c r="E4462" s="1" t="s">
        <v>419</v>
      </c>
      <c r="F4462" s="1" t="s">
        <v>311</v>
      </c>
      <c r="H4462" s="1" t="s">
        <v>12806</v>
      </c>
      <c r="I4462" s="1" t="s">
        <v>34</v>
      </c>
      <c r="J4462" s="1" t="s">
        <v>685</v>
      </c>
      <c r="K4462" s="1" t="s">
        <v>36</v>
      </c>
      <c r="L4462" t="s">
        <v>311</v>
      </c>
      <c r="M4462" s="1" t="s">
        <v>37</v>
      </c>
      <c r="O4462" s="1" t="s">
        <v>30</v>
      </c>
      <c r="P4462" s="4">
        <v>600000</v>
      </c>
      <c r="Q4462" s="5">
        <v>6</v>
      </c>
      <c r="T4462" s="1" t="s">
        <v>38</v>
      </c>
      <c r="U4462" s="4">
        <v>720780.23</v>
      </c>
      <c r="V4462" s="5">
        <v>12</v>
      </c>
      <c r="W4462" s="5">
        <v>10</v>
      </c>
      <c r="Y4462" s="1" t="s">
        <v>164</v>
      </c>
      <c r="Z4462" s="3">
        <v>46140</v>
      </c>
      <c r="AA4462" s="1" t="s">
        <v>49</v>
      </c>
      <c r="AB4462" s="1" t="s">
        <v>50</v>
      </c>
      <c r="AC4462" t="b">
        <f t="shared" si="276"/>
        <v>0</v>
      </c>
      <c r="AD4462" t="b">
        <f t="shared" si="277"/>
        <v>0</v>
      </c>
      <c r="AE4462" t="b">
        <f t="shared" si="278"/>
        <v>0</v>
      </c>
      <c r="AF4462" t="b">
        <f t="shared" si="279"/>
        <v>0</v>
      </c>
    </row>
    <row r="4463" spans="1:32">
      <c r="A4463" t="s">
        <v>12807</v>
      </c>
      <c r="B4463" s="1" t="s">
        <v>12808</v>
      </c>
      <c r="C4463" s="2">
        <v>46100.8116435185</v>
      </c>
      <c r="D4463" s="1" t="s">
        <v>30</v>
      </c>
      <c r="E4463" s="1" t="s">
        <v>12809</v>
      </c>
      <c r="F4463" s="1" t="s">
        <v>3286</v>
      </c>
      <c r="H4463" s="1" t="s">
        <v>12810</v>
      </c>
      <c r="I4463" s="1" t="s">
        <v>34</v>
      </c>
      <c r="J4463" s="1" t="s">
        <v>124</v>
      </c>
      <c r="K4463" s="1" t="s">
        <v>36</v>
      </c>
      <c r="L4463" t="s">
        <v>3286</v>
      </c>
      <c r="O4463" s="1" t="s">
        <v>30</v>
      </c>
      <c r="P4463" s="4">
        <v>600000</v>
      </c>
      <c r="Q4463" s="5">
        <v>50</v>
      </c>
      <c r="T4463" s="1" t="s">
        <v>38</v>
      </c>
      <c r="U4463" s="4">
        <v>745139.87</v>
      </c>
      <c r="V4463" s="5">
        <v>0</v>
      </c>
      <c r="W4463" s="5">
        <v>300</v>
      </c>
      <c r="Y4463" s="1" t="s">
        <v>39</v>
      </c>
      <c r="Z4463" s="3">
        <v>46184</v>
      </c>
      <c r="AA4463" s="1" t="s">
        <v>40</v>
      </c>
      <c r="AB4463" s="1" t="s">
        <v>41</v>
      </c>
      <c r="AC4463" t="b">
        <f t="shared" si="276"/>
        <v>0</v>
      </c>
      <c r="AD4463" t="b">
        <f t="shared" si="277"/>
        <v>0</v>
      </c>
      <c r="AE4463" t="b">
        <f t="shared" si="278"/>
        <v>1</v>
      </c>
      <c r="AF4463" t="b">
        <f t="shared" si="279"/>
        <v>0</v>
      </c>
    </row>
    <row r="4464" spans="1:32">
      <c r="A4464" t="s">
        <v>12811</v>
      </c>
      <c r="B4464" s="1" t="s">
        <v>12812</v>
      </c>
      <c r="C4464" s="2">
        <v>46112.740277777797</v>
      </c>
      <c r="D4464" s="1" t="s">
        <v>30</v>
      </c>
      <c r="E4464" s="1" t="s">
        <v>9242</v>
      </c>
      <c r="F4464" s="1" t="s">
        <v>492</v>
      </c>
      <c r="H4464" s="1" t="s">
        <v>12813</v>
      </c>
      <c r="I4464" s="1" t="s">
        <v>34</v>
      </c>
      <c r="J4464" s="1" t="s">
        <v>124</v>
      </c>
      <c r="K4464" s="1" t="s">
        <v>36</v>
      </c>
      <c r="L4464" t="s">
        <v>492</v>
      </c>
      <c r="M4464" s="1" t="s">
        <v>37</v>
      </c>
      <c r="O4464" s="1" t="s">
        <v>30</v>
      </c>
      <c r="P4464" s="4">
        <v>600000</v>
      </c>
      <c r="Q4464" s="5">
        <v>50</v>
      </c>
      <c r="T4464" s="1" t="s">
        <v>38</v>
      </c>
      <c r="U4464" s="4">
        <v>726659.96</v>
      </c>
      <c r="V4464" s="5">
        <v>100</v>
      </c>
      <c r="W4464" s="5">
        <v>20</v>
      </c>
      <c r="Y4464" s="1" t="s">
        <v>60</v>
      </c>
      <c r="Z4464" s="3">
        <v>46155</v>
      </c>
      <c r="AA4464" s="1" t="s">
        <v>40</v>
      </c>
      <c r="AB4464" s="1" t="s">
        <v>41</v>
      </c>
      <c r="AC4464" t="b">
        <f t="shared" si="276"/>
        <v>0</v>
      </c>
      <c r="AD4464" t="b">
        <f t="shared" si="277"/>
        <v>0</v>
      </c>
      <c r="AE4464" t="b">
        <f t="shared" si="278"/>
        <v>0</v>
      </c>
      <c r="AF4464" t="b">
        <f t="shared" si="279"/>
        <v>0</v>
      </c>
    </row>
    <row r="4465" spans="1:32">
      <c r="A4465" t="s">
        <v>12814</v>
      </c>
      <c r="B4465" s="1" t="s">
        <v>12815</v>
      </c>
      <c r="C4465" s="2">
        <v>46106.305821759299</v>
      </c>
      <c r="D4465" s="1" t="s">
        <v>30</v>
      </c>
      <c r="E4465" s="1" t="s">
        <v>11856</v>
      </c>
      <c r="F4465" s="1" t="s">
        <v>492</v>
      </c>
      <c r="H4465" s="1" t="s">
        <v>12816</v>
      </c>
      <c r="I4465" s="1" t="s">
        <v>34</v>
      </c>
      <c r="J4465" s="1" t="s">
        <v>36</v>
      </c>
      <c r="K4465" s="1" t="s">
        <v>129</v>
      </c>
      <c r="L4465" t="s">
        <v>492</v>
      </c>
      <c r="M4465" s="1" t="s">
        <v>74</v>
      </c>
      <c r="O4465" s="1" t="s">
        <v>30</v>
      </c>
      <c r="P4465" s="4">
        <v>600000</v>
      </c>
      <c r="Q4465" s="5">
        <v>20</v>
      </c>
      <c r="T4465" s="1" t="s">
        <v>38</v>
      </c>
      <c r="U4465" s="4">
        <v>724319.9</v>
      </c>
      <c r="V4465" s="5">
        <v>40</v>
      </c>
      <c r="W4465" s="5">
        <v>10</v>
      </c>
      <c r="Y4465" s="1" t="s">
        <v>60</v>
      </c>
      <c r="Z4465" s="3">
        <v>46162</v>
      </c>
      <c r="AA4465" s="1" t="s">
        <v>40</v>
      </c>
      <c r="AB4465" s="1" t="s">
        <v>41</v>
      </c>
      <c r="AC4465" t="b">
        <f t="shared" si="276"/>
        <v>0</v>
      </c>
      <c r="AD4465" t="b">
        <f t="shared" si="277"/>
        <v>0</v>
      </c>
      <c r="AE4465" t="b">
        <f t="shared" si="278"/>
        <v>0</v>
      </c>
      <c r="AF4465" t="b">
        <f t="shared" si="279"/>
        <v>0</v>
      </c>
    </row>
    <row r="4466" spans="1:32">
      <c r="A4466" t="s">
        <v>12817</v>
      </c>
      <c r="B4466" s="1" t="s">
        <v>12818</v>
      </c>
      <c r="C4466" s="2">
        <v>46122.503680555601</v>
      </c>
      <c r="D4466" s="1" t="s">
        <v>30</v>
      </c>
      <c r="E4466" s="1" t="s">
        <v>883</v>
      </c>
      <c r="F4466" s="1" t="s">
        <v>209</v>
      </c>
      <c r="H4466" s="1" t="s">
        <v>12819</v>
      </c>
      <c r="I4466" s="1" t="s">
        <v>450</v>
      </c>
      <c r="J4466" s="1" t="s">
        <v>451</v>
      </c>
      <c r="K4466" s="1" t="s">
        <v>36</v>
      </c>
      <c r="L4466" t="s">
        <v>209</v>
      </c>
      <c r="O4466" s="1" t="s">
        <v>30</v>
      </c>
      <c r="P4466" s="4">
        <v>600000</v>
      </c>
      <c r="Q4466" s="5">
        <v>500</v>
      </c>
      <c r="T4466" s="1" t="s">
        <v>38</v>
      </c>
      <c r="U4466" s="4">
        <v>752700.28</v>
      </c>
      <c r="Y4466" s="1" t="s">
        <v>39</v>
      </c>
      <c r="Z4466" s="3">
        <v>46386</v>
      </c>
      <c r="AA4466" s="1" t="s">
        <v>40</v>
      </c>
      <c r="AB4466" s="1" t="s">
        <v>41</v>
      </c>
      <c r="AC4466" t="b">
        <f t="shared" si="276"/>
        <v>0</v>
      </c>
      <c r="AD4466" t="b">
        <f t="shared" si="277"/>
        <v>0</v>
      </c>
      <c r="AE4466" t="b">
        <f t="shared" si="278"/>
        <v>0</v>
      </c>
      <c r="AF4466" t="b">
        <f t="shared" si="279"/>
        <v>0</v>
      </c>
    </row>
    <row r="4467" spans="1:32">
      <c r="A4467" t="s">
        <v>12820</v>
      </c>
      <c r="B4467" s="1" t="s">
        <v>12821</v>
      </c>
      <c r="C4467" s="2">
        <v>46134.7971412037</v>
      </c>
      <c r="D4467" s="1" t="s">
        <v>30</v>
      </c>
      <c r="E4467" s="1" t="s">
        <v>9921</v>
      </c>
      <c r="F4467" s="1" t="s">
        <v>492</v>
      </c>
      <c r="H4467" s="1" t="s">
        <v>12822</v>
      </c>
      <c r="I4467" s="1" t="s">
        <v>47</v>
      </c>
      <c r="J4467" s="1" t="s">
        <v>124</v>
      </c>
      <c r="K4467" s="1" t="s">
        <v>36</v>
      </c>
      <c r="L4467" t="s">
        <v>492</v>
      </c>
      <c r="M4467" s="1" t="s">
        <v>37</v>
      </c>
      <c r="O4467" s="1" t="s">
        <v>30</v>
      </c>
      <c r="P4467" s="4">
        <v>600000</v>
      </c>
      <c r="Q4467" s="5">
        <v>60</v>
      </c>
      <c r="S4467" s="5">
        <v>20000</v>
      </c>
      <c r="T4467" s="1" t="s">
        <v>38</v>
      </c>
      <c r="U4467" s="4">
        <v>735180.09</v>
      </c>
      <c r="Y4467" s="1" t="s">
        <v>60</v>
      </c>
      <c r="Z4467" s="3">
        <v>46190</v>
      </c>
      <c r="AA4467" s="1" t="s">
        <v>40</v>
      </c>
      <c r="AB4467" s="1" t="s">
        <v>41</v>
      </c>
      <c r="AC4467" t="b">
        <f t="shared" si="276"/>
        <v>0</v>
      </c>
      <c r="AD4467" t="b">
        <f t="shared" si="277"/>
        <v>0</v>
      </c>
      <c r="AE4467" t="b">
        <f t="shared" si="278"/>
        <v>0</v>
      </c>
      <c r="AF4467" t="b">
        <f t="shared" si="279"/>
        <v>0</v>
      </c>
    </row>
    <row r="4468" spans="1:32">
      <c r="A4468" t="s">
        <v>12823</v>
      </c>
      <c r="B4468" s="1" t="s">
        <v>12824</v>
      </c>
      <c r="C4468" s="2">
        <v>46139.493298611102</v>
      </c>
      <c r="D4468" s="1" t="s">
        <v>30</v>
      </c>
      <c r="E4468" s="1" t="s">
        <v>11690</v>
      </c>
      <c r="F4468" s="1" t="s">
        <v>410</v>
      </c>
      <c r="H4468" s="1" t="s">
        <v>12825</v>
      </c>
      <c r="I4468" s="1" t="s">
        <v>34</v>
      </c>
      <c r="J4468" s="1" t="s">
        <v>129</v>
      </c>
      <c r="K4468" s="1" t="s">
        <v>36</v>
      </c>
      <c r="L4468" t="s">
        <v>410</v>
      </c>
      <c r="O4468" s="1" t="s">
        <v>30</v>
      </c>
      <c r="P4468" s="4">
        <v>600000</v>
      </c>
      <c r="Q4468" s="5">
        <v>28</v>
      </c>
      <c r="T4468" s="1" t="s">
        <v>38</v>
      </c>
      <c r="U4468" s="4">
        <v>734099.94</v>
      </c>
      <c r="V4468" s="5">
        <v>60</v>
      </c>
      <c r="W4468" s="5">
        <v>0</v>
      </c>
      <c r="Y4468" s="1" t="s">
        <v>60</v>
      </c>
      <c r="Z4468" s="3">
        <v>46173</v>
      </c>
      <c r="AA4468" s="1" t="s">
        <v>40</v>
      </c>
      <c r="AB4468" s="1" t="s">
        <v>41</v>
      </c>
      <c r="AC4468" t="b">
        <f t="shared" si="276"/>
        <v>0</v>
      </c>
      <c r="AD4468" t="b">
        <f t="shared" si="277"/>
        <v>0</v>
      </c>
      <c r="AE4468" t="b">
        <f t="shared" si="278"/>
        <v>0</v>
      </c>
      <c r="AF4468" t="b">
        <f t="shared" si="279"/>
        <v>0</v>
      </c>
    </row>
    <row r="4469" spans="1:32">
      <c r="A4469" t="s">
        <v>12826</v>
      </c>
      <c r="B4469" s="1" t="s">
        <v>12827</v>
      </c>
      <c r="C4469" s="2">
        <v>46139.489178240699</v>
      </c>
      <c r="D4469" s="1" t="s">
        <v>30</v>
      </c>
      <c r="E4469" s="1" t="s">
        <v>2204</v>
      </c>
      <c r="F4469" s="1" t="s">
        <v>410</v>
      </c>
      <c r="H4469" s="1" t="s">
        <v>2205</v>
      </c>
      <c r="I4469" s="1" t="s">
        <v>47</v>
      </c>
      <c r="J4469" s="1" t="s">
        <v>48</v>
      </c>
      <c r="K4469" s="1" t="s">
        <v>36</v>
      </c>
      <c r="L4469" t="s">
        <v>410</v>
      </c>
      <c r="O4469" s="1" t="s">
        <v>30</v>
      </c>
      <c r="P4469" s="4">
        <v>600000</v>
      </c>
      <c r="Q4469" s="5">
        <v>63</v>
      </c>
      <c r="S4469" s="5">
        <v>15000</v>
      </c>
      <c r="T4469" s="1" t="s">
        <v>38</v>
      </c>
      <c r="U4469" s="4">
        <v>734099.94</v>
      </c>
      <c r="Y4469" s="1" t="s">
        <v>60</v>
      </c>
      <c r="Z4469" s="3">
        <v>46173</v>
      </c>
      <c r="AA4469" s="1" t="s">
        <v>49</v>
      </c>
      <c r="AB4469" s="1" t="s">
        <v>50</v>
      </c>
      <c r="AC4469" t="b">
        <f t="shared" si="276"/>
        <v>0</v>
      </c>
      <c r="AD4469" t="b">
        <f t="shared" si="277"/>
        <v>0</v>
      </c>
      <c r="AE4469" t="b">
        <f t="shared" si="278"/>
        <v>0</v>
      </c>
      <c r="AF4469" t="b">
        <f t="shared" si="279"/>
        <v>0</v>
      </c>
    </row>
    <row r="4470" spans="1:32">
      <c r="A4470" t="s">
        <v>12828</v>
      </c>
      <c r="B4470" s="1" t="s">
        <v>12829</v>
      </c>
      <c r="C4470" s="2">
        <v>46119.792395833298</v>
      </c>
      <c r="D4470" s="1" t="s">
        <v>30</v>
      </c>
      <c r="E4470" s="1" t="s">
        <v>8464</v>
      </c>
      <c r="F4470" s="1" t="s">
        <v>2864</v>
      </c>
      <c r="H4470" s="1" t="s">
        <v>12830</v>
      </c>
      <c r="I4470" s="1" t="s">
        <v>34</v>
      </c>
      <c r="J4470" s="1" t="s">
        <v>35</v>
      </c>
      <c r="K4470" s="1" t="s">
        <v>36</v>
      </c>
      <c r="L4470" t="s">
        <v>2864</v>
      </c>
      <c r="O4470" s="1" t="s">
        <v>30</v>
      </c>
      <c r="P4470" s="4">
        <v>600000</v>
      </c>
      <c r="Q4470" s="5">
        <v>20</v>
      </c>
      <c r="T4470" s="1" t="s">
        <v>38</v>
      </c>
      <c r="U4470" s="4">
        <v>754740.28</v>
      </c>
      <c r="V4470" s="5">
        <v>20</v>
      </c>
      <c r="W4470" s="5">
        <v>409</v>
      </c>
      <c r="Y4470" s="1" t="s">
        <v>39</v>
      </c>
      <c r="Z4470" s="3">
        <v>46189</v>
      </c>
      <c r="AA4470" s="1" t="s">
        <v>61</v>
      </c>
      <c r="AB4470" s="1" t="s">
        <v>62</v>
      </c>
      <c r="AC4470" t="b">
        <f t="shared" si="276"/>
        <v>0</v>
      </c>
      <c r="AD4470" t="b">
        <f t="shared" si="277"/>
        <v>0</v>
      </c>
      <c r="AE4470" t="b">
        <f t="shared" si="278"/>
        <v>0</v>
      </c>
      <c r="AF4470" t="b">
        <f t="shared" si="279"/>
        <v>0</v>
      </c>
    </row>
    <row r="4471" spans="1:32">
      <c r="A4471" t="s">
        <v>12831</v>
      </c>
      <c r="B4471" s="1" t="s">
        <v>12832</v>
      </c>
      <c r="C4471" s="2">
        <v>46119.810393518499</v>
      </c>
      <c r="D4471" s="1" t="s">
        <v>30</v>
      </c>
      <c r="E4471" s="1" t="s">
        <v>10714</v>
      </c>
      <c r="F4471" s="1" t="s">
        <v>2864</v>
      </c>
      <c r="H4471" s="1" t="s">
        <v>12833</v>
      </c>
      <c r="I4471" s="1" t="s">
        <v>34</v>
      </c>
      <c r="J4471" s="1" t="s">
        <v>35</v>
      </c>
      <c r="K4471" s="1" t="s">
        <v>36</v>
      </c>
      <c r="L4471" t="s">
        <v>2864</v>
      </c>
      <c r="O4471" s="1" t="s">
        <v>30</v>
      </c>
      <c r="P4471" s="4">
        <v>600000</v>
      </c>
      <c r="Q4471" s="5">
        <v>44</v>
      </c>
      <c r="T4471" s="1" t="s">
        <v>38</v>
      </c>
      <c r="U4471" s="4">
        <v>754740.28</v>
      </c>
      <c r="V4471" s="5">
        <v>20</v>
      </c>
      <c r="W4471" s="5">
        <v>8999</v>
      </c>
      <c r="Y4471" s="1" t="s">
        <v>39</v>
      </c>
      <c r="Z4471" s="3">
        <v>46168</v>
      </c>
      <c r="AA4471" s="1" t="s">
        <v>40</v>
      </c>
      <c r="AB4471" s="1" t="s">
        <v>41</v>
      </c>
      <c r="AC4471" t="b">
        <f t="shared" si="276"/>
        <v>0</v>
      </c>
      <c r="AD4471" t="b">
        <f t="shared" si="277"/>
        <v>0</v>
      </c>
      <c r="AE4471" t="b">
        <f t="shared" si="278"/>
        <v>0</v>
      </c>
      <c r="AF4471" t="b">
        <f t="shared" si="279"/>
        <v>0</v>
      </c>
    </row>
    <row r="4472" spans="1:32">
      <c r="A4472" t="s">
        <v>12834</v>
      </c>
      <c r="B4472" s="1" t="s">
        <v>12835</v>
      </c>
      <c r="C4472" s="2">
        <v>46135.856712963003</v>
      </c>
      <c r="D4472" s="1" t="s">
        <v>30</v>
      </c>
      <c r="E4472" s="1" t="s">
        <v>6767</v>
      </c>
      <c r="F4472" s="1" t="s">
        <v>249</v>
      </c>
      <c r="H4472" s="1" t="s">
        <v>12836</v>
      </c>
      <c r="I4472" s="1" t="s">
        <v>34</v>
      </c>
      <c r="J4472" s="1" t="s">
        <v>35</v>
      </c>
      <c r="K4472" s="1" t="s">
        <v>36</v>
      </c>
      <c r="L4472" t="s">
        <v>249</v>
      </c>
      <c r="O4472" s="1" t="s">
        <v>30</v>
      </c>
      <c r="P4472" s="4">
        <v>600000</v>
      </c>
      <c r="Q4472" s="5">
        <v>30</v>
      </c>
      <c r="T4472" s="1" t="s">
        <v>38</v>
      </c>
      <c r="U4472" s="4">
        <v>734099.94</v>
      </c>
      <c r="V4472" s="5">
        <v>100</v>
      </c>
      <c r="W4472" s="5">
        <v>26</v>
      </c>
      <c r="Y4472" s="1" t="s">
        <v>251</v>
      </c>
      <c r="Z4472" s="3">
        <v>46147</v>
      </c>
      <c r="AA4472" s="1" t="s">
        <v>40</v>
      </c>
      <c r="AB4472" s="1" t="s">
        <v>41</v>
      </c>
      <c r="AC4472" t="b">
        <f t="shared" si="276"/>
        <v>0</v>
      </c>
      <c r="AD4472" t="b">
        <f t="shared" si="277"/>
        <v>0</v>
      </c>
      <c r="AE4472" t="b">
        <f t="shared" si="278"/>
        <v>0</v>
      </c>
      <c r="AF4472" t="b">
        <f t="shared" si="279"/>
        <v>0</v>
      </c>
    </row>
    <row r="4473" spans="1:32">
      <c r="A4473" t="s">
        <v>12837</v>
      </c>
      <c r="B4473" s="1" t="s">
        <v>12838</v>
      </c>
      <c r="C4473" s="2">
        <v>46100.800335648099</v>
      </c>
      <c r="D4473" s="1" t="s">
        <v>30</v>
      </c>
      <c r="E4473" s="1" t="s">
        <v>1649</v>
      </c>
      <c r="F4473" s="1" t="s">
        <v>410</v>
      </c>
      <c r="H4473" s="1" t="s">
        <v>1655</v>
      </c>
      <c r="I4473" s="1" t="s">
        <v>34</v>
      </c>
      <c r="J4473" s="1" t="s">
        <v>35</v>
      </c>
      <c r="K4473" s="1" t="s">
        <v>36</v>
      </c>
      <c r="L4473" t="s">
        <v>410</v>
      </c>
      <c r="M4473" s="1" t="s">
        <v>37</v>
      </c>
      <c r="O4473" s="1" t="s">
        <v>30</v>
      </c>
      <c r="P4473" s="4">
        <v>600000</v>
      </c>
      <c r="Q4473" s="5">
        <v>40</v>
      </c>
      <c r="T4473" s="1" t="s">
        <v>38</v>
      </c>
      <c r="U4473" s="4">
        <v>745139.87</v>
      </c>
      <c r="V4473" s="5">
        <v>34</v>
      </c>
      <c r="W4473" s="5">
        <v>90</v>
      </c>
      <c r="Y4473" s="1" t="s">
        <v>60</v>
      </c>
      <c r="Z4473" s="3">
        <v>46203</v>
      </c>
      <c r="AA4473" s="1" t="s">
        <v>61</v>
      </c>
      <c r="AB4473" s="1" t="s">
        <v>62</v>
      </c>
      <c r="AC4473" t="b">
        <f t="shared" si="276"/>
        <v>0</v>
      </c>
      <c r="AD4473" t="b">
        <f t="shared" si="277"/>
        <v>0</v>
      </c>
      <c r="AE4473" t="b">
        <f t="shared" si="278"/>
        <v>0</v>
      </c>
      <c r="AF4473" t="b">
        <f t="shared" si="279"/>
        <v>0</v>
      </c>
    </row>
    <row r="4474" spans="1:32">
      <c r="A4474" t="s">
        <v>12839</v>
      </c>
      <c r="B4474" s="1" t="s">
        <v>12840</v>
      </c>
      <c r="C4474" s="2">
        <v>46100.8050462963</v>
      </c>
      <c r="D4474" s="1" t="s">
        <v>30</v>
      </c>
      <c r="E4474" s="1" t="s">
        <v>1914</v>
      </c>
      <c r="F4474" s="1" t="s">
        <v>410</v>
      </c>
      <c r="H4474" s="1" t="s">
        <v>9760</v>
      </c>
      <c r="I4474" s="1" t="s">
        <v>47</v>
      </c>
      <c r="J4474" s="1" t="s">
        <v>348</v>
      </c>
      <c r="K4474" s="1" t="s">
        <v>36</v>
      </c>
      <c r="L4474" t="s">
        <v>410</v>
      </c>
      <c r="M4474" s="1" t="s">
        <v>37</v>
      </c>
      <c r="O4474" s="1" t="s">
        <v>30</v>
      </c>
      <c r="P4474" s="4">
        <v>600000</v>
      </c>
      <c r="Q4474" s="5">
        <v>30</v>
      </c>
      <c r="S4474" s="5">
        <v>20000</v>
      </c>
      <c r="T4474" s="1" t="s">
        <v>38</v>
      </c>
      <c r="U4474" s="4">
        <v>745139.87</v>
      </c>
      <c r="Y4474" s="1" t="s">
        <v>60</v>
      </c>
      <c r="Z4474" s="3">
        <v>46203</v>
      </c>
      <c r="AA4474" s="1" t="s">
        <v>61</v>
      </c>
      <c r="AB4474" s="1" t="s">
        <v>62</v>
      </c>
      <c r="AC4474" t="b">
        <f t="shared" si="276"/>
        <v>0</v>
      </c>
      <c r="AD4474" t="b">
        <f t="shared" si="277"/>
        <v>0</v>
      </c>
      <c r="AE4474" t="b">
        <f t="shared" si="278"/>
        <v>0</v>
      </c>
      <c r="AF4474" t="b">
        <f t="shared" si="279"/>
        <v>0</v>
      </c>
    </row>
    <row r="4475" spans="1:32">
      <c r="A4475" t="s">
        <v>12841</v>
      </c>
      <c r="B4475" s="1" t="s">
        <v>12842</v>
      </c>
      <c r="C4475" s="2">
        <v>46100.810995370397</v>
      </c>
      <c r="D4475" s="1" t="s">
        <v>30</v>
      </c>
      <c r="E4475" s="1" t="s">
        <v>10829</v>
      </c>
      <c r="F4475" s="1" t="s">
        <v>410</v>
      </c>
      <c r="H4475" s="1" t="s">
        <v>12843</v>
      </c>
      <c r="I4475" s="1" t="s">
        <v>47</v>
      </c>
      <c r="J4475" s="1" t="s">
        <v>124</v>
      </c>
      <c r="K4475" s="1" t="s">
        <v>36</v>
      </c>
      <c r="L4475" t="s">
        <v>410</v>
      </c>
      <c r="M4475" s="1" t="s">
        <v>37</v>
      </c>
      <c r="O4475" s="1" t="s">
        <v>30</v>
      </c>
      <c r="P4475" s="4">
        <v>600000</v>
      </c>
      <c r="Q4475" s="5">
        <v>80</v>
      </c>
      <c r="S4475" s="5">
        <v>16000</v>
      </c>
      <c r="T4475" s="1" t="s">
        <v>38</v>
      </c>
      <c r="U4475" s="4">
        <v>745139.87</v>
      </c>
      <c r="Y4475" s="1" t="s">
        <v>60</v>
      </c>
      <c r="Z4475" s="3">
        <v>46203</v>
      </c>
      <c r="AA4475" s="1" t="s">
        <v>61</v>
      </c>
      <c r="AB4475" s="1" t="s">
        <v>62</v>
      </c>
      <c r="AC4475" t="b">
        <f t="shared" si="276"/>
        <v>0</v>
      </c>
      <c r="AD4475" t="b">
        <f t="shared" si="277"/>
        <v>0</v>
      </c>
      <c r="AE4475" t="b">
        <f t="shared" si="278"/>
        <v>0</v>
      </c>
      <c r="AF4475" t="b">
        <f t="shared" si="279"/>
        <v>0</v>
      </c>
    </row>
    <row r="4476" spans="1:32">
      <c r="A4476" t="s">
        <v>12844</v>
      </c>
      <c r="B4476" s="1" t="s">
        <v>12845</v>
      </c>
      <c r="C4476" s="2">
        <v>46100.823819444398</v>
      </c>
      <c r="D4476" s="1" t="s">
        <v>30</v>
      </c>
      <c r="E4476" s="1" t="s">
        <v>2260</v>
      </c>
      <c r="F4476" s="1" t="s">
        <v>410</v>
      </c>
      <c r="H4476" s="1" t="s">
        <v>2261</v>
      </c>
      <c r="I4476" s="1" t="s">
        <v>47</v>
      </c>
      <c r="J4476" s="1" t="s">
        <v>176</v>
      </c>
      <c r="K4476" s="1" t="s">
        <v>36</v>
      </c>
      <c r="L4476" t="s">
        <v>410</v>
      </c>
      <c r="O4476" s="1" t="s">
        <v>30</v>
      </c>
      <c r="P4476" s="4">
        <v>600000</v>
      </c>
      <c r="Q4476" s="5">
        <v>6</v>
      </c>
      <c r="S4476" s="5">
        <v>23000</v>
      </c>
      <c r="T4476" s="1" t="s">
        <v>38</v>
      </c>
      <c r="U4476" s="4">
        <v>745139.87</v>
      </c>
      <c r="Y4476" s="1" t="s">
        <v>60</v>
      </c>
      <c r="Z4476" s="3">
        <v>46203</v>
      </c>
      <c r="AA4476" s="1" t="s">
        <v>61</v>
      </c>
      <c r="AB4476" s="1" t="s">
        <v>62</v>
      </c>
      <c r="AC4476" t="b">
        <f t="shared" si="276"/>
        <v>0</v>
      </c>
      <c r="AD4476" t="b">
        <f t="shared" si="277"/>
        <v>0</v>
      </c>
      <c r="AE4476" t="b">
        <f t="shared" si="278"/>
        <v>0</v>
      </c>
      <c r="AF4476" t="b">
        <f t="shared" si="279"/>
        <v>0</v>
      </c>
    </row>
    <row r="4477" spans="1:32">
      <c r="A4477" t="s">
        <v>12846</v>
      </c>
      <c r="B4477" s="1" t="s">
        <v>12847</v>
      </c>
      <c r="C4477" s="2">
        <v>46114.725092592598</v>
      </c>
      <c r="D4477" s="1" t="s">
        <v>30</v>
      </c>
      <c r="E4477" s="1" t="s">
        <v>12848</v>
      </c>
      <c r="F4477" s="1" t="s">
        <v>249</v>
      </c>
      <c r="H4477" s="1" t="s">
        <v>12849</v>
      </c>
      <c r="I4477" s="1" t="s">
        <v>34</v>
      </c>
      <c r="J4477" s="1" t="s">
        <v>212</v>
      </c>
      <c r="K4477" s="1" t="s">
        <v>36</v>
      </c>
      <c r="L4477" t="s">
        <v>249</v>
      </c>
      <c r="O4477" s="1" t="s">
        <v>30</v>
      </c>
      <c r="P4477" s="4">
        <v>600000</v>
      </c>
      <c r="Q4477" s="5">
        <v>90</v>
      </c>
      <c r="T4477" s="1" t="s">
        <v>38</v>
      </c>
      <c r="U4477" s="4">
        <v>748080.22</v>
      </c>
      <c r="V4477" s="5">
        <v>198</v>
      </c>
      <c r="W4477" s="5">
        <v>0</v>
      </c>
      <c r="Y4477" s="1" t="s">
        <v>251</v>
      </c>
      <c r="Z4477" s="3">
        <v>46156</v>
      </c>
      <c r="AA4477" s="1" t="s">
        <v>61</v>
      </c>
      <c r="AB4477" s="1" t="s">
        <v>62</v>
      </c>
      <c r="AC4477" t="b">
        <f t="shared" si="276"/>
        <v>0</v>
      </c>
      <c r="AD4477" t="b">
        <f t="shared" si="277"/>
        <v>0</v>
      </c>
      <c r="AE4477" t="b">
        <f t="shared" si="278"/>
        <v>0</v>
      </c>
      <c r="AF4477" t="b">
        <f t="shared" si="279"/>
        <v>0</v>
      </c>
    </row>
    <row r="4478" spans="1:32">
      <c r="A4478" t="s">
        <v>12850</v>
      </c>
      <c r="B4478" s="1" t="s">
        <v>12851</v>
      </c>
      <c r="C4478" s="2">
        <v>46129.869687500002</v>
      </c>
      <c r="D4478" s="1" t="s">
        <v>30</v>
      </c>
      <c r="E4478" s="1" t="s">
        <v>12852</v>
      </c>
      <c r="F4478" s="1" t="s">
        <v>249</v>
      </c>
      <c r="H4478" s="1" t="s">
        <v>12853</v>
      </c>
      <c r="I4478" s="1" t="s">
        <v>34</v>
      </c>
      <c r="J4478" s="1" t="s">
        <v>35</v>
      </c>
      <c r="K4478" s="1" t="s">
        <v>36</v>
      </c>
      <c r="L4478" t="s">
        <v>249</v>
      </c>
      <c r="O4478" s="1" t="s">
        <v>30</v>
      </c>
      <c r="P4478" s="4">
        <v>600000</v>
      </c>
      <c r="Q4478" s="5">
        <v>7</v>
      </c>
      <c r="T4478" s="1" t="s">
        <v>38</v>
      </c>
      <c r="U4478" s="4">
        <v>748080.22</v>
      </c>
      <c r="V4478" s="5">
        <v>100</v>
      </c>
      <c r="W4478" s="5">
        <v>0</v>
      </c>
      <c r="Y4478" s="1" t="s">
        <v>251</v>
      </c>
      <c r="Z4478" s="3">
        <v>46177</v>
      </c>
      <c r="AA4478" s="1" t="s">
        <v>61</v>
      </c>
      <c r="AB4478" s="1" t="s">
        <v>62</v>
      </c>
      <c r="AC4478" t="b">
        <f t="shared" si="276"/>
        <v>0</v>
      </c>
      <c r="AD4478" t="b">
        <f t="shared" si="277"/>
        <v>0</v>
      </c>
      <c r="AE4478" t="b">
        <f t="shared" si="278"/>
        <v>0</v>
      </c>
      <c r="AF4478" t="b">
        <f t="shared" si="279"/>
        <v>0</v>
      </c>
    </row>
    <row r="4479" spans="1:32">
      <c r="A4479" t="s">
        <v>12854</v>
      </c>
      <c r="B4479" s="1" t="s">
        <v>12855</v>
      </c>
      <c r="C4479" s="2">
        <v>46122.560752314799</v>
      </c>
      <c r="D4479" s="1" t="s">
        <v>30</v>
      </c>
      <c r="E4479" s="1" t="s">
        <v>10848</v>
      </c>
      <c r="F4479" s="1" t="s">
        <v>1639</v>
      </c>
      <c r="H4479" s="1" t="s">
        <v>12856</v>
      </c>
      <c r="I4479" s="1" t="s">
        <v>34</v>
      </c>
      <c r="J4479" s="1" t="s">
        <v>35</v>
      </c>
      <c r="K4479" s="1" t="s">
        <v>36</v>
      </c>
      <c r="L4479" t="s">
        <v>1639</v>
      </c>
      <c r="M4479" s="1" t="s">
        <v>37</v>
      </c>
      <c r="O4479" s="1" t="s">
        <v>30</v>
      </c>
      <c r="P4479" s="4">
        <v>600000</v>
      </c>
      <c r="Q4479" s="5">
        <v>180</v>
      </c>
      <c r="T4479" s="1" t="s">
        <v>38</v>
      </c>
      <c r="U4479" s="4">
        <v>734099.94</v>
      </c>
      <c r="V4479" s="5">
        <v>0</v>
      </c>
      <c r="W4479" s="5">
        <v>840</v>
      </c>
      <c r="Y4479" s="1" t="s">
        <v>297</v>
      </c>
      <c r="Z4479" s="3">
        <v>46142</v>
      </c>
      <c r="AA4479" s="1" t="s">
        <v>40</v>
      </c>
      <c r="AB4479" s="1" t="s">
        <v>41</v>
      </c>
      <c r="AC4479" t="b">
        <f t="shared" si="276"/>
        <v>1</v>
      </c>
      <c r="AD4479" t="b">
        <f t="shared" si="277"/>
        <v>0</v>
      </c>
      <c r="AE4479" t="b">
        <f t="shared" si="278"/>
        <v>0</v>
      </c>
      <c r="AF4479" t="b">
        <f t="shared" si="279"/>
        <v>0</v>
      </c>
    </row>
    <row r="4480" spans="1:32">
      <c r="A4480" t="s">
        <v>12857</v>
      </c>
      <c r="B4480" s="1" t="s">
        <v>12858</v>
      </c>
      <c r="C4480" s="2">
        <v>46135.731805555602</v>
      </c>
      <c r="D4480" s="1" t="s">
        <v>30</v>
      </c>
      <c r="E4480" s="1" t="s">
        <v>10920</v>
      </c>
      <c r="F4480" s="1" t="s">
        <v>379</v>
      </c>
      <c r="H4480" s="1" t="s">
        <v>10921</v>
      </c>
      <c r="I4480" s="1" t="s">
        <v>47</v>
      </c>
      <c r="J4480" s="1" t="s">
        <v>854</v>
      </c>
      <c r="K4480" s="1" t="s">
        <v>36</v>
      </c>
      <c r="L4480" t="s">
        <v>379</v>
      </c>
      <c r="O4480" s="1" t="s">
        <v>30</v>
      </c>
      <c r="P4480" s="4">
        <v>600000</v>
      </c>
      <c r="Q4480" s="5">
        <v>26</v>
      </c>
      <c r="S4480" s="5">
        <v>30000</v>
      </c>
      <c r="T4480" s="1" t="s">
        <v>38</v>
      </c>
      <c r="U4480" s="4">
        <v>772319.81</v>
      </c>
      <c r="Y4480" s="1" t="s">
        <v>60</v>
      </c>
      <c r="Z4480" s="3">
        <v>46246</v>
      </c>
      <c r="AA4480" s="1" t="s">
        <v>61</v>
      </c>
      <c r="AB4480" s="1" t="s">
        <v>62</v>
      </c>
      <c r="AC4480" t="b">
        <f t="shared" si="276"/>
        <v>0</v>
      </c>
      <c r="AD4480" t="b">
        <f t="shared" si="277"/>
        <v>0</v>
      </c>
      <c r="AE4480" t="b">
        <f t="shared" si="278"/>
        <v>0</v>
      </c>
      <c r="AF4480" t="b">
        <f t="shared" si="279"/>
        <v>0</v>
      </c>
    </row>
    <row r="4481" spans="1:32">
      <c r="A4481" t="s">
        <v>12859</v>
      </c>
      <c r="B4481" s="1" t="s">
        <v>12860</v>
      </c>
      <c r="C4481" s="2">
        <v>46090.7910416667</v>
      </c>
      <c r="D4481" s="1" t="s">
        <v>30</v>
      </c>
      <c r="E4481" s="1" t="s">
        <v>12861</v>
      </c>
      <c r="F4481" s="1" t="s">
        <v>2864</v>
      </c>
      <c r="H4481" s="1" t="s">
        <v>12862</v>
      </c>
      <c r="I4481" s="1" t="s">
        <v>34</v>
      </c>
      <c r="J4481" s="1" t="s">
        <v>124</v>
      </c>
      <c r="K4481" s="1" t="s">
        <v>36</v>
      </c>
      <c r="L4481" t="s">
        <v>2864</v>
      </c>
      <c r="O4481" s="1" t="s">
        <v>30</v>
      </c>
      <c r="P4481" s="4">
        <v>600000</v>
      </c>
      <c r="Q4481" s="5">
        <v>64</v>
      </c>
      <c r="T4481" s="1" t="s">
        <v>38</v>
      </c>
      <c r="U4481" s="4">
        <v>740639.85</v>
      </c>
      <c r="V4481" s="5">
        <v>20</v>
      </c>
      <c r="W4481" s="5">
        <v>1051</v>
      </c>
      <c r="Y4481" s="1" t="s">
        <v>39</v>
      </c>
      <c r="Z4481" s="3">
        <v>46167</v>
      </c>
      <c r="AA4481" s="1" t="s">
        <v>61</v>
      </c>
      <c r="AB4481" s="1" t="s">
        <v>62</v>
      </c>
      <c r="AC4481" t="b">
        <f t="shared" si="276"/>
        <v>0</v>
      </c>
      <c r="AD4481" t="b">
        <f t="shared" si="277"/>
        <v>0</v>
      </c>
      <c r="AE4481" t="b">
        <f t="shared" si="278"/>
        <v>0</v>
      </c>
      <c r="AF4481" t="b">
        <f t="shared" si="279"/>
        <v>0</v>
      </c>
    </row>
    <row r="4482" spans="1:32">
      <c r="A4482" t="s">
        <v>12863</v>
      </c>
      <c r="B4482" s="1" t="s">
        <v>12864</v>
      </c>
      <c r="C4482" s="2">
        <v>46094.731597222199</v>
      </c>
      <c r="D4482" s="1" t="s">
        <v>30</v>
      </c>
      <c r="E4482" s="1" t="s">
        <v>2936</v>
      </c>
      <c r="F4482" s="1" t="s">
        <v>209</v>
      </c>
      <c r="H4482" s="1" t="s">
        <v>2937</v>
      </c>
      <c r="I4482" s="1" t="s">
        <v>34</v>
      </c>
      <c r="J4482" s="1" t="s">
        <v>35</v>
      </c>
      <c r="K4482" s="1" t="s">
        <v>36</v>
      </c>
      <c r="L4482" t="s">
        <v>209</v>
      </c>
      <c r="O4482" s="1" t="s">
        <v>30</v>
      </c>
      <c r="P4482" s="4">
        <v>600000</v>
      </c>
      <c r="Q4482" s="5">
        <v>300</v>
      </c>
      <c r="T4482" s="1" t="s">
        <v>38</v>
      </c>
      <c r="U4482" s="4">
        <v>746820.17</v>
      </c>
      <c r="V4482" s="5">
        <v>900</v>
      </c>
      <c r="W4482" s="5">
        <v>12000</v>
      </c>
      <c r="Y4482" s="1" t="s">
        <v>39</v>
      </c>
      <c r="Z4482" s="3">
        <v>46186</v>
      </c>
      <c r="AA4482" s="1" t="s">
        <v>61</v>
      </c>
      <c r="AB4482" s="1" t="s">
        <v>62</v>
      </c>
      <c r="AC4482" t="b">
        <f t="shared" ref="AC4482:AC4545" si="280">ISNUMBER( SEARCH("HOT",H4482))</f>
        <v>0</v>
      </c>
      <c r="AD4482" t="b">
        <f t="shared" ref="AD4482:AD4545" si="281">ISNUMBER( SEARCH("COMM",H4482))</f>
        <v>0</v>
      </c>
      <c r="AE4482" t="b">
        <f t="shared" ref="AE4482:AE4545" si="282">ISNUMBER( SEARCH("REEFER",H4482))</f>
        <v>0</v>
      </c>
      <c r="AF4482" t="b">
        <f t="shared" ref="AF4482:AF4545" si="283">ISNUMBER( SEARCH("P01",H4482))</f>
        <v>0</v>
      </c>
    </row>
    <row r="4483" spans="1:32">
      <c r="A4483" t="s">
        <v>12865</v>
      </c>
      <c r="B4483" s="1" t="s">
        <v>12866</v>
      </c>
      <c r="C4483" s="2">
        <v>46084.793148148201</v>
      </c>
      <c r="D4483" s="1" t="s">
        <v>30</v>
      </c>
      <c r="E4483" s="1" t="s">
        <v>12867</v>
      </c>
      <c r="F4483" s="1" t="s">
        <v>2864</v>
      </c>
      <c r="H4483" s="1" t="s">
        <v>12868</v>
      </c>
      <c r="I4483" s="1" t="s">
        <v>47</v>
      </c>
      <c r="J4483" s="1" t="s">
        <v>129</v>
      </c>
      <c r="K4483" s="1" t="s">
        <v>36</v>
      </c>
      <c r="L4483" t="s">
        <v>2864</v>
      </c>
      <c r="O4483" s="1" t="s">
        <v>30</v>
      </c>
      <c r="P4483" s="4">
        <v>600000</v>
      </c>
      <c r="Q4483" s="5">
        <v>14</v>
      </c>
      <c r="S4483" s="5">
        <v>9500</v>
      </c>
      <c r="T4483" s="1" t="s">
        <v>38</v>
      </c>
      <c r="U4483" s="4">
        <v>736140.22</v>
      </c>
      <c r="Y4483" s="1" t="s">
        <v>39</v>
      </c>
      <c r="Z4483" s="3">
        <v>46177</v>
      </c>
      <c r="AA4483" s="1" t="s">
        <v>61</v>
      </c>
      <c r="AB4483" s="1" t="s">
        <v>62</v>
      </c>
      <c r="AC4483" t="b">
        <f t="shared" si="280"/>
        <v>0</v>
      </c>
      <c r="AD4483" t="b">
        <f t="shared" si="281"/>
        <v>0</v>
      </c>
      <c r="AE4483" t="b">
        <f t="shared" si="282"/>
        <v>0</v>
      </c>
      <c r="AF4483" t="b">
        <f t="shared" si="283"/>
        <v>0</v>
      </c>
    </row>
    <row r="4484" spans="1:32">
      <c r="A4484" t="s">
        <v>12869</v>
      </c>
      <c r="B4484" s="1" t="s">
        <v>12870</v>
      </c>
      <c r="C4484" s="2">
        <v>46094.811307870397</v>
      </c>
      <c r="D4484" s="1" t="s">
        <v>30</v>
      </c>
      <c r="E4484" s="1" t="s">
        <v>7367</v>
      </c>
      <c r="F4484" s="1" t="s">
        <v>161</v>
      </c>
      <c r="H4484" s="1" t="s">
        <v>12871</v>
      </c>
      <c r="I4484" s="1" t="s">
        <v>47</v>
      </c>
      <c r="J4484" s="1" t="s">
        <v>277</v>
      </c>
      <c r="K4484" s="1" t="s">
        <v>36</v>
      </c>
      <c r="L4484" t="s">
        <v>161</v>
      </c>
      <c r="M4484" s="1" t="s">
        <v>37</v>
      </c>
      <c r="O4484" s="1" t="s">
        <v>30</v>
      </c>
      <c r="P4484" s="4">
        <v>600000</v>
      </c>
      <c r="Q4484" s="5">
        <v>20</v>
      </c>
      <c r="S4484" s="5">
        <v>11000</v>
      </c>
      <c r="T4484" s="1" t="s">
        <v>38</v>
      </c>
      <c r="U4484" s="4">
        <v>746820.17</v>
      </c>
      <c r="Y4484" s="1" t="s">
        <v>164</v>
      </c>
      <c r="Z4484" s="3">
        <v>46165</v>
      </c>
      <c r="AA4484" s="1" t="s">
        <v>61</v>
      </c>
      <c r="AB4484" s="1" t="s">
        <v>62</v>
      </c>
      <c r="AC4484" t="b">
        <f t="shared" si="280"/>
        <v>0</v>
      </c>
      <c r="AD4484" t="b">
        <f t="shared" si="281"/>
        <v>0</v>
      </c>
      <c r="AE4484" t="b">
        <f t="shared" si="282"/>
        <v>0</v>
      </c>
      <c r="AF4484" t="b">
        <f t="shared" si="283"/>
        <v>0</v>
      </c>
    </row>
    <row r="4485" spans="1:32">
      <c r="A4485" t="s">
        <v>12872</v>
      </c>
      <c r="B4485" s="1" t="s">
        <v>12873</v>
      </c>
      <c r="C4485" s="2">
        <v>46118.577523148102</v>
      </c>
      <c r="D4485" s="1" t="s">
        <v>30</v>
      </c>
      <c r="E4485" s="1" t="s">
        <v>680</v>
      </c>
      <c r="F4485" s="1" t="s">
        <v>266</v>
      </c>
      <c r="H4485" s="1" t="s">
        <v>12874</v>
      </c>
      <c r="I4485" s="1" t="s">
        <v>450</v>
      </c>
      <c r="J4485" s="1" t="s">
        <v>451</v>
      </c>
      <c r="K4485" s="1" t="s">
        <v>36</v>
      </c>
      <c r="L4485" t="s">
        <v>266</v>
      </c>
      <c r="O4485" s="1" t="s">
        <v>30</v>
      </c>
      <c r="P4485" s="4">
        <v>600000</v>
      </c>
      <c r="Q4485" s="5">
        <v>700</v>
      </c>
      <c r="T4485" s="1" t="s">
        <v>38</v>
      </c>
      <c r="U4485" s="4">
        <v>748080.22</v>
      </c>
      <c r="Y4485" s="1" t="s">
        <v>39</v>
      </c>
      <c r="Z4485" s="3">
        <v>46158</v>
      </c>
      <c r="AA4485" s="1" t="s">
        <v>40</v>
      </c>
      <c r="AB4485" s="1" t="s">
        <v>41</v>
      </c>
      <c r="AC4485" t="b">
        <f t="shared" si="280"/>
        <v>0</v>
      </c>
      <c r="AD4485" t="b">
        <f t="shared" si="281"/>
        <v>0</v>
      </c>
      <c r="AE4485" t="b">
        <f t="shared" si="282"/>
        <v>0</v>
      </c>
      <c r="AF4485" t="b">
        <f t="shared" si="283"/>
        <v>0</v>
      </c>
    </row>
    <row r="4486" spans="1:32">
      <c r="A4486" t="s">
        <v>12875</v>
      </c>
      <c r="B4486" s="1" t="s">
        <v>12876</v>
      </c>
      <c r="C4486" s="2">
        <v>46123.011736111097</v>
      </c>
      <c r="D4486" s="1" t="s">
        <v>30</v>
      </c>
      <c r="E4486" s="1" t="s">
        <v>12877</v>
      </c>
      <c r="F4486" s="1" t="s">
        <v>311</v>
      </c>
      <c r="H4486" s="1" t="s">
        <v>12878</v>
      </c>
      <c r="I4486" s="1" t="s">
        <v>34</v>
      </c>
      <c r="J4486" s="1" t="s">
        <v>348</v>
      </c>
      <c r="K4486" s="1" t="s">
        <v>36</v>
      </c>
      <c r="L4486" t="s">
        <v>311</v>
      </c>
      <c r="M4486" s="1" t="s">
        <v>37</v>
      </c>
      <c r="O4486" s="1" t="s">
        <v>30</v>
      </c>
      <c r="P4486" s="4">
        <v>600000</v>
      </c>
      <c r="Q4486" s="5">
        <v>4</v>
      </c>
      <c r="T4486" s="1" t="s">
        <v>38</v>
      </c>
      <c r="U4486" s="4">
        <v>757500.22</v>
      </c>
      <c r="V4486" s="5">
        <v>10</v>
      </c>
      <c r="W4486" s="5">
        <v>0</v>
      </c>
      <c r="Y4486" s="1" t="s">
        <v>164</v>
      </c>
      <c r="Z4486" s="3">
        <v>46206</v>
      </c>
      <c r="AA4486" s="1" t="s">
        <v>40</v>
      </c>
      <c r="AB4486" s="1" t="s">
        <v>41</v>
      </c>
      <c r="AC4486" t="b">
        <f t="shared" si="280"/>
        <v>0</v>
      </c>
      <c r="AD4486" t="b">
        <f t="shared" si="281"/>
        <v>0</v>
      </c>
      <c r="AE4486" t="b">
        <f t="shared" si="282"/>
        <v>0</v>
      </c>
      <c r="AF4486" t="b">
        <f t="shared" si="283"/>
        <v>0</v>
      </c>
    </row>
    <row r="4487" spans="1:32">
      <c r="A4487" t="s">
        <v>12879</v>
      </c>
      <c r="B4487" s="1" t="s">
        <v>12880</v>
      </c>
      <c r="C4487" s="2">
        <v>46134.811840277798</v>
      </c>
      <c r="D4487" s="1" t="s">
        <v>30</v>
      </c>
      <c r="E4487" s="1" t="s">
        <v>9631</v>
      </c>
      <c r="F4487" s="1" t="s">
        <v>410</v>
      </c>
      <c r="H4487" s="1" t="s">
        <v>9632</v>
      </c>
      <c r="I4487" s="1" t="s">
        <v>47</v>
      </c>
      <c r="J4487" s="1" t="s">
        <v>129</v>
      </c>
      <c r="K4487" s="1" t="s">
        <v>36</v>
      </c>
      <c r="L4487" t="s">
        <v>410</v>
      </c>
      <c r="M4487" s="1" t="s">
        <v>37</v>
      </c>
      <c r="O4487" s="1" t="s">
        <v>30</v>
      </c>
      <c r="P4487" s="4">
        <v>600000</v>
      </c>
      <c r="Q4487" s="5">
        <v>60</v>
      </c>
      <c r="S4487" s="5">
        <v>19000</v>
      </c>
      <c r="T4487" s="1" t="s">
        <v>38</v>
      </c>
      <c r="U4487" s="4">
        <v>768840.09</v>
      </c>
      <c r="Y4487" s="1" t="s">
        <v>60</v>
      </c>
      <c r="Z4487" s="3">
        <v>46234</v>
      </c>
      <c r="AA4487" s="1" t="s">
        <v>61</v>
      </c>
      <c r="AB4487" s="1" t="s">
        <v>62</v>
      </c>
      <c r="AC4487" t="b">
        <f t="shared" si="280"/>
        <v>0</v>
      </c>
      <c r="AD4487" t="b">
        <f t="shared" si="281"/>
        <v>0</v>
      </c>
      <c r="AE4487" t="b">
        <f t="shared" si="282"/>
        <v>0</v>
      </c>
      <c r="AF4487" t="b">
        <f t="shared" si="283"/>
        <v>0</v>
      </c>
    </row>
    <row r="4488" spans="1:32">
      <c r="A4488" t="s">
        <v>12881</v>
      </c>
      <c r="B4488" s="1" t="s">
        <v>12882</v>
      </c>
      <c r="C4488" s="2">
        <v>46136.495775463001</v>
      </c>
      <c r="D4488" s="1" t="s">
        <v>30</v>
      </c>
      <c r="E4488" s="1" t="s">
        <v>1450</v>
      </c>
      <c r="F4488" s="1" t="s">
        <v>485</v>
      </c>
      <c r="H4488" s="1" t="s">
        <v>1451</v>
      </c>
      <c r="I4488" s="1" t="s">
        <v>47</v>
      </c>
      <c r="J4488" s="1" t="s">
        <v>35</v>
      </c>
      <c r="K4488" s="1" t="s">
        <v>36</v>
      </c>
      <c r="L4488" t="s">
        <v>485</v>
      </c>
      <c r="O4488" s="1" t="s">
        <v>30</v>
      </c>
      <c r="P4488" s="4">
        <v>600000</v>
      </c>
      <c r="Q4488" s="5">
        <v>1483</v>
      </c>
      <c r="S4488" s="5">
        <v>10000</v>
      </c>
      <c r="T4488" s="1" t="s">
        <v>38</v>
      </c>
      <c r="U4488" s="4">
        <v>690180.05</v>
      </c>
      <c r="Y4488" s="1" t="s">
        <v>60</v>
      </c>
      <c r="Z4488" s="3">
        <v>46142</v>
      </c>
      <c r="AA4488" s="1" t="s">
        <v>49</v>
      </c>
      <c r="AB4488" s="1" t="s">
        <v>50</v>
      </c>
      <c r="AC4488" t="b">
        <f t="shared" si="280"/>
        <v>0</v>
      </c>
      <c r="AD4488" t="b">
        <f t="shared" si="281"/>
        <v>0</v>
      </c>
      <c r="AE4488" t="b">
        <f t="shared" si="282"/>
        <v>0</v>
      </c>
      <c r="AF4488" t="b">
        <f t="shared" si="283"/>
        <v>0</v>
      </c>
    </row>
    <row r="4489" spans="1:32">
      <c r="A4489" t="s">
        <v>12883</v>
      </c>
      <c r="B4489" s="1" t="s">
        <v>12884</v>
      </c>
      <c r="C4489" s="2">
        <v>46104.5724305556</v>
      </c>
      <c r="D4489" s="1" t="s">
        <v>30</v>
      </c>
      <c r="E4489" s="1" t="s">
        <v>12885</v>
      </c>
      <c r="F4489" s="1" t="s">
        <v>78</v>
      </c>
      <c r="H4489" s="1" t="s">
        <v>12886</v>
      </c>
      <c r="I4489" s="1" t="s">
        <v>34</v>
      </c>
      <c r="J4489" s="1" t="s">
        <v>348</v>
      </c>
      <c r="K4489" s="1" t="s">
        <v>36</v>
      </c>
      <c r="L4489" t="s">
        <v>78</v>
      </c>
      <c r="M4489" s="1" t="s">
        <v>37</v>
      </c>
      <c r="O4489" s="1" t="s">
        <v>30</v>
      </c>
      <c r="P4489" s="4">
        <v>600000</v>
      </c>
      <c r="Q4489" s="5">
        <v>70</v>
      </c>
      <c r="T4489" s="1" t="s">
        <v>38</v>
      </c>
      <c r="U4489" s="4">
        <v>715979.78</v>
      </c>
      <c r="V4489" s="5">
        <v>120</v>
      </c>
      <c r="W4489" s="5">
        <v>0</v>
      </c>
      <c r="Y4489" s="1" t="s">
        <v>81</v>
      </c>
      <c r="Z4489" s="3">
        <v>46142</v>
      </c>
      <c r="AA4489" s="1" t="s">
        <v>49</v>
      </c>
      <c r="AB4489" s="1" t="s">
        <v>50</v>
      </c>
      <c r="AC4489" t="b">
        <f t="shared" si="280"/>
        <v>1</v>
      </c>
      <c r="AD4489" t="b">
        <f t="shared" si="281"/>
        <v>0</v>
      </c>
      <c r="AE4489" t="b">
        <f t="shared" si="282"/>
        <v>0</v>
      </c>
      <c r="AF4489" t="b">
        <f t="shared" si="283"/>
        <v>0</v>
      </c>
    </row>
    <row r="4490" spans="1:32">
      <c r="A4490" t="s">
        <v>12887</v>
      </c>
      <c r="B4490" s="1" t="s">
        <v>12888</v>
      </c>
      <c r="C4490" s="2">
        <v>46073.547615740703</v>
      </c>
      <c r="D4490" s="1" t="s">
        <v>30</v>
      </c>
      <c r="E4490" s="1" t="s">
        <v>9673</v>
      </c>
      <c r="F4490" s="1" t="s">
        <v>379</v>
      </c>
      <c r="H4490" s="1" t="s">
        <v>9674</v>
      </c>
      <c r="I4490" s="1" t="s">
        <v>34</v>
      </c>
      <c r="J4490" s="1" t="s">
        <v>36</v>
      </c>
      <c r="K4490" s="1" t="s">
        <v>256</v>
      </c>
      <c r="L4490" t="s">
        <v>379</v>
      </c>
      <c r="O4490" s="1" t="s">
        <v>30</v>
      </c>
      <c r="P4490" s="4">
        <v>600000</v>
      </c>
      <c r="Q4490" s="5">
        <v>24</v>
      </c>
      <c r="T4490" s="1" t="s">
        <v>38</v>
      </c>
      <c r="U4490" s="4">
        <v>728159.73</v>
      </c>
      <c r="V4490" s="5">
        <v>48</v>
      </c>
      <c r="W4490" s="5">
        <v>0</v>
      </c>
      <c r="Y4490" s="1" t="s">
        <v>60</v>
      </c>
      <c r="Z4490" s="3">
        <v>46234</v>
      </c>
      <c r="AA4490" s="1" t="s">
        <v>61</v>
      </c>
      <c r="AB4490" s="1" t="s">
        <v>62</v>
      </c>
      <c r="AC4490" t="b">
        <f t="shared" si="280"/>
        <v>0</v>
      </c>
      <c r="AD4490" t="b">
        <f t="shared" si="281"/>
        <v>0</v>
      </c>
      <c r="AE4490" t="b">
        <f t="shared" si="282"/>
        <v>0</v>
      </c>
      <c r="AF4490" t="b">
        <f t="shared" si="283"/>
        <v>0</v>
      </c>
    </row>
    <row r="4491" spans="1:32">
      <c r="A4491" t="s">
        <v>12889</v>
      </c>
      <c r="B4491" s="1" t="s">
        <v>12890</v>
      </c>
      <c r="C4491" s="2">
        <v>45982.566365740699</v>
      </c>
      <c r="D4491" s="1" t="s">
        <v>30</v>
      </c>
      <c r="E4491" s="1" t="s">
        <v>2518</v>
      </c>
      <c r="F4491" s="1" t="s">
        <v>171</v>
      </c>
      <c r="H4491" s="1" t="s">
        <v>12891</v>
      </c>
      <c r="I4491" s="1" t="s">
        <v>34</v>
      </c>
      <c r="J4491" s="1" t="s">
        <v>36</v>
      </c>
      <c r="K4491" s="1" t="s">
        <v>256</v>
      </c>
      <c r="L4491" t="s">
        <v>171</v>
      </c>
      <c r="O4491" s="1" t="s">
        <v>30</v>
      </c>
      <c r="P4491" s="4">
        <v>600000</v>
      </c>
      <c r="Q4491" s="5">
        <v>4</v>
      </c>
      <c r="T4491" s="1" t="s">
        <v>38</v>
      </c>
      <c r="U4491" s="4">
        <v>728279.9</v>
      </c>
      <c r="V4491" s="5">
        <v>8</v>
      </c>
      <c r="W4491" s="5">
        <v>0</v>
      </c>
      <c r="Y4491" s="1" t="s">
        <v>39</v>
      </c>
      <c r="Z4491" s="3">
        <v>46185</v>
      </c>
      <c r="AA4491" s="1" t="s">
        <v>40</v>
      </c>
      <c r="AB4491" s="1" t="s">
        <v>41</v>
      </c>
      <c r="AC4491" t="b">
        <f t="shared" si="280"/>
        <v>0</v>
      </c>
      <c r="AD4491" t="b">
        <f t="shared" si="281"/>
        <v>0</v>
      </c>
      <c r="AE4491" t="b">
        <f t="shared" si="282"/>
        <v>0</v>
      </c>
      <c r="AF4491" t="b">
        <f t="shared" si="283"/>
        <v>0</v>
      </c>
    </row>
    <row r="4492" spans="1:32">
      <c r="A4492" t="s">
        <v>12892</v>
      </c>
      <c r="B4492" s="1" t="s">
        <v>12893</v>
      </c>
      <c r="C4492" s="2">
        <v>46128.7271064815</v>
      </c>
      <c r="D4492" s="1" t="s">
        <v>30</v>
      </c>
      <c r="E4492" s="1" t="s">
        <v>10388</v>
      </c>
      <c r="F4492" s="1" t="s">
        <v>346</v>
      </c>
      <c r="H4492" s="1" t="s">
        <v>10389</v>
      </c>
      <c r="I4492" s="1" t="s">
        <v>34</v>
      </c>
      <c r="J4492" s="1" t="s">
        <v>36</v>
      </c>
      <c r="K4492" s="1" t="s">
        <v>256</v>
      </c>
      <c r="L4492" t="s">
        <v>346</v>
      </c>
      <c r="O4492" s="1" t="s">
        <v>30</v>
      </c>
      <c r="P4492" s="4">
        <v>600000</v>
      </c>
      <c r="Q4492" s="5">
        <v>10</v>
      </c>
      <c r="T4492" s="1" t="s">
        <v>38</v>
      </c>
      <c r="U4492" s="4">
        <v>762059.93</v>
      </c>
      <c r="V4492" s="5">
        <v>3952</v>
      </c>
      <c r="W4492" s="5">
        <v>0</v>
      </c>
      <c r="Y4492" s="1" t="s">
        <v>164</v>
      </c>
      <c r="Z4492" s="3">
        <v>46219</v>
      </c>
      <c r="AA4492" s="1" t="s">
        <v>40</v>
      </c>
      <c r="AB4492" s="1" t="s">
        <v>41</v>
      </c>
      <c r="AC4492" t="b">
        <f t="shared" si="280"/>
        <v>0</v>
      </c>
      <c r="AD4492" t="b">
        <f t="shared" si="281"/>
        <v>0</v>
      </c>
      <c r="AE4492" t="b">
        <f t="shared" si="282"/>
        <v>0</v>
      </c>
      <c r="AF4492" t="b">
        <f t="shared" si="283"/>
        <v>0</v>
      </c>
    </row>
    <row r="4493" spans="1:32">
      <c r="A4493" t="s">
        <v>12894</v>
      </c>
      <c r="B4493" s="1" t="s">
        <v>12895</v>
      </c>
      <c r="C4493" s="2">
        <v>46080.742511574099</v>
      </c>
      <c r="D4493" s="1" t="s">
        <v>30</v>
      </c>
      <c r="E4493" s="1" t="s">
        <v>12896</v>
      </c>
      <c r="F4493" s="1" t="s">
        <v>140</v>
      </c>
      <c r="H4493" s="1" t="s">
        <v>12897</v>
      </c>
      <c r="I4493" s="1" t="s">
        <v>34</v>
      </c>
      <c r="J4493" s="1" t="s">
        <v>35</v>
      </c>
      <c r="K4493" s="1" t="s">
        <v>36</v>
      </c>
      <c r="L4493" t="s">
        <v>140</v>
      </c>
      <c r="O4493" s="1" t="s">
        <v>30</v>
      </c>
      <c r="P4493" s="4">
        <v>600000</v>
      </c>
      <c r="Q4493" s="5">
        <v>19</v>
      </c>
      <c r="T4493" s="1" t="s">
        <v>38</v>
      </c>
      <c r="U4493" s="4">
        <v>707399.97</v>
      </c>
      <c r="V4493" s="5">
        <v>61</v>
      </c>
      <c r="W4493" s="5">
        <v>0</v>
      </c>
      <c r="Y4493" s="1" t="s">
        <v>81</v>
      </c>
      <c r="Z4493" s="3">
        <v>46142</v>
      </c>
      <c r="AA4493" s="1" t="s">
        <v>40</v>
      </c>
      <c r="AB4493" s="1" t="s">
        <v>41</v>
      </c>
      <c r="AC4493" t="b">
        <f t="shared" si="280"/>
        <v>0</v>
      </c>
      <c r="AD4493" t="b">
        <f t="shared" si="281"/>
        <v>0</v>
      </c>
      <c r="AE4493" t="b">
        <f t="shared" si="282"/>
        <v>0</v>
      </c>
      <c r="AF4493" t="b">
        <f t="shared" si="283"/>
        <v>0</v>
      </c>
    </row>
    <row r="4494" spans="1:32">
      <c r="A4494" t="s">
        <v>12898</v>
      </c>
      <c r="B4494" s="1" t="s">
        <v>12899</v>
      </c>
      <c r="C4494" s="2">
        <v>46078.893229166701</v>
      </c>
      <c r="D4494" s="1" t="s">
        <v>30</v>
      </c>
      <c r="E4494" s="1" t="s">
        <v>12900</v>
      </c>
      <c r="F4494" s="1" t="s">
        <v>2864</v>
      </c>
      <c r="H4494" s="1" t="s">
        <v>12901</v>
      </c>
      <c r="I4494" s="1" t="s">
        <v>47</v>
      </c>
      <c r="J4494" s="1" t="s">
        <v>129</v>
      </c>
      <c r="K4494" s="1" t="s">
        <v>36</v>
      </c>
      <c r="L4494" t="s">
        <v>2864</v>
      </c>
      <c r="O4494" s="1" t="s">
        <v>30</v>
      </c>
      <c r="P4494" s="4">
        <v>600000</v>
      </c>
      <c r="Q4494" s="5">
        <v>65</v>
      </c>
      <c r="S4494" s="5">
        <v>3000</v>
      </c>
      <c r="T4494" s="1" t="s">
        <v>38</v>
      </c>
      <c r="U4494" s="4">
        <v>742200.08</v>
      </c>
      <c r="Y4494" s="1" t="s">
        <v>39</v>
      </c>
      <c r="Z4494" s="3">
        <v>46149</v>
      </c>
      <c r="AA4494" s="1" t="s">
        <v>61</v>
      </c>
      <c r="AB4494" s="1" t="s">
        <v>62</v>
      </c>
      <c r="AC4494" t="b">
        <f t="shared" si="280"/>
        <v>0</v>
      </c>
      <c r="AD4494" t="b">
        <f t="shared" si="281"/>
        <v>0</v>
      </c>
      <c r="AE4494" t="b">
        <f t="shared" si="282"/>
        <v>0</v>
      </c>
      <c r="AF4494" t="b">
        <f t="shared" si="283"/>
        <v>0</v>
      </c>
    </row>
    <row r="4495" spans="1:32">
      <c r="A4495" t="s">
        <v>12902</v>
      </c>
      <c r="B4495" s="1" t="s">
        <v>12903</v>
      </c>
      <c r="C4495" s="2">
        <v>46052.052210648202</v>
      </c>
      <c r="D4495" s="1" t="s">
        <v>30</v>
      </c>
      <c r="E4495" s="1" t="s">
        <v>4349</v>
      </c>
      <c r="F4495" s="1" t="s">
        <v>216</v>
      </c>
      <c r="H4495" s="1" t="s">
        <v>4350</v>
      </c>
      <c r="I4495" s="1" t="s">
        <v>34</v>
      </c>
      <c r="J4495" s="1" t="s">
        <v>35</v>
      </c>
      <c r="K4495" s="1" t="s">
        <v>36</v>
      </c>
      <c r="L4495" t="s">
        <v>216</v>
      </c>
      <c r="M4495" s="1" t="s">
        <v>37</v>
      </c>
      <c r="O4495" s="1" t="s">
        <v>30</v>
      </c>
      <c r="P4495" s="4">
        <v>603000</v>
      </c>
      <c r="Q4495" s="5">
        <v>12</v>
      </c>
      <c r="T4495" s="1" t="s">
        <v>38</v>
      </c>
      <c r="U4495" s="4">
        <v>724926.46</v>
      </c>
      <c r="V4495" s="5">
        <v>40</v>
      </c>
      <c r="W4495" s="5">
        <v>0</v>
      </c>
      <c r="Y4495" s="1" t="s">
        <v>39</v>
      </c>
      <c r="Z4495" s="3">
        <v>46146</v>
      </c>
      <c r="AA4495" s="1" t="s">
        <v>49</v>
      </c>
      <c r="AB4495" s="1" t="s">
        <v>50</v>
      </c>
      <c r="AC4495" t="b">
        <f t="shared" si="280"/>
        <v>0</v>
      </c>
      <c r="AD4495" t="b">
        <f t="shared" si="281"/>
        <v>0</v>
      </c>
      <c r="AE4495" t="b">
        <f t="shared" si="282"/>
        <v>0</v>
      </c>
      <c r="AF4495" t="b">
        <f t="shared" si="283"/>
        <v>0</v>
      </c>
    </row>
    <row r="4496" spans="1:32">
      <c r="A4496" t="s">
        <v>12904</v>
      </c>
      <c r="B4496" s="1" t="s">
        <v>12905</v>
      </c>
      <c r="C4496" s="2">
        <v>46106.8381828704</v>
      </c>
      <c r="D4496" s="1" t="s">
        <v>30</v>
      </c>
      <c r="E4496" s="1" t="s">
        <v>12906</v>
      </c>
      <c r="F4496" s="1" t="s">
        <v>974</v>
      </c>
      <c r="H4496" s="1" t="s">
        <v>12907</v>
      </c>
      <c r="I4496" s="1" t="s">
        <v>34</v>
      </c>
      <c r="J4496" s="1" t="s">
        <v>80</v>
      </c>
      <c r="K4496" s="1" t="s">
        <v>36</v>
      </c>
      <c r="L4496" t="s">
        <v>974</v>
      </c>
      <c r="O4496" s="1" t="s">
        <v>30</v>
      </c>
      <c r="P4496" s="4">
        <v>603750</v>
      </c>
      <c r="Q4496" s="5">
        <v>42</v>
      </c>
      <c r="T4496" s="1" t="s">
        <v>38</v>
      </c>
      <c r="U4496" s="4">
        <v>743880.1</v>
      </c>
      <c r="V4496" s="5">
        <v>84</v>
      </c>
      <c r="W4496" s="5">
        <v>0</v>
      </c>
      <c r="Y4496" s="1" t="s">
        <v>164</v>
      </c>
      <c r="Z4496" s="3">
        <v>46226</v>
      </c>
      <c r="AA4496" s="1" t="s">
        <v>61</v>
      </c>
      <c r="AB4496" s="1" t="s">
        <v>62</v>
      </c>
      <c r="AC4496" t="b">
        <f t="shared" si="280"/>
        <v>0</v>
      </c>
      <c r="AD4496" t="b">
        <f t="shared" si="281"/>
        <v>0</v>
      </c>
      <c r="AE4496" t="b">
        <f t="shared" si="282"/>
        <v>0</v>
      </c>
      <c r="AF4496" t="b">
        <f t="shared" si="283"/>
        <v>0</v>
      </c>
    </row>
    <row r="4497" spans="1:32">
      <c r="A4497" t="s">
        <v>12908</v>
      </c>
      <c r="B4497" s="1" t="s">
        <v>12909</v>
      </c>
      <c r="C4497" s="2">
        <v>46111.5527083333</v>
      </c>
      <c r="D4497" s="1" t="s">
        <v>30</v>
      </c>
      <c r="E4497" s="1" t="s">
        <v>12910</v>
      </c>
      <c r="F4497" s="1" t="s">
        <v>974</v>
      </c>
      <c r="H4497" s="1" t="s">
        <v>12911</v>
      </c>
      <c r="I4497" s="1" t="s">
        <v>34</v>
      </c>
      <c r="J4497" s="1" t="s">
        <v>35</v>
      </c>
      <c r="K4497" s="1" t="s">
        <v>36</v>
      </c>
      <c r="L4497" t="s">
        <v>974</v>
      </c>
      <c r="M4497" s="1" t="s">
        <v>37</v>
      </c>
      <c r="O4497" s="1" t="s">
        <v>30</v>
      </c>
      <c r="P4497" s="4">
        <v>605000</v>
      </c>
      <c r="Q4497" s="5">
        <v>10</v>
      </c>
      <c r="T4497" s="1" t="s">
        <v>38</v>
      </c>
      <c r="U4497" s="4">
        <v>747053.91</v>
      </c>
      <c r="V4497" s="5">
        <v>20</v>
      </c>
      <c r="W4497" s="5">
        <v>0</v>
      </c>
      <c r="Y4497" s="1" t="s">
        <v>164</v>
      </c>
      <c r="Z4497" s="3">
        <v>46198</v>
      </c>
      <c r="AA4497" s="1" t="s">
        <v>49</v>
      </c>
      <c r="AB4497" s="1" t="s">
        <v>50</v>
      </c>
      <c r="AC4497" t="b">
        <f t="shared" si="280"/>
        <v>0</v>
      </c>
      <c r="AD4497" t="b">
        <f t="shared" si="281"/>
        <v>0</v>
      </c>
      <c r="AE4497" t="b">
        <f t="shared" si="282"/>
        <v>0</v>
      </c>
      <c r="AF4497" t="b">
        <f t="shared" si="283"/>
        <v>0</v>
      </c>
    </row>
    <row r="4498" spans="1:32">
      <c r="A4498" t="s">
        <v>12912</v>
      </c>
      <c r="B4498" s="1" t="s">
        <v>12913</v>
      </c>
      <c r="C4498" s="2">
        <v>46135.537777777798</v>
      </c>
      <c r="D4498" s="1" t="s">
        <v>30</v>
      </c>
      <c r="E4498" s="1" t="s">
        <v>680</v>
      </c>
      <c r="F4498" s="1" t="s">
        <v>266</v>
      </c>
      <c r="H4498" s="1" t="s">
        <v>681</v>
      </c>
      <c r="I4498" s="1" t="s">
        <v>34</v>
      </c>
      <c r="J4498" s="1" t="s">
        <v>36</v>
      </c>
      <c r="K4498" s="1" t="s">
        <v>587</v>
      </c>
      <c r="L4498" t="s">
        <v>266</v>
      </c>
      <c r="M4498" s="1" t="s">
        <v>74</v>
      </c>
      <c r="O4498" s="1" t="s">
        <v>30</v>
      </c>
      <c r="P4498" s="4">
        <v>607800</v>
      </c>
      <c r="Q4498" s="5">
        <v>67</v>
      </c>
      <c r="T4498" s="1" t="s">
        <v>38</v>
      </c>
      <c r="U4498" s="4">
        <v>733614.73</v>
      </c>
      <c r="V4498" s="5">
        <v>202</v>
      </c>
      <c r="W4498" s="5">
        <v>1</v>
      </c>
      <c r="Y4498" s="1" t="s">
        <v>39</v>
      </c>
      <c r="Z4498" s="3">
        <v>46155</v>
      </c>
      <c r="AA4498" s="1" t="s">
        <v>61</v>
      </c>
      <c r="AB4498" s="1" t="s">
        <v>62</v>
      </c>
      <c r="AC4498" t="b">
        <f t="shared" si="280"/>
        <v>0</v>
      </c>
      <c r="AD4498" t="b">
        <f t="shared" si="281"/>
        <v>0</v>
      </c>
      <c r="AE4498" t="b">
        <f t="shared" si="282"/>
        <v>0</v>
      </c>
      <c r="AF4498" t="b">
        <f t="shared" si="283"/>
        <v>0</v>
      </c>
    </row>
    <row r="4499" spans="1:32">
      <c r="A4499" t="s">
        <v>12914</v>
      </c>
      <c r="B4499" s="1" t="s">
        <v>12915</v>
      </c>
      <c r="C4499" s="2">
        <v>46136.011504629598</v>
      </c>
      <c r="D4499" s="1" t="s">
        <v>30</v>
      </c>
      <c r="E4499" s="1" t="s">
        <v>3577</v>
      </c>
      <c r="F4499" s="1" t="s">
        <v>266</v>
      </c>
      <c r="H4499" s="1" t="s">
        <v>11438</v>
      </c>
      <c r="I4499" s="1" t="s">
        <v>47</v>
      </c>
      <c r="J4499" s="1" t="s">
        <v>80</v>
      </c>
      <c r="K4499" s="1" t="s">
        <v>36</v>
      </c>
      <c r="L4499" t="s">
        <v>266</v>
      </c>
      <c r="M4499" s="1" t="s">
        <v>37</v>
      </c>
      <c r="O4499" s="1" t="s">
        <v>30</v>
      </c>
      <c r="P4499" s="4">
        <v>608400</v>
      </c>
      <c r="Q4499" s="5">
        <v>240</v>
      </c>
      <c r="S4499" s="5">
        <v>50700</v>
      </c>
      <c r="T4499" s="1" t="s">
        <v>38</v>
      </c>
      <c r="U4499" s="4">
        <v>783132.29</v>
      </c>
      <c r="Y4499" s="1" t="s">
        <v>39</v>
      </c>
      <c r="Z4499" s="3">
        <v>46155</v>
      </c>
      <c r="AA4499" s="1" t="s">
        <v>61</v>
      </c>
      <c r="AB4499" s="1" t="s">
        <v>62</v>
      </c>
      <c r="AC4499" t="b">
        <f t="shared" si="280"/>
        <v>0</v>
      </c>
      <c r="AD4499" t="b">
        <f t="shared" si="281"/>
        <v>0</v>
      </c>
      <c r="AE4499" t="b">
        <f t="shared" si="282"/>
        <v>0</v>
      </c>
      <c r="AF4499" t="b">
        <f t="shared" si="283"/>
        <v>0</v>
      </c>
    </row>
    <row r="4500" spans="1:32">
      <c r="A4500" t="s">
        <v>12916</v>
      </c>
      <c r="B4500" s="1" t="s">
        <v>12917</v>
      </c>
      <c r="C4500" s="2">
        <v>46111.572731481501</v>
      </c>
      <c r="D4500" s="1" t="s">
        <v>30</v>
      </c>
      <c r="E4500" s="1" t="s">
        <v>11558</v>
      </c>
      <c r="F4500" s="1" t="s">
        <v>974</v>
      </c>
      <c r="H4500" s="1" t="s">
        <v>12918</v>
      </c>
      <c r="I4500" s="1" t="s">
        <v>34</v>
      </c>
      <c r="J4500" s="1" t="s">
        <v>36</v>
      </c>
      <c r="K4500" s="1" t="s">
        <v>98</v>
      </c>
      <c r="L4500" t="s">
        <v>974</v>
      </c>
      <c r="O4500" s="1" t="s">
        <v>30</v>
      </c>
      <c r="P4500" s="4">
        <v>610400</v>
      </c>
      <c r="Q4500" s="5">
        <v>6</v>
      </c>
      <c r="T4500" s="1" t="s">
        <v>38</v>
      </c>
      <c r="U4500" s="4">
        <v>753721.83</v>
      </c>
      <c r="V4500" s="5">
        <v>32</v>
      </c>
      <c r="W4500" s="5">
        <v>0</v>
      </c>
      <c r="Y4500" s="1" t="s">
        <v>164</v>
      </c>
      <c r="Z4500" s="3">
        <v>46198</v>
      </c>
      <c r="AA4500" s="1" t="s">
        <v>61</v>
      </c>
      <c r="AB4500" s="1" t="s">
        <v>62</v>
      </c>
      <c r="AC4500" t="b">
        <f t="shared" si="280"/>
        <v>0</v>
      </c>
      <c r="AD4500" t="b">
        <f t="shared" si="281"/>
        <v>0</v>
      </c>
      <c r="AE4500" t="b">
        <f t="shared" si="282"/>
        <v>0</v>
      </c>
      <c r="AF4500" t="b">
        <f t="shared" si="283"/>
        <v>0</v>
      </c>
    </row>
    <row r="4501" spans="1:32">
      <c r="A4501" t="s">
        <v>12919</v>
      </c>
      <c r="B4501" s="1" t="s">
        <v>12920</v>
      </c>
      <c r="C4501" s="2">
        <v>46111.555891203701</v>
      </c>
      <c r="D4501" s="1" t="s">
        <v>30</v>
      </c>
      <c r="E4501" s="1" t="s">
        <v>12921</v>
      </c>
      <c r="F4501" s="1" t="s">
        <v>804</v>
      </c>
      <c r="H4501" s="1" t="s">
        <v>12922</v>
      </c>
      <c r="I4501" s="1" t="s">
        <v>34</v>
      </c>
      <c r="J4501" s="1" t="s">
        <v>36</v>
      </c>
      <c r="K4501" s="1" t="s">
        <v>220</v>
      </c>
      <c r="L4501" t="s">
        <v>804</v>
      </c>
      <c r="M4501" s="1" t="s">
        <v>74</v>
      </c>
      <c r="O4501" s="1" t="s">
        <v>30</v>
      </c>
      <c r="P4501" s="4">
        <v>612360</v>
      </c>
      <c r="Q4501" s="5">
        <v>50</v>
      </c>
      <c r="T4501" s="1" t="s">
        <v>38</v>
      </c>
      <c r="U4501" s="4">
        <v>756142.04</v>
      </c>
      <c r="V4501" s="5">
        <v>180</v>
      </c>
      <c r="W4501" s="5">
        <v>0</v>
      </c>
      <c r="Y4501" s="1" t="s">
        <v>60</v>
      </c>
      <c r="Z4501" s="3">
        <v>46265</v>
      </c>
      <c r="AA4501" s="1" t="s">
        <v>61</v>
      </c>
      <c r="AB4501" s="1" t="s">
        <v>62</v>
      </c>
      <c r="AC4501" t="b">
        <f t="shared" si="280"/>
        <v>0</v>
      </c>
      <c r="AD4501" t="b">
        <f t="shared" si="281"/>
        <v>1</v>
      </c>
      <c r="AE4501" t="b">
        <f t="shared" si="282"/>
        <v>0</v>
      </c>
      <c r="AF4501" t="b">
        <f t="shared" si="283"/>
        <v>0</v>
      </c>
    </row>
    <row r="4502" spans="1:32">
      <c r="A4502" t="s">
        <v>12923</v>
      </c>
      <c r="B4502" s="1" t="s">
        <v>12924</v>
      </c>
      <c r="C4502" s="2">
        <v>46122.693078703698</v>
      </c>
      <c r="D4502" s="1" t="s">
        <v>30</v>
      </c>
      <c r="E4502" s="1" t="s">
        <v>12925</v>
      </c>
      <c r="F4502" s="1" t="s">
        <v>90</v>
      </c>
      <c r="H4502" s="1" t="s">
        <v>12926</v>
      </c>
      <c r="I4502" s="1" t="s">
        <v>34</v>
      </c>
      <c r="J4502" s="1" t="s">
        <v>35</v>
      </c>
      <c r="K4502" s="1" t="s">
        <v>36</v>
      </c>
      <c r="L4502" t="s">
        <v>90</v>
      </c>
      <c r="O4502" s="1" t="s">
        <v>30</v>
      </c>
      <c r="P4502" s="4">
        <v>618618</v>
      </c>
      <c r="Q4502" s="5">
        <v>10</v>
      </c>
      <c r="T4502" s="1" t="s">
        <v>38</v>
      </c>
      <c r="U4502" s="4">
        <v>781005.46</v>
      </c>
      <c r="V4502" s="5">
        <v>80</v>
      </c>
      <c r="W4502" s="5">
        <v>0</v>
      </c>
      <c r="Y4502" s="1" t="s">
        <v>39</v>
      </c>
      <c r="Z4502" s="3">
        <v>46174</v>
      </c>
      <c r="AA4502" s="1" t="s">
        <v>49</v>
      </c>
      <c r="AB4502" s="1" t="s">
        <v>50</v>
      </c>
      <c r="AC4502" t="b">
        <f t="shared" si="280"/>
        <v>1</v>
      </c>
      <c r="AD4502" t="b">
        <f t="shared" si="281"/>
        <v>0</v>
      </c>
      <c r="AE4502" t="b">
        <f t="shared" si="282"/>
        <v>0</v>
      </c>
      <c r="AF4502" t="b">
        <f t="shared" si="283"/>
        <v>0</v>
      </c>
    </row>
    <row r="4503" spans="1:32">
      <c r="A4503" t="s">
        <v>12927</v>
      </c>
      <c r="B4503" s="1" t="s">
        <v>12928</v>
      </c>
      <c r="C4503" s="2">
        <v>46121.854317129597</v>
      </c>
      <c r="D4503" s="1" t="s">
        <v>30</v>
      </c>
      <c r="E4503" s="1" t="s">
        <v>12929</v>
      </c>
      <c r="F4503" s="1" t="s">
        <v>1222</v>
      </c>
      <c r="H4503" s="1" t="s">
        <v>12930</v>
      </c>
      <c r="I4503" s="1" t="s">
        <v>34</v>
      </c>
      <c r="J4503" s="1" t="s">
        <v>35</v>
      </c>
      <c r="K4503" s="1" t="s">
        <v>36</v>
      </c>
      <c r="L4503" t="s">
        <v>1222</v>
      </c>
      <c r="M4503" s="1" t="s">
        <v>37</v>
      </c>
      <c r="O4503" s="1" t="s">
        <v>30</v>
      </c>
      <c r="P4503" s="4">
        <v>620000</v>
      </c>
      <c r="Q4503" s="5">
        <v>35</v>
      </c>
      <c r="T4503" s="1" t="s">
        <v>38</v>
      </c>
      <c r="U4503" s="4">
        <v>739350.01</v>
      </c>
      <c r="V4503" s="5">
        <v>22</v>
      </c>
      <c r="W4503" s="5">
        <v>331</v>
      </c>
      <c r="Y4503" s="1" t="s">
        <v>391</v>
      </c>
      <c r="Z4503" s="3">
        <v>46162</v>
      </c>
      <c r="AA4503" s="1" t="s">
        <v>61</v>
      </c>
      <c r="AB4503" s="1" t="s">
        <v>62</v>
      </c>
      <c r="AC4503" t="b">
        <f t="shared" si="280"/>
        <v>0</v>
      </c>
      <c r="AD4503" t="b">
        <f t="shared" si="281"/>
        <v>0</v>
      </c>
      <c r="AE4503" t="b">
        <f t="shared" si="282"/>
        <v>0</v>
      </c>
      <c r="AF4503" t="b">
        <f t="shared" si="283"/>
        <v>0</v>
      </c>
    </row>
    <row r="4504" spans="1:32">
      <c r="A4504" t="s">
        <v>12931</v>
      </c>
      <c r="B4504" s="1" t="s">
        <v>12932</v>
      </c>
      <c r="C4504" s="2">
        <v>46140.494861111103</v>
      </c>
      <c r="D4504" s="1" t="s">
        <v>30</v>
      </c>
      <c r="E4504" s="1" t="s">
        <v>3414</v>
      </c>
      <c r="F4504" s="1" t="s">
        <v>57</v>
      </c>
      <c r="H4504" s="1" t="s">
        <v>12933</v>
      </c>
      <c r="I4504" s="1" t="s">
        <v>34</v>
      </c>
      <c r="J4504" s="1" t="s">
        <v>36</v>
      </c>
      <c r="K4504" s="1" t="s">
        <v>109</v>
      </c>
      <c r="L4504" t="s">
        <v>57</v>
      </c>
      <c r="O4504" s="1" t="s">
        <v>30</v>
      </c>
      <c r="P4504" s="4">
        <v>621175</v>
      </c>
      <c r="Q4504" s="5">
        <v>3</v>
      </c>
      <c r="T4504" s="1" t="s">
        <v>38</v>
      </c>
      <c r="U4504" s="4">
        <v>794172.43</v>
      </c>
      <c r="V4504" s="5">
        <v>50</v>
      </c>
      <c r="W4504" s="5">
        <v>50</v>
      </c>
      <c r="Y4504" s="1" t="s">
        <v>60</v>
      </c>
      <c r="Z4504" s="3">
        <v>46224</v>
      </c>
      <c r="AA4504" s="1" t="s">
        <v>61</v>
      </c>
      <c r="AB4504" s="1" t="s">
        <v>62</v>
      </c>
      <c r="AC4504" t="b">
        <f t="shared" si="280"/>
        <v>0</v>
      </c>
      <c r="AD4504" t="b">
        <f t="shared" si="281"/>
        <v>0</v>
      </c>
      <c r="AE4504" t="b">
        <f t="shared" si="282"/>
        <v>0</v>
      </c>
      <c r="AF4504" t="b">
        <f t="shared" si="283"/>
        <v>0</v>
      </c>
    </row>
    <row r="4505" spans="1:32">
      <c r="A4505" t="s">
        <v>12934</v>
      </c>
      <c r="B4505" s="1" t="s">
        <v>12935</v>
      </c>
      <c r="C4505" s="2">
        <v>46129.728518518503</v>
      </c>
      <c r="D4505" s="1" t="s">
        <v>30</v>
      </c>
      <c r="E4505" s="1" t="s">
        <v>127</v>
      </c>
      <c r="F4505" s="1" t="s">
        <v>57</v>
      </c>
      <c r="H4505" s="1" t="s">
        <v>12936</v>
      </c>
      <c r="I4505" s="1" t="s">
        <v>47</v>
      </c>
      <c r="J4505" s="1" t="s">
        <v>109</v>
      </c>
      <c r="K4505" s="1" t="s">
        <v>36</v>
      </c>
      <c r="L4505" t="s">
        <v>57</v>
      </c>
      <c r="O4505" s="1" t="s">
        <v>30</v>
      </c>
      <c r="P4505" s="4">
        <v>621200</v>
      </c>
      <c r="Q4505" s="5">
        <v>1</v>
      </c>
      <c r="S4505" s="5">
        <v>60</v>
      </c>
      <c r="T4505" s="1" t="s">
        <v>38</v>
      </c>
      <c r="U4505" s="4">
        <v>789607.35</v>
      </c>
      <c r="Y4505" s="1" t="s">
        <v>60</v>
      </c>
      <c r="Z4505" s="3">
        <v>46218</v>
      </c>
      <c r="AA4505" s="1" t="s">
        <v>61</v>
      </c>
      <c r="AB4505" s="1" t="s">
        <v>62</v>
      </c>
      <c r="AC4505" t="b">
        <f t="shared" si="280"/>
        <v>0</v>
      </c>
      <c r="AD4505" t="b">
        <f t="shared" si="281"/>
        <v>0</v>
      </c>
      <c r="AE4505" t="b">
        <f t="shared" si="282"/>
        <v>0</v>
      </c>
      <c r="AF4505" t="b">
        <f t="shared" si="283"/>
        <v>0</v>
      </c>
    </row>
    <row r="4506" spans="1:32">
      <c r="A4506" t="s">
        <v>12937</v>
      </c>
      <c r="B4506" s="1" t="s">
        <v>12938</v>
      </c>
      <c r="C4506" s="2">
        <v>46136.855787036999</v>
      </c>
      <c r="D4506" s="1" t="s">
        <v>30</v>
      </c>
      <c r="E4506" s="1" t="s">
        <v>9290</v>
      </c>
      <c r="F4506" s="1" t="s">
        <v>1222</v>
      </c>
      <c r="H4506" s="1" t="s">
        <v>12939</v>
      </c>
      <c r="I4506" s="1" t="s">
        <v>34</v>
      </c>
      <c r="J4506" s="1" t="s">
        <v>36</v>
      </c>
      <c r="K4506" s="1" t="s">
        <v>176</v>
      </c>
      <c r="L4506" t="s">
        <v>1222</v>
      </c>
      <c r="M4506" s="1" t="s">
        <v>74</v>
      </c>
      <c r="O4506" s="1" t="s">
        <v>30</v>
      </c>
      <c r="P4506" s="4">
        <v>622355</v>
      </c>
      <c r="Q4506" s="5">
        <v>4</v>
      </c>
      <c r="T4506" s="1" t="s">
        <v>38</v>
      </c>
      <c r="U4506" s="4">
        <v>746950.57</v>
      </c>
      <c r="V4506" s="5">
        <v>40</v>
      </c>
      <c r="W4506" s="5">
        <v>0</v>
      </c>
      <c r="Y4506" s="1" t="s">
        <v>391</v>
      </c>
      <c r="Z4506" s="3">
        <v>46150</v>
      </c>
      <c r="AA4506" s="1" t="s">
        <v>40</v>
      </c>
      <c r="AB4506" s="1" t="s">
        <v>41</v>
      </c>
      <c r="AC4506" t="b">
        <f t="shared" si="280"/>
        <v>0</v>
      </c>
      <c r="AD4506" t="b">
        <f t="shared" si="281"/>
        <v>1</v>
      </c>
      <c r="AE4506" t="b">
        <f t="shared" si="282"/>
        <v>0</v>
      </c>
      <c r="AF4506" t="b">
        <f t="shared" si="283"/>
        <v>0</v>
      </c>
    </row>
    <row r="4507" spans="1:32">
      <c r="A4507" t="s">
        <v>12940</v>
      </c>
      <c r="B4507" s="1" t="s">
        <v>12941</v>
      </c>
      <c r="C4507" s="2">
        <v>46108.791631944398</v>
      </c>
      <c r="D4507" s="1" t="s">
        <v>30</v>
      </c>
      <c r="E4507" s="1" t="s">
        <v>3509</v>
      </c>
      <c r="F4507" s="1" t="s">
        <v>782</v>
      </c>
      <c r="H4507" s="1" t="s">
        <v>12942</v>
      </c>
      <c r="I4507" s="1" t="s">
        <v>406</v>
      </c>
      <c r="J4507" s="1" t="s">
        <v>36</v>
      </c>
      <c r="K4507" s="1" t="s">
        <v>73</v>
      </c>
      <c r="L4507" t="s">
        <v>782</v>
      </c>
      <c r="O4507" s="1" t="s">
        <v>30</v>
      </c>
      <c r="P4507" s="4">
        <v>623280</v>
      </c>
      <c r="Q4507" s="5">
        <v>24</v>
      </c>
      <c r="T4507" s="1" t="s">
        <v>38</v>
      </c>
      <c r="U4507" s="4">
        <v>769626.05</v>
      </c>
      <c r="Y4507" s="1" t="s">
        <v>60</v>
      </c>
      <c r="Z4507" s="3">
        <v>46188</v>
      </c>
      <c r="AA4507" s="1" t="s">
        <v>61</v>
      </c>
      <c r="AB4507" s="1" t="s">
        <v>62</v>
      </c>
      <c r="AC4507" t="b">
        <f t="shared" si="280"/>
        <v>0</v>
      </c>
      <c r="AD4507" t="b">
        <f t="shared" si="281"/>
        <v>0</v>
      </c>
      <c r="AE4507" t="b">
        <f t="shared" si="282"/>
        <v>0</v>
      </c>
      <c r="AF4507" t="b">
        <f t="shared" si="283"/>
        <v>0</v>
      </c>
    </row>
    <row r="4508" spans="1:32">
      <c r="A4508" t="s">
        <v>12943</v>
      </c>
      <c r="B4508" s="1" t="s">
        <v>12944</v>
      </c>
      <c r="C4508" s="2">
        <v>46126.775914351798</v>
      </c>
      <c r="D4508" s="1" t="s">
        <v>30</v>
      </c>
      <c r="E4508" s="1" t="s">
        <v>7957</v>
      </c>
      <c r="F4508" s="1" t="s">
        <v>974</v>
      </c>
      <c r="H4508" s="1" t="s">
        <v>12945</v>
      </c>
      <c r="I4508" s="1" t="s">
        <v>34</v>
      </c>
      <c r="J4508" s="1" t="s">
        <v>372</v>
      </c>
      <c r="K4508" s="1" t="s">
        <v>36</v>
      </c>
      <c r="L4508" t="s">
        <v>974</v>
      </c>
      <c r="M4508" s="1" t="s">
        <v>37</v>
      </c>
      <c r="O4508" s="1" t="s">
        <v>30</v>
      </c>
      <c r="P4508" s="4">
        <v>623875</v>
      </c>
      <c r="Q4508" s="5">
        <v>21</v>
      </c>
      <c r="T4508" s="1" t="s">
        <v>38</v>
      </c>
      <c r="U4508" s="4">
        <v>793693.95</v>
      </c>
      <c r="V4508" s="5">
        <v>62</v>
      </c>
      <c r="W4508" s="5">
        <v>0</v>
      </c>
      <c r="Y4508" s="1" t="s">
        <v>164</v>
      </c>
      <c r="Z4508" s="3">
        <v>46218</v>
      </c>
      <c r="AA4508" s="1" t="s">
        <v>61</v>
      </c>
      <c r="AB4508" s="1" t="s">
        <v>62</v>
      </c>
      <c r="AC4508" t="b">
        <f t="shared" si="280"/>
        <v>0</v>
      </c>
      <c r="AD4508" t="b">
        <f t="shared" si="281"/>
        <v>0</v>
      </c>
      <c r="AE4508" t="b">
        <f t="shared" si="282"/>
        <v>0</v>
      </c>
      <c r="AF4508" t="b">
        <f t="shared" si="283"/>
        <v>0</v>
      </c>
    </row>
    <row r="4509" spans="1:32">
      <c r="A4509" t="s">
        <v>12946</v>
      </c>
      <c r="B4509" s="1" t="s">
        <v>12947</v>
      </c>
      <c r="C4509" s="2">
        <v>46001.77375</v>
      </c>
      <c r="D4509" s="1" t="s">
        <v>30</v>
      </c>
      <c r="E4509" s="1" t="s">
        <v>11464</v>
      </c>
      <c r="F4509" s="1" t="s">
        <v>45</v>
      </c>
      <c r="H4509" s="1" t="s">
        <v>12948</v>
      </c>
      <c r="I4509" s="1" t="s">
        <v>47</v>
      </c>
      <c r="J4509" s="1" t="s">
        <v>180</v>
      </c>
      <c r="K4509" s="1" t="s">
        <v>36</v>
      </c>
      <c r="L4509" t="s">
        <v>45</v>
      </c>
      <c r="M4509" s="1" t="s">
        <v>74</v>
      </c>
      <c r="O4509" s="1" t="s">
        <v>30</v>
      </c>
      <c r="P4509" s="4">
        <v>624340</v>
      </c>
      <c r="Q4509" s="5">
        <v>75</v>
      </c>
      <c r="S4509" s="5">
        <v>38000</v>
      </c>
      <c r="T4509" s="1" t="s">
        <v>38</v>
      </c>
      <c r="U4509" s="4">
        <v>732975.34</v>
      </c>
      <c r="Y4509" s="1" t="s">
        <v>39</v>
      </c>
      <c r="Z4509" s="3">
        <v>46203</v>
      </c>
      <c r="AA4509" s="1" t="s">
        <v>61</v>
      </c>
      <c r="AB4509" s="1" t="s">
        <v>62</v>
      </c>
      <c r="AC4509" t="b">
        <f t="shared" si="280"/>
        <v>0</v>
      </c>
      <c r="AD4509" t="b">
        <f t="shared" si="281"/>
        <v>0</v>
      </c>
      <c r="AE4509" t="b">
        <f t="shared" si="282"/>
        <v>0</v>
      </c>
      <c r="AF4509" t="b">
        <f t="shared" si="283"/>
        <v>0</v>
      </c>
    </row>
    <row r="4510" spans="1:32">
      <c r="A4510" t="s">
        <v>12949</v>
      </c>
      <c r="B4510" s="1" t="s">
        <v>12950</v>
      </c>
      <c r="C4510" s="2">
        <v>46100.8143865741</v>
      </c>
      <c r="D4510" s="1" t="s">
        <v>30</v>
      </c>
      <c r="E4510" s="1" t="s">
        <v>5250</v>
      </c>
      <c r="F4510" s="1" t="s">
        <v>3286</v>
      </c>
      <c r="H4510" s="1" t="s">
        <v>12951</v>
      </c>
      <c r="I4510" s="1" t="s">
        <v>34</v>
      </c>
      <c r="J4510" s="1" t="s">
        <v>124</v>
      </c>
      <c r="K4510" s="1" t="s">
        <v>36</v>
      </c>
      <c r="L4510" t="s">
        <v>3286</v>
      </c>
      <c r="O4510" s="1" t="s">
        <v>30</v>
      </c>
      <c r="P4510" s="4">
        <v>625000</v>
      </c>
      <c r="Q4510" s="5">
        <v>50</v>
      </c>
      <c r="T4510" s="1" t="s">
        <v>38</v>
      </c>
      <c r="U4510" s="4">
        <v>776187.36</v>
      </c>
      <c r="V4510" s="5">
        <v>0</v>
      </c>
      <c r="W4510" s="5">
        <v>300</v>
      </c>
      <c r="Y4510" s="1" t="s">
        <v>39</v>
      </c>
      <c r="Z4510" s="3">
        <v>46184</v>
      </c>
      <c r="AA4510" s="1" t="s">
        <v>40</v>
      </c>
      <c r="AB4510" s="1" t="s">
        <v>41</v>
      </c>
      <c r="AC4510" t="b">
        <f t="shared" si="280"/>
        <v>0</v>
      </c>
      <c r="AD4510" t="b">
        <f t="shared" si="281"/>
        <v>0</v>
      </c>
      <c r="AE4510" t="b">
        <f t="shared" si="282"/>
        <v>1</v>
      </c>
      <c r="AF4510" t="b">
        <f t="shared" si="283"/>
        <v>0</v>
      </c>
    </row>
    <row r="4511" spans="1:32">
      <c r="A4511" t="s">
        <v>12952</v>
      </c>
      <c r="B4511" s="1" t="s">
        <v>12953</v>
      </c>
      <c r="C4511" s="2">
        <v>46100.875254629602</v>
      </c>
      <c r="D4511" s="1" t="s">
        <v>30</v>
      </c>
      <c r="E4511" s="1" t="s">
        <v>12954</v>
      </c>
      <c r="F4511" s="1" t="s">
        <v>666</v>
      </c>
      <c r="H4511" s="1" t="s">
        <v>12955</v>
      </c>
      <c r="I4511" s="1" t="s">
        <v>34</v>
      </c>
      <c r="J4511" s="1" t="s">
        <v>124</v>
      </c>
      <c r="K4511" s="1" t="s">
        <v>36</v>
      </c>
      <c r="L4511" t="s">
        <v>666</v>
      </c>
      <c r="O4511" s="1" t="s">
        <v>30</v>
      </c>
      <c r="P4511" s="4">
        <v>625000</v>
      </c>
      <c r="Q4511" s="5">
        <v>50</v>
      </c>
      <c r="T4511" s="1" t="s">
        <v>38</v>
      </c>
      <c r="U4511" s="4">
        <v>776187.36</v>
      </c>
      <c r="V4511" s="5">
        <v>0</v>
      </c>
      <c r="W4511" s="5">
        <v>250</v>
      </c>
      <c r="Y4511" s="1" t="s">
        <v>39</v>
      </c>
      <c r="Z4511" s="3">
        <v>46157</v>
      </c>
      <c r="AA4511" s="1" t="s">
        <v>40</v>
      </c>
      <c r="AB4511" s="1" t="s">
        <v>41</v>
      </c>
      <c r="AC4511" t="b">
        <f t="shared" si="280"/>
        <v>0</v>
      </c>
      <c r="AD4511" t="b">
        <f t="shared" si="281"/>
        <v>0</v>
      </c>
      <c r="AE4511" t="b">
        <f t="shared" si="282"/>
        <v>1</v>
      </c>
      <c r="AF4511" t="b">
        <f t="shared" si="283"/>
        <v>0</v>
      </c>
    </row>
    <row r="4512" spans="1:32">
      <c r="A4512" t="s">
        <v>12956</v>
      </c>
      <c r="B4512" s="1" t="s">
        <v>12957</v>
      </c>
      <c r="C4512" s="2">
        <v>46120.5640740741</v>
      </c>
      <c r="D4512" s="1" t="s">
        <v>30</v>
      </c>
      <c r="E4512" s="1" t="s">
        <v>294</v>
      </c>
      <c r="F4512" s="1" t="s">
        <v>295</v>
      </c>
      <c r="H4512" s="1" t="s">
        <v>296</v>
      </c>
      <c r="I4512" s="1" t="s">
        <v>47</v>
      </c>
      <c r="J4512" s="1" t="s">
        <v>36</v>
      </c>
      <c r="K4512" s="1" t="s">
        <v>568</v>
      </c>
      <c r="L4512" t="s">
        <v>295</v>
      </c>
      <c r="M4512" s="1" t="s">
        <v>74</v>
      </c>
      <c r="O4512" s="1" t="s">
        <v>30</v>
      </c>
      <c r="P4512" s="4">
        <v>626155</v>
      </c>
      <c r="Q4512" s="5">
        <v>66</v>
      </c>
      <c r="S4512" s="5">
        <v>87513</v>
      </c>
      <c r="T4512" s="1" t="s">
        <v>38</v>
      </c>
      <c r="U4512" s="4">
        <v>777559.46</v>
      </c>
      <c r="Y4512" s="1" t="s">
        <v>297</v>
      </c>
      <c r="Z4512" s="3">
        <v>46172</v>
      </c>
      <c r="AA4512" s="1" t="s">
        <v>49</v>
      </c>
      <c r="AB4512" s="1" t="s">
        <v>50</v>
      </c>
      <c r="AC4512" t="b">
        <f t="shared" si="280"/>
        <v>0</v>
      </c>
      <c r="AD4512" t="b">
        <f t="shared" si="281"/>
        <v>0</v>
      </c>
      <c r="AE4512" t="b">
        <f t="shared" si="282"/>
        <v>0</v>
      </c>
      <c r="AF4512" t="b">
        <f t="shared" si="283"/>
        <v>0</v>
      </c>
    </row>
    <row r="4513" spans="1:32">
      <c r="A4513" t="s">
        <v>12958</v>
      </c>
      <c r="B4513" s="1" t="s">
        <v>12959</v>
      </c>
      <c r="C4513" s="2">
        <v>46111.963888888902</v>
      </c>
      <c r="D4513" s="1" t="s">
        <v>30</v>
      </c>
      <c r="E4513" s="1" t="s">
        <v>4458</v>
      </c>
      <c r="F4513" s="1" t="s">
        <v>969</v>
      </c>
      <c r="H4513" s="1" t="s">
        <v>4459</v>
      </c>
      <c r="I4513" s="1" t="s">
        <v>34</v>
      </c>
      <c r="J4513" s="1" t="s">
        <v>35</v>
      </c>
      <c r="K4513" s="1" t="s">
        <v>36</v>
      </c>
      <c r="L4513" t="s">
        <v>969</v>
      </c>
      <c r="O4513" s="1" t="s">
        <v>30</v>
      </c>
      <c r="P4513" s="4">
        <v>627000</v>
      </c>
      <c r="Q4513" s="5">
        <v>12</v>
      </c>
      <c r="T4513" s="1" t="s">
        <v>38</v>
      </c>
      <c r="U4513" s="4">
        <v>777919.13</v>
      </c>
      <c r="V4513" s="5">
        <v>25</v>
      </c>
      <c r="W4513" s="5">
        <v>0</v>
      </c>
      <c r="Y4513" s="1" t="s">
        <v>39</v>
      </c>
      <c r="Z4513" s="3">
        <v>46150</v>
      </c>
      <c r="AA4513" s="1" t="s">
        <v>49</v>
      </c>
      <c r="AB4513" s="1" t="s">
        <v>50</v>
      </c>
      <c r="AC4513" t="b">
        <f t="shared" si="280"/>
        <v>0</v>
      </c>
      <c r="AD4513" t="b">
        <f t="shared" si="281"/>
        <v>0</v>
      </c>
      <c r="AE4513" t="b">
        <f t="shared" si="282"/>
        <v>0</v>
      </c>
      <c r="AF4513" t="b">
        <f t="shared" si="283"/>
        <v>0</v>
      </c>
    </row>
    <row r="4514" spans="1:32">
      <c r="A4514" t="s">
        <v>12960</v>
      </c>
      <c r="B4514" s="1" t="s">
        <v>12961</v>
      </c>
      <c r="C4514" s="2">
        <v>46112.9834722222</v>
      </c>
      <c r="D4514" s="1" t="s">
        <v>30</v>
      </c>
      <c r="E4514" s="1" t="s">
        <v>12962</v>
      </c>
      <c r="F4514" s="1" t="s">
        <v>804</v>
      </c>
      <c r="H4514" s="1" t="s">
        <v>12963</v>
      </c>
      <c r="I4514" s="1" t="s">
        <v>34</v>
      </c>
      <c r="J4514" s="1" t="s">
        <v>35</v>
      </c>
      <c r="K4514" s="1" t="s">
        <v>36</v>
      </c>
      <c r="L4514" t="s">
        <v>804</v>
      </c>
      <c r="M4514" s="1" t="s">
        <v>37</v>
      </c>
      <c r="O4514" s="1" t="s">
        <v>30</v>
      </c>
      <c r="P4514" s="4">
        <v>627200</v>
      </c>
      <c r="Q4514" s="5">
        <v>10</v>
      </c>
      <c r="T4514" s="1" t="s">
        <v>38</v>
      </c>
      <c r="U4514" s="4">
        <v>711182.25</v>
      </c>
      <c r="V4514" s="5">
        <v>35</v>
      </c>
      <c r="W4514" s="5">
        <v>0</v>
      </c>
      <c r="Y4514" s="1" t="s">
        <v>60</v>
      </c>
      <c r="Z4514" s="3">
        <v>46142</v>
      </c>
      <c r="AA4514" s="1" t="s">
        <v>40</v>
      </c>
      <c r="AB4514" s="1" t="s">
        <v>41</v>
      </c>
      <c r="AC4514" t="b">
        <f t="shared" si="280"/>
        <v>0</v>
      </c>
      <c r="AD4514" t="b">
        <f t="shared" si="281"/>
        <v>0</v>
      </c>
      <c r="AE4514" t="b">
        <f t="shared" si="282"/>
        <v>0</v>
      </c>
      <c r="AF4514" t="b">
        <f t="shared" si="283"/>
        <v>0</v>
      </c>
    </row>
    <row r="4515" spans="1:32">
      <c r="A4515" t="s">
        <v>12964</v>
      </c>
      <c r="B4515" s="1" t="s">
        <v>12965</v>
      </c>
      <c r="C4515" s="2">
        <v>46020.507685185199</v>
      </c>
      <c r="D4515" s="1" t="s">
        <v>30</v>
      </c>
      <c r="E4515" s="1" t="s">
        <v>283</v>
      </c>
      <c r="F4515" s="1" t="s">
        <v>71</v>
      </c>
      <c r="H4515" s="1" t="s">
        <v>1090</v>
      </c>
      <c r="I4515" s="1" t="s">
        <v>34</v>
      </c>
      <c r="J4515" s="1" t="s">
        <v>36</v>
      </c>
      <c r="K4515" s="1" t="s">
        <v>148</v>
      </c>
      <c r="L4515" t="s">
        <v>199</v>
      </c>
      <c r="M4515" s="1" t="s">
        <v>74</v>
      </c>
      <c r="O4515" s="1" t="s">
        <v>30</v>
      </c>
      <c r="P4515" s="4">
        <v>628680</v>
      </c>
      <c r="Q4515" s="5">
        <v>24</v>
      </c>
      <c r="T4515" s="1" t="s">
        <v>38</v>
      </c>
      <c r="U4515" s="4">
        <v>712860.43</v>
      </c>
      <c r="V4515" s="5">
        <v>48</v>
      </c>
      <c r="W4515" s="5">
        <v>0</v>
      </c>
      <c r="Z4515" s="3">
        <v>46147</v>
      </c>
      <c r="AA4515" s="1" t="s">
        <v>40</v>
      </c>
      <c r="AB4515" s="1" t="s">
        <v>41</v>
      </c>
      <c r="AC4515" t="b">
        <f t="shared" si="280"/>
        <v>0</v>
      </c>
      <c r="AD4515" t="b">
        <f t="shared" si="281"/>
        <v>0</v>
      </c>
      <c r="AE4515" t="b">
        <f t="shared" si="282"/>
        <v>0</v>
      </c>
      <c r="AF4515" t="b">
        <f t="shared" si="283"/>
        <v>0</v>
      </c>
    </row>
    <row r="4516" spans="1:32">
      <c r="A4516" t="s">
        <v>12966</v>
      </c>
      <c r="B4516" s="1" t="s">
        <v>12967</v>
      </c>
      <c r="C4516" s="2">
        <v>46071.895613425899</v>
      </c>
      <c r="D4516" s="1" t="s">
        <v>30</v>
      </c>
      <c r="E4516" s="1" t="s">
        <v>4307</v>
      </c>
      <c r="F4516" s="1" t="s">
        <v>171</v>
      </c>
      <c r="H4516" s="1" t="s">
        <v>12968</v>
      </c>
      <c r="I4516" s="1" t="s">
        <v>34</v>
      </c>
      <c r="J4516" s="1" t="s">
        <v>259</v>
      </c>
      <c r="K4516" s="1" t="s">
        <v>36</v>
      </c>
      <c r="L4516" t="s">
        <v>171</v>
      </c>
      <c r="O4516" s="1" t="s">
        <v>30</v>
      </c>
      <c r="P4516" s="4">
        <v>629323</v>
      </c>
      <c r="Q4516" s="5">
        <v>20</v>
      </c>
      <c r="T4516" s="1" t="s">
        <v>38</v>
      </c>
      <c r="U4516" s="4">
        <v>760348.19</v>
      </c>
      <c r="V4516" s="5">
        <v>66</v>
      </c>
      <c r="W4516" s="5">
        <v>0</v>
      </c>
      <c r="Y4516" s="1" t="s">
        <v>39</v>
      </c>
      <c r="Z4516" s="3">
        <v>46157</v>
      </c>
      <c r="AA4516" s="1" t="s">
        <v>61</v>
      </c>
      <c r="AB4516" s="1" t="s">
        <v>62</v>
      </c>
      <c r="AC4516" t="b">
        <f t="shared" si="280"/>
        <v>0</v>
      </c>
      <c r="AD4516" t="b">
        <f t="shared" si="281"/>
        <v>0</v>
      </c>
      <c r="AE4516" t="b">
        <f t="shared" si="282"/>
        <v>0</v>
      </c>
      <c r="AF4516" t="b">
        <f t="shared" si="283"/>
        <v>0</v>
      </c>
    </row>
    <row r="4517" spans="1:32">
      <c r="A4517" t="s">
        <v>12969</v>
      </c>
      <c r="B4517" s="1" t="s">
        <v>12970</v>
      </c>
      <c r="C4517" s="2">
        <v>46077.946354166699</v>
      </c>
      <c r="D4517" s="1" t="s">
        <v>30</v>
      </c>
      <c r="E4517" s="1" t="s">
        <v>12018</v>
      </c>
      <c r="F4517" s="1" t="s">
        <v>492</v>
      </c>
      <c r="H4517" s="1" t="s">
        <v>12971</v>
      </c>
      <c r="I4517" s="1" t="s">
        <v>47</v>
      </c>
      <c r="J4517" s="1" t="s">
        <v>277</v>
      </c>
      <c r="K4517" s="1" t="s">
        <v>36</v>
      </c>
      <c r="L4517" t="s">
        <v>492</v>
      </c>
      <c r="M4517" s="1" t="s">
        <v>37</v>
      </c>
      <c r="O4517" s="1" t="s">
        <v>30</v>
      </c>
      <c r="P4517" s="4">
        <v>630000</v>
      </c>
      <c r="Q4517" s="5">
        <v>30</v>
      </c>
      <c r="S4517" s="5">
        <v>15000</v>
      </c>
      <c r="T4517" s="1" t="s">
        <v>38</v>
      </c>
      <c r="U4517" s="4">
        <v>772065.04</v>
      </c>
      <c r="Y4517" s="1" t="s">
        <v>60</v>
      </c>
      <c r="Z4517" s="3">
        <v>46155</v>
      </c>
      <c r="AA4517" s="1" t="s">
        <v>40</v>
      </c>
      <c r="AB4517" s="1" t="s">
        <v>41</v>
      </c>
      <c r="AC4517" t="b">
        <f t="shared" si="280"/>
        <v>0</v>
      </c>
      <c r="AD4517" t="b">
        <f t="shared" si="281"/>
        <v>0</v>
      </c>
      <c r="AE4517" t="b">
        <f t="shared" si="282"/>
        <v>0</v>
      </c>
      <c r="AF4517" t="b">
        <f t="shared" si="283"/>
        <v>0</v>
      </c>
    </row>
    <row r="4518" spans="1:32">
      <c r="A4518" t="s">
        <v>12972</v>
      </c>
      <c r="B4518" s="1" t="s">
        <v>12973</v>
      </c>
      <c r="C4518" s="2">
        <v>46094.738587963002</v>
      </c>
      <c r="D4518" s="1" t="s">
        <v>30</v>
      </c>
      <c r="E4518" s="1" t="s">
        <v>101</v>
      </c>
      <c r="F4518" s="1" t="s">
        <v>45</v>
      </c>
      <c r="H4518" s="1" t="s">
        <v>102</v>
      </c>
      <c r="I4518" s="1" t="s">
        <v>34</v>
      </c>
      <c r="J4518" s="1" t="s">
        <v>129</v>
      </c>
      <c r="K4518" s="1" t="s">
        <v>36</v>
      </c>
      <c r="L4518" t="s">
        <v>45</v>
      </c>
      <c r="M4518" s="1" t="s">
        <v>74</v>
      </c>
      <c r="O4518" s="1" t="s">
        <v>30</v>
      </c>
      <c r="P4518" s="4">
        <v>631566</v>
      </c>
      <c r="Q4518" s="5">
        <v>1126</v>
      </c>
      <c r="T4518" s="1" t="s">
        <v>38</v>
      </c>
      <c r="U4518" s="4">
        <v>786110.38</v>
      </c>
      <c r="V4518" s="5">
        <v>1126</v>
      </c>
      <c r="W4518" s="5">
        <v>0</v>
      </c>
      <c r="Y4518" s="1" t="s">
        <v>39</v>
      </c>
      <c r="Z4518" s="3">
        <v>46356</v>
      </c>
      <c r="AA4518" s="1" t="s">
        <v>61</v>
      </c>
      <c r="AB4518" s="1" t="s">
        <v>62</v>
      </c>
      <c r="AC4518" t="b">
        <f t="shared" si="280"/>
        <v>0</v>
      </c>
      <c r="AD4518" t="b">
        <f t="shared" si="281"/>
        <v>0</v>
      </c>
      <c r="AE4518" t="b">
        <f t="shared" si="282"/>
        <v>0</v>
      </c>
      <c r="AF4518" t="b">
        <f t="shared" si="283"/>
        <v>0</v>
      </c>
    </row>
    <row r="4519" spans="1:32">
      <c r="A4519" t="s">
        <v>12974</v>
      </c>
      <c r="B4519" s="1" t="s">
        <v>12975</v>
      </c>
      <c r="C4519" s="2">
        <v>46121.760787036997</v>
      </c>
      <c r="D4519" s="1" t="s">
        <v>30</v>
      </c>
      <c r="E4519" s="1" t="s">
        <v>3368</v>
      </c>
      <c r="F4519" s="1" t="s">
        <v>974</v>
      </c>
      <c r="H4519" s="1" t="s">
        <v>12976</v>
      </c>
      <c r="I4519" s="1" t="s">
        <v>47</v>
      </c>
      <c r="J4519" s="1" t="s">
        <v>35</v>
      </c>
      <c r="K4519" s="1" t="s">
        <v>36</v>
      </c>
      <c r="L4519" t="s">
        <v>974</v>
      </c>
      <c r="O4519" s="1" t="s">
        <v>30</v>
      </c>
      <c r="P4519" s="4">
        <v>631800</v>
      </c>
      <c r="Q4519" s="5">
        <v>90</v>
      </c>
      <c r="S4519" s="5">
        <v>13000</v>
      </c>
      <c r="T4519" s="1" t="s">
        <v>38</v>
      </c>
      <c r="U4519" s="4">
        <v>792593.39</v>
      </c>
      <c r="Y4519" s="1" t="s">
        <v>164</v>
      </c>
      <c r="Z4519" s="3">
        <v>46233</v>
      </c>
      <c r="AA4519" s="1" t="s">
        <v>61</v>
      </c>
      <c r="AB4519" s="1" t="s">
        <v>62</v>
      </c>
      <c r="AC4519" t="b">
        <f t="shared" si="280"/>
        <v>0</v>
      </c>
      <c r="AD4519" t="b">
        <f t="shared" si="281"/>
        <v>0</v>
      </c>
      <c r="AE4519" t="b">
        <f t="shared" si="282"/>
        <v>0</v>
      </c>
      <c r="AF4519" t="b">
        <f t="shared" si="283"/>
        <v>0</v>
      </c>
    </row>
    <row r="4520" spans="1:32">
      <c r="A4520" t="s">
        <v>12977</v>
      </c>
      <c r="B4520" s="1" t="s">
        <v>12978</v>
      </c>
      <c r="C4520" s="2">
        <v>46055.6249537037</v>
      </c>
      <c r="D4520" s="1" t="s">
        <v>30</v>
      </c>
      <c r="E4520" s="1" t="s">
        <v>9337</v>
      </c>
      <c r="F4520" s="1" t="s">
        <v>140</v>
      </c>
      <c r="H4520" s="1" t="s">
        <v>12979</v>
      </c>
      <c r="I4520" s="1" t="s">
        <v>34</v>
      </c>
      <c r="J4520" s="1" t="s">
        <v>48</v>
      </c>
      <c r="K4520" s="1" t="s">
        <v>36</v>
      </c>
      <c r="L4520" t="s">
        <v>140</v>
      </c>
      <c r="O4520" s="1" t="s">
        <v>30</v>
      </c>
      <c r="P4520" s="4">
        <v>632000</v>
      </c>
      <c r="Q4520" s="5">
        <v>6</v>
      </c>
      <c r="T4520" s="1" t="s">
        <v>38</v>
      </c>
      <c r="U4520" s="4">
        <v>758526.5</v>
      </c>
      <c r="V4520" s="5">
        <v>80</v>
      </c>
      <c r="W4520" s="5">
        <v>0</v>
      </c>
      <c r="Y4520" s="1" t="s">
        <v>81</v>
      </c>
      <c r="Z4520" s="3">
        <v>46156</v>
      </c>
      <c r="AA4520" s="1" t="s">
        <v>40</v>
      </c>
      <c r="AB4520" s="1" t="s">
        <v>41</v>
      </c>
      <c r="AC4520" t="b">
        <f t="shared" si="280"/>
        <v>0</v>
      </c>
      <c r="AD4520" t="b">
        <f t="shared" si="281"/>
        <v>0</v>
      </c>
      <c r="AE4520" t="b">
        <f t="shared" si="282"/>
        <v>0</v>
      </c>
      <c r="AF4520" t="b">
        <f t="shared" si="283"/>
        <v>0</v>
      </c>
    </row>
    <row r="4521" spans="1:32">
      <c r="A4521" t="s">
        <v>12980</v>
      </c>
      <c r="B4521" s="1" t="s">
        <v>12981</v>
      </c>
      <c r="C4521" s="2">
        <v>46104.631678240701</v>
      </c>
      <c r="D4521" s="1" t="s">
        <v>30</v>
      </c>
      <c r="E4521" s="1" t="s">
        <v>6641</v>
      </c>
      <c r="F4521" s="1" t="s">
        <v>974</v>
      </c>
      <c r="H4521" s="1" t="s">
        <v>12982</v>
      </c>
      <c r="I4521" s="1" t="s">
        <v>34</v>
      </c>
      <c r="J4521" s="1" t="s">
        <v>35</v>
      </c>
      <c r="K4521" s="1" t="s">
        <v>36</v>
      </c>
      <c r="L4521" t="s">
        <v>974</v>
      </c>
      <c r="O4521" s="1" t="s">
        <v>30</v>
      </c>
      <c r="P4521" s="4">
        <v>634500</v>
      </c>
      <c r="Q4521" s="5">
        <v>21</v>
      </c>
      <c r="T4521" s="1" t="s">
        <v>38</v>
      </c>
      <c r="U4521" s="4">
        <v>781323.35</v>
      </c>
      <c r="V4521" s="5">
        <v>47</v>
      </c>
      <c r="W4521" s="5">
        <v>0</v>
      </c>
      <c r="Y4521" s="1" t="s">
        <v>164</v>
      </c>
      <c r="Z4521" s="3">
        <v>46232</v>
      </c>
      <c r="AA4521" s="1" t="s">
        <v>61</v>
      </c>
      <c r="AB4521" s="1" t="s">
        <v>62</v>
      </c>
      <c r="AC4521" t="b">
        <f t="shared" si="280"/>
        <v>0</v>
      </c>
      <c r="AD4521" t="b">
        <f t="shared" si="281"/>
        <v>0</v>
      </c>
      <c r="AE4521" t="b">
        <f t="shared" si="282"/>
        <v>0</v>
      </c>
      <c r="AF4521" t="b">
        <f t="shared" si="283"/>
        <v>0</v>
      </c>
    </row>
    <row r="4522" spans="1:32">
      <c r="A4522" t="s">
        <v>12983</v>
      </c>
      <c r="B4522" s="1" t="s">
        <v>12984</v>
      </c>
      <c r="C4522" s="2">
        <v>46113.107152777797</v>
      </c>
      <c r="D4522" s="1" t="s">
        <v>30</v>
      </c>
      <c r="E4522" s="1" t="s">
        <v>44</v>
      </c>
      <c r="F4522" s="1" t="s">
        <v>45</v>
      </c>
      <c r="H4522" s="1" t="s">
        <v>46</v>
      </c>
      <c r="I4522" s="1" t="s">
        <v>47</v>
      </c>
      <c r="J4522" s="1" t="s">
        <v>212</v>
      </c>
      <c r="K4522" s="1" t="s">
        <v>36</v>
      </c>
      <c r="L4522" t="s">
        <v>45</v>
      </c>
      <c r="M4522" s="1" t="s">
        <v>37</v>
      </c>
      <c r="O4522" s="1" t="s">
        <v>30</v>
      </c>
      <c r="P4522" s="4">
        <v>640079</v>
      </c>
      <c r="Q4522" s="5">
        <v>7</v>
      </c>
      <c r="S4522" s="5">
        <v>38958</v>
      </c>
      <c r="T4522" s="1" t="s">
        <v>38</v>
      </c>
      <c r="U4522" s="4">
        <v>772703.51</v>
      </c>
      <c r="Y4522" s="1" t="s">
        <v>39</v>
      </c>
      <c r="Z4522" s="3">
        <v>46142</v>
      </c>
      <c r="AA4522" s="1" t="s">
        <v>49</v>
      </c>
      <c r="AB4522" s="1" t="s">
        <v>50</v>
      </c>
      <c r="AC4522" t="b">
        <f t="shared" si="280"/>
        <v>0</v>
      </c>
      <c r="AD4522" t="b">
        <f t="shared" si="281"/>
        <v>0</v>
      </c>
      <c r="AE4522" t="b">
        <f t="shared" si="282"/>
        <v>0</v>
      </c>
      <c r="AF4522" t="b">
        <f t="shared" si="283"/>
        <v>0</v>
      </c>
    </row>
    <row r="4523" spans="1:32">
      <c r="A4523" t="s">
        <v>12985</v>
      </c>
      <c r="B4523" s="1" t="s">
        <v>12986</v>
      </c>
      <c r="C4523" s="2">
        <v>46020.568715277797</v>
      </c>
      <c r="D4523" s="1" t="s">
        <v>30</v>
      </c>
      <c r="E4523" s="1" t="s">
        <v>12987</v>
      </c>
      <c r="F4523" s="1" t="s">
        <v>804</v>
      </c>
      <c r="H4523" s="1" t="s">
        <v>12988</v>
      </c>
      <c r="I4523" s="1" t="s">
        <v>34</v>
      </c>
      <c r="J4523" s="1" t="s">
        <v>36</v>
      </c>
      <c r="K4523" s="1" t="s">
        <v>671</v>
      </c>
      <c r="L4523" t="s">
        <v>804</v>
      </c>
      <c r="M4523" s="1" t="s">
        <v>74</v>
      </c>
      <c r="O4523" s="1" t="s">
        <v>30</v>
      </c>
      <c r="P4523" s="4">
        <v>642600</v>
      </c>
      <c r="Q4523" s="5">
        <v>6</v>
      </c>
      <c r="T4523" s="1" t="s">
        <v>38</v>
      </c>
      <c r="U4523" s="4">
        <v>728644.32</v>
      </c>
      <c r="V4523" s="5">
        <v>68</v>
      </c>
      <c r="W4523" s="5">
        <v>0</v>
      </c>
      <c r="Y4523" s="1" t="s">
        <v>60</v>
      </c>
      <c r="Z4523" s="3">
        <v>46142</v>
      </c>
      <c r="AA4523" s="1" t="s">
        <v>40</v>
      </c>
      <c r="AB4523" s="1" t="s">
        <v>41</v>
      </c>
      <c r="AC4523" t="b">
        <f t="shared" si="280"/>
        <v>0</v>
      </c>
      <c r="AD4523" t="b">
        <f t="shared" si="281"/>
        <v>0</v>
      </c>
      <c r="AE4523" t="b">
        <f t="shared" si="282"/>
        <v>0</v>
      </c>
      <c r="AF4523" t="b">
        <f t="shared" si="283"/>
        <v>0</v>
      </c>
    </row>
    <row r="4524" spans="1:32">
      <c r="A4524" t="s">
        <v>12989</v>
      </c>
      <c r="B4524" s="1" t="s">
        <v>12990</v>
      </c>
      <c r="C4524" s="2">
        <v>46127.807569444398</v>
      </c>
      <c r="D4524" s="1" t="s">
        <v>30</v>
      </c>
      <c r="E4524" s="1" t="s">
        <v>12991</v>
      </c>
      <c r="F4524" s="1" t="s">
        <v>492</v>
      </c>
      <c r="H4524" s="1" t="s">
        <v>12992</v>
      </c>
      <c r="I4524" s="1" t="s">
        <v>34</v>
      </c>
      <c r="J4524" s="1" t="s">
        <v>245</v>
      </c>
      <c r="K4524" s="1" t="s">
        <v>36</v>
      </c>
      <c r="L4524" t="s">
        <v>492</v>
      </c>
      <c r="O4524" s="1" t="s">
        <v>30</v>
      </c>
      <c r="P4524" s="4">
        <v>648000</v>
      </c>
      <c r="Q4524" s="5">
        <v>36</v>
      </c>
      <c r="T4524" s="1" t="s">
        <v>38</v>
      </c>
      <c r="U4524" s="4">
        <v>793994.5</v>
      </c>
      <c r="V4524" s="5">
        <v>70</v>
      </c>
      <c r="W4524" s="5">
        <v>0</v>
      </c>
      <c r="Y4524" s="1" t="s">
        <v>60</v>
      </c>
      <c r="Z4524" s="3">
        <v>46155</v>
      </c>
      <c r="AA4524" s="1" t="s">
        <v>49</v>
      </c>
      <c r="AB4524" s="1" t="s">
        <v>50</v>
      </c>
      <c r="AC4524" t="b">
        <f t="shared" si="280"/>
        <v>0</v>
      </c>
      <c r="AD4524" t="b">
        <f t="shared" si="281"/>
        <v>0</v>
      </c>
      <c r="AE4524" t="b">
        <f t="shared" si="282"/>
        <v>0</v>
      </c>
      <c r="AF4524" t="b">
        <f t="shared" si="283"/>
        <v>0</v>
      </c>
    </row>
    <row r="4525" spans="1:32">
      <c r="A4525" t="s">
        <v>12993</v>
      </c>
      <c r="B4525" s="1" t="s">
        <v>12994</v>
      </c>
      <c r="C4525" s="2">
        <v>46092.903101851902</v>
      </c>
      <c r="D4525" s="1" t="s">
        <v>30</v>
      </c>
      <c r="E4525" s="1" t="s">
        <v>12995</v>
      </c>
      <c r="F4525" s="1" t="s">
        <v>4223</v>
      </c>
      <c r="H4525" s="1" t="s">
        <v>12996</v>
      </c>
      <c r="I4525" s="1" t="s">
        <v>34</v>
      </c>
      <c r="J4525" s="1" t="s">
        <v>35</v>
      </c>
      <c r="K4525" s="1" t="s">
        <v>36</v>
      </c>
      <c r="L4525" t="s">
        <v>4223</v>
      </c>
      <c r="O4525" s="1" t="s">
        <v>30</v>
      </c>
      <c r="P4525" s="4">
        <v>648000</v>
      </c>
      <c r="Q4525" s="5">
        <v>36</v>
      </c>
      <c r="T4525" s="1" t="s">
        <v>38</v>
      </c>
      <c r="U4525" s="4">
        <v>783820.53</v>
      </c>
      <c r="V4525" s="5">
        <v>36</v>
      </c>
      <c r="W4525" s="5">
        <v>0</v>
      </c>
      <c r="Y4525" s="1" t="s">
        <v>39</v>
      </c>
      <c r="Z4525" s="3">
        <v>46156</v>
      </c>
      <c r="AA4525" s="1" t="s">
        <v>494</v>
      </c>
      <c r="AB4525" s="1" t="s">
        <v>495</v>
      </c>
      <c r="AC4525" t="b">
        <f t="shared" si="280"/>
        <v>0</v>
      </c>
      <c r="AD4525" t="b">
        <f t="shared" si="281"/>
        <v>0</v>
      </c>
      <c r="AE4525" t="b">
        <f t="shared" si="282"/>
        <v>0</v>
      </c>
      <c r="AF4525" t="b">
        <f t="shared" si="283"/>
        <v>0</v>
      </c>
    </row>
    <row r="4526" spans="1:32">
      <c r="A4526" t="s">
        <v>12997</v>
      </c>
      <c r="B4526" s="1" t="s">
        <v>12998</v>
      </c>
      <c r="C4526" s="2">
        <v>45963.6417939815</v>
      </c>
      <c r="D4526" s="1" t="s">
        <v>30</v>
      </c>
      <c r="E4526" s="1" t="s">
        <v>12999</v>
      </c>
      <c r="F4526" s="1" t="s">
        <v>4223</v>
      </c>
      <c r="H4526" s="1" t="s">
        <v>13000</v>
      </c>
      <c r="I4526" s="1" t="s">
        <v>34</v>
      </c>
      <c r="J4526" s="1" t="s">
        <v>36</v>
      </c>
      <c r="K4526" s="1" t="s">
        <v>35</v>
      </c>
      <c r="L4526" t="s">
        <v>4223</v>
      </c>
      <c r="M4526" s="1" t="s">
        <v>74</v>
      </c>
      <c r="O4526" s="1" t="s">
        <v>30</v>
      </c>
      <c r="P4526" s="4">
        <v>648000</v>
      </c>
      <c r="Q4526" s="5">
        <v>36</v>
      </c>
      <c r="T4526" s="1" t="s">
        <v>38</v>
      </c>
      <c r="U4526" s="4">
        <v>778572.23</v>
      </c>
      <c r="V4526" s="5">
        <v>10</v>
      </c>
      <c r="W4526" s="5">
        <v>0</v>
      </c>
      <c r="Y4526" s="1" t="s">
        <v>39</v>
      </c>
      <c r="Z4526" s="3">
        <v>46149</v>
      </c>
      <c r="AA4526" s="1" t="s">
        <v>494</v>
      </c>
      <c r="AB4526" s="1" t="s">
        <v>495</v>
      </c>
      <c r="AC4526" t="b">
        <f t="shared" si="280"/>
        <v>0</v>
      </c>
      <c r="AD4526" t="b">
        <f t="shared" si="281"/>
        <v>0</v>
      </c>
      <c r="AE4526" t="b">
        <f t="shared" si="282"/>
        <v>0</v>
      </c>
      <c r="AF4526" t="b">
        <f t="shared" si="283"/>
        <v>0</v>
      </c>
    </row>
    <row r="4527" spans="1:32">
      <c r="A4527" t="s">
        <v>13001</v>
      </c>
      <c r="B4527" s="1" t="s">
        <v>13002</v>
      </c>
      <c r="C4527" s="2">
        <v>46129.643634259301</v>
      </c>
      <c r="D4527" s="1" t="s">
        <v>30</v>
      </c>
      <c r="E4527" s="1" t="s">
        <v>9330</v>
      </c>
      <c r="F4527" s="1" t="s">
        <v>3764</v>
      </c>
      <c r="H4527" s="1" t="s">
        <v>13003</v>
      </c>
      <c r="I4527" s="1" t="s">
        <v>47</v>
      </c>
      <c r="J4527" s="1" t="s">
        <v>36</v>
      </c>
      <c r="K4527" s="1" t="s">
        <v>151</v>
      </c>
      <c r="L4527" t="s">
        <v>3764</v>
      </c>
      <c r="M4527" s="1" t="s">
        <v>74</v>
      </c>
      <c r="O4527" s="1" t="s">
        <v>30</v>
      </c>
      <c r="P4527" s="4">
        <v>650000</v>
      </c>
      <c r="Q4527" s="5">
        <v>25</v>
      </c>
      <c r="S4527" s="5">
        <v>20000</v>
      </c>
      <c r="T4527" s="1" t="s">
        <v>38</v>
      </c>
      <c r="U4527" s="4">
        <v>825564.92</v>
      </c>
      <c r="Y4527" s="1" t="s">
        <v>1059</v>
      </c>
      <c r="Z4527" s="3">
        <v>46178</v>
      </c>
      <c r="AA4527" s="1" t="s">
        <v>61</v>
      </c>
      <c r="AB4527" s="1" t="s">
        <v>62</v>
      </c>
      <c r="AC4527" t="b">
        <f t="shared" si="280"/>
        <v>0</v>
      </c>
      <c r="AD4527" t="b">
        <f t="shared" si="281"/>
        <v>0</v>
      </c>
      <c r="AE4527" t="b">
        <f t="shared" si="282"/>
        <v>0</v>
      </c>
      <c r="AF4527" t="b">
        <f t="shared" si="283"/>
        <v>0</v>
      </c>
    </row>
    <row r="4528" spans="1:32">
      <c r="A4528" t="s">
        <v>13004</v>
      </c>
      <c r="B4528" s="1" t="s">
        <v>13005</v>
      </c>
      <c r="C4528" s="2">
        <v>46106.756296296298</v>
      </c>
      <c r="D4528" s="1" t="s">
        <v>30</v>
      </c>
      <c r="E4528" s="1" t="s">
        <v>1048</v>
      </c>
      <c r="F4528" s="1" t="s">
        <v>161</v>
      </c>
      <c r="H4528" s="1" t="s">
        <v>13006</v>
      </c>
      <c r="I4528" s="1" t="s">
        <v>47</v>
      </c>
      <c r="J4528" s="1" t="s">
        <v>129</v>
      </c>
      <c r="K4528" s="1" t="s">
        <v>36</v>
      </c>
      <c r="L4528" t="s">
        <v>161</v>
      </c>
      <c r="M4528" s="1" t="s">
        <v>37</v>
      </c>
      <c r="O4528" s="1" t="s">
        <v>30</v>
      </c>
      <c r="P4528" s="4">
        <v>650000</v>
      </c>
      <c r="Q4528" s="5">
        <v>30</v>
      </c>
      <c r="S4528" s="5">
        <v>10000</v>
      </c>
      <c r="T4528" s="1" t="s">
        <v>38</v>
      </c>
      <c r="U4528" s="4">
        <v>800864.71</v>
      </c>
      <c r="Y4528" s="1" t="s">
        <v>164</v>
      </c>
      <c r="Z4528" s="3">
        <v>46173</v>
      </c>
      <c r="AA4528" s="1" t="s">
        <v>61</v>
      </c>
      <c r="AB4528" s="1" t="s">
        <v>62</v>
      </c>
      <c r="AC4528" t="b">
        <f t="shared" si="280"/>
        <v>0</v>
      </c>
      <c r="AD4528" t="b">
        <f t="shared" si="281"/>
        <v>0</v>
      </c>
      <c r="AE4528" t="b">
        <f t="shared" si="282"/>
        <v>0</v>
      </c>
      <c r="AF4528" t="b">
        <f t="shared" si="283"/>
        <v>0</v>
      </c>
    </row>
    <row r="4529" spans="1:32">
      <c r="A4529" t="s">
        <v>13007</v>
      </c>
      <c r="B4529" s="1" t="s">
        <v>13008</v>
      </c>
      <c r="C4529" s="2">
        <v>46138.6479398148</v>
      </c>
      <c r="D4529" s="1" t="s">
        <v>30</v>
      </c>
      <c r="E4529" s="1" t="s">
        <v>3909</v>
      </c>
      <c r="F4529" s="1" t="s">
        <v>969</v>
      </c>
      <c r="H4529" s="1" t="s">
        <v>3910</v>
      </c>
      <c r="I4529" s="1" t="s">
        <v>34</v>
      </c>
      <c r="J4529" s="1" t="s">
        <v>212</v>
      </c>
      <c r="K4529" s="1" t="s">
        <v>36</v>
      </c>
      <c r="L4529" t="s">
        <v>969</v>
      </c>
      <c r="M4529" s="1" t="s">
        <v>37</v>
      </c>
      <c r="O4529" s="1" t="s">
        <v>30</v>
      </c>
      <c r="P4529" s="4">
        <v>650000</v>
      </c>
      <c r="Q4529" s="5">
        <v>40</v>
      </c>
      <c r="T4529" s="1" t="s">
        <v>38</v>
      </c>
      <c r="U4529" s="4">
        <v>828554.86</v>
      </c>
      <c r="V4529" s="5">
        <v>40</v>
      </c>
      <c r="W4529" s="5">
        <v>0</v>
      </c>
      <c r="Y4529" s="1" t="s">
        <v>39</v>
      </c>
      <c r="Z4529" s="3">
        <v>46157</v>
      </c>
      <c r="AA4529" s="1" t="s">
        <v>49</v>
      </c>
      <c r="AB4529" s="1" t="s">
        <v>50</v>
      </c>
      <c r="AC4529" t="b">
        <f t="shared" si="280"/>
        <v>1</v>
      </c>
      <c r="AD4529" t="b">
        <f t="shared" si="281"/>
        <v>0</v>
      </c>
      <c r="AE4529" t="b">
        <f t="shared" si="282"/>
        <v>0</v>
      </c>
      <c r="AF4529" t="b">
        <f t="shared" si="283"/>
        <v>0</v>
      </c>
    </row>
    <row r="4530" spans="1:32">
      <c r="A4530" t="s">
        <v>13009</v>
      </c>
      <c r="B4530" s="1" t="s">
        <v>13010</v>
      </c>
      <c r="C4530" s="2">
        <v>46106.6236921296</v>
      </c>
      <c r="D4530" s="1" t="s">
        <v>30</v>
      </c>
      <c r="E4530" s="1" t="s">
        <v>10487</v>
      </c>
      <c r="F4530" s="1" t="s">
        <v>666</v>
      </c>
      <c r="H4530" s="1" t="s">
        <v>13011</v>
      </c>
      <c r="I4530" s="1" t="s">
        <v>13012</v>
      </c>
      <c r="J4530" s="1" t="s">
        <v>36</v>
      </c>
      <c r="K4530" s="1" t="s">
        <v>36</v>
      </c>
      <c r="L4530" t="s">
        <v>666</v>
      </c>
      <c r="O4530" s="1" t="s">
        <v>30</v>
      </c>
      <c r="P4530" s="4">
        <v>650000</v>
      </c>
      <c r="Q4530" s="5">
        <v>156</v>
      </c>
      <c r="T4530" s="1" t="s">
        <v>38</v>
      </c>
      <c r="U4530" s="4">
        <v>804050.09</v>
      </c>
      <c r="Y4530" s="1" t="s">
        <v>39</v>
      </c>
      <c r="Z4530" s="3">
        <v>46157</v>
      </c>
      <c r="AA4530" s="1" t="s">
        <v>49</v>
      </c>
      <c r="AB4530" s="1" t="s">
        <v>50</v>
      </c>
      <c r="AC4530" t="b">
        <f t="shared" si="280"/>
        <v>0</v>
      </c>
      <c r="AD4530" t="b">
        <f t="shared" si="281"/>
        <v>0</v>
      </c>
      <c r="AE4530" t="b">
        <f t="shared" si="282"/>
        <v>0</v>
      </c>
      <c r="AF4530" t="b">
        <f t="shared" si="283"/>
        <v>0</v>
      </c>
    </row>
    <row r="4531" spans="1:32">
      <c r="A4531" t="s">
        <v>13013</v>
      </c>
      <c r="B4531" s="1" t="s">
        <v>13014</v>
      </c>
      <c r="C4531" s="2">
        <v>46103.9858564815</v>
      </c>
      <c r="D4531" s="1" t="s">
        <v>30</v>
      </c>
      <c r="E4531" s="1" t="s">
        <v>13015</v>
      </c>
      <c r="F4531" s="1" t="s">
        <v>492</v>
      </c>
      <c r="H4531" s="1" t="s">
        <v>13016</v>
      </c>
      <c r="I4531" s="1" t="s">
        <v>34</v>
      </c>
      <c r="J4531" s="1" t="s">
        <v>212</v>
      </c>
      <c r="K4531" s="1" t="s">
        <v>36</v>
      </c>
      <c r="L4531" t="s">
        <v>492</v>
      </c>
      <c r="M4531" s="1" t="s">
        <v>37</v>
      </c>
      <c r="O4531" s="1" t="s">
        <v>30</v>
      </c>
      <c r="P4531" s="4">
        <v>650000</v>
      </c>
      <c r="Q4531" s="5">
        <v>50</v>
      </c>
      <c r="T4531" s="1" t="s">
        <v>38</v>
      </c>
      <c r="U4531" s="4">
        <v>800410.05</v>
      </c>
      <c r="V4531" s="5">
        <v>100</v>
      </c>
      <c r="W4531" s="5">
        <v>10</v>
      </c>
      <c r="Y4531" s="1" t="s">
        <v>60</v>
      </c>
      <c r="Z4531" s="3">
        <v>46169</v>
      </c>
      <c r="AA4531" s="1" t="s">
        <v>61</v>
      </c>
      <c r="AB4531" s="1" t="s">
        <v>62</v>
      </c>
      <c r="AC4531" t="b">
        <f t="shared" si="280"/>
        <v>0</v>
      </c>
      <c r="AD4531" t="b">
        <f t="shared" si="281"/>
        <v>0</v>
      </c>
      <c r="AE4531" t="b">
        <f t="shared" si="282"/>
        <v>0</v>
      </c>
      <c r="AF4531" t="b">
        <f t="shared" si="283"/>
        <v>0</v>
      </c>
    </row>
    <row r="4532" spans="1:32">
      <c r="A4532" t="s">
        <v>13017</v>
      </c>
      <c r="B4532" s="1" t="s">
        <v>13018</v>
      </c>
      <c r="C4532" s="2">
        <v>46080.587476851899</v>
      </c>
      <c r="D4532" s="1" t="s">
        <v>30</v>
      </c>
      <c r="E4532" s="1" t="s">
        <v>10628</v>
      </c>
      <c r="F4532" s="1" t="s">
        <v>171</v>
      </c>
      <c r="H4532" s="1" t="s">
        <v>13019</v>
      </c>
      <c r="I4532" s="1" t="s">
        <v>34</v>
      </c>
      <c r="J4532" s="1" t="s">
        <v>36</v>
      </c>
      <c r="K4532" s="1" t="s">
        <v>98</v>
      </c>
      <c r="L4532" t="s">
        <v>171</v>
      </c>
      <c r="O4532" s="1" t="s">
        <v>30</v>
      </c>
      <c r="P4532" s="4">
        <v>650000</v>
      </c>
      <c r="Q4532" s="5">
        <v>60</v>
      </c>
      <c r="T4532" s="1" t="s">
        <v>38</v>
      </c>
      <c r="U4532" s="4">
        <v>764985.22</v>
      </c>
      <c r="V4532" s="5">
        <v>60</v>
      </c>
      <c r="W4532" s="5">
        <v>0</v>
      </c>
      <c r="Y4532" s="1" t="s">
        <v>39</v>
      </c>
      <c r="Z4532" s="3">
        <v>46171</v>
      </c>
      <c r="AA4532" s="1" t="s">
        <v>40</v>
      </c>
      <c r="AB4532" s="1" t="s">
        <v>41</v>
      </c>
      <c r="AC4532" t="b">
        <f t="shared" si="280"/>
        <v>0</v>
      </c>
      <c r="AD4532" t="b">
        <f t="shared" si="281"/>
        <v>0</v>
      </c>
      <c r="AE4532" t="b">
        <f t="shared" si="282"/>
        <v>0</v>
      </c>
      <c r="AF4532" t="b">
        <f t="shared" si="283"/>
        <v>0</v>
      </c>
    </row>
    <row r="4533" spans="1:32">
      <c r="A4533" t="s">
        <v>13020</v>
      </c>
      <c r="B4533" s="1" t="s">
        <v>13021</v>
      </c>
      <c r="C4533" s="2">
        <v>46108.7885185185</v>
      </c>
      <c r="D4533" s="1" t="s">
        <v>30</v>
      </c>
      <c r="E4533" s="1" t="s">
        <v>6857</v>
      </c>
      <c r="F4533" s="1" t="s">
        <v>78</v>
      </c>
      <c r="H4533" s="1" t="s">
        <v>13022</v>
      </c>
      <c r="I4533" s="1" t="s">
        <v>34</v>
      </c>
      <c r="J4533" s="1" t="s">
        <v>35</v>
      </c>
      <c r="K4533" s="1" t="s">
        <v>36</v>
      </c>
      <c r="L4533" t="s">
        <v>78</v>
      </c>
      <c r="M4533" s="1" t="s">
        <v>37</v>
      </c>
      <c r="O4533" s="1" t="s">
        <v>30</v>
      </c>
      <c r="P4533" s="4">
        <v>650000</v>
      </c>
      <c r="Q4533" s="5">
        <v>75</v>
      </c>
      <c r="T4533" s="1" t="s">
        <v>38</v>
      </c>
      <c r="U4533" s="4">
        <v>802619.91</v>
      </c>
      <c r="V4533" s="5">
        <v>150</v>
      </c>
      <c r="W4533" s="5">
        <v>0</v>
      </c>
      <c r="Y4533" s="1" t="s">
        <v>81</v>
      </c>
      <c r="Z4533" s="3">
        <v>46203</v>
      </c>
      <c r="AA4533" s="1" t="s">
        <v>61</v>
      </c>
      <c r="AB4533" s="1" t="s">
        <v>62</v>
      </c>
      <c r="AC4533" t="b">
        <f t="shared" si="280"/>
        <v>0</v>
      </c>
      <c r="AD4533" t="b">
        <f t="shared" si="281"/>
        <v>0</v>
      </c>
      <c r="AE4533" t="b">
        <f t="shared" si="282"/>
        <v>0</v>
      </c>
      <c r="AF4533" t="b">
        <f t="shared" si="283"/>
        <v>0</v>
      </c>
    </row>
    <row r="4534" spans="1:32">
      <c r="A4534" t="s">
        <v>13023</v>
      </c>
      <c r="B4534" s="1" t="s">
        <v>13024</v>
      </c>
      <c r="C4534" s="2">
        <v>46084.726041666698</v>
      </c>
      <c r="D4534" s="1" t="s">
        <v>30</v>
      </c>
      <c r="E4534" s="1" t="s">
        <v>13025</v>
      </c>
      <c r="F4534" s="1" t="s">
        <v>1016</v>
      </c>
      <c r="H4534" s="1" t="s">
        <v>13026</v>
      </c>
      <c r="I4534" s="1" t="s">
        <v>34</v>
      </c>
      <c r="J4534" s="1" t="s">
        <v>129</v>
      </c>
      <c r="K4534" s="1" t="s">
        <v>36</v>
      </c>
      <c r="L4534" t="s">
        <v>1016</v>
      </c>
      <c r="O4534" s="1" t="s">
        <v>30</v>
      </c>
      <c r="P4534" s="4">
        <v>650000</v>
      </c>
      <c r="Q4534" s="5">
        <v>20</v>
      </c>
      <c r="T4534" s="1" t="s">
        <v>38</v>
      </c>
      <c r="U4534" s="4">
        <v>797485.24</v>
      </c>
      <c r="V4534" s="5">
        <v>40</v>
      </c>
      <c r="W4534" s="5">
        <v>0</v>
      </c>
      <c r="Y4534" s="1" t="s">
        <v>1018</v>
      </c>
      <c r="Z4534" s="3">
        <v>46203</v>
      </c>
      <c r="AA4534" s="1" t="s">
        <v>61</v>
      </c>
      <c r="AB4534" s="1" t="s">
        <v>62</v>
      </c>
      <c r="AC4534" t="b">
        <f t="shared" si="280"/>
        <v>0</v>
      </c>
      <c r="AD4534" t="b">
        <f t="shared" si="281"/>
        <v>0</v>
      </c>
      <c r="AE4534" t="b">
        <f t="shared" si="282"/>
        <v>0</v>
      </c>
      <c r="AF4534" t="b">
        <f t="shared" si="283"/>
        <v>0</v>
      </c>
    </row>
    <row r="4535" spans="1:32">
      <c r="A4535" t="s">
        <v>13027</v>
      </c>
      <c r="B4535" s="1" t="s">
        <v>13028</v>
      </c>
      <c r="C4535" s="2">
        <v>46134.843055555597</v>
      </c>
      <c r="D4535" s="1" t="s">
        <v>30</v>
      </c>
      <c r="E4535" s="1" t="s">
        <v>13029</v>
      </c>
      <c r="F4535" s="1" t="s">
        <v>492</v>
      </c>
      <c r="H4535" s="1" t="s">
        <v>13030</v>
      </c>
      <c r="I4535" s="1" t="s">
        <v>47</v>
      </c>
      <c r="J4535" s="1" t="s">
        <v>36</v>
      </c>
      <c r="K4535" s="1" t="s">
        <v>36</v>
      </c>
      <c r="L4535" t="s">
        <v>492</v>
      </c>
      <c r="M4535" s="1" t="s">
        <v>37</v>
      </c>
      <c r="O4535" s="1" t="s">
        <v>30</v>
      </c>
      <c r="P4535" s="4">
        <v>650000</v>
      </c>
      <c r="Q4535" s="5">
        <v>360</v>
      </c>
      <c r="S4535" s="5">
        <v>108000</v>
      </c>
      <c r="T4535" s="1" t="s">
        <v>38</v>
      </c>
      <c r="U4535" s="4">
        <v>797485.24</v>
      </c>
      <c r="Y4535" s="1" t="s">
        <v>60</v>
      </c>
      <c r="Z4535" s="3">
        <v>46141</v>
      </c>
      <c r="AA4535" s="1" t="s">
        <v>494</v>
      </c>
      <c r="AB4535" s="1" t="s">
        <v>495</v>
      </c>
      <c r="AC4535" t="b">
        <f t="shared" si="280"/>
        <v>1</v>
      </c>
      <c r="AD4535" t="b">
        <f t="shared" si="281"/>
        <v>0</v>
      </c>
      <c r="AE4535" t="b">
        <f t="shared" si="282"/>
        <v>0</v>
      </c>
      <c r="AF4535" t="b">
        <f t="shared" si="283"/>
        <v>0</v>
      </c>
    </row>
    <row r="4536" spans="1:32">
      <c r="A4536" t="s">
        <v>13031</v>
      </c>
      <c r="B4536" s="1" t="s">
        <v>13032</v>
      </c>
      <c r="C4536" s="2">
        <v>46132.785023148099</v>
      </c>
      <c r="D4536" s="1" t="s">
        <v>30</v>
      </c>
      <c r="E4536" s="1" t="s">
        <v>1672</v>
      </c>
      <c r="F4536" s="1" t="s">
        <v>410</v>
      </c>
      <c r="H4536" s="1" t="s">
        <v>2230</v>
      </c>
      <c r="I4536" s="1" t="s">
        <v>34</v>
      </c>
      <c r="J4536" s="1" t="s">
        <v>59</v>
      </c>
      <c r="K4536" s="1" t="s">
        <v>36</v>
      </c>
      <c r="L4536" t="s">
        <v>410</v>
      </c>
      <c r="O4536" s="1" t="s">
        <v>30</v>
      </c>
      <c r="P4536" s="4">
        <v>650000</v>
      </c>
      <c r="Q4536" s="5">
        <v>38</v>
      </c>
      <c r="T4536" s="1" t="s">
        <v>38</v>
      </c>
      <c r="U4536" s="4">
        <v>807234.86</v>
      </c>
      <c r="V4536" s="5">
        <v>69</v>
      </c>
      <c r="W4536" s="5">
        <v>30</v>
      </c>
      <c r="Y4536" s="1" t="s">
        <v>60</v>
      </c>
      <c r="Z4536" s="3">
        <v>46203</v>
      </c>
      <c r="AA4536" s="1" t="s">
        <v>40</v>
      </c>
      <c r="AB4536" s="1" t="s">
        <v>41</v>
      </c>
      <c r="AC4536" t="b">
        <f t="shared" si="280"/>
        <v>0</v>
      </c>
      <c r="AD4536" t="b">
        <f t="shared" si="281"/>
        <v>0</v>
      </c>
      <c r="AE4536" t="b">
        <f t="shared" si="282"/>
        <v>0</v>
      </c>
      <c r="AF4536" t="b">
        <f t="shared" si="283"/>
        <v>0</v>
      </c>
    </row>
    <row r="4537" spans="1:32">
      <c r="A4537" t="s">
        <v>13033</v>
      </c>
      <c r="B4537" s="1" t="s">
        <v>13034</v>
      </c>
      <c r="C4537" s="2">
        <v>46132.785092592603</v>
      </c>
      <c r="D4537" s="1" t="s">
        <v>30</v>
      </c>
      <c r="E4537" s="1" t="s">
        <v>1672</v>
      </c>
      <c r="F4537" s="1" t="s">
        <v>410</v>
      </c>
      <c r="H4537" s="1" t="s">
        <v>2230</v>
      </c>
      <c r="I4537" s="1" t="s">
        <v>34</v>
      </c>
      <c r="J4537" s="1" t="s">
        <v>129</v>
      </c>
      <c r="K4537" s="1" t="s">
        <v>36</v>
      </c>
      <c r="L4537" t="s">
        <v>410</v>
      </c>
      <c r="O4537" s="1" t="s">
        <v>30</v>
      </c>
      <c r="P4537" s="4">
        <v>650000</v>
      </c>
      <c r="Q4537" s="5">
        <v>62</v>
      </c>
      <c r="T4537" s="1" t="s">
        <v>38</v>
      </c>
      <c r="U4537" s="4">
        <v>807234.86</v>
      </c>
      <c r="V4537" s="5">
        <v>98</v>
      </c>
      <c r="W4537" s="5">
        <v>36</v>
      </c>
      <c r="Y4537" s="1" t="s">
        <v>60</v>
      </c>
      <c r="Z4537" s="3">
        <v>46203</v>
      </c>
      <c r="AA4537" s="1" t="s">
        <v>40</v>
      </c>
      <c r="AB4537" s="1" t="s">
        <v>41</v>
      </c>
      <c r="AC4537" t="b">
        <f t="shared" si="280"/>
        <v>0</v>
      </c>
      <c r="AD4537" t="b">
        <f t="shared" si="281"/>
        <v>0</v>
      </c>
      <c r="AE4537" t="b">
        <f t="shared" si="282"/>
        <v>0</v>
      </c>
      <c r="AF4537" t="b">
        <f t="shared" si="283"/>
        <v>0</v>
      </c>
    </row>
    <row r="4538" spans="1:32">
      <c r="A4538" t="s">
        <v>13035</v>
      </c>
      <c r="B4538" s="1" t="s">
        <v>13036</v>
      </c>
      <c r="C4538" s="2">
        <v>46132.785115740699</v>
      </c>
      <c r="D4538" s="1" t="s">
        <v>30</v>
      </c>
      <c r="E4538" s="1" t="s">
        <v>1672</v>
      </c>
      <c r="F4538" s="1" t="s">
        <v>410</v>
      </c>
      <c r="H4538" s="1" t="s">
        <v>3668</v>
      </c>
      <c r="I4538" s="1" t="s">
        <v>47</v>
      </c>
      <c r="J4538" s="1" t="s">
        <v>212</v>
      </c>
      <c r="K4538" s="1" t="s">
        <v>36</v>
      </c>
      <c r="L4538" t="s">
        <v>410</v>
      </c>
      <c r="O4538" s="1" t="s">
        <v>30</v>
      </c>
      <c r="P4538" s="4">
        <v>650000</v>
      </c>
      <c r="Q4538" s="5">
        <v>5</v>
      </c>
      <c r="S4538" s="5">
        <v>45000</v>
      </c>
      <c r="T4538" s="1" t="s">
        <v>38</v>
      </c>
      <c r="U4538" s="4">
        <v>807234.86</v>
      </c>
      <c r="Y4538" s="1" t="s">
        <v>60</v>
      </c>
      <c r="Z4538" s="3">
        <v>46203</v>
      </c>
      <c r="AA4538" s="1" t="s">
        <v>40</v>
      </c>
      <c r="AB4538" s="1" t="s">
        <v>41</v>
      </c>
      <c r="AC4538" t="b">
        <f t="shared" si="280"/>
        <v>0</v>
      </c>
      <c r="AD4538" t="b">
        <f t="shared" si="281"/>
        <v>0</v>
      </c>
      <c r="AE4538" t="b">
        <f t="shared" si="282"/>
        <v>0</v>
      </c>
      <c r="AF4538" t="b">
        <f t="shared" si="283"/>
        <v>0</v>
      </c>
    </row>
    <row r="4539" spans="1:32">
      <c r="A4539" t="s">
        <v>13037</v>
      </c>
      <c r="B4539" s="1" t="s">
        <v>13038</v>
      </c>
      <c r="C4539" s="2">
        <v>46100.824467592603</v>
      </c>
      <c r="D4539" s="1" t="s">
        <v>30</v>
      </c>
      <c r="E4539" s="1" t="s">
        <v>2260</v>
      </c>
      <c r="F4539" s="1" t="s">
        <v>410</v>
      </c>
      <c r="H4539" s="1" t="s">
        <v>2264</v>
      </c>
      <c r="I4539" s="1" t="s">
        <v>34</v>
      </c>
      <c r="J4539" s="1" t="s">
        <v>98</v>
      </c>
      <c r="K4539" s="1" t="s">
        <v>36</v>
      </c>
      <c r="L4539" t="s">
        <v>410</v>
      </c>
      <c r="O4539" s="1" t="s">
        <v>30</v>
      </c>
      <c r="P4539" s="4">
        <v>650000</v>
      </c>
      <c r="Q4539" s="5">
        <v>42</v>
      </c>
      <c r="T4539" s="1" t="s">
        <v>38</v>
      </c>
      <c r="U4539" s="4">
        <v>807234.86</v>
      </c>
      <c r="V4539" s="5">
        <v>125</v>
      </c>
      <c r="W4539" s="5">
        <v>0</v>
      </c>
      <c r="Y4539" s="1" t="s">
        <v>60</v>
      </c>
      <c r="Z4539" s="3">
        <v>46203</v>
      </c>
      <c r="AA4539" s="1" t="s">
        <v>61</v>
      </c>
      <c r="AB4539" s="1" t="s">
        <v>62</v>
      </c>
      <c r="AC4539" t="b">
        <f t="shared" si="280"/>
        <v>0</v>
      </c>
      <c r="AD4539" t="b">
        <f t="shared" si="281"/>
        <v>0</v>
      </c>
      <c r="AE4539" t="b">
        <f t="shared" si="282"/>
        <v>0</v>
      </c>
      <c r="AF4539" t="b">
        <f t="shared" si="283"/>
        <v>0</v>
      </c>
    </row>
    <row r="4540" spans="1:32">
      <c r="A4540" t="s">
        <v>13039</v>
      </c>
      <c r="B4540" s="1" t="s">
        <v>13040</v>
      </c>
      <c r="C4540" s="2">
        <v>46102.107233796298</v>
      </c>
      <c r="D4540" s="1" t="s">
        <v>30</v>
      </c>
      <c r="E4540" s="1" t="s">
        <v>12577</v>
      </c>
      <c r="F4540" s="1" t="s">
        <v>311</v>
      </c>
      <c r="H4540" s="1" t="s">
        <v>13041</v>
      </c>
      <c r="I4540" s="1" t="s">
        <v>47</v>
      </c>
      <c r="J4540" s="1" t="s">
        <v>277</v>
      </c>
      <c r="K4540" s="1" t="s">
        <v>36</v>
      </c>
      <c r="L4540" t="s">
        <v>311</v>
      </c>
      <c r="M4540" s="1" t="s">
        <v>37</v>
      </c>
      <c r="O4540" s="1" t="s">
        <v>30</v>
      </c>
      <c r="P4540" s="4">
        <v>650000</v>
      </c>
      <c r="Q4540" s="5">
        <v>40</v>
      </c>
      <c r="S4540" s="5">
        <v>2500</v>
      </c>
      <c r="T4540" s="1" t="s">
        <v>38</v>
      </c>
      <c r="U4540" s="4">
        <v>800410.05</v>
      </c>
      <c r="Y4540" s="1" t="s">
        <v>164</v>
      </c>
      <c r="Z4540" s="3">
        <v>46185</v>
      </c>
      <c r="AA4540" s="1" t="s">
        <v>61</v>
      </c>
      <c r="AB4540" s="1" t="s">
        <v>62</v>
      </c>
      <c r="AC4540" t="b">
        <f t="shared" si="280"/>
        <v>0</v>
      </c>
      <c r="AD4540" t="b">
        <f t="shared" si="281"/>
        <v>0</v>
      </c>
      <c r="AE4540" t="b">
        <f t="shared" si="282"/>
        <v>0</v>
      </c>
      <c r="AF4540" t="b">
        <f t="shared" si="283"/>
        <v>0</v>
      </c>
    </row>
    <row r="4541" spans="1:32">
      <c r="A4541" t="s">
        <v>13042</v>
      </c>
      <c r="B4541" s="1" t="s">
        <v>13043</v>
      </c>
      <c r="C4541" s="2">
        <v>46112.814293981501</v>
      </c>
      <c r="D4541" s="1" t="s">
        <v>30</v>
      </c>
      <c r="E4541" s="1" t="s">
        <v>13044</v>
      </c>
      <c r="F4541" s="1" t="s">
        <v>3764</v>
      </c>
      <c r="H4541" s="1" t="s">
        <v>13045</v>
      </c>
      <c r="I4541" s="1" t="s">
        <v>34</v>
      </c>
      <c r="J4541" s="1" t="s">
        <v>36</v>
      </c>
      <c r="K4541" s="1" t="s">
        <v>80</v>
      </c>
      <c r="L4541" t="s">
        <v>3764</v>
      </c>
      <c r="M4541" s="1" t="s">
        <v>74</v>
      </c>
      <c r="O4541" s="1" t="s">
        <v>30</v>
      </c>
      <c r="P4541" s="4">
        <v>650000</v>
      </c>
      <c r="Q4541" s="5">
        <v>30</v>
      </c>
      <c r="T4541" s="1" t="s">
        <v>38</v>
      </c>
      <c r="U4541" s="4">
        <v>804050.09</v>
      </c>
      <c r="V4541" s="5">
        <v>250</v>
      </c>
      <c r="W4541" s="5">
        <v>0</v>
      </c>
      <c r="Y4541" s="1" t="s">
        <v>1059</v>
      </c>
      <c r="Z4541" s="3">
        <v>46150</v>
      </c>
      <c r="AA4541" s="1" t="s">
        <v>49</v>
      </c>
      <c r="AB4541" s="1" t="s">
        <v>50</v>
      </c>
      <c r="AC4541" t="b">
        <f t="shared" si="280"/>
        <v>1</v>
      </c>
      <c r="AD4541" t="b">
        <f t="shared" si="281"/>
        <v>0</v>
      </c>
      <c r="AE4541" t="b">
        <f t="shared" si="282"/>
        <v>0</v>
      </c>
      <c r="AF4541" t="b">
        <f t="shared" si="283"/>
        <v>0</v>
      </c>
    </row>
    <row r="4542" spans="1:32">
      <c r="A4542" t="s">
        <v>13046</v>
      </c>
      <c r="B4542" s="1" t="s">
        <v>13047</v>
      </c>
      <c r="C4542" s="2">
        <v>46113.830034722203</v>
      </c>
      <c r="D4542" s="1" t="s">
        <v>30</v>
      </c>
      <c r="E4542" s="1" t="s">
        <v>2060</v>
      </c>
      <c r="F4542" s="1" t="s">
        <v>71</v>
      </c>
      <c r="H4542" s="1" t="s">
        <v>2061</v>
      </c>
      <c r="I4542" s="1" t="s">
        <v>34</v>
      </c>
      <c r="J4542" s="1" t="s">
        <v>36</v>
      </c>
      <c r="K4542" s="1" t="s">
        <v>48</v>
      </c>
      <c r="L4542" t="s">
        <v>410</v>
      </c>
      <c r="O4542" s="1" t="s">
        <v>30</v>
      </c>
      <c r="P4542" s="4">
        <v>650000</v>
      </c>
      <c r="Q4542" s="5">
        <v>50</v>
      </c>
      <c r="T4542" s="1" t="s">
        <v>38</v>
      </c>
      <c r="U4542" s="4">
        <v>810420.24</v>
      </c>
      <c r="V4542" s="5">
        <v>100</v>
      </c>
      <c r="W4542" s="5">
        <v>0</v>
      </c>
      <c r="Z4542" s="3">
        <v>46203</v>
      </c>
      <c r="AA4542" s="1" t="s">
        <v>61</v>
      </c>
      <c r="AB4542" s="1" t="s">
        <v>62</v>
      </c>
      <c r="AC4542" t="b">
        <f t="shared" si="280"/>
        <v>0</v>
      </c>
      <c r="AD4542" t="b">
        <f t="shared" si="281"/>
        <v>0</v>
      </c>
      <c r="AE4542" t="b">
        <f t="shared" si="282"/>
        <v>0</v>
      </c>
      <c r="AF4542" t="b">
        <f t="shared" si="283"/>
        <v>0</v>
      </c>
    </row>
    <row r="4543" spans="1:32">
      <c r="A4543" t="s">
        <v>13048</v>
      </c>
      <c r="B4543" s="1" t="s">
        <v>13049</v>
      </c>
      <c r="C4543" s="2">
        <v>46085.526145833297</v>
      </c>
      <c r="D4543" s="1" t="s">
        <v>30</v>
      </c>
      <c r="E4543" s="1" t="s">
        <v>13050</v>
      </c>
      <c r="F4543" s="1" t="s">
        <v>1016</v>
      </c>
      <c r="H4543" s="1" t="s">
        <v>13051</v>
      </c>
      <c r="I4543" s="1" t="s">
        <v>34</v>
      </c>
      <c r="J4543" s="1" t="s">
        <v>35</v>
      </c>
      <c r="K4543" s="1" t="s">
        <v>36</v>
      </c>
      <c r="L4543" t="s">
        <v>1016</v>
      </c>
      <c r="O4543" s="1" t="s">
        <v>30</v>
      </c>
      <c r="P4543" s="4">
        <v>650000</v>
      </c>
      <c r="Q4543" s="5">
        <v>20</v>
      </c>
      <c r="T4543" s="1" t="s">
        <v>38</v>
      </c>
      <c r="U4543" s="4">
        <v>797485.24</v>
      </c>
      <c r="V4543" s="5">
        <v>40</v>
      </c>
      <c r="W4543" s="5">
        <v>0</v>
      </c>
      <c r="Y4543" s="1" t="s">
        <v>1018</v>
      </c>
      <c r="Z4543" s="3">
        <v>46203</v>
      </c>
      <c r="AA4543" s="1" t="s">
        <v>61</v>
      </c>
      <c r="AB4543" s="1" t="s">
        <v>62</v>
      </c>
      <c r="AC4543" t="b">
        <f t="shared" si="280"/>
        <v>0</v>
      </c>
      <c r="AD4543" t="b">
        <f t="shared" si="281"/>
        <v>0</v>
      </c>
      <c r="AE4543" t="b">
        <f t="shared" si="282"/>
        <v>0</v>
      </c>
      <c r="AF4543" t="b">
        <f t="shared" si="283"/>
        <v>0</v>
      </c>
    </row>
    <row r="4544" spans="1:32">
      <c r="A4544" t="s">
        <v>13052</v>
      </c>
      <c r="B4544" s="1" t="s">
        <v>13053</v>
      </c>
      <c r="C4544" s="2">
        <v>46048.6245949074</v>
      </c>
      <c r="D4544" s="1" t="s">
        <v>30</v>
      </c>
      <c r="E4544" s="1" t="s">
        <v>6462</v>
      </c>
      <c r="F4544" s="1" t="s">
        <v>389</v>
      </c>
      <c r="H4544" s="1" t="s">
        <v>13054</v>
      </c>
      <c r="I4544" s="1" t="s">
        <v>97</v>
      </c>
      <c r="J4544" s="1" t="s">
        <v>36</v>
      </c>
      <c r="K4544" s="1" t="s">
        <v>136</v>
      </c>
      <c r="L4544" t="s">
        <v>389</v>
      </c>
      <c r="M4544" s="1" t="s">
        <v>74</v>
      </c>
      <c r="O4544" s="1" t="s">
        <v>30</v>
      </c>
      <c r="P4544" s="4">
        <v>650000</v>
      </c>
      <c r="Q4544" s="5">
        <v>50</v>
      </c>
      <c r="T4544" s="1" t="s">
        <v>38</v>
      </c>
      <c r="U4544" s="4">
        <v>780455.11</v>
      </c>
      <c r="Y4544" s="1" t="s">
        <v>391</v>
      </c>
      <c r="Z4544" s="3">
        <v>46164</v>
      </c>
      <c r="AA4544" s="1" t="s">
        <v>40</v>
      </c>
      <c r="AB4544" s="1" t="s">
        <v>41</v>
      </c>
      <c r="AC4544" t="b">
        <f t="shared" si="280"/>
        <v>0</v>
      </c>
      <c r="AD4544" t="b">
        <f t="shared" si="281"/>
        <v>0</v>
      </c>
      <c r="AE4544" t="b">
        <f t="shared" si="282"/>
        <v>0</v>
      </c>
      <c r="AF4544" t="b">
        <f t="shared" si="283"/>
        <v>0</v>
      </c>
    </row>
    <row r="4545" spans="1:32">
      <c r="A4545" t="s">
        <v>13055</v>
      </c>
      <c r="B4545" s="1" t="s">
        <v>13056</v>
      </c>
      <c r="C4545" s="2">
        <v>46112.8279861111</v>
      </c>
      <c r="D4545" s="1" t="s">
        <v>30</v>
      </c>
      <c r="E4545" s="1" t="s">
        <v>10191</v>
      </c>
      <c r="F4545" s="1" t="s">
        <v>3764</v>
      </c>
      <c r="H4545" s="1" t="s">
        <v>13057</v>
      </c>
      <c r="I4545" s="1" t="s">
        <v>47</v>
      </c>
      <c r="J4545" s="1" t="s">
        <v>176</v>
      </c>
      <c r="K4545" s="1" t="s">
        <v>36</v>
      </c>
      <c r="L4545" t="s">
        <v>3764</v>
      </c>
      <c r="M4545" s="1" t="s">
        <v>37</v>
      </c>
      <c r="O4545" s="1" t="s">
        <v>30</v>
      </c>
      <c r="P4545" s="4">
        <v>650000</v>
      </c>
      <c r="Q4545" s="5">
        <v>35</v>
      </c>
      <c r="S4545" s="5">
        <v>10000</v>
      </c>
      <c r="T4545" s="1" t="s">
        <v>38</v>
      </c>
      <c r="U4545" s="4">
        <v>795274.94</v>
      </c>
      <c r="Y4545" s="1" t="s">
        <v>1059</v>
      </c>
      <c r="Z4545" s="3">
        <v>46149</v>
      </c>
      <c r="AA4545" s="1" t="s">
        <v>40</v>
      </c>
      <c r="AB4545" s="1" t="s">
        <v>41</v>
      </c>
      <c r="AC4545" t="b">
        <f t="shared" si="280"/>
        <v>0</v>
      </c>
      <c r="AD4545" t="b">
        <f t="shared" si="281"/>
        <v>0</v>
      </c>
      <c r="AE4545" t="b">
        <f t="shared" si="282"/>
        <v>0</v>
      </c>
      <c r="AF4545" t="b">
        <f t="shared" si="283"/>
        <v>0</v>
      </c>
    </row>
    <row r="4546" spans="1:32">
      <c r="A4546" t="s">
        <v>13058</v>
      </c>
      <c r="B4546" s="1" t="s">
        <v>13059</v>
      </c>
      <c r="C4546" s="2">
        <v>46113.9687037037</v>
      </c>
      <c r="D4546" s="1" t="s">
        <v>30</v>
      </c>
      <c r="E4546" s="1" t="s">
        <v>13060</v>
      </c>
      <c r="F4546" s="1" t="s">
        <v>969</v>
      </c>
      <c r="H4546" s="1" t="s">
        <v>13061</v>
      </c>
      <c r="I4546" s="1" t="s">
        <v>34</v>
      </c>
      <c r="J4546" s="1" t="s">
        <v>35</v>
      </c>
      <c r="K4546" s="1" t="s">
        <v>36</v>
      </c>
      <c r="L4546" t="s">
        <v>969</v>
      </c>
      <c r="M4546" s="1" t="s">
        <v>37</v>
      </c>
      <c r="O4546" s="1" t="s">
        <v>30</v>
      </c>
      <c r="P4546" s="4">
        <v>650000</v>
      </c>
      <c r="Q4546" s="5">
        <v>70</v>
      </c>
      <c r="T4546" s="1" t="s">
        <v>38</v>
      </c>
      <c r="U4546" s="4">
        <v>810420.24</v>
      </c>
      <c r="V4546" s="5">
        <v>120</v>
      </c>
      <c r="W4546" s="5">
        <v>3000</v>
      </c>
      <c r="Y4546" s="1" t="s">
        <v>39</v>
      </c>
      <c r="Z4546" s="3">
        <v>46150</v>
      </c>
      <c r="AA4546" s="1" t="s">
        <v>61</v>
      </c>
      <c r="AB4546" s="1" t="s">
        <v>62</v>
      </c>
      <c r="AC4546" t="b">
        <f t="shared" ref="AC4546:AC4609" si="284">ISNUMBER( SEARCH("HOT",H4546))</f>
        <v>0</v>
      </c>
      <c r="AD4546" t="b">
        <f t="shared" ref="AD4546:AD4609" si="285">ISNUMBER( SEARCH("COMM",H4546))</f>
        <v>0</v>
      </c>
      <c r="AE4546" t="b">
        <f t="shared" ref="AE4546:AE4609" si="286">ISNUMBER( SEARCH("REEFER",H4546))</f>
        <v>0</v>
      </c>
      <c r="AF4546" t="b">
        <f t="shared" ref="AF4546:AF4609" si="287">ISNUMBER( SEARCH("P01",H4546))</f>
        <v>0</v>
      </c>
    </row>
    <row r="4547" spans="1:32">
      <c r="A4547" t="s">
        <v>13062</v>
      </c>
      <c r="B4547" s="1" t="s">
        <v>13063</v>
      </c>
      <c r="C4547" s="2">
        <v>46114.835636574098</v>
      </c>
      <c r="D4547" s="1" t="s">
        <v>30</v>
      </c>
      <c r="E4547" s="1" t="s">
        <v>419</v>
      </c>
      <c r="F4547" s="1" t="s">
        <v>311</v>
      </c>
      <c r="H4547" s="1" t="s">
        <v>13064</v>
      </c>
      <c r="I4547" s="1" t="s">
        <v>47</v>
      </c>
      <c r="J4547" s="1" t="s">
        <v>129</v>
      </c>
      <c r="K4547" s="1" t="s">
        <v>36</v>
      </c>
      <c r="L4547" t="s">
        <v>311</v>
      </c>
      <c r="M4547" s="1" t="s">
        <v>37</v>
      </c>
      <c r="O4547" s="1" t="s">
        <v>30</v>
      </c>
      <c r="P4547" s="4">
        <v>650000</v>
      </c>
      <c r="Q4547" s="5">
        <v>15</v>
      </c>
      <c r="S4547" s="5">
        <v>6000</v>
      </c>
      <c r="T4547" s="1" t="s">
        <v>38</v>
      </c>
      <c r="U4547" s="4">
        <v>810420.24</v>
      </c>
      <c r="Y4547" s="1" t="s">
        <v>164</v>
      </c>
      <c r="Z4547" s="3">
        <v>46192</v>
      </c>
      <c r="AA4547" s="1" t="s">
        <v>40</v>
      </c>
      <c r="AB4547" s="1" t="s">
        <v>41</v>
      </c>
      <c r="AC4547" t="b">
        <f t="shared" si="284"/>
        <v>0</v>
      </c>
      <c r="AD4547" t="b">
        <f t="shared" si="285"/>
        <v>0</v>
      </c>
      <c r="AE4547" t="b">
        <f t="shared" si="286"/>
        <v>0</v>
      </c>
      <c r="AF4547" t="b">
        <f t="shared" si="287"/>
        <v>0</v>
      </c>
    </row>
    <row r="4548" spans="1:32">
      <c r="A4548" t="s">
        <v>13065</v>
      </c>
      <c r="B4548" s="1" t="s">
        <v>13066</v>
      </c>
      <c r="C4548" s="2">
        <v>46134.830127314803</v>
      </c>
      <c r="D4548" s="1" t="s">
        <v>30</v>
      </c>
      <c r="E4548" s="1" t="s">
        <v>5228</v>
      </c>
      <c r="F4548" s="1" t="s">
        <v>410</v>
      </c>
      <c r="H4548" s="1" t="s">
        <v>5229</v>
      </c>
      <c r="I4548" s="1" t="s">
        <v>34</v>
      </c>
      <c r="J4548" s="1" t="s">
        <v>48</v>
      </c>
      <c r="K4548" s="1" t="s">
        <v>36</v>
      </c>
      <c r="L4548" t="s">
        <v>410</v>
      </c>
      <c r="O4548" s="1" t="s">
        <v>30</v>
      </c>
      <c r="P4548" s="4">
        <v>650000</v>
      </c>
      <c r="Q4548" s="5">
        <v>50</v>
      </c>
      <c r="T4548" s="1" t="s">
        <v>38</v>
      </c>
      <c r="U4548" s="4">
        <v>832910.09</v>
      </c>
      <c r="V4548" s="5">
        <v>100</v>
      </c>
      <c r="W4548" s="5">
        <v>0</v>
      </c>
      <c r="Y4548" s="1" t="s">
        <v>60</v>
      </c>
      <c r="Z4548" s="3">
        <v>46234</v>
      </c>
      <c r="AA4548" s="1" t="s">
        <v>61</v>
      </c>
      <c r="AB4548" s="1" t="s">
        <v>62</v>
      </c>
      <c r="AC4548" t="b">
        <f t="shared" si="284"/>
        <v>0</v>
      </c>
      <c r="AD4548" t="b">
        <f t="shared" si="285"/>
        <v>0</v>
      </c>
      <c r="AE4548" t="b">
        <f t="shared" si="286"/>
        <v>0</v>
      </c>
      <c r="AF4548" t="b">
        <f t="shared" si="287"/>
        <v>0</v>
      </c>
    </row>
    <row r="4549" spans="1:32">
      <c r="A4549" t="s">
        <v>13067</v>
      </c>
      <c r="B4549" s="1" t="s">
        <v>13068</v>
      </c>
      <c r="C4549" s="2">
        <v>46134.837361111102</v>
      </c>
      <c r="D4549" s="1" t="s">
        <v>30</v>
      </c>
      <c r="E4549" s="1" t="s">
        <v>2477</v>
      </c>
      <c r="F4549" s="1" t="s">
        <v>410</v>
      </c>
      <c r="H4549" s="1" t="s">
        <v>3846</v>
      </c>
      <c r="I4549" s="1" t="s">
        <v>34</v>
      </c>
      <c r="J4549" s="1" t="s">
        <v>35</v>
      </c>
      <c r="K4549" s="1" t="s">
        <v>36</v>
      </c>
      <c r="L4549" t="s">
        <v>410</v>
      </c>
      <c r="O4549" s="1" t="s">
        <v>30</v>
      </c>
      <c r="P4549" s="4">
        <v>650000</v>
      </c>
      <c r="Q4549" s="5">
        <v>30</v>
      </c>
      <c r="T4549" s="1" t="s">
        <v>38</v>
      </c>
      <c r="U4549" s="4">
        <v>832910.09</v>
      </c>
      <c r="V4549" s="5">
        <v>60</v>
      </c>
      <c r="W4549" s="5">
        <v>30</v>
      </c>
      <c r="Y4549" s="1" t="s">
        <v>60</v>
      </c>
      <c r="Z4549" s="3">
        <v>46234</v>
      </c>
      <c r="AA4549" s="1" t="s">
        <v>61</v>
      </c>
      <c r="AB4549" s="1" t="s">
        <v>62</v>
      </c>
      <c r="AC4549" t="b">
        <f t="shared" si="284"/>
        <v>0</v>
      </c>
      <c r="AD4549" t="b">
        <f t="shared" si="285"/>
        <v>0</v>
      </c>
      <c r="AE4549" t="b">
        <f t="shared" si="286"/>
        <v>0</v>
      </c>
      <c r="AF4549" t="b">
        <f t="shared" si="287"/>
        <v>0</v>
      </c>
    </row>
    <row r="4550" spans="1:32">
      <c r="A4550" t="s">
        <v>13069</v>
      </c>
      <c r="B4550" s="1" t="s">
        <v>13070</v>
      </c>
      <c r="C4550" s="2">
        <v>46106.31</v>
      </c>
      <c r="D4550" s="1" t="s">
        <v>30</v>
      </c>
      <c r="E4550" s="1" t="s">
        <v>8891</v>
      </c>
      <c r="F4550" s="1" t="s">
        <v>492</v>
      </c>
      <c r="H4550" s="1" t="s">
        <v>13071</v>
      </c>
      <c r="I4550" s="1" t="s">
        <v>34</v>
      </c>
      <c r="J4550" s="1" t="s">
        <v>348</v>
      </c>
      <c r="K4550" s="1" t="s">
        <v>36</v>
      </c>
      <c r="L4550" t="s">
        <v>492</v>
      </c>
      <c r="M4550" s="1" t="s">
        <v>37</v>
      </c>
      <c r="O4550" s="1" t="s">
        <v>30</v>
      </c>
      <c r="P4550" s="4">
        <v>650000</v>
      </c>
      <c r="Q4550" s="5">
        <v>30</v>
      </c>
      <c r="T4550" s="1" t="s">
        <v>38</v>
      </c>
      <c r="U4550" s="4">
        <v>786435.04</v>
      </c>
      <c r="V4550" s="5">
        <v>60</v>
      </c>
      <c r="W4550" s="5">
        <v>2</v>
      </c>
      <c r="Y4550" s="1" t="s">
        <v>60</v>
      </c>
      <c r="Z4550" s="3">
        <v>46141</v>
      </c>
      <c r="AA4550" s="1" t="s">
        <v>49</v>
      </c>
      <c r="AB4550" s="1" t="s">
        <v>50</v>
      </c>
      <c r="AC4550" t="b">
        <f t="shared" si="284"/>
        <v>0</v>
      </c>
      <c r="AD4550" t="b">
        <f t="shared" si="285"/>
        <v>0</v>
      </c>
      <c r="AE4550" t="b">
        <f t="shared" si="286"/>
        <v>0</v>
      </c>
      <c r="AF4550" t="b">
        <f t="shared" si="287"/>
        <v>0</v>
      </c>
    </row>
    <row r="4551" spans="1:32">
      <c r="A4551" t="s">
        <v>13072</v>
      </c>
      <c r="B4551" s="1" t="s">
        <v>13073</v>
      </c>
      <c r="C4551" s="2">
        <v>46092.5176041667</v>
      </c>
      <c r="D4551" s="1" t="s">
        <v>30</v>
      </c>
      <c r="E4551" s="1" t="s">
        <v>13074</v>
      </c>
      <c r="F4551" s="1" t="s">
        <v>492</v>
      </c>
      <c r="H4551" s="1" t="s">
        <v>13075</v>
      </c>
      <c r="I4551" s="1" t="s">
        <v>34</v>
      </c>
      <c r="J4551" s="1" t="s">
        <v>35</v>
      </c>
      <c r="K4551" s="1" t="s">
        <v>36</v>
      </c>
      <c r="L4551" t="s">
        <v>492</v>
      </c>
      <c r="O4551" s="1" t="s">
        <v>30</v>
      </c>
      <c r="P4551" s="4">
        <v>650000</v>
      </c>
      <c r="Q4551" s="5">
        <v>18</v>
      </c>
      <c r="T4551" s="1" t="s">
        <v>38</v>
      </c>
      <c r="U4551" s="4">
        <v>786435.04</v>
      </c>
      <c r="V4551" s="5">
        <v>36</v>
      </c>
      <c r="W4551" s="5">
        <v>5</v>
      </c>
      <c r="Y4551" s="1" t="s">
        <v>60</v>
      </c>
      <c r="Z4551" s="3">
        <v>46157</v>
      </c>
      <c r="AA4551" s="1" t="s">
        <v>40</v>
      </c>
      <c r="AB4551" s="1" t="s">
        <v>41</v>
      </c>
      <c r="AC4551" t="b">
        <f t="shared" si="284"/>
        <v>0</v>
      </c>
      <c r="AD4551" t="b">
        <f t="shared" si="285"/>
        <v>0</v>
      </c>
      <c r="AE4551" t="b">
        <f t="shared" si="286"/>
        <v>0</v>
      </c>
      <c r="AF4551" t="b">
        <f t="shared" si="287"/>
        <v>0</v>
      </c>
    </row>
    <row r="4552" spans="1:32">
      <c r="A4552" t="s">
        <v>13076</v>
      </c>
      <c r="B4552" s="1" t="s">
        <v>13077</v>
      </c>
      <c r="C4552" s="2">
        <v>46073.526944444398</v>
      </c>
      <c r="D4552" s="1" t="s">
        <v>30</v>
      </c>
      <c r="E4552" s="1" t="s">
        <v>9765</v>
      </c>
      <c r="F4552" s="1" t="s">
        <v>379</v>
      </c>
      <c r="H4552" s="1" t="s">
        <v>11538</v>
      </c>
      <c r="I4552" s="1" t="s">
        <v>34</v>
      </c>
      <c r="J4552" s="1" t="s">
        <v>36</v>
      </c>
      <c r="K4552" s="1" t="s">
        <v>129</v>
      </c>
      <c r="L4552" t="s">
        <v>379</v>
      </c>
      <c r="O4552" s="1" t="s">
        <v>30</v>
      </c>
      <c r="P4552" s="4">
        <v>650000</v>
      </c>
      <c r="Q4552" s="5">
        <v>85</v>
      </c>
      <c r="T4552" s="1" t="s">
        <v>38</v>
      </c>
      <c r="U4552" s="4">
        <v>788839.71</v>
      </c>
      <c r="V4552" s="5">
        <v>172</v>
      </c>
      <c r="W4552" s="5">
        <v>80</v>
      </c>
      <c r="Y4552" s="1" t="s">
        <v>60</v>
      </c>
      <c r="Z4552" s="3">
        <v>46184</v>
      </c>
      <c r="AA4552" s="1" t="s">
        <v>61</v>
      </c>
      <c r="AB4552" s="1" t="s">
        <v>62</v>
      </c>
      <c r="AC4552" t="b">
        <f t="shared" si="284"/>
        <v>0</v>
      </c>
      <c r="AD4552" t="b">
        <f t="shared" si="285"/>
        <v>0</v>
      </c>
      <c r="AE4552" t="b">
        <f t="shared" si="286"/>
        <v>0</v>
      </c>
      <c r="AF4552" t="b">
        <f t="shared" si="287"/>
        <v>0</v>
      </c>
    </row>
    <row r="4553" spans="1:32">
      <c r="A4553" t="s">
        <v>13078</v>
      </c>
      <c r="B4553" s="1" t="s">
        <v>13079</v>
      </c>
      <c r="C4553" s="2">
        <v>45982.566354166702</v>
      </c>
      <c r="D4553" s="1" t="s">
        <v>30</v>
      </c>
      <c r="E4553" s="1" t="s">
        <v>2518</v>
      </c>
      <c r="F4553" s="1" t="s">
        <v>171</v>
      </c>
      <c r="H4553" s="1" t="s">
        <v>12891</v>
      </c>
      <c r="I4553" s="1" t="s">
        <v>34</v>
      </c>
      <c r="J4553" s="1" t="s">
        <v>36</v>
      </c>
      <c r="K4553" s="1" t="s">
        <v>48</v>
      </c>
      <c r="L4553" t="s">
        <v>171</v>
      </c>
      <c r="O4553" s="1" t="s">
        <v>30</v>
      </c>
      <c r="P4553" s="4">
        <v>650000</v>
      </c>
      <c r="Q4553" s="5">
        <v>4</v>
      </c>
      <c r="T4553" s="1" t="s">
        <v>38</v>
      </c>
      <c r="U4553" s="4">
        <v>788969.89</v>
      </c>
      <c r="V4553" s="5">
        <v>8</v>
      </c>
      <c r="W4553" s="5">
        <v>0</v>
      </c>
      <c r="Y4553" s="1" t="s">
        <v>39</v>
      </c>
      <c r="Z4553" s="3">
        <v>46185</v>
      </c>
      <c r="AA4553" s="1" t="s">
        <v>40</v>
      </c>
      <c r="AB4553" s="1" t="s">
        <v>41</v>
      </c>
      <c r="AC4553" t="b">
        <f t="shared" si="284"/>
        <v>0</v>
      </c>
      <c r="AD4553" t="b">
        <f t="shared" si="285"/>
        <v>0</v>
      </c>
      <c r="AE4553" t="b">
        <f t="shared" si="286"/>
        <v>0</v>
      </c>
      <c r="AF4553" t="b">
        <f t="shared" si="287"/>
        <v>0</v>
      </c>
    </row>
    <row r="4554" spans="1:32">
      <c r="A4554" t="s">
        <v>13080</v>
      </c>
      <c r="B4554" s="1" t="s">
        <v>13081</v>
      </c>
      <c r="C4554" s="2">
        <v>46108.5723842593</v>
      </c>
      <c r="D4554" s="1" t="s">
        <v>30</v>
      </c>
      <c r="E4554" s="1" t="s">
        <v>12677</v>
      </c>
      <c r="F4554" s="1" t="s">
        <v>171</v>
      </c>
      <c r="H4554" s="1" t="s">
        <v>13082</v>
      </c>
      <c r="I4554" s="1" t="s">
        <v>34</v>
      </c>
      <c r="J4554" s="1" t="s">
        <v>36</v>
      </c>
      <c r="K4554" s="1" t="s">
        <v>180</v>
      </c>
      <c r="L4554" t="s">
        <v>171</v>
      </c>
      <c r="O4554" s="1" t="s">
        <v>30</v>
      </c>
      <c r="P4554" s="4">
        <v>650000</v>
      </c>
      <c r="Q4554" s="5">
        <v>12</v>
      </c>
      <c r="T4554" s="1" t="s">
        <v>38</v>
      </c>
      <c r="U4554" s="4">
        <v>768625.23</v>
      </c>
      <c r="V4554" s="5">
        <v>8</v>
      </c>
      <c r="W4554" s="5">
        <v>0</v>
      </c>
      <c r="Y4554" s="1" t="s">
        <v>39</v>
      </c>
      <c r="Z4554" s="3">
        <v>46192</v>
      </c>
      <c r="AA4554" s="1" t="s">
        <v>40</v>
      </c>
      <c r="AB4554" s="1" t="s">
        <v>41</v>
      </c>
      <c r="AC4554" t="b">
        <f t="shared" si="284"/>
        <v>0</v>
      </c>
      <c r="AD4554" t="b">
        <f t="shared" si="285"/>
        <v>0</v>
      </c>
      <c r="AE4554" t="b">
        <f t="shared" si="286"/>
        <v>0</v>
      </c>
      <c r="AF4554" t="b">
        <f t="shared" si="287"/>
        <v>0</v>
      </c>
    </row>
    <row r="4555" spans="1:32">
      <c r="A4555" t="s">
        <v>13083</v>
      </c>
      <c r="B4555" s="1" t="s">
        <v>13084</v>
      </c>
      <c r="C4555" s="2">
        <v>46126.621516203697</v>
      </c>
      <c r="D4555" s="1" t="s">
        <v>30</v>
      </c>
      <c r="E4555" s="1" t="s">
        <v>13085</v>
      </c>
      <c r="F4555" s="1" t="s">
        <v>3764</v>
      </c>
      <c r="H4555" s="1" t="s">
        <v>13086</v>
      </c>
      <c r="I4555" s="1" t="s">
        <v>47</v>
      </c>
      <c r="J4555" s="1" t="s">
        <v>259</v>
      </c>
      <c r="K4555" s="1" t="s">
        <v>36</v>
      </c>
      <c r="L4555" t="s">
        <v>3764</v>
      </c>
      <c r="M4555" s="1" t="s">
        <v>37</v>
      </c>
      <c r="O4555" s="1" t="s">
        <v>30</v>
      </c>
      <c r="P4555" s="4">
        <v>650000</v>
      </c>
      <c r="Q4555" s="5">
        <v>5</v>
      </c>
      <c r="S4555" s="5">
        <v>40000</v>
      </c>
      <c r="T4555" s="1" t="s">
        <v>38</v>
      </c>
      <c r="U4555" s="4">
        <v>807234.86</v>
      </c>
      <c r="Y4555" s="1" t="s">
        <v>1059</v>
      </c>
      <c r="Z4555" s="3">
        <v>46142</v>
      </c>
      <c r="AA4555" s="1" t="s">
        <v>49</v>
      </c>
      <c r="AB4555" s="1" t="s">
        <v>50</v>
      </c>
      <c r="AC4555" t="b">
        <f t="shared" si="284"/>
        <v>0</v>
      </c>
      <c r="AD4555" t="b">
        <f t="shared" si="285"/>
        <v>0</v>
      </c>
      <c r="AE4555" t="b">
        <f t="shared" si="286"/>
        <v>0</v>
      </c>
      <c r="AF4555" t="b">
        <f t="shared" si="287"/>
        <v>0</v>
      </c>
    </row>
    <row r="4556" spans="1:32">
      <c r="A4556" t="s">
        <v>13087</v>
      </c>
      <c r="B4556" s="1" t="s">
        <v>13088</v>
      </c>
      <c r="C4556" s="2">
        <v>46113.4289699074</v>
      </c>
      <c r="D4556" s="1" t="s">
        <v>30</v>
      </c>
      <c r="E4556" s="1" t="s">
        <v>4189</v>
      </c>
      <c r="F4556" s="1" t="s">
        <v>1222</v>
      </c>
      <c r="H4556" s="1" t="s">
        <v>4190</v>
      </c>
      <c r="I4556" s="1" t="s">
        <v>34</v>
      </c>
      <c r="J4556" s="1" t="s">
        <v>36</v>
      </c>
      <c r="K4556" s="1" t="s">
        <v>180</v>
      </c>
      <c r="L4556" t="s">
        <v>1222</v>
      </c>
      <c r="M4556" s="1" t="s">
        <v>74</v>
      </c>
      <c r="O4556" s="1" t="s">
        <v>30</v>
      </c>
      <c r="P4556" s="4">
        <v>650120</v>
      </c>
      <c r="Q4556" s="5">
        <v>6</v>
      </c>
      <c r="T4556" s="1" t="s">
        <v>38</v>
      </c>
      <c r="U4556" s="4">
        <v>777543.33</v>
      </c>
      <c r="V4556" s="5">
        <v>49</v>
      </c>
      <c r="W4556" s="5">
        <v>0</v>
      </c>
      <c r="Y4556" s="1" t="s">
        <v>391</v>
      </c>
      <c r="Z4556" s="3">
        <v>46149</v>
      </c>
      <c r="AA4556" s="1" t="s">
        <v>40</v>
      </c>
      <c r="AB4556" s="1" t="s">
        <v>41</v>
      </c>
      <c r="AC4556" t="b">
        <f t="shared" si="284"/>
        <v>0</v>
      </c>
      <c r="AD4556" t="b">
        <f t="shared" si="285"/>
        <v>0</v>
      </c>
      <c r="AE4556" t="b">
        <f t="shared" si="286"/>
        <v>0</v>
      </c>
      <c r="AF4556" t="b">
        <f t="shared" si="287"/>
        <v>0</v>
      </c>
    </row>
    <row r="4557" spans="1:32">
      <c r="A4557" t="s">
        <v>13089</v>
      </c>
      <c r="B4557" s="1" t="s">
        <v>13090</v>
      </c>
      <c r="C4557" s="2">
        <v>46086.787673611099</v>
      </c>
      <c r="D4557" s="1" t="s">
        <v>30</v>
      </c>
      <c r="E4557" s="1" t="s">
        <v>1973</v>
      </c>
      <c r="F4557" s="1" t="s">
        <v>782</v>
      </c>
      <c r="H4557" s="1" t="s">
        <v>13091</v>
      </c>
      <c r="I4557" s="1" t="s">
        <v>450</v>
      </c>
      <c r="J4557" s="1" t="s">
        <v>451</v>
      </c>
      <c r="K4557" s="1" t="s">
        <v>36</v>
      </c>
      <c r="L4557" t="s">
        <v>782</v>
      </c>
      <c r="O4557" s="1" t="s">
        <v>30</v>
      </c>
      <c r="P4557" s="4">
        <v>652032</v>
      </c>
      <c r="Q4557" s="5">
        <v>576</v>
      </c>
      <c r="T4557" s="1" t="s">
        <v>38</v>
      </c>
      <c r="U4557" s="4">
        <v>799978.3</v>
      </c>
      <c r="Y4557" s="1" t="s">
        <v>60</v>
      </c>
      <c r="Z4557" s="3">
        <v>46169</v>
      </c>
      <c r="AA4557" s="1" t="s">
        <v>49</v>
      </c>
      <c r="AB4557" s="1" t="s">
        <v>50</v>
      </c>
      <c r="AC4557" t="b">
        <f t="shared" si="284"/>
        <v>0</v>
      </c>
      <c r="AD4557" t="b">
        <f t="shared" si="285"/>
        <v>0</v>
      </c>
      <c r="AE4557" t="b">
        <f t="shared" si="286"/>
        <v>0</v>
      </c>
      <c r="AF4557" t="b">
        <f t="shared" si="287"/>
        <v>0</v>
      </c>
    </row>
    <row r="4558" spans="1:32">
      <c r="A4558" t="s">
        <v>13092</v>
      </c>
      <c r="B4558" s="1" t="s">
        <v>13093</v>
      </c>
      <c r="C4558" s="2">
        <v>46017.487083333297</v>
      </c>
      <c r="D4558" s="1" t="s">
        <v>30</v>
      </c>
      <c r="E4558" s="1" t="s">
        <v>283</v>
      </c>
      <c r="F4558" s="1" t="s">
        <v>71</v>
      </c>
      <c r="H4558" s="1" t="s">
        <v>284</v>
      </c>
      <c r="I4558" s="1" t="s">
        <v>47</v>
      </c>
      <c r="J4558" s="1" t="s">
        <v>36</v>
      </c>
      <c r="K4558" s="1" t="s">
        <v>48</v>
      </c>
      <c r="L4558" t="s">
        <v>199</v>
      </c>
      <c r="M4558" s="1" t="s">
        <v>74</v>
      </c>
      <c r="O4558" s="1" t="s">
        <v>30</v>
      </c>
      <c r="P4558" s="4">
        <v>656147</v>
      </c>
      <c r="Q4558" s="5">
        <v>35</v>
      </c>
      <c r="S4558" s="5">
        <v>61668</v>
      </c>
      <c r="T4558" s="1" t="s">
        <v>38</v>
      </c>
      <c r="U4558" s="4">
        <v>744005.26</v>
      </c>
      <c r="Z4558" s="3">
        <v>46174</v>
      </c>
      <c r="AA4558" s="1" t="s">
        <v>40</v>
      </c>
      <c r="AB4558" s="1" t="s">
        <v>41</v>
      </c>
      <c r="AC4558" t="b">
        <f t="shared" si="284"/>
        <v>0</v>
      </c>
      <c r="AD4558" t="b">
        <f t="shared" si="285"/>
        <v>0</v>
      </c>
      <c r="AE4558" t="b">
        <f t="shared" si="286"/>
        <v>0</v>
      </c>
      <c r="AF4558" t="b">
        <f t="shared" si="287"/>
        <v>0</v>
      </c>
    </row>
    <row r="4559" spans="1:32">
      <c r="A4559" t="s">
        <v>13094</v>
      </c>
      <c r="B4559" s="1" t="s">
        <v>13095</v>
      </c>
      <c r="C4559" s="2">
        <v>46114.803935185198</v>
      </c>
      <c r="D4559" s="1" t="s">
        <v>30</v>
      </c>
      <c r="E4559" s="1" t="s">
        <v>468</v>
      </c>
      <c r="F4559" s="1" t="s">
        <v>71</v>
      </c>
      <c r="H4559" s="1" t="s">
        <v>469</v>
      </c>
      <c r="I4559" s="1" t="s">
        <v>34</v>
      </c>
      <c r="J4559" s="1" t="s">
        <v>36</v>
      </c>
      <c r="K4559" s="1" t="s">
        <v>372</v>
      </c>
      <c r="L4559" t="s">
        <v>199</v>
      </c>
      <c r="M4559" s="1" t="s">
        <v>74</v>
      </c>
      <c r="O4559" s="1" t="s">
        <v>30</v>
      </c>
      <c r="P4559" s="4">
        <v>659680</v>
      </c>
      <c r="Q4559" s="5">
        <v>62</v>
      </c>
      <c r="T4559" s="1" t="s">
        <v>38</v>
      </c>
      <c r="U4559" s="4">
        <v>819256.45</v>
      </c>
      <c r="V4559" s="5">
        <v>92</v>
      </c>
      <c r="W4559" s="5">
        <v>0</v>
      </c>
      <c r="Z4559" s="3">
        <v>46145</v>
      </c>
      <c r="AA4559" s="1" t="s">
        <v>40</v>
      </c>
      <c r="AB4559" s="1" t="s">
        <v>41</v>
      </c>
      <c r="AC4559" t="b">
        <f t="shared" si="284"/>
        <v>0</v>
      </c>
      <c r="AD4559" t="b">
        <f t="shared" si="285"/>
        <v>0</v>
      </c>
      <c r="AE4559" t="b">
        <f t="shared" si="286"/>
        <v>0</v>
      </c>
      <c r="AF4559" t="b">
        <f t="shared" si="287"/>
        <v>0</v>
      </c>
    </row>
    <row r="4560" spans="1:32">
      <c r="A4560" t="s">
        <v>13096</v>
      </c>
      <c r="B4560" s="1" t="s">
        <v>13097</v>
      </c>
      <c r="C4560" s="2">
        <v>46136.5491666667</v>
      </c>
      <c r="D4560" s="1" t="s">
        <v>30</v>
      </c>
      <c r="E4560" s="1" t="s">
        <v>9286</v>
      </c>
      <c r="F4560" s="1" t="s">
        <v>782</v>
      </c>
      <c r="H4560" s="1" t="s">
        <v>9287</v>
      </c>
      <c r="I4560" s="1" t="s">
        <v>47</v>
      </c>
      <c r="J4560" s="1" t="s">
        <v>109</v>
      </c>
      <c r="K4560" s="1" t="s">
        <v>36</v>
      </c>
      <c r="L4560" t="s">
        <v>782</v>
      </c>
      <c r="M4560" s="1" t="s">
        <v>37</v>
      </c>
      <c r="O4560" s="1" t="s">
        <v>30</v>
      </c>
      <c r="P4560" s="4">
        <v>659800</v>
      </c>
      <c r="Q4560" s="5">
        <v>96</v>
      </c>
      <c r="S4560" s="5">
        <v>6816</v>
      </c>
      <c r="T4560" s="1" t="s">
        <v>38</v>
      </c>
      <c r="U4560" s="4">
        <v>793211.41</v>
      </c>
      <c r="Y4560" s="1" t="s">
        <v>60</v>
      </c>
      <c r="Z4560" s="3">
        <v>46154</v>
      </c>
      <c r="AA4560" s="1" t="s">
        <v>61</v>
      </c>
      <c r="AB4560" s="1" t="s">
        <v>62</v>
      </c>
      <c r="AC4560" t="b">
        <f t="shared" si="284"/>
        <v>0</v>
      </c>
      <c r="AD4560" t="b">
        <f t="shared" si="285"/>
        <v>0</v>
      </c>
      <c r="AE4560" t="b">
        <f t="shared" si="286"/>
        <v>0</v>
      </c>
      <c r="AF4560" t="b">
        <f t="shared" si="287"/>
        <v>0</v>
      </c>
    </row>
    <row r="4561" spans="1:32">
      <c r="A4561" t="s">
        <v>13098</v>
      </c>
      <c r="B4561" s="1" t="s">
        <v>13099</v>
      </c>
      <c r="C4561" s="2">
        <v>46129.579363425903</v>
      </c>
      <c r="D4561" s="1" t="s">
        <v>30</v>
      </c>
      <c r="E4561" s="1" t="s">
        <v>9970</v>
      </c>
      <c r="F4561" s="1" t="s">
        <v>95</v>
      </c>
      <c r="H4561" s="1" t="s">
        <v>9971</v>
      </c>
      <c r="I4561" s="1" t="s">
        <v>34</v>
      </c>
      <c r="J4561" s="1" t="s">
        <v>36</v>
      </c>
      <c r="K4561" s="1" t="s">
        <v>129</v>
      </c>
      <c r="L4561" t="s">
        <v>95</v>
      </c>
      <c r="M4561" s="1" t="s">
        <v>74</v>
      </c>
      <c r="O4561" s="1" t="s">
        <v>30</v>
      </c>
      <c r="P4561" s="4">
        <v>660000</v>
      </c>
      <c r="Q4561" s="5">
        <v>12</v>
      </c>
      <c r="T4561" s="1" t="s">
        <v>38</v>
      </c>
      <c r="U4561" s="4">
        <v>838265.92</v>
      </c>
      <c r="V4561" s="5">
        <v>36</v>
      </c>
      <c r="W4561" s="5">
        <v>0</v>
      </c>
      <c r="Y4561" s="1" t="s">
        <v>60</v>
      </c>
      <c r="Z4561" s="3">
        <v>46192</v>
      </c>
      <c r="AA4561" s="1" t="s">
        <v>49</v>
      </c>
      <c r="AB4561" s="1" t="s">
        <v>50</v>
      </c>
      <c r="AC4561" t="b">
        <f t="shared" si="284"/>
        <v>0</v>
      </c>
      <c r="AD4561" t="b">
        <f t="shared" si="285"/>
        <v>0</v>
      </c>
      <c r="AE4561" t="b">
        <f t="shared" si="286"/>
        <v>0</v>
      </c>
      <c r="AF4561" t="b">
        <f t="shared" si="287"/>
        <v>0</v>
      </c>
    </row>
    <row r="4562" spans="1:32">
      <c r="A4562" t="s">
        <v>13100</v>
      </c>
      <c r="B4562" s="1" t="s">
        <v>13101</v>
      </c>
      <c r="C4562" s="2">
        <v>46111.959780092599</v>
      </c>
      <c r="D4562" s="1" t="s">
        <v>30</v>
      </c>
      <c r="E4562" s="1" t="s">
        <v>13102</v>
      </c>
      <c r="F4562" s="1" t="s">
        <v>969</v>
      </c>
      <c r="H4562" s="1" t="s">
        <v>13103</v>
      </c>
      <c r="I4562" s="1" t="s">
        <v>34</v>
      </c>
      <c r="J4562" s="1" t="s">
        <v>53</v>
      </c>
      <c r="K4562" s="1" t="s">
        <v>36</v>
      </c>
      <c r="L4562" t="s">
        <v>969</v>
      </c>
      <c r="O4562" s="1" t="s">
        <v>30</v>
      </c>
      <c r="P4562" s="4">
        <v>660000</v>
      </c>
      <c r="Q4562" s="5">
        <v>10</v>
      </c>
      <c r="T4562" s="1" t="s">
        <v>38</v>
      </c>
      <c r="U4562" s="4">
        <v>818862.24</v>
      </c>
      <c r="V4562" s="5">
        <v>40</v>
      </c>
      <c r="W4562" s="5">
        <v>0</v>
      </c>
      <c r="Y4562" s="1" t="s">
        <v>39</v>
      </c>
      <c r="Z4562" s="3">
        <v>46150</v>
      </c>
      <c r="AA4562" s="1" t="s">
        <v>49</v>
      </c>
      <c r="AB4562" s="1" t="s">
        <v>50</v>
      </c>
      <c r="AC4562" t="b">
        <f t="shared" si="284"/>
        <v>0</v>
      </c>
      <c r="AD4562" t="b">
        <f t="shared" si="285"/>
        <v>0</v>
      </c>
      <c r="AE4562" t="b">
        <f t="shared" si="286"/>
        <v>0</v>
      </c>
      <c r="AF4562" t="b">
        <f t="shared" si="287"/>
        <v>0</v>
      </c>
    </row>
    <row r="4563" spans="1:32">
      <c r="A4563" t="s">
        <v>13104</v>
      </c>
      <c r="B4563" s="1" t="s">
        <v>13105</v>
      </c>
      <c r="C4563" s="2">
        <v>46119.689953703702</v>
      </c>
      <c r="D4563" s="1" t="s">
        <v>30</v>
      </c>
      <c r="E4563" s="1" t="s">
        <v>9294</v>
      </c>
      <c r="F4563" s="1" t="s">
        <v>782</v>
      </c>
      <c r="H4563" s="1" t="s">
        <v>9295</v>
      </c>
      <c r="I4563" s="1" t="s">
        <v>47</v>
      </c>
      <c r="J4563" s="1" t="s">
        <v>35</v>
      </c>
      <c r="K4563" s="1" t="s">
        <v>36</v>
      </c>
      <c r="L4563" t="s">
        <v>782</v>
      </c>
      <c r="M4563" s="1" t="s">
        <v>37</v>
      </c>
      <c r="O4563" s="1" t="s">
        <v>30</v>
      </c>
      <c r="P4563" s="4">
        <v>665880</v>
      </c>
      <c r="Q4563" s="5">
        <v>40</v>
      </c>
      <c r="S4563" s="5">
        <v>6038</v>
      </c>
      <c r="T4563" s="1" t="s">
        <v>38</v>
      </c>
      <c r="U4563" s="4">
        <v>800520.78</v>
      </c>
      <c r="Y4563" s="1" t="s">
        <v>60</v>
      </c>
      <c r="Z4563" s="3">
        <v>46148</v>
      </c>
      <c r="AA4563" s="1" t="s">
        <v>40</v>
      </c>
      <c r="AB4563" s="1" t="s">
        <v>41</v>
      </c>
      <c r="AC4563" t="b">
        <f t="shared" si="284"/>
        <v>0</v>
      </c>
      <c r="AD4563" t="b">
        <f t="shared" si="285"/>
        <v>0</v>
      </c>
      <c r="AE4563" t="b">
        <f t="shared" si="286"/>
        <v>0</v>
      </c>
      <c r="AF4563" t="b">
        <f t="shared" si="287"/>
        <v>0</v>
      </c>
    </row>
    <row r="4564" spans="1:32">
      <c r="A4564" t="s">
        <v>13106</v>
      </c>
      <c r="B4564" s="1" t="s">
        <v>13107</v>
      </c>
      <c r="C4564" s="2">
        <v>45964.615509259304</v>
      </c>
      <c r="D4564" s="1" t="s">
        <v>30</v>
      </c>
      <c r="E4564" s="1" t="s">
        <v>70</v>
      </c>
      <c r="F4564" s="1" t="s">
        <v>32</v>
      </c>
      <c r="H4564" s="1" t="s">
        <v>13108</v>
      </c>
      <c r="I4564" s="1" t="s">
        <v>97</v>
      </c>
      <c r="J4564" s="1" t="s">
        <v>36</v>
      </c>
      <c r="K4564" s="1" t="s">
        <v>73</v>
      </c>
      <c r="L4564" t="s">
        <v>32</v>
      </c>
      <c r="M4564" s="1" t="s">
        <v>74</v>
      </c>
      <c r="O4564" s="1" t="s">
        <v>30</v>
      </c>
      <c r="P4564" s="4">
        <v>667000</v>
      </c>
      <c r="Q4564" s="5">
        <v>39</v>
      </c>
      <c r="T4564" s="1" t="s">
        <v>38</v>
      </c>
      <c r="U4564" s="4">
        <v>799866.12</v>
      </c>
      <c r="Y4564" s="1" t="s">
        <v>39</v>
      </c>
      <c r="Z4564" s="3">
        <v>46203</v>
      </c>
      <c r="AA4564" s="1" t="s">
        <v>61</v>
      </c>
      <c r="AB4564" s="1" t="s">
        <v>62</v>
      </c>
      <c r="AC4564" t="b">
        <f t="shared" si="284"/>
        <v>0</v>
      </c>
      <c r="AD4564" t="b">
        <f t="shared" si="285"/>
        <v>0</v>
      </c>
      <c r="AE4564" t="b">
        <f t="shared" si="286"/>
        <v>0</v>
      </c>
      <c r="AF4564" t="b">
        <f t="shared" si="287"/>
        <v>0</v>
      </c>
    </row>
    <row r="4565" spans="1:32">
      <c r="A4565" t="s">
        <v>13109</v>
      </c>
      <c r="B4565" s="1" t="s">
        <v>13110</v>
      </c>
      <c r="C4565" s="2">
        <v>46045.537673611099</v>
      </c>
      <c r="D4565" s="1" t="s">
        <v>30</v>
      </c>
      <c r="E4565" s="1" t="s">
        <v>13111</v>
      </c>
      <c r="F4565" s="1" t="s">
        <v>95</v>
      </c>
      <c r="H4565" s="1" t="s">
        <v>13112</v>
      </c>
      <c r="I4565" s="1" t="s">
        <v>34</v>
      </c>
      <c r="J4565" s="1" t="s">
        <v>35</v>
      </c>
      <c r="K4565" s="1" t="s">
        <v>36</v>
      </c>
      <c r="L4565" t="s">
        <v>95</v>
      </c>
      <c r="M4565" s="1" t="s">
        <v>37</v>
      </c>
      <c r="O4565" s="1" t="s">
        <v>30</v>
      </c>
      <c r="P4565" s="4">
        <v>670000</v>
      </c>
      <c r="Q4565" s="5">
        <v>55</v>
      </c>
      <c r="T4565" s="1" t="s">
        <v>38</v>
      </c>
      <c r="U4565" s="4">
        <v>804469.11</v>
      </c>
      <c r="V4565" s="5">
        <v>12</v>
      </c>
      <c r="W4565" s="5">
        <v>109</v>
      </c>
      <c r="Y4565" s="1" t="s">
        <v>60</v>
      </c>
      <c r="Z4565" s="3">
        <v>46167</v>
      </c>
      <c r="AA4565" s="1" t="s">
        <v>49</v>
      </c>
      <c r="AB4565" s="1" t="s">
        <v>50</v>
      </c>
      <c r="AC4565" t="b">
        <f t="shared" si="284"/>
        <v>0</v>
      </c>
      <c r="AD4565" t="b">
        <f t="shared" si="285"/>
        <v>0</v>
      </c>
      <c r="AE4565" t="b">
        <f t="shared" si="286"/>
        <v>0</v>
      </c>
      <c r="AF4565" t="b">
        <f t="shared" si="287"/>
        <v>0</v>
      </c>
    </row>
    <row r="4566" spans="1:32">
      <c r="A4566" t="s">
        <v>13113</v>
      </c>
      <c r="B4566" s="1" t="s">
        <v>13114</v>
      </c>
      <c r="C4566" s="2">
        <v>46017.487222222197</v>
      </c>
      <c r="D4566" s="1" t="s">
        <v>30</v>
      </c>
      <c r="E4566" s="1" t="s">
        <v>283</v>
      </c>
      <c r="F4566" s="1" t="s">
        <v>71</v>
      </c>
      <c r="H4566" s="1" t="s">
        <v>284</v>
      </c>
      <c r="I4566" s="1" t="s">
        <v>47</v>
      </c>
      <c r="J4566" s="1" t="s">
        <v>36</v>
      </c>
      <c r="K4566" s="1" t="s">
        <v>129</v>
      </c>
      <c r="L4566" t="s">
        <v>199</v>
      </c>
      <c r="M4566" s="1" t="s">
        <v>74</v>
      </c>
      <c r="O4566" s="1" t="s">
        <v>30</v>
      </c>
      <c r="P4566" s="4">
        <v>671748</v>
      </c>
      <c r="Q4566" s="5">
        <v>100</v>
      </c>
      <c r="S4566" s="5">
        <v>99966</v>
      </c>
      <c r="T4566" s="1" t="s">
        <v>38</v>
      </c>
      <c r="U4566" s="4">
        <v>761695.24</v>
      </c>
      <c r="Z4566" s="3">
        <v>46174</v>
      </c>
      <c r="AA4566" s="1" t="s">
        <v>40</v>
      </c>
      <c r="AB4566" s="1" t="s">
        <v>41</v>
      </c>
      <c r="AC4566" t="b">
        <f t="shared" si="284"/>
        <v>0</v>
      </c>
      <c r="AD4566" t="b">
        <f t="shared" si="285"/>
        <v>0</v>
      </c>
      <c r="AE4566" t="b">
        <f t="shared" si="286"/>
        <v>0</v>
      </c>
      <c r="AF4566" t="b">
        <f t="shared" si="287"/>
        <v>0</v>
      </c>
    </row>
    <row r="4567" spans="1:32">
      <c r="A4567" t="s">
        <v>13115</v>
      </c>
      <c r="B4567" s="1" t="s">
        <v>13116</v>
      </c>
      <c r="C4567" s="2">
        <v>46114.804062499999</v>
      </c>
      <c r="D4567" s="1" t="s">
        <v>30</v>
      </c>
      <c r="E4567" s="1" t="s">
        <v>468</v>
      </c>
      <c r="F4567" s="1" t="s">
        <v>71</v>
      </c>
      <c r="H4567" s="1" t="s">
        <v>469</v>
      </c>
      <c r="I4567" s="1" t="s">
        <v>34</v>
      </c>
      <c r="J4567" s="1" t="s">
        <v>48</v>
      </c>
      <c r="K4567" s="1" t="s">
        <v>36</v>
      </c>
      <c r="L4567" t="s">
        <v>199</v>
      </c>
      <c r="M4567" s="1" t="s">
        <v>74</v>
      </c>
      <c r="O4567" s="1" t="s">
        <v>30</v>
      </c>
      <c r="P4567" s="4">
        <v>672000</v>
      </c>
      <c r="Q4567" s="5">
        <v>60</v>
      </c>
      <c r="T4567" s="1" t="s">
        <v>38</v>
      </c>
      <c r="U4567" s="4">
        <v>834556.65</v>
      </c>
      <c r="V4567" s="5">
        <v>108</v>
      </c>
      <c r="W4567" s="5">
        <v>0</v>
      </c>
      <c r="Z4567" s="3">
        <v>46145</v>
      </c>
      <c r="AA4567" s="1" t="s">
        <v>40</v>
      </c>
      <c r="AB4567" s="1" t="s">
        <v>41</v>
      </c>
      <c r="AC4567" t="b">
        <f t="shared" si="284"/>
        <v>0</v>
      </c>
      <c r="AD4567" t="b">
        <f t="shared" si="285"/>
        <v>0</v>
      </c>
      <c r="AE4567" t="b">
        <f t="shared" si="286"/>
        <v>0</v>
      </c>
      <c r="AF4567" t="b">
        <f t="shared" si="287"/>
        <v>0</v>
      </c>
    </row>
    <row r="4568" spans="1:32">
      <c r="A4568" t="s">
        <v>13117</v>
      </c>
      <c r="B4568" s="1" t="s">
        <v>13118</v>
      </c>
      <c r="C4568" s="2">
        <v>46112.730370370402</v>
      </c>
      <c r="D4568" s="1" t="s">
        <v>30</v>
      </c>
      <c r="E4568" s="1" t="s">
        <v>12179</v>
      </c>
      <c r="F4568" s="1" t="s">
        <v>492</v>
      </c>
      <c r="H4568" s="1" t="s">
        <v>13119</v>
      </c>
      <c r="I4568" s="1" t="s">
        <v>47</v>
      </c>
      <c r="J4568" s="1" t="s">
        <v>36</v>
      </c>
      <c r="K4568" s="1" t="s">
        <v>36</v>
      </c>
      <c r="L4568" t="s">
        <v>492</v>
      </c>
      <c r="M4568" s="1" t="s">
        <v>37</v>
      </c>
      <c r="O4568" s="1" t="s">
        <v>30</v>
      </c>
      <c r="P4568" s="4">
        <v>672000</v>
      </c>
      <c r="Q4568" s="5">
        <v>840</v>
      </c>
      <c r="S4568" s="5">
        <v>420000</v>
      </c>
      <c r="T4568" s="1" t="s">
        <v>38</v>
      </c>
      <c r="U4568" s="4">
        <v>823536.05</v>
      </c>
      <c r="Y4568" s="1" t="s">
        <v>60</v>
      </c>
      <c r="Z4568" s="3">
        <v>46155</v>
      </c>
      <c r="AA4568" s="1" t="s">
        <v>40</v>
      </c>
      <c r="AB4568" s="1" t="s">
        <v>41</v>
      </c>
      <c r="AC4568" t="b">
        <f t="shared" si="284"/>
        <v>0</v>
      </c>
      <c r="AD4568" t="b">
        <f t="shared" si="285"/>
        <v>0</v>
      </c>
      <c r="AE4568" t="b">
        <f t="shared" si="286"/>
        <v>0</v>
      </c>
      <c r="AF4568" t="b">
        <f t="shared" si="287"/>
        <v>0</v>
      </c>
    </row>
    <row r="4569" spans="1:32">
      <c r="A4569" t="s">
        <v>13120</v>
      </c>
      <c r="B4569" s="1" t="s">
        <v>13121</v>
      </c>
      <c r="C4569" s="2">
        <v>46113.798877314803</v>
      </c>
      <c r="D4569" s="1" t="s">
        <v>30</v>
      </c>
      <c r="E4569" s="1" t="s">
        <v>3459</v>
      </c>
      <c r="F4569" s="1" t="s">
        <v>311</v>
      </c>
      <c r="H4569" s="1" t="s">
        <v>13122</v>
      </c>
      <c r="I4569" s="1" t="s">
        <v>34</v>
      </c>
      <c r="J4569" s="1" t="s">
        <v>129</v>
      </c>
      <c r="K4569" s="1" t="s">
        <v>36</v>
      </c>
      <c r="L4569" t="s">
        <v>311</v>
      </c>
      <c r="M4569" s="1" t="s">
        <v>37</v>
      </c>
      <c r="O4569" s="1" t="s">
        <v>30</v>
      </c>
      <c r="P4569" s="4">
        <v>672000</v>
      </c>
      <c r="Q4569" s="5">
        <v>11</v>
      </c>
      <c r="T4569" s="1" t="s">
        <v>38</v>
      </c>
      <c r="U4569" s="4">
        <v>837849.84</v>
      </c>
      <c r="V4569" s="5">
        <v>28</v>
      </c>
      <c r="W4569" s="5">
        <v>0</v>
      </c>
      <c r="Y4569" s="1" t="s">
        <v>164</v>
      </c>
      <c r="Z4569" s="3">
        <v>46199</v>
      </c>
      <c r="AA4569" s="1" t="s">
        <v>61</v>
      </c>
      <c r="AB4569" s="1" t="s">
        <v>62</v>
      </c>
      <c r="AC4569" t="b">
        <f t="shared" si="284"/>
        <v>0</v>
      </c>
      <c r="AD4569" t="b">
        <f t="shared" si="285"/>
        <v>0</v>
      </c>
      <c r="AE4569" t="b">
        <f t="shared" si="286"/>
        <v>0</v>
      </c>
      <c r="AF4569" t="b">
        <f t="shared" si="287"/>
        <v>0</v>
      </c>
    </row>
    <row r="4570" spans="1:32">
      <c r="A4570" t="s">
        <v>13123</v>
      </c>
      <c r="B4570" s="1" t="s">
        <v>13124</v>
      </c>
      <c r="C4570" s="2">
        <v>46135.857152777797</v>
      </c>
      <c r="D4570" s="1" t="s">
        <v>30</v>
      </c>
      <c r="E4570" s="1" t="s">
        <v>13125</v>
      </c>
      <c r="F4570" s="1" t="s">
        <v>249</v>
      </c>
      <c r="H4570" s="1" t="s">
        <v>13126</v>
      </c>
      <c r="I4570" s="1" t="s">
        <v>34</v>
      </c>
      <c r="J4570" s="1" t="s">
        <v>35</v>
      </c>
      <c r="K4570" s="1" t="s">
        <v>36</v>
      </c>
      <c r="L4570" t="s">
        <v>249</v>
      </c>
      <c r="O4570" s="1" t="s">
        <v>30</v>
      </c>
      <c r="P4570" s="4">
        <v>672000</v>
      </c>
      <c r="Q4570" s="5">
        <v>12</v>
      </c>
      <c r="T4570" s="1" t="s">
        <v>38</v>
      </c>
      <c r="U4570" s="4">
        <v>822191.93</v>
      </c>
      <c r="V4570" s="5">
        <v>112</v>
      </c>
      <c r="W4570" s="5">
        <v>0</v>
      </c>
      <c r="Y4570" s="1" t="s">
        <v>251</v>
      </c>
      <c r="Z4570" s="3">
        <v>46161</v>
      </c>
      <c r="AA4570" s="1" t="s">
        <v>61</v>
      </c>
      <c r="AB4570" s="1" t="s">
        <v>62</v>
      </c>
      <c r="AC4570" t="b">
        <f t="shared" si="284"/>
        <v>0</v>
      </c>
      <c r="AD4570" t="b">
        <f t="shared" si="285"/>
        <v>0</v>
      </c>
      <c r="AE4570" t="b">
        <f t="shared" si="286"/>
        <v>0</v>
      </c>
      <c r="AF4570" t="b">
        <f t="shared" si="287"/>
        <v>0</v>
      </c>
    </row>
    <row r="4571" spans="1:32">
      <c r="A4571" t="s">
        <v>13127</v>
      </c>
      <c r="B4571" s="1" t="s">
        <v>13128</v>
      </c>
      <c r="C4571" s="2">
        <v>46122.850335648101</v>
      </c>
      <c r="D4571" s="1" t="s">
        <v>30</v>
      </c>
      <c r="E4571" s="1" t="s">
        <v>3869</v>
      </c>
      <c r="F4571" s="1" t="s">
        <v>974</v>
      </c>
      <c r="H4571" s="1" t="s">
        <v>13129</v>
      </c>
      <c r="I4571" s="1" t="s">
        <v>11358</v>
      </c>
      <c r="J4571" s="1" t="s">
        <v>35</v>
      </c>
      <c r="K4571" s="1" t="s">
        <v>36</v>
      </c>
      <c r="L4571" t="s">
        <v>974</v>
      </c>
      <c r="O4571" s="1" t="s">
        <v>30</v>
      </c>
      <c r="P4571" s="4">
        <v>672300</v>
      </c>
      <c r="Q4571" s="5">
        <v>4</v>
      </c>
      <c r="T4571" s="1" t="s">
        <v>38</v>
      </c>
      <c r="U4571" s="4">
        <v>838223.88</v>
      </c>
      <c r="Y4571" s="1" t="s">
        <v>164</v>
      </c>
      <c r="Z4571" s="3">
        <v>46142</v>
      </c>
      <c r="AA4571" s="1" t="s">
        <v>49</v>
      </c>
      <c r="AB4571" s="1" t="s">
        <v>50</v>
      </c>
      <c r="AC4571" t="b">
        <f t="shared" si="284"/>
        <v>1</v>
      </c>
      <c r="AD4571" t="b">
        <f t="shared" si="285"/>
        <v>0</v>
      </c>
      <c r="AE4571" t="b">
        <f t="shared" si="286"/>
        <v>0</v>
      </c>
      <c r="AF4571" t="b">
        <f t="shared" si="287"/>
        <v>0</v>
      </c>
    </row>
    <row r="4572" spans="1:32">
      <c r="A4572" t="s">
        <v>13130</v>
      </c>
      <c r="B4572" s="1" t="s">
        <v>13131</v>
      </c>
      <c r="C4572" s="2">
        <v>46115.0695023148</v>
      </c>
      <c r="D4572" s="1" t="s">
        <v>30</v>
      </c>
      <c r="E4572" s="1" t="s">
        <v>8617</v>
      </c>
      <c r="F4572" s="1" t="s">
        <v>969</v>
      </c>
      <c r="H4572" s="1" t="s">
        <v>11120</v>
      </c>
      <c r="I4572" s="1" t="s">
        <v>34</v>
      </c>
      <c r="J4572" s="1" t="s">
        <v>348</v>
      </c>
      <c r="K4572" s="1" t="s">
        <v>36</v>
      </c>
      <c r="L4572" t="s">
        <v>969</v>
      </c>
      <c r="M4572" s="1" t="s">
        <v>37</v>
      </c>
      <c r="O4572" s="1" t="s">
        <v>30</v>
      </c>
      <c r="P4572" s="4">
        <v>675000</v>
      </c>
      <c r="Q4572" s="5">
        <v>25</v>
      </c>
      <c r="T4572" s="1" t="s">
        <v>38</v>
      </c>
      <c r="U4572" s="4">
        <v>841590.25</v>
      </c>
      <c r="V4572" s="5">
        <v>50</v>
      </c>
      <c r="W4572" s="5">
        <v>0</v>
      </c>
      <c r="Y4572" s="1" t="s">
        <v>39</v>
      </c>
      <c r="Z4572" s="3">
        <v>46178</v>
      </c>
      <c r="AA4572" s="1" t="s">
        <v>40</v>
      </c>
      <c r="AB4572" s="1" t="s">
        <v>41</v>
      </c>
      <c r="AC4572" t="b">
        <f t="shared" si="284"/>
        <v>0</v>
      </c>
      <c r="AD4572" t="b">
        <f t="shared" si="285"/>
        <v>0</v>
      </c>
      <c r="AE4572" t="b">
        <f t="shared" si="286"/>
        <v>0</v>
      </c>
      <c r="AF4572" t="b">
        <f t="shared" si="287"/>
        <v>0</v>
      </c>
    </row>
    <row r="4573" spans="1:32">
      <c r="A4573" t="s">
        <v>13132</v>
      </c>
      <c r="B4573" s="1" t="s">
        <v>13133</v>
      </c>
      <c r="C4573" s="2">
        <v>46122.629594907397</v>
      </c>
      <c r="D4573" s="1" t="s">
        <v>30</v>
      </c>
      <c r="E4573" s="1" t="s">
        <v>4307</v>
      </c>
      <c r="F4573" s="1" t="s">
        <v>171</v>
      </c>
      <c r="H4573" s="1" t="s">
        <v>13134</v>
      </c>
      <c r="I4573" s="1" t="s">
        <v>34</v>
      </c>
      <c r="J4573" s="1" t="s">
        <v>35</v>
      </c>
      <c r="K4573" s="1" t="s">
        <v>36</v>
      </c>
      <c r="L4573" t="s">
        <v>171</v>
      </c>
      <c r="O4573" s="1" t="s">
        <v>30</v>
      </c>
      <c r="P4573" s="4">
        <v>675000</v>
      </c>
      <c r="Q4573" s="5">
        <v>60</v>
      </c>
      <c r="T4573" s="1" t="s">
        <v>38</v>
      </c>
      <c r="U4573" s="4">
        <v>802979.86</v>
      </c>
      <c r="V4573" s="5">
        <v>60</v>
      </c>
      <c r="W4573" s="5">
        <v>0</v>
      </c>
      <c r="Y4573" s="1" t="s">
        <v>39</v>
      </c>
      <c r="Z4573" s="3">
        <v>46171</v>
      </c>
      <c r="AA4573" s="1" t="s">
        <v>40</v>
      </c>
      <c r="AB4573" s="1" t="s">
        <v>41</v>
      </c>
      <c r="AC4573" t="b">
        <f t="shared" si="284"/>
        <v>0</v>
      </c>
      <c r="AD4573" t="b">
        <f t="shared" si="285"/>
        <v>0</v>
      </c>
      <c r="AE4573" t="b">
        <f t="shared" si="286"/>
        <v>0</v>
      </c>
      <c r="AF4573" t="b">
        <f t="shared" si="287"/>
        <v>0</v>
      </c>
    </row>
    <row r="4574" spans="1:32">
      <c r="A4574" t="s">
        <v>13135</v>
      </c>
      <c r="B4574" s="1" t="s">
        <v>13136</v>
      </c>
      <c r="C4574" s="2">
        <v>45967.814664351798</v>
      </c>
      <c r="D4574" s="1" t="s">
        <v>30</v>
      </c>
      <c r="E4574" s="1" t="s">
        <v>13137</v>
      </c>
      <c r="F4574" s="1" t="s">
        <v>3147</v>
      </c>
      <c r="H4574" s="1" t="s">
        <v>13138</v>
      </c>
      <c r="I4574" s="1" t="s">
        <v>47</v>
      </c>
      <c r="J4574" s="1" t="s">
        <v>129</v>
      </c>
      <c r="K4574" s="1" t="s">
        <v>36</v>
      </c>
      <c r="L4574" t="s">
        <v>3147</v>
      </c>
      <c r="M4574" s="1" t="s">
        <v>37</v>
      </c>
      <c r="O4574" s="1" t="s">
        <v>30</v>
      </c>
      <c r="P4574" s="4">
        <v>678000</v>
      </c>
      <c r="Q4574" s="5">
        <v>30</v>
      </c>
      <c r="S4574" s="5">
        <v>7500</v>
      </c>
      <c r="T4574" s="1" t="s">
        <v>38</v>
      </c>
      <c r="U4574" s="4">
        <v>822210.8</v>
      </c>
      <c r="Y4574" s="1" t="s">
        <v>39</v>
      </c>
      <c r="Z4574" s="3">
        <v>46142</v>
      </c>
      <c r="AA4574" s="1" t="s">
        <v>49</v>
      </c>
      <c r="AB4574" s="1" t="s">
        <v>50</v>
      </c>
      <c r="AC4574" t="b">
        <f t="shared" si="284"/>
        <v>0</v>
      </c>
      <c r="AD4574" t="b">
        <f t="shared" si="285"/>
        <v>1</v>
      </c>
      <c r="AE4574" t="b">
        <f t="shared" si="286"/>
        <v>0</v>
      </c>
      <c r="AF4574" t="b">
        <f t="shared" si="287"/>
        <v>0</v>
      </c>
    </row>
    <row r="4575" spans="1:32">
      <c r="A4575" t="s">
        <v>13139</v>
      </c>
      <c r="B4575" s="1" t="s">
        <v>13140</v>
      </c>
      <c r="C4575" s="2">
        <v>46107.739710648202</v>
      </c>
      <c r="D4575" s="1" t="s">
        <v>30</v>
      </c>
      <c r="E4575" s="1" t="s">
        <v>7586</v>
      </c>
      <c r="F4575" s="1" t="s">
        <v>804</v>
      </c>
      <c r="H4575" s="1" t="s">
        <v>7587</v>
      </c>
      <c r="I4575" s="1" t="s">
        <v>34</v>
      </c>
      <c r="J4575" s="1" t="s">
        <v>36</v>
      </c>
      <c r="K4575" s="1" t="s">
        <v>13141</v>
      </c>
      <c r="L4575" t="s">
        <v>804</v>
      </c>
      <c r="M4575" s="1" t="s">
        <v>74</v>
      </c>
      <c r="O4575" s="1" t="s">
        <v>30</v>
      </c>
      <c r="P4575" s="4">
        <v>678444</v>
      </c>
      <c r="Q4575" s="5">
        <v>50</v>
      </c>
      <c r="T4575" s="1" t="s">
        <v>38</v>
      </c>
      <c r="U4575" s="4">
        <v>769287.84</v>
      </c>
      <c r="V4575" s="5">
        <v>132</v>
      </c>
      <c r="W4575" s="5">
        <v>0</v>
      </c>
      <c r="Y4575" s="1" t="s">
        <v>60</v>
      </c>
      <c r="Z4575" s="3">
        <v>46141</v>
      </c>
      <c r="AA4575" s="1" t="s">
        <v>494</v>
      </c>
      <c r="AB4575" s="1" t="s">
        <v>495</v>
      </c>
      <c r="AC4575" t="b">
        <f t="shared" si="284"/>
        <v>0</v>
      </c>
      <c r="AD4575" t="b">
        <f t="shared" si="285"/>
        <v>0</v>
      </c>
      <c r="AE4575" t="b">
        <f t="shared" si="286"/>
        <v>0</v>
      </c>
      <c r="AF4575" t="b">
        <f t="shared" si="287"/>
        <v>0</v>
      </c>
    </row>
    <row r="4576" spans="1:32">
      <c r="A4576" t="s">
        <v>13142</v>
      </c>
      <c r="B4576" s="1" t="s">
        <v>13143</v>
      </c>
      <c r="C4576" s="2">
        <v>46086.731863425899</v>
      </c>
      <c r="D4576" s="1" t="s">
        <v>30</v>
      </c>
      <c r="E4576" s="1" t="s">
        <v>13144</v>
      </c>
      <c r="F4576" s="1" t="s">
        <v>2864</v>
      </c>
      <c r="H4576" s="1" t="s">
        <v>13145</v>
      </c>
      <c r="I4576" s="1" t="s">
        <v>47</v>
      </c>
      <c r="J4576" s="1" t="s">
        <v>180</v>
      </c>
      <c r="K4576" s="1" t="s">
        <v>36</v>
      </c>
      <c r="L4576" t="s">
        <v>2864</v>
      </c>
      <c r="O4576" s="1" t="s">
        <v>30</v>
      </c>
      <c r="P4576" s="4">
        <v>680000</v>
      </c>
      <c r="Q4576" s="5">
        <v>102</v>
      </c>
      <c r="S4576" s="5">
        <v>10000</v>
      </c>
      <c r="T4576" s="1" t="s">
        <v>38</v>
      </c>
      <c r="U4576" s="4">
        <v>833680.25</v>
      </c>
      <c r="Y4576" s="1" t="s">
        <v>39</v>
      </c>
      <c r="Z4576" s="3">
        <v>46171</v>
      </c>
      <c r="AA4576" s="1" t="s">
        <v>61</v>
      </c>
      <c r="AB4576" s="1" t="s">
        <v>62</v>
      </c>
      <c r="AC4576" t="b">
        <f t="shared" si="284"/>
        <v>0</v>
      </c>
      <c r="AD4576" t="b">
        <f t="shared" si="285"/>
        <v>0</v>
      </c>
      <c r="AE4576" t="b">
        <f t="shared" si="286"/>
        <v>0</v>
      </c>
      <c r="AF4576" t="b">
        <f t="shared" si="287"/>
        <v>0</v>
      </c>
    </row>
    <row r="4577" spans="1:32">
      <c r="A4577" t="s">
        <v>13146</v>
      </c>
      <c r="B4577" s="1" t="s">
        <v>13147</v>
      </c>
      <c r="C4577" s="2">
        <v>46113.804664351897</v>
      </c>
      <c r="D4577" s="1" t="s">
        <v>30</v>
      </c>
      <c r="E4577" s="1" t="s">
        <v>3459</v>
      </c>
      <c r="F4577" s="1" t="s">
        <v>311</v>
      </c>
      <c r="H4577" s="1" t="s">
        <v>13148</v>
      </c>
      <c r="I4577" s="1" t="s">
        <v>34</v>
      </c>
      <c r="J4577" s="1" t="s">
        <v>35</v>
      </c>
      <c r="K4577" s="1" t="s">
        <v>36</v>
      </c>
      <c r="L4577" t="s">
        <v>311</v>
      </c>
      <c r="M4577" s="1" t="s">
        <v>37</v>
      </c>
      <c r="O4577" s="1" t="s">
        <v>30</v>
      </c>
      <c r="P4577" s="4">
        <v>680000</v>
      </c>
      <c r="Q4577" s="5">
        <v>10</v>
      </c>
      <c r="T4577" s="1" t="s">
        <v>38</v>
      </c>
      <c r="U4577" s="4">
        <v>847824.25</v>
      </c>
      <c r="V4577" s="5">
        <v>38</v>
      </c>
      <c r="W4577" s="5">
        <v>0</v>
      </c>
      <c r="Y4577" s="1" t="s">
        <v>164</v>
      </c>
      <c r="Z4577" s="3">
        <v>46199</v>
      </c>
      <c r="AA4577" s="1" t="s">
        <v>61</v>
      </c>
      <c r="AB4577" s="1" t="s">
        <v>62</v>
      </c>
      <c r="AC4577" t="b">
        <f t="shared" si="284"/>
        <v>0</v>
      </c>
      <c r="AD4577" t="b">
        <f t="shared" si="285"/>
        <v>0</v>
      </c>
      <c r="AE4577" t="b">
        <f t="shared" si="286"/>
        <v>0</v>
      </c>
      <c r="AF4577" t="b">
        <f t="shared" si="287"/>
        <v>0</v>
      </c>
    </row>
    <row r="4578" spans="1:32">
      <c r="A4578" t="s">
        <v>13149</v>
      </c>
      <c r="B4578" s="1" t="s">
        <v>13150</v>
      </c>
      <c r="C4578" s="2">
        <v>46092.9008217593</v>
      </c>
      <c r="D4578" s="1" t="s">
        <v>30</v>
      </c>
      <c r="E4578" s="1" t="s">
        <v>9888</v>
      </c>
      <c r="F4578" s="1" t="s">
        <v>4223</v>
      </c>
      <c r="H4578" s="1" t="s">
        <v>13151</v>
      </c>
      <c r="I4578" s="1" t="s">
        <v>34</v>
      </c>
      <c r="J4578" s="1" t="s">
        <v>59</v>
      </c>
      <c r="K4578" s="1" t="s">
        <v>36</v>
      </c>
      <c r="L4578" t="s">
        <v>4223</v>
      </c>
      <c r="O4578" s="1" t="s">
        <v>30</v>
      </c>
      <c r="P4578" s="4">
        <v>680000</v>
      </c>
      <c r="Q4578" s="5">
        <v>15</v>
      </c>
      <c r="T4578" s="1" t="s">
        <v>38</v>
      </c>
      <c r="U4578" s="4">
        <v>811443.75</v>
      </c>
      <c r="V4578" s="5">
        <v>30</v>
      </c>
      <c r="W4578" s="5">
        <v>8000</v>
      </c>
      <c r="Y4578" s="1" t="s">
        <v>39</v>
      </c>
      <c r="Z4578" s="3">
        <v>46149</v>
      </c>
      <c r="AA4578" s="1" t="s">
        <v>49</v>
      </c>
      <c r="AB4578" s="1" t="s">
        <v>50</v>
      </c>
      <c r="AC4578" t="b">
        <f t="shared" si="284"/>
        <v>0</v>
      </c>
      <c r="AD4578" t="b">
        <f t="shared" si="285"/>
        <v>0</v>
      </c>
      <c r="AE4578" t="b">
        <f t="shared" si="286"/>
        <v>0</v>
      </c>
      <c r="AF4578" t="b">
        <f t="shared" si="287"/>
        <v>0</v>
      </c>
    </row>
    <row r="4579" spans="1:32">
      <c r="A4579" t="s">
        <v>13152</v>
      </c>
      <c r="B4579" s="1" t="s">
        <v>13153</v>
      </c>
      <c r="C4579" s="2">
        <v>46120.600532407399</v>
      </c>
      <c r="D4579" s="1" t="s">
        <v>30</v>
      </c>
      <c r="E4579" s="1" t="s">
        <v>6054</v>
      </c>
      <c r="F4579" s="1" t="s">
        <v>216</v>
      </c>
      <c r="H4579" s="1" t="s">
        <v>6055</v>
      </c>
      <c r="I4579" s="1" t="s">
        <v>34</v>
      </c>
      <c r="J4579" s="1" t="s">
        <v>80</v>
      </c>
      <c r="K4579" s="1" t="s">
        <v>36</v>
      </c>
      <c r="L4579" t="s">
        <v>216</v>
      </c>
      <c r="M4579" s="1" t="s">
        <v>37</v>
      </c>
      <c r="O4579" s="1" t="s">
        <v>30</v>
      </c>
      <c r="P4579" s="4">
        <v>682000</v>
      </c>
      <c r="Q4579" s="5">
        <v>31</v>
      </c>
      <c r="T4579" s="1" t="s">
        <v>38</v>
      </c>
      <c r="U4579" s="4">
        <v>857888.12</v>
      </c>
      <c r="V4579" s="5">
        <v>91</v>
      </c>
      <c r="W4579" s="5">
        <v>0</v>
      </c>
      <c r="Y4579" s="1" t="s">
        <v>39</v>
      </c>
      <c r="Z4579" s="3">
        <v>46211</v>
      </c>
      <c r="AA4579" s="1" t="s">
        <v>61</v>
      </c>
      <c r="AB4579" s="1" t="s">
        <v>62</v>
      </c>
      <c r="AC4579" t="b">
        <f t="shared" si="284"/>
        <v>0</v>
      </c>
      <c r="AD4579" t="b">
        <f t="shared" si="285"/>
        <v>0</v>
      </c>
      <c r="AE4579" t="b">
        <f t="shared" si="286"/>
        <v>0</v>
      </c>
      <c r="AF4579" t="b">
        <f t="shared" si="287"/>
        <v>0</v>
      </c>
    </row>
    <row r="4580" spans="1:32">
      <c r="A4580" t="s">
        <v>13154</v>
      </c>
      <c r="B4580" s="1" t="s">
        <v>13155</v>
      </c>
      <c r="C4580" s="2">
        <v>46092.780543981498</v>
      </c>
      <c r="D4580" s="1" t="s">
        <v>30</v>
      </c>
      <c r="E4580" s="1" t="s">
        <v>13156</v>
      </c>
      <c r="F4580" s="1" t="s">
        <v>13157</v>
      </c>
      <c r="H4580" s="1" t="s">
        <v>13158</v>
      </c>
      <c r="I4580" s="1" t="s">
        <v>450</v>
      </c>
      <c r="J4580" s="1" t="s">
        <v>36</v>
      </c>
      <c r="K4580" s="1" t="s">
        <v>451</v>
      </c>
      <c r="L4580" t="s">
        <v>10778</v>
      </c>
      <c r="O4580" s="1" t="s">
        <v>30</v>
      </c>
      <c r="P4580" s="4">
        <v>683746</v>
      </c>
      <c r="Q4580" s="5">
        <v>2381</v>
      </c>
      <c r="T4580" s="1" t="s">
        <v>38</v>
      </c>
      <c r="U4580" s="4">
        <v>829178.98</v>
      </c>
      <c r="Y4580" s="1" t="s">
        <v>39</v>
      </c>
      <c r="Z4580" s="3">
        <v>46171</v>
      </c>
      <c r="AA4580" s="1" t="s">
        <v>494</v>
      </c>
      <c r="AB4580" s="1" t="s">
        <v>495</v>
      </c>
      <c r="AC4580" t="b">
        <f t="shared" si="284"/>
        <v>1</v>
      </c>
      <c r="AD4580" t="b">
        <f t="shared" si="285"/>
        <v>0</v>
      </c>
      <c r="AE4580" t="b">
        <f t="shared" si="286"/>
        <v>0</v>
      </c>
      <c r="AF4580" t="b">
        <f t="shared" si="287"/>
        <v>0</v>
      </c>
    </row>
    <row r="4581" spans="1:32">
      <c r="A4581" t="s">
        <v>13159</v>
      </c>
      <c r="B4581" s="1" t="s">
        <v>13160</v>
      </c>
      <c r="C4581" s="2">
        <v>46115.833310185197</v>
      </c>
      <c r="D4581" s="1" t="s">
        <v>30</v>
      </c>
      <c r="E4581" s="1" t="s">
        <v>13161</v>
      </c>
      <c r="F4581" s="1" t="s">
        <v>782</v>
      </c>
      <c r="H4581" s="1" t="s">
        <v>13162</v>
      </c>
      <c r="I4581" s="1" t="s">
        <v>406</v>
      </c>
      <c r="J4581" s="1" t="s">
        <v>36</v>
      </c>
      <c r="K4581" s="1" t="s">
        <v>86</v>
      </c>
      <c r="L4581" t="s">
        <v>782</v>
      </c>
      <c r="O4581" s="1" t="s">
        <v>30</v>
      </c>
      <c r="P4581" s="4">
        <v>684000</v>
      </c>
      <c r="Q4581" s="5">
        <v>30</v>
      </c>
      <c r="T4581" s="1" t="s">
        <v>38</v>
      </c>
      <c r="U4581" s="4">
        <v>852811.45</v>
      </c>
      <c r="Y4581" s="1" t="s">
        <v>60</v>
      </c>
      <c r="Z4581" s="3">
        <v>46204</v>
      </c>
      <c r="AA4581" s="1" t="s">
        <v>40</v>
      </c>
      <c r="AB4581" s="1" t="s">
        <v>41</v>
      </c>
      <c r="AC4581" t="b">
        <f t="shared" si="284"/>
        <v>0</v>
      </c>
      <c r="AD4581" t="b">
        <f t="shared" si="285"/>
        <v>0</v>
      </c>
      <c r="AE4581" t="b">
        <f t="shared" si="286"/>
        <v>0</v>
      </c>
      <c r="AF4581" t="b">
        <f t="shared" si="287"/>
        <v>0</v>
      </c>
    </row>
    <row r="4582" spans="1:32">
      <c r="A4582" t="s">
        <v>13163</v>
      </c>
      <c r="B4582" s="1" t="s">
        <v>13164</v>
      </c>
      <c r="C4582" s="2">
        <v>45991.975092592598</v>
      </c>
      <c r="D4582" s="1" t="s">
        <v>30</v>
      </c>
      <c r="E4582" s="1" t="s">
        <v>13165</v>
      </c>
      <c r="F4582" s="1" t="s">
        <v>804</v>
      </c>
      <c r="H4582" s="1" t="s">
        <v>13166</v>
      </c>
      <c r="I4582" s="1" t="s">
        <v>34</v>
      </c>
      <c r="J4582" s="1" t="s">
        <v>36</v>
      </c>
      <c r="K4582" s="1" t="s">
        <v>48</v>
      </c>
      <c r="L4582" t="s">
        <v>804</v>
      </c>
      <c r="M4582" s="1" t="s">
        <v>74</v>
      </c>
      <c r="O4582" s="1" t="s">
        <v>30</v>
      </c>
      <c r="P4582" s="4">
        <v>684000</v>
      </c>
      <c r="Q4582" s="5">
        <v>10</v>
      </c>
      <c r="T4582" s="1" t="s">
        <v>38</v>
      </c>
      <c r="U4582" s="4">
        <v>827366.56</v>
      </c>
      <c r="V4582" s="5">
        <v>120</v>
      </c>
      <c r="W4582" s="5">
        <v>0</v>
      </c>
      <c r="Y4582" s="1" t="s">
        <v>60</v>
      </c>
      <c r="Z4582" s="3">
        <v>46142</v>
      </c>
      <c r="AA4582" s="1" t="s">
        <v>40</v>
      </c>
      <c r="AB4582" s="1" t="s">
        <v>41</v>
      </c>
      <c r="AC4582" t="b">
        <f t="shared" si="284"/>
        <v>0</v>
      </c>
      <c r="AD4582" t="b">
        <f t="shared" si="285"/>
        <v>0</v>
      </c>
      <c r="AE4582" t="b">
        <f t="shared" si="286"/>
        <v>0</v>
      </c>
      <c r="AF4582" t="b">
        <f t="shared" si="287"/>
        <v>0</v>
      </c>
    </row>
    <row r="4583" spans="1:32">
      <c r="A4583" t="s">
        <v>13167</v>
      </c>
      <c r="B4583" s="1" t="s">
        <v>13168</v>
      </c>
      <c r="C4583" s="2">
        <v>46126.683252314797</v>
      </c>
      <c r="D4583" s="1" t="s">
        <v>30</v>
      </c>
      <c r="E4583" s="1" t="s">
        <v>12127</v>
      </c>
      <c r="F4583" s="1" t="s">
        <v>782</v>
      </c>
      <c r="H4583" s="1" t="s">
        <v>12128</v>
      </c>
      <c r="I4583" s="1" t="s">
        <v>34</v>
      </c>
      <c r="J4583" s="1" t="s">
        <v>124</v>
      </c>
      <c r="K4583" s="1" t="s">
        <v>36</v>
      </c>
      <c r="L4583" t="s">
        <v>782</v>
      </c>
      <c r="M4583" s="1" t="s">
        <v>37</v>
      </c>
      <c r="O4583" s="1" t="s">
        <v>30</v>
      </c>
      <c r="P4583" s="4">
        <v>687000</v>
      </c>
      <c r="Q4583" s="5">
        <v>30</v>
      </c>
      <c r="T4583" s="1" t="s">
        <v>38</v>
      </c>
      <c r="U4583" s="4">
        <v>842262.26</v>
      </c>
      <c r="V4583" s="5">
        <v>37</v>
      </c>
      <c r="W4583" s="5">
        <v>0</v>
      </c>
      <c r="Y4583" s="1" t="s">
        <v>60</v>
      </c>
      <c r="Z4583" s="3">
        <v>46176</v>
      </c>
      <c r="AA4583" s="1" t="s">
        <v>49</v>
      </c>
      <c r="AB4583" s="1" t="s">
        <v>50</v>
      </c>
      <c r="AC4583" t="b">
        <f t="shared" si="284"/>
        <v>0</v>
      </c>
      <c r="AD4583" t="b">
        <f t="shared" si="285"/>
        <v>0</v>
      </c>
      <c r="AE4583" t="b">
        <f t="shared" si="286"/>
        <v>0</v>
      </c>
      <c r="AF4583" t="b">
        <f t="shared" si="287"/>
        <v>0</v>
      </c>
    </row>
    <row r="4584" spans="1:32">
      <c r="A4584" t="s">
        <v>13169</v>
      </c>
      <c r="B4584" s="1" t="s">
        <v>13170</v>
      </c>
      <c r="C4584" s="2">
        <v>46101.595798611103</v>
      </c>
      <c r="D4584" s="1" t="s">
        <v>30</v>
      </c>
      <c r="E4584" s="1" t="s">
        <v>5541</v>
      </c>
      <c r="F4584" s="1" t="s">
        <v>71</v>
      </c>
      <c r="H4584" s="1" t="s">
        <v>5542</v>
      </c>
      <c r="I4584" s="1" t="s">
        <v>47</v>
      </c>
      <c r="J4584" s="1" t="s">
        <v>48</v>
      </c>
      <c r="K4584" s="1" t="s">
        <v>36</v>
      </c>
      <c r="L4584" t="s">
        <v>3147</v>
      </c>
      <c r="M4584" s="1" t="s">
        <v>37</v>
      </c>
      <c r="O4584" s="1" t="s">
        <v>30</v>
      </c>
      <c r="P4584" s="4">
        <v>687000</v>
      </c>
      <c r="Q4584" s="5">
        <v>69</v>
      </c>
      <c r="S4584" s="5">
        <v>36012</v>
      </c>
      <c r="T4584" s="1" t="s">
        <v>38</v>
      </c>
      <c r="U4584" s="4">
        <v>853185.15</v>
      </c>
      <c r="V4584" s="5">
        <v>0</v>
      </c>
      <c r="W4584" s="5">
        <v>0</v>
      </c>
      <c r="Z4584" s="3">
        <v>46148</v>
      </c>
      <c r="AA4584" s="1" t="s">
        <v>49</v>
      </c>
      <c r="AB4584" s="1" t="s">
        <v>50</v>
      </c>
      <c r="AC4584" t="b">
        <f t="shared" si="284"/>
        <v>1</v>
      </c>
      <c r="AD4584" t="b">
        <f t="shared" si="285"/>
        <v>0</v>
      </c>
      <c r="AE4584" t="b">
        <f t="shared" si="286"/>
        <v>0</v>
      </c>
      <c r="AF4584" t="b">
        <f t="shared" si="287"/>
        <v>0</v>
      </c>
    </row>
    <row r="4585" spans="1:32">
      <c r="A4585" t="s">
        <v>13171</v>
      </c>
      <c r="B4585" s="1" t="s">
        <v>13172</v>
      </c>
      <c r="C4585" s="2">
        <v>46111.450462963003</v>
      </c>
      <c r="D4585" s="1" t="s">
        <v>30</v>
      </c>
      <c r="E4585" s="1" t="s">
        <v>8392</v>
      </c>
      <c r="F4585" s="1" t="s">
        <v>782</v>
      </c>
      <c r="H4585" s="1" t="s">
        <v>8393</v>
      </c>
      <c r="I4585" s="1" t="s">
        <v>34</v>
      </c>
      <c r="J4585" s="1" t="s">
        <v>35</v>
      </c>
      <c r="K4585" s="1" t="s">
        <v>36</v>
      </c>
      <c r="L4585" t="s">
        <v>782</v>
      </c>
      <c r="O4585" s="1" t="s">
        <v>30</v>
      </c>
      <c r="P4585" s="4">
        <v>688620</v>
      </c>
      <c r="Q4585" s="5">
        <v>30</v>
      </c>
      <c r="T4585" s="1" t="s">
        <v>38</v>
      </c>
      <c r="U4585" s="4">
        <v>850307.88</v>
      </c>
      <c r="V4585" s="5">
        <v>56</v>
      </c>
      <c r="W4585" s="5">
        <v>0</v>
      </c>
      <c r="Y4585" s="1" t="s">
        <v>60</v>
      </c>
      <c r="Z4585" s="3">
        <v>46189</v>
      </c>
      <c r="AA4585" s="1" t="s">
        <v>40</v>
      </c>
      <c r="AB4585" s="1" t="s">
        <v>41</v>
      </c>
      <c r="AC4585" t="b">
        <f t="shared" si="284"/>
        <v>0</v>
      </c>
      <c r="AD4585" t="b">
        <f t="shared" si="285"/>
        <v>0</v>
      </c>
      <c r="AE4585" t="b">
        <f t="shared" si="286"/>
        <v>0</v>
      </c>
      <c r="AF4585" t="b">
        <f t="shared" si="287"/>
        <v>0</v>
      </c>
    </row>
    <row r="4586" spans="1:32">
      <c r="A4586" t="s">
        <v>13173</v>
      </c>
      <c r="B4586" s="1" t="s">
        <v>13174</v>
      </c>
      <c r="C4586" s="2">
        <v>46126.686851851897</v>
      </c>
      <c r="D4586" s="1" t="s">
        <v>30</v>
      </c>
      <c r="E4586" s="1" t="s">
        <v>1973</v>
      </c>
      <c r="F4586" s="1" t="s">
        <v>782</v>
      </c>
      <c r="H4586" s="1" t="s">
        <v>13175</v>
      </c>
      <c r="I4586" s="1" t="s">
        <v>450</v>
      </c>
      <c r="J4586" s="1" t="s">
        <v>36</v>
      </c>
      <c r="K4586" s="1" t="s">
        <v>451</v>
      </c>
      <c r="L4586" t="s">
        <v>782</v>
      </c>
      <c r="O4586" s="1" t="s">
        <v>30</v>
      </c>
      <c r="P4586" s="4">
        <v>688800</v>
      </c>
      <c r="Q4586" s="5">
        <v>1680</v>
      </c>
      <c r="T4586" s="1" t="s">
        <v>38</v>
      </c>
      <c r="U4586" s="4">
        <v>845088.98</v>
      </c>
      <c r="Y4586" s="1" t="s">
        <v>60</v>
      </c>
      <c r="Z4586" s="3">
        <v>46169</v>
      </c>
      <c r="AA4586" s="1" t="s">
        <v>40</v>
      </c>
      <c r="AB4586" s="1" t="s">
        <v>41</v>
      </c>
      <c r="AC4586" t="b">
        <f t="shared" si="284"/>
        <v>0</v>
      </c>
      <c r="AD4586" t="b">
        <f t="shared" si="285"/>
        <v>0</v>
      </c>
      <c r="AE4586" t="b">
        <f t="shared" si="286"/>
        <v>0</v>
      </c>
      <c r="AF4586" t="b">
        <f t="shared" si="287"/>
        <v>0</v>
      </c>
    </row>
    <row r="4587" spans="1:32">
      <c r="A4587" t="s">
        <v>13176</v>
      </c>
      <c r="B4587" s="1" t="s">
        <v>13177</v>
      </c>
      <c r="C4587" s="2">
        <v>46139.4933101852</v>
      </c>
      <c r="D4587" s="1" t="s">
        <v>30</v>
      </c>
      <c r="E4587" s="1" t="s">
        <v>2204</v>
      </c>
      <c r="F4587" s="1" t="s">
        <v>410</v>
      </c>
      <c r="H4587" s="1" t="s">
        <v>4080</v>
      </c>
      <c r="I4587" s="1" t="s">
        <v>34</v>
      </c>
      <c r="J4587" s="1" t="s">
        <v>129</v>
      </c>
      <c r="K4587" s="1" t="s">
        <v>36</v>
      </c>
      <c r="L4587" t="s">
        <v>410</v>
      </c>
      <c r="O4587" s="1" t="s">
        <v>30</v>
      </c>
      <c r="P4587" s="4">
        <v>690000</v>
      </c>
      <c r="Q4587" s="5">
        <v>70</v>
      </c>
      <c r="T4587" s="1" t="s">
        <v>38</v>
      </c>
      <c r="U4587" s="4">
        <v>844214.93</v>
      </c>
      <c r="V4587" s="5">
        <v>42</v>
      </c>
      <c r="W4587" s="5">
        <v>100</v>
      </c>
      <c r="Y4587" s="1" t="s">
        <v>60</v>
      </c>
      <c r="Z4587" s="3">
        <v>46173</v>
      </c>
      <c r="AA4587" s="1" t="s">
        <v>49</v>
      </c>
      <c r="AB4587" s="1" t="s">
        <v>50</v>
      </c>
      <c r="AC4587" t="b">
        <f t="shared" si="284"/>
        <v>0</v>
      </c>
      <c r="AD4587" t="b">
        <f t="shared" si="285"/>
        <v>0</v>
      </c>
      <c r="AE4587" t="b">
        <f t="shared" si="286"/>
        <v>0</v>
      </c>
      <c r="AF4587" t="b">
        <f t="shared" si="287"/>
        <v>0</v>
      </c>
    </row>
    <row r="4588" spans="1:32">
      <c r="A4588" t="s">
        <v>13178</v>
      </c>
      <c r="B4588" s="1" t="s">
        <v>13179</v>
      </c>
      <c r="C4588" s="2">
        <v>46113.801759259302</v>
      </c>
      <c r="D4588" s="1" t="s">
        <v>30</v>
      </c>
      <c r="E4588" s="1" t="s">
        <v>934</v>
      </c>
      <c r="F4588" s="1" t="s">
        <v>410</v>
      </c>
      <c r="H4588" s="1" t="s">
        <v>2057</v>
      </c>
      <c r="I4588" s="1" t="s">
        <v>47</v>
      </c>
      <c r="J4588" s="1" t="s">
        <v>129</v>
      </c>
      <c r="K4588" s="1" t="s">
        <v>36</v>
      </c>
      <c r="L4588" t="s">
        <v>410</v>
      </c>
      <c r="O4588" s="1" t="s">
        <v>30</v>
      </c>
      <c r="P4588" s="4">
        <v>690000</v>
      </c>
      <c r="Q4588" s="5">
        <v>91</v>
      </c>
      <c r="S4588" s="5">
        <v>10000</v>
      </c>
      <c r="T4588" s="1" t="s">
        <v>38</v>
      </c>
      <c r="U4588" s="4">
        <v>860292.25</v>
      </c>
      <c r="Y4588" s="1" t="s">
        <v>60</v>
      </c>
      <c r="Z4588" s="3">
        <v>46203</v>
      </c>
      <c r="AA4588" s="1" t="s">
        <v>61</v>
      </c>
      <c r="AB4588" s="1" t="s">
        <v>62</v>
      </c>
      <c r="AC4588" t="b">
        <f t="shared" si="284"/>
        <v>0</v>
      </c>
      <c r="AD4588" t="b">
        <f t="shared" si="285"/>
        <v>0</v>
      </c>
      <c r="AE4588" t="b">
        <f t="shared" si="286"/>
        <v>0</v>
      </c>
      <c r="AF4588" t="b">
        <f t="shared" si="287"/>
        <v>0</v>
      </c>
    </row>
    <row r="4589" spans="1:32">
      <c r="A4589" t="s">
        <v>13180</v>
      </c>
      <c r="B4589" s="1" t="s">
        <v>13181</v>
      </c>
      <c r="C4589" s="2">
        <v>46053.560300925899</v>
      </c>
      <c r="D4589" s="1" t="s">
        <v>30</v>
      </c>
      <c r="E4589" s="1" t="s">
        <v>13182</v>
      </c>
      <c r="F4589" s="1" t="s">
        <v>804</v>
      </c>
      <c r="H4589" s="1" t="s">
        <v>13183</v>
      </c>
      <c r="I4589" s="1" t="s">
        <v>34</v>
      </c>
      <c r="J4589" s="1" t="s">
        <v>112</v>
      </c>
      <c r="K4589" s="1" t="s">
        <v>36</v>
      </c>
      <c r="L4589" t="s">
        <v>804</v>
      </c>
      <c r="M4589" s="1" t="s">
        <v>37</v>
      </c>
      <c r="O4589" s="1" t="s">
        <v>30</v>
      </c>
      <c r="P4589" s="4">
        <v>691200</v>
      </c>
      <c r="Q4589" s="5">
        <v>30</v>
      </c>
      <c r="T4589" s="1" t="s">
        <v>38</v>
      </c>
      <c r="U4589" s="4">
        <v>829578.35</v>
      </c>
      <c r="V4589" s="5">
        <v>80</v>
      </c>
      <c r="W4589" s="5">
        <v>0</v>
      </c>
      <c r="Y4589" s="1" t="s">
        <v>60</v>
      </c>
      <c r="Z4589" s="3">
        <v>46173</v>
      </c>
      <c r="AA4589" s="1" t="s">
        <v>40</v>
      </c>
      <c r="AB4589" s="1" t="s">
        <v>41</v>
      </c>
      <c r="AC4589" t="b">
        <f t="shared" si="284"/>
        <v>0</v>
      </c>
      <c r="AD4589" t="b">
        <f t="shared" si="285"/>
        <v>0</v>
      </c>
      <c r="AE4589" t="b">
        <f t="shared" si="286"/>
        <v>0</v>
      </c>
      <c r="AF4589" t="b">
        <f t="shared" si="287"/>
        <v>0</v>
      </c>
    </row>
    <row r="4590" spans="1:32">
      <c r="A4590" t="s">
        <v>13184</v>
      </c>
      <c r="B4590" s="1" t="s">
        <v>13185</v>
      </c>
      <c r="C4590" s="2">
        <v>46122.628148148098</v>
      </c>
      <c r="D4590" s="1" t="s">
        <v>30</v>
      </c>
      <c r="E4590" s="1" t="s">
        <v>4307</v>
      </c>
      <c r="F4590" s="1" t="s">
        <v>171</v>
      </c>
      <c r="H4590" s="1" t="s">
        <v>13186</v>
      </c>
      <c r="I4590" s="1" t="s">
        <v>34</v>
      </c>
      <c r="J4590" s="1" t="s">
        <v>124</v>
      </c>
      <c r="K4590" s="1" t="s">
        <v>36</v>
      </c>
      <c r="L4590" t="s">
        <v>171</v>
      </c>
      <c r="O4590" s="1" t="s">
        <v>30</v>
      </c>
      <c r="P4590" s="4">
        <v>693500</v>
      </c>
      <c r="Q4590" s="5">
        <v>90</v>
      </c>
      <c r="T4590" s="1" t="s">
        <v>38</v>
      </c>
      <c r="U4590" s="4">
        <v>824987.45</v>
      </c>
      <c r="V4590" s="5">
        <v>130</v>
      </c>
      <c r="W4590" s="5">
        <v>0</v>
      </c>
      <c r="Y4590" s="1" t="s">
        <v>39</v>
      </c>
      <c r="Z4590" s="3">
        <v>46164</v>
      </c>
      <c r="AA4590" s="1" t="s">
        <v>40</v>
      </c>
      <c r="AB4590" s="1" t="s">
        <v>41</v>
      </c>
      <c r="AC4590" t="b">
        <f t="shared" si="284"/>
        <v>0</v>
      </c>
      <c r="AD4590" t="b">
        <f t="shared" si="285"/>
        <v>0</v>
      </c>
      <c r="AE4590" t="b">
        <f t="shared" si="286"/>
        <v>0</v>
      </c>
      <c r="AF4590" t="b">
        <f t="shared" si="287"/>
        <v>0</v>
      </c>
    </row>
    <row r="4591" spans="1:32">
      <c r="A4591" t="s">
        <v>13187</v>
      </c>
      <c r="B4591" s="1" t="s">
        <v>13188</v>
      </c>
      <c r="C4591" s="2">
        <v>46094.762835648202</v>
      </c>
      <c r="D4591" s="1" t="s">
        <v>30</v>
      </c>
      <c r="E4591" s="1" t="s">
        <v>10163</v>
      </c>
      <c r="F4591" s="1" t="s">
        <v>782</v>
      </c>
      <c r="H4591" s="1" t="s">
        <v>13189</v>
      </c>
      <c r="I4591" s="1" t="s">
        <v>406</v>
      </c>
      <c r="J4591" s="1" t="s">
        <v>36</v>
      </c>
      <c r="K4591" s="1" t="s">
        <v>86</v>
      </c>
      <c r="L4591" t="s">
        <v>782</v>
      </c>
      <c r="O4591" s="1" t="s">
        <v>30</v>
      </c>
      <c r="P4591" s="4">
        <v>696000</v>
      </c>
      <c r="Q4591" s="5">
        <v>25</v>
      </c>
      <c r="T4591" s="1" t="s">
        <v>38</v>
      </c>
      <c r="U4591" s="4">
        <v>866311.4</v>
      </c>
      <c r="Y4591" s="1" t="s">
        <v>60</v>
      </c>
      <c r="Z4591" s="3">
        <v>46178</v>
      </c>
      <c r="AA4591" s="1" t="s">
        <v>40</v>
      </c>
      <c r="AB4591" s="1" t="s">
        <v>41</v>
      </c>
      <c r="AC4591" t="b">
        <f t="shared" si="284"/>
        <v>0</v>
      </c>
      <c r="AD4591" t="b">
        <f t="shared" si="285"/>
        <v>0</v>
      </c>
      <c r="AE4591" t="b">
        <f t="shared" si="286"/>
        <v>0</v>
      </c>
      <c r="AF4591" t="b">
        <f t="shared" si="287"/>
        <v>0</v>
      </c>
    </row>
    <row r="4592" spans="1:32">
      <c r="A4592" t="s">
        <v>13190</v>
      </c>
      <c r="B4592" s="1" t="s">
        <v>13191</v>
      </c>
      <c r="C4592" s="2">
        <v>46105.685729166697</v>
      </c>
      <c r="D4592" s="1" t="s">
        <v>30</v>
      </c>
      <c r="E4592" s="1" t="s">
        <v>13192</v>
      </c>
      <c r="F4592" s="1" t="s">
        <v>379</v>
      </c>
      <c r="H4592" s="1" t="s">
        <v>13193</v>
      </c>
      <c r="I4592" s="1" t="s">
        <v>406</v>
      </c>
      <c r="J4592" s="1" t="s">
        <v>36</v>
      </c>
      <c r="K4592" s="1" t="s">
        <v>86</v>
      </c>
      <c r="L4592" t="s">
        <v>379</v>
      </c>
      <c r="O4592" s="1" t="s">
        <v>30</v>
      </c>
      <c r="P4592" s="4">
        <v>700000</v>
      </c>
      <c r="Q4592" s="5">
        <v>33</v>
      </c>
      <c r="T4592" s="1" t="s">
        <v>38</v>
      </c>
      <c r="U4592" s="4">
        <v>856519.74</v>
      </c>
      <c r="Y4592" s="1" t="s">
        <v>60</v>
      </c>
      <c r="Z4592" s="3">
        <v>46198</v>
      </c>
      <c r="AA4592" s="1" t="s">
        <v>61</v>
      </c>
      <c r="AB4592" s="1" t="s">
        <v>62</v>
      </c>
      <c r="AC4592" t="b">
        <f t="shared" si="284"/>
        <v>0</v>
      </c>
      <c r="AD4592" t="b">
        <f t="shared" si="285"/>
        <v>0</v>
      </c>
      <c r="AE4592" t="b">
        <f t="shared" si="286"/>
        <v>0</v>
      </c>
      <c r="AF4592" t="b">
        <f t="shared" si="287"/>
        <v>0</v>
      </c>
    </row>
    <row r="4593" spans="1:32">
      <c r="A4593" t="s">
        <v>13194</v>
      </c>
      <c r="B4593" s="1" t="s">
        <v>13195</v>
      </c>
      <c r="C4593" s="2">
        <v>46129.631342592598</v>
      </c>
      <c r="D4593" s="1" t="s">
        <v>30</v>
      </c>
      <c r="E4593" s="1" t="s">
        <v>13196</v>
      </c>
      <c r="F4593" s="1" t="s">
        <v>3764</v>
      </c>
      <c r="H4593" s="1" t="s">
        <v>13197</v>
      </c>
      <c r="I4593" s="1" t="s">
        <v>34</v>
      </c>
      <c r="J4593" s="1" t="s">
        <v>35</v>
      </c>
      <c r="K4593" s="1" t="s">
        <v>36</v>
      </c>
      <c r="L4593" t="s">
        <v>3764</v>
      </c>
      <c r="M4593" s="1" t="s">
        <v>37</v>
      </c>
      <c r="O4593" s="1" t="s">
        <v>30</v>
      </c>
      <c r="P4593" s="4">
        <v>700000</v>
      </c>
      <c r="Q4593" s="5">
        <v>20</v>
      </c>
      <c r="T4593" s="1" t="s">
        <v>38</v>
      </c>
      <c r="U4593" s="4">
        <v>889069.92</v>
      </c>
      <c r="V4593" s="5">
        <v>65</v>
      </c>
      <c r="W4593" s="5">
        <v>150</v>
      </c>
      <c r="Y4593" s="1" t="s">
        <v>1059</v>
      </c>
      <c r="Z4593" s="3">
        <v>46190</v>
      </c>
      <c r="AA4593" s="1" t="s">
        <v>61</v>
      </c>
      <c r="AB4593" s="1" t="s">
        <v>62</v>
      </c>
      <c r="AC4593" t="b">
        <f t="shared" si="284"/>
        <v>0</v>
      </c>
      <c r="AD4593" t="b">
        <f t="shared" si="285"/>
        <v>0</v>
      </c>
      <c r="AE4593" t="b">
        <f t="shared" si="286"/>
        <v>0</v>
      </c>
      <c r="AF4593" t="b">
        <f t="shared" si="287"/>
        <v>0</v>
      </c>
    </row>
    <row r="4594" spans="1:32">
      <c r="A4594" t="s">
        <v>13198</v>
      </c>
      <c r="B4594" s="1" t="s">
        <v>13199</v>
      </c>
      <c r="C4594" s="2">
        <v>46112.802465277797</v>
      </c>
      <c r="D4594" s="1" t="s">
        <v>30</v>
      </c>
      <c r="E4594" s="1" t="s">
        <v>10990</v>
      </c>
      <c r="F4594" s="1" t="s">
        <v>2864</v>
      </c>
      <c r="H4594" s="1" t="s">
        <v>13200</v>
      </c>
      <c r="I4594" s="1" t="s">
        <v>34</v>
      </c>
      <c r="J4594" s="1" t="s">
        <v>238</v>
      </c>
      <c r="K4594" s="1" t="s">
        <v>36</v>
      </c>
      <c r="L4594" t="s">
        <v>2864</v>
      </c>
      <c r="O4594" s="1" t="s">
        <v>30</v>
      </c>
      <c r="P4594" s="4">
        <v>700000</v>
      </c>
      <c r="Q4594" s="5">
        <v>10</v>
      </c>
      <c r="T4594" s="1" t="s">
        <v>38</v>
      </c>
      <c r="U4594" s="4">
        <v>871429.72</v>
      </c>
      <c r="V4594" s="5">
        <v>20</v>
      </c>
      <c r="W4594" s="5">
        <v>1032</v>
      </c>
      <c r="Y4594" s="1" t="s">
        <v>39</v>
      </c>
      <c r="Z4594" s="3">
        <v>46142</v>
      </c>
      <c r="AA4594" s="1" t="s">
        <v>61</v>
      </c>
      <c r="AB4594" s="1" t="s">
        <v>62</v>
      </c>
      <c r="AC4594" t="b">
        <f t="shared" si="284"/>
        <v>0</v>
      </c>
      <c r="AD4594" t="b">
        <f t="shared" si="285"/>
        <v>0</v>
      </c>
      <c r="AE4594" t="b">
        <f t="shared" si="286"/>
        <v>0</v>
      </c>
      <c r="AF4594" t="b">
        <f t="shared" si="287"/>
        <v>0</v>
      </c>
    </row>
    <row r="4595" spans="1:32">
      <c r="A4595" t="s">
        <v>13201</v>
      </c>
      <c r="B4595" s="1" t="s">
        <v>13202</v>
      </c>
      <c r="C4595" s="2">
        <v>46112.844166666699</v>
      </c>
      <c r="D4595" s="1" t="s">
        <v>30</v>
      </c>
      <c r="E4595" s="1" t="s">
        <v>13203</v>
      </c>
      <c r="F4595" s="1" t="s">
        <v>2864</v>
      </c>
      <c r="H4595" s="1" t="s">
        <v>13204</v>
      </c>
      <c r="I4595" s="1" t="s">
        <v>34</v>
      </c>
      <c r="J4595" s="1" t="s">
        <v>48</v>
      </c>
      <c r="K4595" s="1" t="s">
        <v>36</v>
      </c>
      <c r="L4595" t="s">
        <v>2864</v>
      </c>
      <c r="O4595" s="1" t="s">
        <v>30</v>
      </c>
      <c r="P4595" s="4">
        <v>700000</v>
      </c>
      <c r="Q4595" s="5">
        <v>15</v>
      </c>
      <c r="T4595" s="1" t="s">
        <v>38</v>
      </c>
      <c r="U4595" s="4">
        <v>871429.72</v>
      </c>
      <c r="V4595" s="5">
        <v>40</v>
      </c>
      <c r="W4595" s="5">
        <v>1000</v>
      </c>
      <c r="Y4595" s="1" t="s">
        <v>39</v>
      </c>
      <c r="Z4595" s="3">
        <v>46140</v>
      </c>
      <c r="AA4595" s="1" t="s">
        <v>40</v>
      </c>
      <c r="AB4595" s="1" t="s">
        <v>41</v>
      </c>
      <c r="AC4595" t="b">
        <f t="shared" si="284"/>
        <v>0</v>
      </c>
      <c r="AD4595" t="b">
        <f t="shared" si="285"/>
        <v>0</v>
      </c>
      <c r="AE4595" t="b">
        <f t="shared" si="286"/>
        <v>0</v>
      </c>
      <c r="AF4595" t="b">
        <f t="shared" si="287"/>
        <v>0</v>
      </c>
    </row>
    <row r="4596" spans="1:32">
      <c r="A4596" t="s">
        <v>13205</v>
      </c>
      <c r="B4596" s="1" t="s">
        <v>13206</v>
      </c>
      <c r="C4596" s="2">
        <v>46128.597361111097</v>
      </c>
      <c r="D4596" s="1" t="s">
        <v>30</v>
      </c>
      <c r="E4596" s="1" t="s">
        <v>1507</v>
      </c>
      <c r="F4596" s="1" t="s">
        <v>346</v>
      </c>
      <c r="H4596" s="1" t="s">
        <v>13207</v>
      </c>
      <c r="I4596" s="1" t="s">
        <v>47</v>
      </c>
      <c r="J4596" s="1" t="s">
        <v>36</v>
      </c>
      <c r="K4596" s="1" t="s">
        <v>48</v>
      </c>
      <c r="L4596" t="s">
        <v>346</v>
      </c>
      <c r="M4596" s="1" t="s">
        <v>37</v>
      </c>
      <c r="O4596" s="1" t="s">
        <v>30</v>
      </c>
      <c r="P4596" s="4">
        <v>700000</v>
      </c>
      <c r="Q4596" s="5">
        <v>2</v>
      </c>
      <c r="S4596" s="5">
        <v>10000</v>
      </c>
      <c r="T4596" s="1" t="s">
        <v>38</v>
      </c>
      <c r="U4596" s="4">
        <v>865900.1</v>
      </c>
      <c r="Y4596" s="1" t="s">
        <v>164</v>
      </c>
      <c r="Z4596" s="3">
        <v>46171</v>
      </c>
      <c r="AA4596" s="1" t="s">
        <v>49</v>
      </c>
      <c r="AB4596" s="1" t="s">
        <v>50</v>
      </c>
      <c r="AC4596" t="b">
        <f t="shared" si="284"/>
        <v>0</v>
      </c>
      <c r="AD4596" t="b">
        <f t="shared" si="285"/>
        <v>0</v>
      </c>
      <c r="AE4596" t="b">
        <f t="shared" si="286"/>
        <v>0</v>
      </c>
      <c r="AF4596" t="b">
        <f t="shared" si="287"/>
        <v>0</v>
      </c>
    </row>
    <row r="4597" spans="1:32">
      <c r="A4597" t="s">
        <v>13208</v>
      </c>
      <c r="B4597" s="1" t="s">
        <v>13209</v>
      </c>
      <c r="C4597" s="2">
        <v>46122.812939814801</v>
      </c>
      <c r="D4597" s="1" t="s">
        <v>30</v>
      </c>
      <c r="E4597" s="1" t="s">
        <v>13210</v>
      </c>
      <c r="F4597" s="1" t="s">
        <v>311</v>
      </c>
      <c r="H4597" s="1" t="s">
        <v>13211</v>
      </c>
      <c r="I4597" s="1" t="s">
        <v>34</v>
      </c>
      <c r="J4597" s="1" t="s">
        <v>212</v>
      </c>
      <c r="K4597" s="1" t="s">
        <v>36</v>
      </c>
      <c r="L4597" t="s">
        <v>311</v>
      </c>
      <c r="M4597" s="1" t="s">
        <v>37</v>
      </c>
      <c r="O4597" s="1" t="s">
        <v>30</v>
      </c>
      <c r="P4597" s="4">
        <v>700000</v>
      </c>
      <c r="Q4597" s="5">
        <v>3</v>
      </c>
      <c r="T4597" s="1" t="s">
        <v>38</v>
      </c>
      <c r="U4597" s="4">
        <v>883750.26</v>
      </c>
      <c r="V4597" s="5">
        <v>12</v>
      </c>
      <c r="W4597" s="5">
        <v>0</v>
      </c>
      <c r="Y4597" s="1" t="s">
        <v>164</v>
      </c>
      <c r="Z4597" s="3">
        <v>46213</v>
      </c>
      <c r="AA4597" s="1" t="s">
        <v>61</v>
      </c>
      <c r="AB4597" s="1" t="s">
        <v>62</v>
      </c>
      <c r="AC4597" t="b">
        <f t="shared" si="284"/>
        <v>0</v>
      </c>
      <c r="AD4597" t="b">
        <f t="shared" si="285"/>
        <v>0</v>
      </c>
      <c r="AE4597" t="b">
        <f t="shared" si="286"/>
        <v>0</v>
      </c>
      <c r="AF4597" t="b">
        <f t="shared" si="287"/>
        <v>0</v>
      </c>
    </row>
    <row r="4598" spans="1:32">
      <c r="A4598" t="s">
        <v>13212</v>
      </c>
      <c r="B4598" s="1" t="s">
        <v>13213</v>
      </c>
      <c r="C4598" s="2">
        <v>46129.462592592601</v>
      </c>
      <c r="D4598" s="1" t="s">
        <v>30</v>
      </c>
      <c r="E4598" s="1" t="s">
        <v>8357</v>
      </c>
      <c r="F4598" s="1" t="s">
        <v>782</v>
      </c>
      <c r="H4598" s="1" t="s">
        <v>8358</v>
      </c>
      <c r="I4598" s="1" t="s">
        <v>34</v>
      </c>
      <c r="J4598" s="1" t="s">
        <v>148</v>
      </c>
      <c r="K4598" s="1" t="s">
        <v>36</v>
      </c>
      <c r="L4598" t="s">
        <v>782</v>
      </c>
      <c r="O4598" s="1" t="s">
        <v>30</v>
      </c>
      <c r="P4598" s="4">
        <v>700000</v>
      </c>
      <c r="Q4598" s="5">
        <v>16</v>
      </c>
      <c r="T4598" s="1" t="s">
        <v>38</v>
      </c>
      <c r="U4598" s="4">
        <v>889069.92</v>
      </c>
      <c r="V4598" s="5">
        <v>36</v>
      </c>
      <c r="W4598" s="5">
        <v>0</v>
      </c>
      <c r="Y4598" s="1" t="s">
        <v>60</v>
      </c>
      <c r="Z4598" s="3">
        <v>46211</v>
      </c>
      <c r="AA4598" s="1" t="s">
        <v>40</v>
      </c>
      <c r="AB4598" s="1" t="s">
        <v>41</v>
      </c>
      <c r="AC4598" t="b">
        <f t="shared" si="284"/>
        <v>0</v>
      </c>
      <c r="AD4598" t="b">
        <f t="shared" si="285"/>
        <v>0</v>
      </c>
      <c r="AE4598" t="b">
        <f t="shared" si="286"/>
        <v>0</v>
      </c>
      <c r="AF4598" t="b">
        <f t="shared" si="287"/>
        <v>0</v>
      </c>
    </row>
    <row r="4599" spans="1:32">
      <c r="A4599" t="s">
        <v>13214</v>
      </c>
      <c r="B4599" s="1" t="s">
        <v>13215</v>
      </c>
      <c r="C4599" s="2">
        <v>46063.746539351901</v>
      </c>
      <c r="D4599" s="1" t="s">
        <v>30</v>
      </c>
      <c r="E4599" s="1" t="s">
        <v>13216</v>
      </c>
      <c r="F4599" s="1" t="s">
        <v>2864</v>
      </c>
      <c r="H4599" s="1" t="s">
        <v>13217</v>
      </c>
      <c r="I4599" s="1" t="s">
        <v>47</v>
      </c>
      <c r="J4599" s="1" t="s">
        <v>124</v>
      </c>
      <c r="K4599" s="1" t="s">
        <v>36</v>
      </c>
      <c r="L4599" t="s">
        <v>2864</v>
      </c>
      <c r="O4599" s="1" t="s">
        <v>30</v>
      </c>
      <c r="P4599" s="4">
        <v>700000</v>
      </c>
      <c r="Q4599" s="5">
        <v>14</v>
      </c>
      <c r="S4599" s="5">
        <v>14</v>
      </c>
      <c r="T4599" s="1" t="s">
        <v>38</v>
      </c>
      <c r="U4599" s="4">
        <v>844900.15</v>
      </c>
      <c r="Y4599" s="1" t="s">
        <v>39</v>
      </c>
      <c r="Z4599" s="3">
        <v>46148</v>
      </c>
      <c r="AA4599" s="1" t="s">
        <v>40</v>
      </c>
      <c r="AB4599" s="1" t="s">
        <v>41</v>
      </c>
      <c r="AC4599" t="b">
        <f t="shared" si="284"/>
        <v>0</v>
      </c>
      <c r="AD4599" t="b">
        <f t="shared" si="285"/>
        <v>0</v>
      </c>
      <c r="AE4599" t="b">
        <f t="shared" si="286"/>
        <v>0</v>
      </c>
      <c r="AF4599" t="b">
        <f t="shared" si="287"/>
        <v>0</v>
      </c>
    </row>
    <row r="4600" spans="1:32">
      <c r="A4600" t="s">
        <v>13218</v>
      </c>
      <c r="B4600" s="1" t="s">
        <v>13219</v>
      </c>
      <c r="C4600" s="2">
        <v>46089.873206018499</v>
      </c>
      <c r="D4600" s="1" t="s">
        <v>30</v>
      </c>
      <c r="E4600" s="1" t="s">
        <v>9436</v>
      </c>
      <c r="F4600" s="1" t="s">
        <v>410</v>
      </c>
      <c r="H4600" s="1" t="s">
        <v>12044</v>
      </c>
      <c r="I4600" s="1" t="s">
        <v>34</v>
      </c>
      <c r="J4600" s="1" t="s">
        <v>36</v>
      </c>
      <c r="K4600" s="1" t="s">
        <v>238</v>
      </c>
      <c r="L4600" t="s">
        <v>410</v>
      </c>
      <c r="O4600" s="1" t="s">
        <v>30</v>
      </c>
      <c r="P4600" s="4">
        <v>700000</v>
      </c>
      <c r="Q4600" s="5">
        <v>108</v>
      </c>
      <c r="T4600" s="1" t="s">
        <v>38</v>
      </c>
      <c r="U4600" s="4">
        <v>856449.93</v>
      </c>
      <c r="V4600" s="5">
        <v>216</v>
      </c>
      <c r="W4600" s="5">
        <v>0</v>
      </c>
      <c r="Y4600" s="1" t="s">
        <v>60</v>
      </c>
      <c r="Z4600" s="3">
        <v>46173</v>
      </c>
      <c r="AA4600" s="1" t="s">
        <v>61</v>
      </c>
      <c r="AB4600" s="1" t="s">
        <v>62</v>
      </c>
      <c r="AC4600" t="b">
        <f t="shared" si="284"/>
        <v>0</v>
      </c>
      <c r="AD4600" t="b">
        <f t="shared" si="285"/>
        <v>0</v>
      </c>
      <c r="AE4600" t="b">
        <f t="shared" si="286"/>
        <v>0</v>
      </c>
      <c r="AF4600" t="b">
        <f t="shared" si="287"/>
        <v>0</v>
      </c>
    </row>
    <row r="4601" spans="1:32">
      <c r="A4601" t="s">
        <v>13220</v>
      </c>
      <c r="B4601" s="1" t="s">
        <v>13221</v>
      </c>
      <c r="C4601" s="2">
        <v>46139.489374999997</v>
      </c>
      <c r="D4601" s="1" t="s">
        <v>30</v>
      </c>
      <c r="E4601" s="1" t="s">
        <v>2458</v>
      </c>
      <c r="F4601" s="1" t="s">
        <v>410</v>
      </c>
      <c r="H4601" s="1" t="s">
        <v>3626</v>
      </c>
      <c r="I4601" s="1" t="s">
        <v>34</v>
      </c>
      <c r="J4601" s="1" t="s">
        <v>36</v>
      </c>
      <c r="K4601" s="1" t="s">
        <v>109</v>
      </c>
      <c r="L4601" t="s">
        <v>410</v>
      </c>
      <c r="O4601" s="1" t="s">
        <v>30</v>
      </c>
      <c r="P4601" s="4">
        <v>700000</v>
      </c>
      <c r="Q4601" s="5">
        <v>72</v>
      </c>
      <c r="T4601" s="1" t="s">
        <v>38</v>
      </c>
      <c r="U4601" s="4">
        <v>856449.93</v>
      </c>
      <c r="V4601" s="5">
        <v>144</v>
      </c>
      <c r="W4601" s="5">
        <v>0</v>
      </c>
      <c r="Y4601" s="1" t="s">
        <v>60</v>
      </c>
      <c r="Z4601" s="3">
        <v>46173</v>
      </c>
      <c r="AA4601" s="1" t="s">
        <v>49</v>
      </c>
      <c r="AB4601" s="1" t="s">
        <v>50</v>
      </c>
      <c r="AC4601" t="b">
        <f t="shared" si="284"/>
        <v>0</v>
      </c>
      <c r="AD4601" t="b">
        <f t="shared" si="285"/>
        <v>0</v>
      </c>
      <c r="AE4601" t="b">
        <f t="shared" si="286"/>
        <v>0</v>
      </c>
      <c r="AF4601" t="b">
        <f t="shared" si="287"/>
        <v>0</v>
      </c>
    </row>
    <row r="4602" spans="1:32">
      <c r="A4602" t="s">
        <v>13222</v>
      </c>
      <c r="B4602" s="1" t="s">
        <v>13223</v>
      </c>
      <c r="C4602" s="2">
        <v>46118.837048611102</v>
      </c>
      <c r="D4602" s="1" t="s">
        <v>30</v>
      </c>
      <c r="E4602" s="1" t="s">
        <v>12285</v>
      </c>
      <c r="F4602" s="1" t="s">
        <v>2864</v>
      </c>
      <c r="H4602" s="1" t="s">
        <v>13224</v>
      </c>
      <c r="I4602" s="1" t="s">
        <v>47</v>
      </c>
      <c r="J4602" s="1" t="s">
        <v>129</v>
      </c>
      <c r="K4602" s="1" t="s">
        <v>36</v>
      </c>
      <c r="L4602" t="s">
        <v>2864</v>
      </c>
      <c r="O4602" s="1" t="s">
        <v>30</v>
      </c>
      <c r="P4602" s="4">
        <v>700000</v>
      </c>
      <c r="Q4602" s="5">
        <v>20</v>
      </c>
      <c r="S4602" s="5">
        <v>3000</v>
      </c>
      <c r="T4602" s="1" t="s">
        <v>38</v>
      </c>
      <c r="U4602" s="4">
        <v>872760.25</v>
      </c>
      <c r="Y4602" s="1" t="s">
        <v>39</v>
      </c>
      <c r="Z4602" s="3">
        <v>46211</v>
      </c>
      <c r="AA4602" s="1" t="s">
        <v>61</v>
      </c>
      <c r="AB4602" s="1" t="s">
        <v>62</v>
      </c>
      <c r="AC4602" t="b">
        <f t="shared" si="284"/>
        <v>0</v>
      </c>
      <c r="AD4602" t="b">
        <f t="shared" si="285"/>
        <v>0</v>
      </c>
      <c r="AE4602" t="b">
        <f t="shared" si="286"/>
        <v>0</v>
      </c>
      <c r="AF4602" t="b">
        <f t="shared" si="287"/>
        <v>0</v>
      </c>
    </row>
    <row r="4603" spans="1:32">
      <c r="A4603" t="s">
        <v>13225</v>
      </c>
      <c r="B4603" s="1" t="s">
        <v>13226</v>
      </c>
      <c r="C4603" s="2">
        <v>46071.795694444401</v>
      </c>
      <c r="D4603" s="1" t="s">
        <v>30</v>
      </c>
      <c r="E4603" s="1" t="s">
        <v>10520</v>
      </c>
      <c r="F4603" s="1" t="s">
        <v>389</v>
      </c>
      <c r="H4603" s="1" t="s">
        <v>13227</v>
      </c>
      <c r="I4603" s="1" t="s">
        <v>34</v>
      </c>
      <c r="J4603" s="1" t="s">
        <v>35</v>
      </c>
      <c r="K4603" s="1" t="s">
        <v>36</v>
      </c>
      <c r="L4603" t="s">
        <v>389</v>
      </c>
      <c r="M4603" s="1" t="s">
        <v>37</v>
      </c>
      <c r="O4603" s="1" t="s">
        <v>30</v>
      </c>
      <c r="P4603" s="4">
        <v>700000</v>
      </c>
      <c r="Q4603" s="5">
        <v>30</v>
      </c>
      <c r="T4603" s="1" t="s">
        <v>38</v>
      </c>
      <c r="U4603" s="4">
        <v>845740.16</v>
      </c>
      <c r="V4603" s="5">
        <v>60</v>
      </c>
      <c r="W4603" s="5">
        <v>0</v>
      </c>
      <c r="Y4603" s="1" t="s">
        <v>391</v>
      </c>
      <c r="Z4603" s="3">
        <v>46190</v>
      </c>
      <c r="AA4603" s="1" t="s">
        <v>61</v>
      </c>
      <c r="AB4603" s="1" t="s">
        <v>62</v>
      </c>
      <c r="AC4603" t="b">
        <f t="shared" si="284"/>
        <v>0</v>
      </c>
      <c r="AD4603" t="b">
        <f t="shared" si="285"/>
        <v>1</v>
      </c>
      <c r="AE4603" t="b">
        <f t="shared" si="286"/>
        <v>0</v>
      </c>
      <c r="AF4603" t="b">
        <f t="shared" si="287"/>
        <v>0</v>
      </c>
    </row>
    <row r="4604" spans="1:32">
      <c r="A4604" t="s">
        <v>13228</v>
      </c>
      <c r="B4604" s="1" t="s">
        <v>13229</v>
      </c>
      <c r="C4604" s="2">
        <v>46115.832175925898</v>
      </c>
      <c r="D4604" s="1" t="s">
        <v>30</v>
      </c>
      <c r="E4604" s="1" t="s">
        <v>11046</v>
      </c>
      <c r="F4604" s="1" t="s">
        <v>782</v>
      </c>
      <c r="H4604" s="1" t="s">
        <v>11047</v>
      </c>
      <c r="I4604" s="1" t="s">
        <v>34</v>
      </c>
      <c r="J4604" s="1" t="s">
        <v>124</v>
      </c>
      <c r="K4604" s="1" t="s">
        <v>36</v>
      </c>
      <c r="L4604" t="s">
        <v>782</v>
      </c>
      <c r="M4604" s="1" t="s">
        <v>37</v>
      </c>
      <c r="O4604" s="1" t="s">
        <v>30</v>
      </c>
      <c r="P4604" s="4">
        <v>700000</v>
      </c>
      <c r="Q4604" s="5">
        <v>13</v>
      </c>
      <c r="T4604" s="1" t="s">
        <v>38</v>
      </c>
      <c r="U4604" s="4">
        <v>872760.25</v>
      </c>
      <c r="V4604" s="5">
        <v>182</v>
      </c>
      <c r="W4604" s="5">
        <v>0</v>
      </c>
      <c r="Y4604" s="1" t="s">
        <v>60</v>
      </c>
      <c r="Z4604" s="3">
        <v>46203</v>
      </c>
      <c r="AA4604" s="1" t="s">
        <v>61</v>
      </c>
      <c r="AB4604" s="1" t="s">
        <v>62</v>
      </c>
      <c r="AC4604" t="b">
        <f t="shared" si="284"/>
        <v>0</v>
      </c>
      <c r="AD4604" t="b">
        <f t="shared" si="285"/>
        <v>0</v>
      </c>
      <c r="AE4604" t="b">
        <f t="shared" si="286"/>
        <v>0</v>
      </c>
      <c r="AF4604" t="b">
        <f t="shared" si="287"/>
        <v>0</v>
      </c>
    </row>
    <row r="4605" spans="1:32">
      <c r="A4605" t="s">
        <v>13230</v>
      </c>
      <c r="B4605" s="1" t="s">
        <v>13231</v>
      </c>
      <c r="C4605" s="2">
        <v>46107.565983796303</v>
      </c>
      <c r="D4605" s="1" t="s">
        <v>30</v>
      </c>
      <c r="E4605" s="1" t="s">
        <v>9677</v>
      </c>
      <c r="F4605" s="1" t="s">
        <v>161</v>
      </c>
      <c r="H4605" s="1" t="s">
        <v>13232</v>
      </c>
      <c r="I4605" s="1" t="s">
        <v>47</v>
      </c>
      <c r="J4605" s="1" t="s">
        <v>129</v>
      </c>
      <c r="K4605" s="1" t="s">
        <v>36</v>
      </c>
      <c r="L4605" t="s">
        <v>161</v>
      </c>
      <c r="M4605" s="1" t="s">
        <v>37</v>
      </c>
      <c r="O4605" s="1" t="s">
        <v>30</v>
      </c>
      <c r="P4605" s="4">
        <v>700000</v>
      </c>
      <c r="Q4605" s="5">
        <v>25</v>
      </c>
      <c r="S4605" s="5">
        <v>12000</v>
      </c>
      <c r="T4605" s="1" t="s">
        <v>38</v>
      </c>
      <c r="U4605" s="4">
        <v>862469.68</v>
      </c>
      <c r="Y4605" s="1" t="s">
        <v>164</v>
      </c>
      <c r="Z4605" s="3">
        <v>46179</v>
      </c>
      <c r="AA4605" s="1" t="s">
        <v>61</v>
      </c>
      <c r="AB4605" s="1" t="s">
        <v>62</v>
      </c>
      <c r="AC4605" t="b">
        <f t="shared" si="284"/>
        <v>0</v>
      </c>
      <c r="AD4605" t="b">
        <f t="shared" si="285"/>
        <v>0</v>
      </c>
      <c r="AE4605" t="b">
        <f t="shared" si="286"/>
        <v>0</v>
      </c>
      <c r="AF4605" t="b">
        <f t="shared" si="287"/>
        <v>0</v>
      </c>
    </row>
    <row r="4606" spans="1:32">
      <c r="A4606" t="s">
        <v>13233</v>
      </c>
      <c r="B4606" s="1" t="s">
        <v>13234</v>
      </c>
      <c r="C4606" s="2">
        <v>46102.075821759303</v>
      </c>
      <c r="D4606" s="1" t="s">
        <v>30</v>
      </c>
      <c r="E4606" s="1" t="s">
        <v>13235</v>
      </c>
      <c r="F4606" s="1" t="s">
        <v>311</v>
      </c>
      <c r="H4606" s="1" t="s">
        <v>13236</v>
      </c>
      <c r="I4606" s="1" t="s">
        <v>34</v>
      </c>
      <c r="J4606" s="1" t="s">
        <v>53</v>
      </c>
      <c r="K4606" s="1" t="s">
        <v>36</v>
      </c>
      <c r="L4606" t="s">
        <v>311</v>
      </c>
      <c r="M4606" s="1" t="s">
        <v>37</v>
      </c>
      <c r="O4606" s="1" t="s">
        <v>30</v>
      </c>
      <c r="P4606" s="4">
        <v>700000</v>
      </c>
      <c r="Q4606" s="5">
        <v>15</v>
      </c>
      <c r="T4606" s="1" t="s">
        <v>38</v>
      </c>
      <c r="U4606" s="4">
        <v>861980.05</v>
      </c>
      <c r="V4606" s="5">
        <v>9</v>
      </c>
      <c r="W4606" s="5">
        <v>0</v>
      </c>
      <c r="Y4606" s="1" t="s">
        <v>164</v>
      </c>
      <c r="Z4606" s="3">
        <v>46192</v>
      </c>
      <c r="AA4606" s="1" t="s">
        <v>61</v>
      </c>
      <c r="AB4606" s="1" t="s">
        <v>62</v>
      </c>
      <c r="AC4606" t="b">
        <f t="shared" si="284"/>
        <v>0</v>
      </c>
      <c r="AD4606" t="b">
        <f t="shared" si="285"/>
        <v>0</v>
      </c>
      <c r="AE4606" t="b">
        <f t="shared" si="286"/>
        <v>0</v>
      </c>
      <c r="AF4606" t="b">
        <f t="shared" si="287"/>
        <v>0</v>
      </c>
    </row>
    <row r="4607" spans="1:32">
      <c r="A4607" t="s">
        <v>13237</v>
      </c>
      <c r="B4607" s="1" t="s">
        <v>13238</v>
      </c>
      <c r="C4607" s="2">
        <v>46109.113888888904</v>
      </c>
      <c r="D4607" s="1" t="s">
        <v>30</v>
      </c>
      <c r="E4607" s="1" t="s">
        <v>13239</v>
      </c>
      <c r="F4607" s="1" t="s">
        <v>311</v>
      </c>
      <c r="H4607" s="1" t="s">
        <v>13240</v>
      </c>
      <c r="I4607" s="1" t="s">
        <v>34</v>
      </c>
      <c r="J4607" s="1" t="s">
        <v>35</v>
      </c>
      <c r="K4607" s="1" t="s">
        <v>36</v>
      </c>
      <c r="L4607" t="s">
        <v>311</v>
      </c>
      <c r="M4607" s="1" t="s">
        <v>37</v>
      </c>
      <c r="O4607" s="1" t="s">
        <v>30</v>
      </c>
      <c r="P4607" s="4">
        <v>700000</v>
      </c>
      <c r="Q4607" s="5">
        <v>20</v>
      </c>
      <c r="T4607" s="1" t="s">
        <v>38</v>
      </c>
      <c r="U4607" s="4">
        <v>864359.9</v>
      </c>
      <c r="V4607" s="5">
        <v>15</v>
      </c>
      <c r="W4607" s="5">
        <v>15</v>
      </c>
      <c r="Y4607" s="1" t="s">
        <v>164</v>
      </c>
      <c r="Z4607" s="3">
        <v>46199</v>
      </c>
      <c r="AA4607" s="1" t="s">
        <v>40</v>
      </c>
      <c r="AB4607" s="1" t="s">
        <v>41</v>
      </c>
      <c r="AC4607" t="b">
        <f t="shared" si="284"/>
        <v>0</v>
      </c>
      <c r="AD4607" t="b">
        <f t="shared" si="285"/>
        <v>0</v>
      </c>
      <c r="AE4607" t="b">
        <f t="shared" si="286"/>
        <v>0</v>
      </c>
      <c r="AF4607" t="b">
        <f t="shared" si="287"/>
        <v>0</v>
      </c>
    </row>
    <row r="4608" spans="1:32">
      <c r="A4608" t="s">
        <v>13241</v>
      </c>
      <c r="B4608" s="1" t="s">
        <v>13242</v>
      </c>
      <c r="C4608" s="2">
        <v>46108.870127314804</v>
      </c>
      <c r="D4608" s="1" t="s">
        <v>30</v>
      </c>
      <c r="E4608" s="1" t="s">
        <v>13243</v>
      </c>
      <c r="F4608" s="1" t="s">
        <v>311</v>
      </c>
      <c r="H4608" s="1" t="s">
        <v>13244</v>
      </c>
      <c r="I4608" s="1" t="s">
        <v>47</v>
      </c>
      <c r="J4608" s="1" t="s">
        <v>129</v>
      </c>
      <c r="K4608" s="1" t="s">
        <v>36</v>
      </c>
      <c r="L4608" t="s">
        <v>311</v>
      </c>
      <c r="M4608" s="1" t="s">
        <v>37</v>
      </c>
      <c r="O4608" s="1" t="s">
        <v>30</v>
      </c>
      <c r="P4608" s="4">
        <v>700000</v>
      </c>
      <c r="Q4608" s="5">
        <v>30</v>
      </c>
      <c r="S4608" s="5">
        <v>25000</v>
      </c>
      <c r="T4608" s="1" t="s">
        <v>38</v>
      </c>
      <c r="U4608" s="4">
        <v>864359.9</v>
      </c>
      <c r="Y4608" s="1" t="s">
        <v>164</v>
      </c>
      <c r="Z4608" s="3">
        <v>46192</v>
      </c>
      <c r="AA4608" s="1" t="s">
        <v>61</v>
      </c>
      <c r="AB4608" s="1" t="s">
        <v>62</v>
      </c>
      <c r="AC4608" t="b">
        <f t="shared" si="284"/>
        <v>0</v>
      </c>
      <c r="AD4608" t="b">
        <f t="shared" si="285"/>
        <v>0</v>
      </c>
      <c r="AE4608" t="b">
        <f t="shared" si="286"/>
        <v>0</v>
      </c>
      <c r="AF4608" t="b">
        <f t="shared" si="287"/>
        <v>0</v>
      </c>
    </row>
    <row r="4609" spans="1:32">
      <c r="A4609" t="s">
        <v>13245</v>
      </c>
      <c r="B4609" s="1" t="s">
        <v>13246</v>
      </c>
      <c r="C4609" s="2">
        <v>46044.707939814798</v>
      </c>
      <c r="D4609" s="1" t="s">
        <v>30</v>
      </c>
      <c r="E4609" s="1" t="s">
        <v>378</v>
      </c>
      <c r="F4609" s="1" t="s">
        <v>379</v>
      </c>
      <c r="H4609" s="1" t="s">
        <v>380</v>
      </c>
      <c r="I4609" s="1" t="s">
        <v>47</v>
      </c>
      <c r="J4609" s="1" t="s">
        <v>277</v>
      </c>
      <c r="K4609" s="1" t="s">
        <v>36</v>
      </c>
      <c r="L4609" t="s">
        <v>379</v>
      </c>
      <c r="O4609" s="1" t="s">
        <v>30</v>
      </c>
      <c r="P4609" s="4">
        <v>700000</v>
      </c>
      <c r="Q4609" s="5">
        <v>4</v>
      </c>
      <c r="S4609" s="5">
        <v>12000</v>
      </c>
      <c r="T4609" s="1" t="s">
        <v>38</v>
      </c>
      <c r="U4609" s="4">
        <v>833070.25</v>
      </c>
      <c r="Y4609" s="1" t="s">
        <v>60</v>
      </c>
      <c r="Z4609" s="3">
        <v>46157</v>
      </c>
      <c r="AA4609" s="1" t="s">
        <v>61</v>
      </c>
      <c r="AB4609" s="1" t="s">
        <v>62</v>
      </c>
      <c r="AC4609" t="b">
        <f t="shared" si="284"/>
        <v>0</v>
      </c>
      <c r="AD4609" t="b">
        <f t="shared" si="285"/>
        <v>0</v>
      </c>
      <c r="AE4609" t="b">
        <f t="shared" si="286"/>
        <v>0</v>
      </c>
      <c r="AF4609" t="b">
        <f t="shared" si="287"/>
        <v>0</v>
      </c>
    </row>
    <row r="4610" spans="1:32">
      <c r="A4610" t="s">
        <v>13247</v>
      </c>
      <c r="B4610" s="1" t="s">
        <v>13248</v>
      </c>
      <c r="C4610" s="2">
        <v>46113.4903009259</v>
      </c>
      <c r="D4610" s="1" t="s">
        <v>30</v>
      </c>
      <c r="E4610" s="1" t="s">
        <v>12018</v>
      </c>
      <c r="F4610" s="1" t="s">
        <v>492</v>
      </c>
      <c r="H4610" s="1" t="s">
        <v>13249</v>
      </c>
      <c r="I4610" s="1" t="s">
        <v>34</v>
      </c>
      <c r="J4610" s="1" t="s">
        <v>129</v>
      </c>
      <c r="K4610" s="1" t="s">
        <v>36</v>
      </c>
      <c r="L4610" t="s">
        <v>492</v>
      </c>
      <c r="M4610" s="1" t="s">
        <v>37</v>
      </c>
      <c r="O4610" s="1" t="s">
        <v>30</v>
      </c>
      <c r="P4610" s="4">
        <v>700000</v>
      </c>
      <c r="Q4610" s="5">
        <v>145</v>
      </c>
      <c r="T4610" s="1" t="s">
        <v>38</v>
      </c>
      <c r="U4610" s="4">
        <v>871429.72</v>
      </c>
      <c r="V4610" s="5">
        <v>290</v>
      </c>
      <c r="W4610" s="5">
        <v>60</v>
      </c>
      <c r="Y4610" s="1" t="s">
        <v>60</v>
      </c>
      <c r="Z4610" s="3">
        <v>46162</v>
      </c>
      <c r="AA4610" s="1" t="s">
        <v>40</v>
      </c>
      <c r="AB4610" s="1" t="s">
        <v>41</v>
      </c>
      <c r="AC4610" t="b">
        <f t="shared" ref="AC4610:AC4673" si="288">ISNUMBER( SEARCH("HOT",H4610))</f>
        <v>0</v>
      </c>
      <c r="AD4610" t="b">
        <f t="shared" ref="AD4610:AD4673" si="289">ISNUMBER( SEARCH("COMM",H4610))</f>
        <v>0</v>
      </c>
      <c r="AE4610" t="b">
        <f t="shared" ref="AE4610:AE4673" si="290">ISNUMBER( SEARCH("REEFER",H4610))</f>
        <v>0</v>
      </c>
      <c r="AF4610" t="b">
        <f t="shared" ref="AF4610:AF4673" si="291">ISNUMBER( SEARCH("P01",H4610))</f>
        <v>0</v>
      </c>
    </row>
    <row r="4611" spans="1:32">
      <c r="A4611" t="s">
        <v>13250</v>
      </c>
      <c r="B4611" s="1" t="s">
        <v>13251</v>
      </c>
      <c r="C4611" s="2">
        <v>46100.877407407403</v>
      </c>
      <c r="D4611" s="1" t="s">
        <v>30</v>
      </c>
      <c r="E4611" s="1" t="s">
        <v>13252</v>
      </c>
      <c r="F4611" s="1" t="s">
        <v>666</v>
      </c>
      <c r="H4611" s="1" t="s">
        <v>13253</v>
      </c>
      <c r="I4611" s="1" t="s">
        <v>34</v>
      </c>
      <c r="J4611" s="1" t="s">
        <v>124</v>
      </c>
      <c r="K4611" s="1" t="s">
        <v>36</v>
      </c>
      <c r="L4611" t="s">
        <v>666</v>
      </c>
      <c r="O4611" s="1" t="s">
        <v>30</v>
      </c>
      <c r="P4611" s="4">
        <v>700000</v>
      </c>
      <c r="Q4611" s="5">
        <v>40</v>
      </c>
      <c r="T4611" s="1" t="s">
        <v>38</v>
      </c>
      <c r="U4611" s="4">
        <v>869329.85</v>
      </c>
      <c r="V4611" s="5">
        <v>0</v>
      </c>
      <c r="W4611" s="5">
        <v>350</v>
      </c>
      <c r="Y4611" s="1" t="s">
        <v>39</v>
      </c>
      <c r="Z4611" s="3">
        <v>46157</v>
      </c>
      <c r="AA4611" s="1" t="s">
        <v>40</v>
      </c>
      <c r="AB4611" s="1" t="s">
        <v>41</v>
      </c>
      <c r="AC4611" t="b">
        <f t="shared" si="288"/>
        <v>0</v>
      </c>
      <c r="AD4611" t="b">
        <f t="shared" si="289"/>
        <v>0</v>
      </c>
      <c r="AE4611" t="b">
        <f t="shared" si="290"/>
        <v>1</v>
      </c>
      <c r="AF4611" t="b">
        <f t="shared" si="291"/>
        <v>0</v>
      </c>
    </row>
    <row r="4612" spans="1:32">
      <c r="A4612" t="s">
        <v>13254</v>
      </c>
      <c r="B4612" s="1" t="s">
        <v>13255</v>
      </c>
      <c r="C4612" s="2">
        <v>46066.811249999999</v>
      </c>
      <c r="D4612" s="1" t="s">
        <v>30</v>
      </c>
      <c r="E4612" s="1" t="s">
        <v>10935</v>
      </c>
      <c r="F4612" s="1" t="s">
        <v>389</v>
      </c>
      <c r="H4612" s="1" t="s">
        <v>13256</v>
      </c>
      <c r="I4612" s="1" t="s">
        <v>34</v>
      </c>
      <c r="J4612" s="1" t="s">
        <v>36</v>
      </c>
      <c r="K4612" s="1" t="s">
        <v>355</v>
      </c>
      <c r="L4612" t="s">
        <v>389</v>
      </c>
      <c r="M4612" s="1" t="s">
        <v>74</v>
      </c>
      <c r="O4612" s="1" t="s">
        <v>30</v>
      </c>
      <c r="P4612" s="4">
        <v>700000</v>
      </c>
      <c r="Q4612" s="5">
        <v>120</v>
      </c>
      <c r="T4612" s="1" t="s">
        <v>38</v>
      </c>
      <c r="U4612" s="4">
        <v>845039.88</v>
      </c>
      <c r="V4612" s="5">
        <v>350</v>
      </c>
      <c r="W4612" s="5">
        <v>0</v>
      </c>
      <c r="Y4612" s="1" t="s">
        <v>391</v>
      </c>
      <c r="Z4612" s="3">
        <v>46179</v>
      </c>
      <c r="AA4612" s="1" t="s">
        <v>61</v>
      </c>
      <c r="AB4612" s="1" t="s">
        <v>62</v>
      </c>
      <c r="AC4612" t="b">
        <f t="shared" si="288"/>
        <v>0</v>
      </c>
      <c r="AD4612" t="b">
        <f t="shared" si="289"/>
        <v>1</v>
      </c>
      <c r="AE4612" t="b">
        <f t="shared" si="290"/>
        <v>0</v>
      </c>
      <c r="AF4612" t="b">
        <f t="shared" si="291"/>
        <v>0</v>
      </c>
    </row>
    <row r="4613" spans="1:32">
      <c r="A4613" t="s">
        <v>13257</v>
      </c>
      <c r="B4613" s="1" t="s">
        <v>13258</v>
      </c>
      <c r="C4613" s="2">
        <v>46058.052071759303</v>
      </c>
      <c r="D4613" s="1" t="s">
        <v>30</v>
      </c>
      <c r="E4613" s="1" t="s">
        <v>11779</v>
      </c>
      <c r="F4613" s="1" t="s">
        <v>2864</v>
      </c>
      <c r="H4613" s="1" t="s">
        <v>13259</v>
      </c>
      <c r="I4613" s="1" t="s">
        <v>34</v>
      </c>
      <c r="J4613" s="1" t="s">
        <v>80</v>
      </c>
      <c r="K4613" s="1" t="s">
        <v>36</v>
      </c>
      <c r="L4613" t="s">
        <v>2864</v>
      </c>
      <c r="O4613" s="1" t="s">
        <v>30</v>
      </c>
      <c r="P4613" s="4">
        <v>700000</v>
      </c>
      <c r="Q4613" s="5">
        <v>10</v>
      </c>
      <c r="T4613" s="1" t="s">
        <v>38</v>
      </c>
      <c r="U4613" s="4">
        <v>846930.04</v>
      </c>
      <c r="V4613" s="5">
        <v>20</v>
      </c>
      <c r="W4613" s="5">
        <v>1000</v>
      </c>
      <c r="Y4613" s="1" t="s">
        <v>39</v>
      </c>
      <c r="Z4613" s="3">
        <v>46142</v>
      </c>
      <c r="AA4613" s="1" t="s">
        <v>49</v>
      </c>
      <c r="AB4613" s="1" t="s">
        <v>50</v>
      </c>
      <c r="AC4613" t="b">
        <f t="shared" si="288"/>
        <v>0</v>
      </c>
      <c r="AD4613" t="b">
        <f t="shared" si="289"/>
        <v>0</v>
      </c>
      <c r="AE4613" t="b">
        <f t="shared" si="290"/>
        <v>0</v>
      </c>
      <c r="AF4613" t="b">
        <f t="shared" si="291"/>
        <v>0</v>
      </c>
    </row>
    <row r="4614" spans="1:32">
      <c r="A4614" t="s">
        <v>13260</v>
      </c>
      <c r="B4614" s="1" t="s">
        <v>13261</v>
      </c>
      <c r="C4614" s="2">
        <v>46104.398333333302</v>
      </c>
      <c r="D4614" s="1" t="s">
        <v>30</v>
      </c>
      <c r="E4614" s="1" t="s">
        <v>1944</v>
      </c>
      <c r="F4614" s="1" t="s">
        <v>346</v>
      </c>
      <c r="H4614" s="1" t="s">
        <v>13262</v>
      </c>
      <c r="I4614" s="1" t="s">
        <v>34</v>
      </c>
      <c r="J4614" s="1" t="s">
        <v>35</v>
      </c>
      <c r="K4614" s="1" t="s">
        <v>36</v>
      </c>
      <c r="L4614" t="s">
        <v>346</v>
      </c>
      <c r="O4614" s="1" t="s">
        <v>30</v>
      </c>
      <c r="P4614" s="4">
        <v>700000</v>
      </c>
      <c r="Q4614" s="5">
        <v>4</v>
      </c>
      <c r="T4614" s="1" t="s">
        <v>38</v>
      </c>
      <c r="U4614" s="4">
        <v>861980.05</v>
      </c>
      <c r="V4614" s="5">
        <v>8</v>
      </c>
      <c r="W4614" s="5">
        <v>0</v>
      </c>
      <c r="Y4614" s="1" t="s">
        <v>164</v>
      </c>
      <c r="Z4614" s="3">
        <v>46202</v>
      </c>
      <c r="AA4614" s="1" t="s">
        <v>61</v>
      </c>
      <c r="AB4614" s="1" t="s">
        <v>62</v>
      </c>
      <c r="AC4614" t="b">
        <f t="shared" si="288"/>
        <v>0</v>
      </c>
      <c r="AD4614" t="b">
        <f t="shared" si="289"/>
        <v>0</v>
      </c>
      <c r="AE4614" t="b">
        <f t="shared" si="290"/>
        <v>0</v>
      </c>
      <c r="AF4614" t="b">
        <f t="shared" si="291"/>
        <v>0</v>
      </c>
    </row>
    <row r="4615" spans="1:32">
      <c r="A4615" t="s">
        <v>13263</v>
      </c>
      <c r="B4615" s="1" t="s">
        <v>13264</v>
      </c>
      <c r="C4615" s="2">
        <v>46115.074699074103</v>
      </c>
      <c r="D4615" s="1" t="s">
        <v>30</v>
      </c>
      <c r="E4615" s="1" t="s">
        <v>13265</v>
      </c>
      <c r="F4615" s="1" t="s">
        <v>969</v>
      </c>
      <c r="H4615" s="1" t="s">
        <v>13266</v>
      </c>
      <c r="I4615" s="1" t="s">
        <v>34</v>
      </c>
      <c r="J4615" s="1" t="s">
        <v>35</v>
      </c>
      <c r="K4615" s="1" t="s">
        <v>36</v>
      </c>
      <c r="L4615" t="s">
        <v>969</v>
      </c>
      <c r="M4615" s="1" t="s">
        <v>37</v>
      </c>
      <c r="O4615" s="1" t="s">
        <v>30</v>
      </c>
      <c r="P4615" s="4">
        <v>700000</v>
      </c>
      <c r="Q4615" s="5">
        <v>50</v>
      </c>
      <c r="T4615" s="1" t="s">
        <v>38</v>
      </c>
      <c r="U4615" s="4">
        <v>872760.25</v>
      </c>
      <c r="V4615" s="5">
        <v>50</v>
      </c>
      <c r="W4615" s="5">
        <v>0</v>
      </c>
      <c r="Y4615" s="1" t="s">
        <v>39</v>
      </c>
      <c r="Z4615" s="3">
        <v>46183</v>
      </c>
      <c r="AA4615" s="1" t="s">
        <v>40</v>
      </c>
      <c r="AB4615" s="1" t="s">
        <v>41</v>
      </c>
      <c r="AC4615" t="b">
        <f t="shared" si="288"/>
        <v>0</v>
      </c>
      <c r="AD4615" t="b">
        <f t="shared" si="289"/>
        <v>0</v>
      </c>
      <c r="AE4615" t="b">
        <f t="shared" si="290"/>
        <v>0</v>
      </c>
      <c r="AF4615" t="b">
        <f t="shared" si="291"/>
        <v>0</v>
      </c>
    </row>
    <row r="4616" spans="1:32">
      <c r="A4616" t="s">
        <v>13267</v>
      </c>
      <c r="B4616" s="1" t="s">
        <v>13268</v>
      </c>
      <c r="C4616" s="2">
        <v>46115.081365740698</v>
      </c>
      <c r="D4616" s="1" t="s">
        <v>30</v>
      </c>
      <c r="E4616" s="1" t="s">
        <v>2417</v>
      </c>
      <c r="F4616" s="1" t="s">
        <v>969</v>
      </c>
      <c r="H4616" s="1" t="s">
        <v>11067</v>
      </c>
      <c r="I4616" s="1" t="s">
        <v>47</v>
      </c>
      <c r="J4616" s="1" t="s">
        <v>35</v>
      </c>
      <c r="K4616" s="1" t="s">
        <v>36</v>
      </c>
      <c r="L4616" t="s">
        <v>969</v>
      </c>
      <c r="M4616" s="1" t="s">
        <v>37</v>
      </c>
      <c r="O4616" s="1" t="s">
        <v>30</v>
      </c>
      <c r="P4616" s="4">
        <v>700000</v>
      </c>
      <c r="Q4616" s="5">
        <v>20</v>
      </c>
      <c r="S4616" s="5">
        <v>15000</v>
      </c>
      <c r="T4616" s="1" t="s">
        <v>38</v>
      </c>
      <c r="U4616" s="4">
        <v>872760.25</v>
      </c>
      <c r="Y4616" s="1" t="s">
        <v>39</v>
      </c>
      <c r="Z4616" s="3">
        <v>46157</v>
      </c>
      <c r="AA4616" s="1" t="s">
        <v>40</v>
      </c>
      <c r="AB4616" s="1" t="s">
        <v>41</v>
      </c>
      <c r="AC4616" t="b">
        <f t="shared" si="288"/>
        <v>0</v>
      </c>
      <c r="AD4616" t="b">
        <f t="shared" si="289"/>
        <v>0</v>
      </c>
      <c r="AE4616" t="b">
        <f t="shared" si="290"/>
        <v>0</v>
      </c>
      <c r="AF4616" t="b">
        <f t="shared" si="291"/>
        <v>0</v>
      </c>
    </row>
    <row r="4617" spans="1:32">
      <c r="A4617" t="s">
        <v>13269</v>
      </c>
      <c r="B4617" s="1" t="s">
        <v>13270</v>
      </c>
      <c r="C4617" s="2">
        <v>46129.923240740703</v>
      </c>
      <c r="D4617" s="1" t="s">
        <v>30</v>
      </c>
      <c r="E4617" s="1" t="s">
        <v>13271</v>
      </c>
      <c r="F4617" s="1" t="s">
        <v>311</v>
      </c>
      <c r="H4617" s="1" t="s">
        <v>13272</v>
      </c>
      <c r="I4617" s="1" t="s">
        <v>47</v>
      </c>
      <c r="J4617" s="1" t="s">
        <v>180</v>
      </c>
      <c r="K4617" s="1" t="s">
        <v>36</v>
      </c>
      <c r="L4617" t="s">
        <v>311</v>
      </c>
      <c r="M4617" s="1" t="s">
        <v>37</v>
      </c>
      <c r="O4617" s="1" t="s">
        <v>30</v>
      </c>
      <c r="P4617" s="4">
        <v>700000</v>
      </c>
      <c r="Q4617" s="5">
        <v>40</v>
      </c>
      <c r="S4617" s="5">
        <v>8300</v>
      </c>
      <c r="T4617" s="1" t="s">
        <v>38</v>
      </c>
      <c r="U4617" s="4">
        <v>889770.03</v>
      </c>
      <c r="Y4617" s="1" t="s">
        <v>164</v>
      </c>
      <c r="Z4617" s="3">
        <v>46213</v>
      </c>
      <c r="AA4617" s="1" t="s">
        <v>40</v>
      </c>
      <c r="AB4617" s="1" t="s">
        <v>41</v>
      </c>
      <c r="AC4617" t="b">
        <f t="shared" si="288"/>
        <v>0</v>
      </c>
      <c r="AD4617" t="b">
        <f t="shared" si="289"/>
        <v>0</v>
      </c>
      <c r="AE4617" t="b">
        <f t="shared" si="290"/>
        <v>0</v>
      </c>
      <c r="AF4617" t="b">
        <f t="shared" si="291"/>
        <v>0</v>
      </c>
    </row>
    <row r="4618" spans="1:32">
      <c r="A4618" t="s">
        <v>13273</v>
      </c>
      <c r="B4618" s="1" t="s">
        <v>13274</v>
      </c>
      <c r="C4618" s="2">
        <v>46121.957592592596</v>
      </c>
      <c r="D4618" s="1" t="s">
        <v>30</v>
      </c>
      <c r="E4618" s="1" t="s">
        <v>6957</v>
      </c>
      <c r="F4618" s="1" t="s">
        <v>346</v>
      </c>
      <c r="H4618" s="1" t="s">
        <v>13275</v>
      </c>
      <c r="I4618" s="1" t="s">
        <v>34</v>
      </c>
      <c r="J4618" s="1" t="s">
        <v>36</v>
      </c>
      <c r="K4618" s="1" t="s">
        <v>129</v>
      </c>
      <c r="L4618" t="s">
        <v>346</v>
      </c>
      <c r="O4618" s="1" t="s">
        <v>30</v>
      </c>
      <c r="P4618" s="4">
        <v>700000</v>
      </c>
      <c r="Q4618" s="5">
        <v>1</v>
      </c>
      <c r="T4618" s="1" t="s">
        <v>38</v>
      </c>
      <c r="U4618" s="4">
        <v>793730.19</v>
      </c>
      <c r="V4618" s="5">
        <v>2</v>
      </c>
      <c r="W4618" s="5">
        <v>18845</v>
      </c>
      <c r="Y4618" s="1" t="s">
        <v>164</v>
      </c>
      <c r="Z4618" s="3">
        <v>46178</v>
      </c>
      <c r="AA4618" s="1" t="s">
        <v>49</v>
      </c>
      <c r="AB4618" s="1" t="s">
        <v>50</v>
      </c>
      <c r="AC4618" t="b">
        <f t="shared" si="288"/>
        <v>0</v>
      </c>
      <c r="AD4618" t="b">
        <f t="shared" si="289"/>
        <v>0</v>
      </c>
      <c r="AE4618" t="b">
        <f t="shared" si="290"/>
        <v>0</v>
      </c>
      <c r="AF4618" t="b">
        <f t="shared" si="291"/>
        <v>0</v>
      </c>
    </row>
    <row r="4619" spans="1:32">
      <c r="A4619" t="s">
        <v>13276</v>
      </c>
      <c r="B4619" s="1" t="s">
        <v>13277</v>
      </c>
      <c r="C4619" s="2">
        <v>46108.568993055596</v>
      </c>
      <c r="D4619" s="1" t="s">
        <v>30</v>
      </c>
      <c r="E4619" s="1" t="s">
        <v>12677</v>
      </c>
      <c r="F4619" s="1" t="s">
        <v>171</v>
      </c>
      <c r="H4619" s="1" t="s">
        <v>13278</v>
      </c>
      <c r="I4619" s="1" t="s">
        <v>34</v>
      </c>
      <c r="J4619" s="1" t="s">
        <v>36</v>
      </c>
      <c r="K4619" s="1" t="s">
        <v>355</v>
      </c>
      <c r="L4619" t="s">
        <v>171</v>
      </c>
      <c r="O4619" s="1" t="s">
        <v>30</v>
      </c>
      <c r="P4619" s="4">
        <v>700000</v>
      </c>
      <c r="Q4619" s="5">
        <v>18</v>
      </c>
      <c r="T4619" s="1" t="s">
        <v>38</v>
      </c>
      <c r="U4619" s="4">
        <v>827750.25</v>
      </c>
      <c r="V4619" s="5">
        <v>18</v>
      </c>
      <c r="W4619" s="5">
        <v>0</v>
      </c>
      <c r="Y4619" s="1" t="s">
        <v>39</v>
      </c>
      <c r="Z4619" s="3">
        <v>46164</v>
      </c>
      <c r="AA4619" s="1" t="s">
        <v>40</v>
      </c>
      <c r="AB4619" s="1" t="s">
        <v>41</v>
      </c>
      <c r="AC4619" t="b">
        <f t="shared" si="288"/>
        <v>0</v>
      </c>
      <c r="AD4619" t="b">
        <f t="shared" si="289"/>
        <v>0</v>
      </c>
      <c r="AE4619" t="b">
        <f t="shared" si="290"/>
        <v>0</v>
      </c>
      <c r="AF4619" t="b">
        <f t="shared" si="291"/>
        <v>0</v>
      </c>
    </row>
    <row r="4620" spans="1:32">
      <c r="A4620" t="s">
        <v>13279</v>
      </c>
      <c r="B4620" s="1" t="s">
        <v>13280</v>
      </c>
      <c r="C4620" s="2">
        <v>46128.727071759298</v>
      </c>
      <c r="D4620" s="1" t="s">
        <v>30</v>
      </c>
      <c r="E4620" s="1" t="s">
        <v>10388</v>
      </c>
      <c r="F4620" s="1" t="s">
        <v>346</v>
      </c>
      <c r="H4620" s="1" t="s">
        <v>10389</v>
      </c>
      <c r="I4620" s="1" t="s">
        <v>34</v>
      </c>
      <c r="J4620" s="1" t="s">
        <v>36</v>
      </c>
      <c r="K4620" s="1" t="s">
        <v>151</v>
      </c>
      <c r="L4620" t="s">
        <v>346</v>
      </c>
      <c r="O4620" s="1" t="s">
        <v>30</v>
      </c>
      <c r="P4620" s="4">
        <v>700000</v>
      </c>
      <c r="Q4620" s="5">
        <v>10</v>
      </c>
      <c r="T4620" s="1" t="s">
        <v>38</v>
      </c>
      <c r="U4620" s="4">
        <v>889069.92</v>
      </c>
      <c r="V4620" s="5">
        <v>4368</v>
      </c>
      <c r="W4620" s="5">
        <v>0</v>
      </c>
      <c r="Y4620" s="1" t="s">
        <v>164</v>
      </c>
      <c r="Z4620" s="3">
        <v>46219</v>
      </c>
      <c r="AA4620" s="1" t="s">
        <v>40</v>
      </c>
      <c r="AB4620" s="1" t="s">
        <v>41</v>
      </c>
      <c r="AC4620" t="b">
        <f t="shared" si="288"/>
        <v>0</v>
      </c>
      <c r="AD4620" t="b">
        <f t="shared" si="289"/>
        <v>0</v>
      </c>
      <c r="AE4620" t="b">
        <f t="shared" si="290"/>
        <v>0</v>
      </c>
      <c r="AF4620" t="b">
        <f t="shared" si="291"/>
        <v>0</v>
      </c>
    </row>
    <row r="4621" spans="1:32">
      <c r="A4621" t="s">
        <v>13281</v>
      </c>
      <c r="B4621" s="1" t="s">
        <v>13282</v>
      </c>
      <c r="C4621" s="2">
        <v>46128.791643518503</v>
      </c>
      <c r="D4621" s="1" t="s">
        <v>30</v>
      </c>
      <c r="E4621" s="1" t="s">
        <v>1458</v>
      </c>
      <c r="F4621" s="1" t="s">
        <v>485</v>
      </c>
      <c r="H4621" s="1" t="s">
        <v>1459</v>
      </c>
      <c r="I4621" s="1" t="s">
        <v>47</v>
      </c>
      <c r="J4621" s="1" t="s">
        <v>259</v>
      </c>
      <c r="K4621" s="1" t="s">
        <v>36</v>
      </c>
      <c r="L4621" t="s">
        <v>485</v>
      </c>
      <c r="O4621" s="1" t="s">
        <v>30</v>
      </c>
      <c r="P4621" s="4">
        <v>700000</v>
      </c>
      <c r="Q4621" s="5">
        <v>150</v>
      </c>
      <c r="S4621" s="5">
        <v>15000</v>
      </c>
      <c r="T4621" s="1" t="s">
        <v>38</v>
      </c>
      <c r="U4621" s="4">
        <v>871429.72</v>
      </c>
      <c r="Y4621" s="1" t="s">
        <v>60</v>
      </c>
      <c r="Z4621" s="3">
        <v>46157</v>
      </c>
      <c r="AA4621" s="1" t="s">
        <v>494</v>
      </c>
      <c r="AB4621" s="1" t="s">
        <v>495</v>
      </c>
      <c r="AC4621" t="b">
        <f t="shared" si="288"/>
        <v>0</v>
      </c>
      <c r="AD4621" t="b">
        <f t="shared" si="289"/>
        <v>0</v>
      </c>
      <c r="AE4621" t="b">
        <f t="shared" si="290"/>
        <v>0</v>
      </c>
      <c r="AF4621" t="b">
        <f t="shared" si="291"/>
        <v>0</v>
      </c>
    </row>
    <row r="4622" spans="1:32">
      <c r="A4622" t="s">
        <v>13283</v>
      </c>
      <c r="B4622" s="1" t="s">
        <v>13284</v>
      </c>
      <c r="C4622" s="2">
        <v>46072.590497685203</v>
      </c>
      <c r="D4622" s="1" t="s">
        <v>30</v>
      </c>
      <c r="E4622" s="1" t="s">
        <v>6957</v>
      </c>
      <c r="F4622" s="1" t="s">
        <v>346</v>
      </c>
      <c r="H4622" s="1" t="s">
        <v>13285</v>
      </c>
      <c r="I4622" s="1" t="s">
        <v>34</v>
      </c>
      <c r="J4622" s="1" t="s">
        <v>129</v>
      </c>
      <c r="K4622" s="1" t="s">
        <v>36</v>
      </c>
      <c r="L4622" t="s">
        <v>346</v>
      </c>
      <c r="O4622" s="1" t="s">
        <v>30</v>
      </c>
      <c r="P4622" s="4">
        <v>700000</v>
      </c>
      <c r="Q4622" s="5">
        <v>1</v>
      </c>
      <c r="T4622" s="1" t="s">
        <v>38</v>
      </c>
      <c r="U4622" s="4">
        <v>825299.96</v>
      </c>
      <c r="V4622" s="5">
        <v>2</v>
      </c>
      <c r="W4622" s="5">
        <v>18845</v>
      </c>
      <c r="Y4622" s="1" t="s">
        <v>164</v>
      </c>
      <c r="Z4622" s="3">
        <v>46172</v>
      </c>
      <c r="AA4622" s="1" t="s">
        <v>49</v>
      </c>
      <c r="AB4622" s="1" t="s">
        <v>50</v>
      </c>
      <c r="AC4622" t="b">
        <f t="shared" si="288"/>
        <v>0</v>
      </c>
      <c r="AD4622" t="b">
        <f t="shared" si="289"/>
        <v>0</v>
      </c>
      <c r="AE4622" t="b">
        <f t="shared" si="290"/>
        <v>0</v>
      </c>
      <c r="AF4622" t="b">
        <f t="shared" si="291"/>
        <v>0</v>
      </c>
    </row>
    <row r="4623" spans="1:32">
      <c r="A4623" t="s">
        <v>13286</v>
      </c>
      <c r="B4623" s="1" t="s">
        <v>13287</v>
      </c>
      <c r="C4623" s="2">
        <v>46072.582766203697</v>
      </c>
      <c r="D4623" s="1" t="s">
        <v>30</v>
      </c>
      <c r="E4623" s="1" t="s">
        <v>6957</v>
      </c>
      <c r="F4623" s="1" t="s">
        <v>346</v>
      </c>
      <c r="H4623" s="1" t="s">
        <v>13288</v>
      </c>
      <c r="I4623" s="1" t="s">
        <v>34</v>
      </c>
      <c r="J4623" s="1" t="s">
        <v>109</v>
      </c>
      <c r="K4623" s="1" t="s">
        <v>36</v>
      </c>
      <c r="L4623" t="s">
        <v>346</v>
      </c>
      <c r="M4623" s="1" t="s">
        <v>37</v>
      </c>
      <c r="O4623" s="1" t="s">
        <v>30</v>
      </c>
      <c r="P4623" s="4">
        <v>700000</v>
      </c>
      <c r="Q4623" s="5">
        <v>1</v>
      </c>
      <c r="T4623" s="1" t="s">
        <v>38</v>
      </c>
      <c r="U4623" s="4">
        <v>825299.96</v>
      </c>
      <c r="V4623" s="5">
        <v>2</v>
      </c>
      <c r="W4623" s="5">
        <v>18845</v>
      </c>
      <c r="Y4623" s="1" t="s">
        <v>164</v>
      </c>
      <c r="Z4623" s="3">
        <v>46203</v>
      </c>
      <c r="AA4623" s="1" t="s">
        <v>49</v>
      </c>
      <c r="AB4623" s="1" t="s">
        <v>50</v>
      </c>
      <c r="AC4623" t="b">
        <f t="shared" si="288"/>
        <v>0</v>
      </c>
      <c r="AD4623" t="b">
        <f t="shared" si="289"/>
        <v>0</v>
      </c>
      <c r="AE4623" t="b">
        <f t="shared" si="290"/>
        <v>0</v>
      </c>
      <c r="AF4623" t="b">
        <f t="shared" si="291"/>
        <v>0</v>
      </c>
    </row>
    <row r="4624" spans="1:32">
      <c r="A4624" t="s">
        <v>13289</v>
      </c>
      <c r="B4624" s="1" t="s">
        <v>13290</v>
      </c>
      <c r="C4624" s="2">
        <v>46072.5886342593</v>
      </c>
      <c r="D4624" s="1" t="s">
        <v>30</v>
      </c>
      <c r="E4624" s="1" t="s">
        <v>6957</v>
      </c>
      <c r="F4624" s="1" t="s">
        <v>346</v>
      </c>
      <c r="H4624" s="1" t="s">
        <v>13291</v>
      </c>
      <c r="I4624" s="1" t="s">
        <v>34</v>
      </c>
      <c r="J4624" s="1" t="s">
        <v>36</v>
      </c>
      <c r="K4624" s="1" t="s">
        <v>129</v>
      </c>
      <c r="L4624" t="s">
        <v>346</v>
      </c>
      <c r="M4624" s="1" t="s">
        <v>74</v>
      </c>
      <c r="O4624" s="1" t="s">
        <v>30</v>
      </c>
      <c r="P4624" s="4">
        <v>700000</v>
      </c>
      <c r="Q4624" s="5">
        <v>1</v>
      </c>
      <c r="T4624" s="1" t="s">
        <v>38</v>
      </c>
      <c r="U4624" s="4">
        <v>825299.96</v>
      </c>
      <c r="V4624" s="5">
        <v>2</v>
      </c>
      <c r="W4624" s="5">
        <v>18845</v>
      </c>
      <c r="Y4624" s="1" t="s">
        <v>164</v>
      </c>
      <c r="Z4624" s="3">
        <v>46203</v>
      </c>
      <c r="AA4624" s="1" t="s">
        <v>49</v>
      </c>
      <c r="AB4624" s="1" t="s">
        <v>50</v>
      </c>
      <c r="AC4624" t="b">
        <f t="shared" si="288"/>
        <v>0</v>
      </c>
      <c r="AD4624" t="b">
        <f t="shared" si="289"/>
        <v>0</v>
      </c>
      <c r="AE4624" t="b">
        <f t="shared" si="290"/>
        <v>0</v>
      </c>
      <c r="AF4624" t="b">
        <f t="shared" si="291"/>
        <v>0</v>
      </c>
    </row>
    <row r="4625" spans="1:32">
      <c r="A4625" t="s">
        <v>13292</v>
      </c>
      <c r="B4625" s="1" t="s">
        <v>13293</v>
      </c>
      <c r="C4625" s="2">
        <v>46072.585104166697</v>
      </c>
      <c r="D4625" s="1" t="s">
        <v>30</v>
      </c>
      <c r="E4625" s="1" t="s">
        <v>6957</v>
      </c>
      <c r="F4625" s="1" t="s">
        <v>346</v>
      </c>
      <c r="H4625" s="1" t="s">
        <v>13294</v>
      </c>
      <c r="I4625" s="1" t="s">
        <v>34</v>
      </c>
      <c r="J4625" s="1" t="s">
        <v>36</v>
      </c>
      <c r="K4625" s="1" t="s">
        <v>348</v>
      </c>
      <c r="L4625" t="s">
        <v>346</v>
      </c>
      <c r="M4625" s="1" t="s">
        <v>74</v>
      </c>
      <c r="O4625" s="1" t="s">
        <v>30</v>
      </c>
      <c r="P4625" s="4">
        <v>700000</v>
      </c>
      <c r="Q4625" s="5">
        <v>1</v>
      </c>
      <c r="T4625" s="1" t="s">
        <v>38</v>
      </c>
      <c r="U4625" s="4">
        <v>825299.96</v>
      </c>
      <c r="V4625" s="5">
        <v>2</v>
      </c>
      <c r="W4625" s="5">
        <v>18845</v>
      </c>
      <c r="Y4625" s="1" t="s">
        <v>164</v>
      </c>
      <c r="Z4625" s="3">
        <v>46234</v>
      </c>
      <c r="AA4625" s="1" t="s">
        <v>49</v>
      </c>
      <c r="AB4625" s="1" t="s">
        <v>50</v>
      </c>
      <c r="AC4625" t="b">
        <f t="shared" si="288"/>
        <v>0</v>
      </c>
      <c r="AD4625" t="b">
        <f t="shared" si="289"/>
        <v>0</v>
      </c>
      <c r="AE4625" t="b">
        <f t="shared" si="290"/>
        <v>0</v>
      </c>
      <c r="AF4625" t="b">
        <f t="shared" si="291"/>
        <v>0</v>
      </c>
    </row>
    <row r="4626" spans="1:32">
      <c r="A4626" t="s">
        <v>13295</v>
      </c>
      <c r="B4626" s="1" t="s">
        <v>13296</v>
      </c>
      <c r="C4626" s="2">
        <v>46072.592164351903</v>
      </c>
      <c r="D4626" s="1" t="s">
        <v>30</v>
      </c>
      <c r="E4626" s="1" t="s">
        <v>6957</v>
      </c>
      <c r="F4626" s="1" t="s">
        <v>346</v>
      </c>
      <c r="H4626" s="1" t="s">
        <v>13297</v>
      </c>
      <c r="I4626" s="1" t="s">
        <v>34</v>
      </c>
      <c r="J4626" s="1" t="s">
        <v>36</v>
      </c>
      <c r="K4626" s="1" t="s">
        <v>129</v>
      </c>
      <c r="L4626" t="s">
        <v>346</v>
      </c>
      <c r="M4626" s="1" t="s">
        <v>74</v>
      </c>
      <c r="O4626" s="1" t="s">
        <v>30</v>
      </c>
      <c r="P4626" s="4">
        <v>700000</v>
      </c>
      <c r="Q4626" s="5">
        <v>1</v>
      </c>
      <c r="T4626" s="1" t="s">
        <v>38</v>
      </c>
      <c r="U4626" s="4">
        <v>825299.96</v>
      </c>
      <c r="V4626" s="5">
        <v>2</v>
      </c>
      <c r="W4626" s="5">
        <v>18845</v>
      </c>
      <c r="Y4626" s="1" t="s">
        <v>164</v>
      </c>
      <c r="Z4626" s="3">
        <v>46265</v>
      </c>
      <c r="AA4626" s="1" t="s">
        <v>49</v>
      </c>
      <c r="AB4626" s="1" t="s">
        <v>50</v>
      </c>
      <c r="AC4626" t="b">
        <f t="shared" si="288"/>
        <v>0</v>
      </c>
      <c r="AD4626" t="b">
        <f t="shared" si="289"/>
        <v>0</v>
      </c>
      <c r="AE4626" t="b">
        <f t="shared" si="290"/>
        <v>0</v>
      </c>
      <c r="AF4626" t="b">
        <f t="shared" si="291"/>
        <v>0</v>
      </c>
    </row>
    <row r="4627" spans="1:32">
      <c r="A4627" t="s">
        <v>13298</v>
      </c>
      <c r="B4627" s="1" t="s">
        <v>13299</v>
      </c>
      <c r="C4627" s="2">
        <v>46072.581840277802</v>
      </c>
      <c r="D4627" s="1" t="s">
        <v>30</v>
      </c>
      <c r="E4627" s="1" t="s">
        <v>6957</v>
      </c>
      <c r="F4627" s="1" t="s">
        <v>346</v>
      </c>
      <c r="H4627" s="1" t="s">
        <v>13300</v>
      </c>
      <c r="I4627" s="1" t="s">
        <v>34</v>
      </c>
      <c r="J4627" s="1" t="s">
        <v>129</v>
      </c>
      <c r="K4627" s="1" t="s">
        <v>36</v>
      </c>
      <c r="L4627" t="s">
        <v>346</v>
      </c>
      <c r="M4627" s="1" t="s">
        <v>74</v>
      </c>
      <c r="O4627" s="1" t="s">
        <v>30</v>
      </c>
      <c r="P4627" s="4">
        <v>700000</v>
      </c>
      <c r="Q4627" s="5">
        <v>1</v>
      </c>
      <c r="T4627" s="1" t="s">
        <v>38</v>
      </c>
      <c r="U4627" s="4">
        <v>825299.96</v>
      </c>
      <c r="V4627" s="5">
        <v>2</v>
      </c>
      <c r="W4627" s="5">
        <v>18845</v>
      </c>
      <c r="Y4627" s="1" t="s">
        <v>164</v>
      </c>
      <c r="Z4627" s="3">
        <v>46326</v>
      </c>
      <c r="AA4627" s="1" t="s">
        <v>49</v>
      </c>
      <c r="AB4627" s="1" t="s">
        <v>50</v>
      </c>
      <c r="AC4627" t="b">
        <f t="shared" si="288"/>
        <v>0</v>
      </c>
      <c r="AD4627" t="b">
        <f t="shared" si="289"/>
        <v>0</v>
      </c>
      <c r="AE4627" t="b">
        <f t="shared" si="290"/>
        <v>0</v>
      </c>
      <c r="AF4627" t="b">
        <f t="shared" si="291"/>
        <v>0</v>
      </c>
    </row>
    <row r="4628" spans="1:32">
      <c r="A4628" t="s">
        <v>13301</v>
      </c>
      <c r="B4628" s="1" t="s">
        <v>13302</v>
      </c>
      <c r="C4628" s="2">
        <v>46072.586875000001</v>
      </c>
      <c r="D4628" s="1" t="s">
        <v>30</v>
      </c>
      <c r="E4628" s="1" t="s">
        <v>6957</v>
      </c>
      <c r="F4628" s="1" t="s">
        <v>346</v>
      </c>
      <c r="H4628" s="1" t="s">
        <v>13303</v>
      </c>
      <c r="I4628" s="1" t="s">
        <v>34</v>
      </c>
      <c r="J4628" s="1" t="s">
        <v>36</v>
      </c>
      <c r="K4628" s="1" t="s">
        <v>129</v>
      </c>
      <c r="L4628" t="s">
        <v>346</v>
      </c>
      <c r="M4628" s="1" t="s">
        <v>74</v>
      </c>
      <c r="O4628" s="1" t="s">
        <v>30</v>
      </c>
      <c r="P4628" s="4">
        <v>700000</v>
      </c>
      <c r="Q4628" s="5">
        <v>1</v>
      </c>
      <c r="T4628" s="1" t="s">
        <v>38</v>
      </c>
      <c r="U4628" s="4">
        <v>825299.96</v>
      </c>
      <c r="V4628" s="5">
        <v>2</v>
      </c>
      <c r="W4628" s="5">
        <v>18845</v>
      </c>
      <c r="Y4628" s="1" t="s">
        <v>164</v>
      </c>
      <c r="Z4628" s="3">
        <v>46326</v>
      </c>
      <c r="AA4628" s="1" t="s">
        <v>49</v>
      </c>
      <c r="AB4628" s="1" t="s">
        <v>50</v>
      </c>
      <c r="AC4628" t="b">
        <f t="shared" si="288"/>
        <v>0</v>
      </c>
      <c r="AD4628" t="b">
        <f t="shared" si="289"/>
        <v>0</v>
      </c>
      <c r="AE4628" t="b">
        <f t="shared" si="290"/>
        <v>0</v>
      </c>
      <c r="AF4628" t="b">
        <f t="shared" si="291"/>
        <v>0</v>
      </c>
    </row>
    <row r="4629" spans="1:32">
      <c r="A4629" t="s">
        <v>13304</v>
      </c>
      <c r="B4629" s="1" t="s">
        <v>13305</v>
      </c>
      <c r="C4629" s="2">
        <v>46072.592789351896</v>
      </c>
      <c r="D4629" s="1" t="s">
        <v>30</v>
      </c>
      <c r="E4629" s="1" t="s">
        <v>6957</v>
      </c>
      <c r="F4629" s="1" t="s">
        <v>346</v>
      </c>
      <c r="H4629" s="1" t="s">
        <v>13306</v>
      </c>
      <c r="I4629" s="1" t="s">
        <v>34</v>
      </c>
      <c r="J4629" s="1" t="s">
        <v>36</v>
      </c>
      <c r="K4629" s="1" t="s">
        <v>129</v>
      </c>
      <c r="L4629" t="s">
        <v>346</v>
      </c>
      <c r="M4629" s="1" t="s">
        <v>74</v>
      </c>
      <c r="O4629" s="1" t="s">
        <v>30</v>
      </c>
      <c r="P4629" s="4">
        <v>700000</v>
      </c>
      <c r="Q4629" s="5">
        <v>1</v>
      </c>
      <c r="T4629" s="1" t="s">
        <v>38</v>
      </c>
      <c r="U4629" s="4">
        <v>825299.96</v>
      </c>
      <c r="V4629" s="5">
        <v>2</v>
      </c>
      <c r="W4629" s="5">
        <v>18845</v>
      </c>
      <c r="Y4629" s="1" t="s">
        <v>164</v>
      </c>
      <c r="Z4629" s="3">
        <v>46386</v>
      </c>
      <c r="AA4629" s="1" t="s">
        <v>49</v>
      </c>
      <c r="AB4629" s="1" t="s">
        <v>50</v>
      </c>
      <c r="AC4629" t="b">
        <f t="shared" si="288"/>
        <v>0</v>
      </c>
      <c r="AD4629" t="b">
        <f t="shared" si="289"/>
        <v>0</v>
      </c>
      <c r="AE4629" t="b">
        <f t="shared" si="290"/>
        <v>0</v>
      </c>
      <c r="AF4629" t="b">
        <f t="shared" si="291"/>
        <v>0</v>
      </c>
    </row>
    <row r="4630" spans="1:32">
      <c r="A4630" t="s">
        <v>13307</v>
      </c>
      <c r="B4630" s="1" t="s">
        <v>13308</v>
      </c>
      <c r="C4630" s="2">
        <v>46072.585347222201</v>
      </c>
      <c r="D4630" s="1" t="s">
        <v>30</v>
      </c>
      <c r="E4630" s="1" t="s">
        <v>6957</v>
      </c>
      <c r="F4630" s="1" t="s">
        <v>346</v>
      </c>
      <c r="H4630" s="1" t="s">
        <v>13309</v>
      </c>
      <c r="I4630" s="1" t="s">
        <v>34</v>
      </c>
      <c r="J4630" s="1" t="s">
        <v>36</v>
      </c>
      <c r="K4630" s="1" t="s">
        <v>348</v>
      </c>
      <c r="L4630" t="s">
        <v>346</v>
      </c>
      <c r="M4630" s="1" t="s">
        <v>37</v>
      </c>
      <c r="O4630" s="1" t="s">
        <v>30</v>
      </c>
      <c r="P4630" s="4">
        <v>700000</v>
      </c>
      <c r="Q4630" s="5">
        <v>1</v>
      </c>
      <c r="T4630" s="1" t="s">
        <v>38</v>
      </c>
      <c r="U4630" s="4">
        <v>825299.96</v>
      </c>
      <c r="V4630" s="5">
        <v>2</v>
      </c>
      <c r="W4630" s="5">
        <v>18845</v>
      </c>
      <c r="Y4630" s="1" t="s">
        <v>164</v>
      </c>
      <c r="Z4630" s="3">
        <v>46142</v>
      </c>
      <c r="AA4630" s="1" t="s">
        <v>49</v>
      </c>
      <c r="AB4630" s="1" t="s">
        <v>50</v>
      </c>
      <c r="AC4630" t="b">
        <f t="shared" si="288"/>
        <v>0</v>
      </c>
      <c r="AD4630" t="b">
        <f t="shared" si="289"/>
        <v>0</v>
      </c>
      <c r="AE4630" t="b">
        <f t="shared" si="290"/>
        <v>0</v>
      </c>
      <c r="AF4630" t="b">
        <f t="shared" si="291"/>
        <v>0</v>
      </c>
    </row>
    <row r="4631" spans="1:32">
      <c r="A4631" t="s">
        <v>13310</v>
      </c>
      <c r="B4631" s="1" t="s">
        <v>13311</v>
      </c>
      <c r="C4631" s="2">
        <v>46114.803993055597</v>
      </c>
      <c r="D4631" s="1" t="s">
        <v>30</v>
      </c>
      <c r="E4631" s="1" t="s">
        <v>468</v>
      </c>
      <c r="F4631" s="1" t="s">
        <v>71</v>
      </c>
      <c r="H4631" s="1" t="s">
        <v>469</v>
      </c>
      <c r="I4631" s="1" t="s">
        <v>34</v>
      </c>
      <c r="J4631" s="1" t="s">
        <v>36</v>
      </c>
      <c r="K4631" s="1" t="s">
        <v>129</v>
      </c>
      <c r="L4631" t="s">
        <v>199</v>
      </c>
      <c r="M4631" s="1" t="s">
        <v>74</v>
      </c>
      <c r="O4631" s="1" t="s">
        <v>30</v>
      </c>
      <c r="P4631" s="4">
        <v>703494</v>
      </c>
      <c r="Q4631" s="5">
        <v>41</v>
      </c>
      <c r="T4631" s="1" t="s">
        <v>38</v>
      </c>
      <c r="U4631" s="4">
        <v>873669.04</v>
      </c>
      <c r="V4631" s="5">
        <v>68</v>
      </c>
      <c r="W4631" s="5">
        <v>0</v>
      </c>
      <c r="Z4631" s="3">
        <v>46145</v>
      </c>
      <c r="AA4631" s="1" t="s">
        <v>40</v>
      </c>
      <c r="AB4631" s="1" t="s">
        <v>41</v>
      </c>
      <c r="AC4631" t="b">
        <f t="shared" si="288"/>
        <v>0</v>
      </c>
      <c r="AD4631" t="b">
        <f t="shared" si="289"/>
        <v>0</v>
      </c>
      <c r="AE4631" t="b">
        <f t="shared" si="290"/>
        <v>0</v>
      </c>
      <c r="AF4631" t="b">
        <f t="shared" si="291"/>
        <v>0</v>
      </c>
    </row>
    <row r="4632" spans="1:32">
      <c r="A4632" t="s">
        <v>13312</v>
      </c>
      <c r="B4632" s="1" t="s">
        <v>13313</v>
      </c>
      <c r="C4632" s="2">
        <v>46083.811076388898</v>
      </c>
      <c r="D4632" s="1" t="s">
        <v>30</v>
      </c>
      <c r="E4632" s="1" t="s">
        <v>1324</v>
      </c>
      <c r="F4632" s="1" t="s">
        <v>140</v>
      </c>
      <c r="H4632" s="1" t="s">
        <v>13314</v>
      </c>
      <c r="I4632" s="1" t="s">
        <v>47</v>
      </c>
      <c r="J4632" s="1" t="s">
        <v>36</v>
      </c>
      <c r="K4632" s="1" t="s">
        <v>129</v>
      </c>
      <c r="L4632" t="s">
        <v>140</v>
      </c>
      <c r="O4632" s="1" t="s">
        <v>30</v>
      </c>
      <c r="P4632" s="4">
        <v>705000</v>
      </c>
      <c r="Q4632" s="5">
        <v>1</v>
      </c>
      <c r="S4632" s="5">
        <v>39900</v>
      </c>
      <c r="T4632" s="1" t="s">
        <v>38</v>
      </c>
      <c r="U4632" s="4">
        <v>865599.1</v>
      </c>
      <c r="Y4632" s="1" t="s">
        <v>81</v>
      </c>
      <c r="Z4632" s="3">
        <v>46142</v>
      </c>
      <c r="AA4632" s="1" t="s">
        <v>49</v>
      </c>
      <c r="AB4632" s="1" t="s">
        <v>50</v>
      </c>
      <c r="AC4632" t="b">
        <f t="shared" si="288"/>
        <v>0</v>
      </c>
      <c r="AD4632" t="b">
        <f t="shared" si="289"/>
        <v>0</v>
      </c>
      <c r="AE4632" t="b">
        <f t="shared" si="290"/>
        <v>0</v>
      </c>
      <c r="AF4632" t="b">
        <f t="shared" si="291"/>
        <v>0</v>
      </c>
    </row>
    <row r="4633" spans="1:32">
      <c r="A4633" t="s">
        <v>13315</v>
      </c>
      <c r="B4633" s="1" t="s">
        <v>13316</v>
      </c>
      <c r="C4633" s="2">
        <v>46114.8040162037</v>
      </c>
      <c r="D4633" s="1" t="s">
        <v>30</v>
      </c>
      <c r="E4633" s="1" t="s">
        <v>468</v>
      </c>
      <c r="F4633" s="1" t="s">
        <v>71</v>
      </c>
      <c r="H4633" s="1" t="s">
        <v>469</v>
      </c>
      <c r="I4633" s="1" t="s">
        <v>34</v>
      </c>
      <c r="J4633" s="1" t="s">
        <v>98</v>
      </c>
      <c r="K4633" s="1" t="s">
        <v>36</v>
      </c>
      <c r="L4633" t="s">
        <v>199</v>
      </c>
      <c r="M4633" s="1" t="s">
        <v>74</v>
      </c>
      <c r="O4633" s="1" t="s">
        <v>30</v>
      </c>
      <c r="P4633" s="4">
        <v>705600</v>
      </c>
      <c r="Q4633" s="5">
        <v>63</v>
      </c>
      <c r="T4633" s="1" t="s">
        <v>38</v>
      </c>
      <c r="U4633" s="4">
        <v>876284.48</v>
      </c>
      <c r="V4633" s="5">
        <v>65</v>
      </c>
      <c r="W4633" s="5">
        <v>0</v>
      </c>
      <c r="Z4633" s="3">
        <v>46145</v>
      </c>
      <c r="AA4633" s="1" t="s">
        <v>40</v>
      </c>
      <c r="AB4633" s="1" t="s">
        <v>41</v>
      </c>
      <c r="AC4633" t="b">
        <f t="shared" si="288"/>
        <v>0</v>
      </c>
      <c r="AD4633" t="b">
        <f t="shared" si="289"/>
        <v>0</v>
      </c>
      <c r="AE4633" t="b">
        <f t="shared" si="290"/>
        <v>0</v>
      </c>
      <c r="AF4633" t="b">
        <f t="shared" si="291"/>
        <v>0</v>
      </c>
    </row>
    <row r="4634" spans="1:32">
      <c r="A4634" t="s">
        <v>13317</v>
      </c>
      <c r="B4634" s="1" t="s">
        <v>13318</v>
      </c>
      <c r="C4634" s="2">
        <v>46020.507604166698</v>
      </c>
      <c r="D4634" s="1" t="s">
        <v>30</v>
      </c>
      <c r="E4634" s="1" t="s">
        <v>283</v>
      </c>
      <c r="F4634" s="1" t="s">
        <v>71</v>
      </c>
      <c r="H4634" s="1" t="s">
        <v>1090</v>
      </c>
      <c r="I4634" s="1" t="s">
        <v>34</v>
      </c>
      <c r="J4634" s="1" t="s">
        <v>36</v>
      </c>
      <c r="K4634" s="1" t="s">
        <v>98</v>
      </c>
      <c r="L4634" t="s">
        <v>199</v>
      </c>
      <c r="M4634" s="1" t="s">
        <v>74</v>
      </c>
      <c r="O4634" s="1" t="s">
        <v>30</v>
      </c>
      <c r="P4634" s="4">
        <v>705775</v>
      </c>
      <c r="Q4634" s="5">
        <v>37</v>
      </c>
      <c r="T4634" s="1" t="s">
        <v>38</v>
      </c>
      <c r="U4634" s="4">
        <v>800278.47</v>
      </c>
      <c r="V4634" s="5">
        <v>64</v>
      </c>
      <c r="W4634" s="5">
        <v>0</v>
      </c>
      <c r="Z4634" s="3">
        <v>46147</v>
      </c>
      <c r="AA4634" s="1" t="s">
        <v>40</v>
      </c>
      <c r="AB4634" s="1" t="s">
        <v>41</v>
      </c>
      <c r="AC4634" t="b">
        <f t="shared" si="288"/>
        <v>0</v>
      </c>
      <c r="AD4634" t="b">
        <f t="shared" si="289"/>
        <v>0</v>
      </c>
      <c r="AE4634" t="b">
        <f t="shared" si="290"/>
        <v>0</v>
      </c>
      <c r="AF4634" t="b">
        <f t="shared" si="291"/>
        <v>0</v>
      </c>
    </row>
    <row r="4635" spans="1:32">
      <c r="A4635" t="s">
        <v>13319</v>
      </c>
      <c r="B4635" s="1" t="s">
        <v>13320</v>
      </c>
      <c r="C4635" s="2">
        <v>46104.6338888889</v>
      </c>
      <c r="D4635" s="1" t="s">
        <v>30</v>
      </c>
      <c r="E4635" s="1" t="s">
        <v>6641</v>
      </c>
      <c r="F4635" s="1" t="s">
        <v>974</v>
      </c>
      <c r="H4635" s="1" t="s">
        <v>13321</v>
      </c>
      <c r="I4635" s="1" t="s">
        <v>47</v>
      </c>
      <c r="J4635" s="1" t="s">
        <v>35</v>
      </c>
      <c r="K4635" s="1" t="s">
        <v>36</v>
      </c>
      <c r="L4635" t="s">
        <v>974</v>
      </c>
      <c r="O4635" s="1" t="s">
        <v>30</v>
      </c>
      <c r="P4635" s="4">
        <v>706869</v>
      </c>
      <c r="Q4635" s="5">
        <v>22</v>
      </c>
      <c r="S4635" s="5">
        <v>23800</v>
      </c>
      <c r="T4635" s="1" t="s">
        <v>38</v>
      </c>
      <c r="U4635" s="4">
        <v>870438.54</v>
      </c>
      <c r="Y4635" s="1" t="s">
        <v>164</v>
      </c>
      <c r="Z4635" s="3">
        <v>46232</v>
      </c>
      <c r="AA4635" s="1" t="s">
        <v>61</v>
      </c>
      <c r="AB4635" s="1" t="s">
        <v>62</v>
      </c>
      <c r="AC4635" t="b">
        <f t="shared" si="288"/>
        <v>0</v>
      </c>
      <c r="AD4635" t="b">
        <f t="shared" si="289"/>
        <v>0</v>
      </c>
      <c r="AE4635" t="b">
        <f t="shared" si="290"/>
        <v>0</v>
      </c>
      <c r="AF4635" t="b">
        <f t="shared" si="291"/>
        <v>0</v>
      </c>
    </row>
    <row r="4636" spans="1:32">
      <c r="A4636" t="s">
        <v>13322</v>
      </c>
      <c r="B4636" s="1" t="s">
        <v>13323</v>
      </c>
      <c r="C4636" s="2">
        <v>46122.853032407402</v>
      </c>
      <c r="D4636" s="1" t="s">
        <v>30</v>
      </c>
      <c r="E4636" s="1" t="s">
        <v>9290</v>
      </c>
      <c r="F4636" s="1" t="s">
        <v>1222</v>
      </c>
      <c r="H4636" s="1" t="s">
        <v>13324</v>
      </c>
      <c r="I4636" s="1" t="s">
        <v>34</v>
      </c>
      <c r="J4636" s="1" t="s">
        <v>36</v>
      </c>
      <c r="K4636" s="1" t="s">
        <v>98</v>
      </c>
      <c r="L4636" t="s">
        <v>1222</v>
      </c>
      <c r="M4636" s="1" t="s">
        <v>74</v>
      </c>
      <c r="O4636" s="1" t="s">
        <v>30</v>
      </c>
      <c r="P4636" s="4">
        <v>707679</v>
      </c>
      <c r="Q4636" s="5">
        <v>4</v>
      </c>
      <c r="T4636" s="1" t="s">
        <v>38</v>
      </c>
      <c r="U4636" s="4">
        <v>893445</v>
      </c>
      <c r="V4636" s="5">
        <v>34</v>
      </c>
      <c r="W4636" s="5">
        <v>0</v>
      </c>
      <c r="Y4636" s="1" t="s">
        <v>391</v>
      </c>
      <c r="Z4636" s="3">
        <v>46213</v>
      </c>
      <c r="AA4636" s="1" t="s">
        <v>61</v>
      </c>
      <c r="AB4636" s="1" t="s">
        <v>62</v>
      </c>
      <c r="AC4636" t="b">
        <f t="shared" si="288"/>
        <v>0</v>
      </c>
      <c r="AD4636" t="b">
        <f t="shared" si="289"/>
        <v>1</v>
      </c>
      <c r="AE4636" t="b">
        <f t="shared" si="290"/>
        <v>0</v>
      </c>
      <c r="AF4636" t="b">
        <f t="shared" si="291"/>
        <v>0</v>
      </c>
    </row>
    <row r="4637" spans="1:32">
      <c r="A4637" t="s">
        <v>13325</v>
      </c>
      <c r="B4637" s="1" t="s">
        <v>13326</v>
      </c>
      <c r="C4637" s="2">
        <v>46134.855879629598</v>
      </c>
      <c r="D4637" s="1" t="s">
        <v>30</v>
      </c>
      <c r="E4637" s="1" t="s">
        <v>926</v>
      </c>
      <c r="F4637" s="1" t="s">
        <v>410</v>
      </c>
      <c r="H4637" s="1" t="s">
        <v>10436</v>
      </c>
      <c r="I4637" s="1" t="s">
        <v>450</v>
      </c>
      <c r="J4637" s="1" t="s">
        <v>36</v>
      </c>
      <c r="K4637" s="1" t="s">
        <v>451</v>
      </c>
      <c r="L4637" t="s">
        <v>410</v>
      </c>
      <c r="O4637" s="1" t="s">
        <v>30</v>
      </c>
      <c r="P4637" s="4">
        <v>708000</v>
      </c>
      <c r="Q4637" s="5">
        <v>1200</v>
      </c>
      <c r="T4637" s="1" t="s">
        <v>38</v>
      </c>
      <c r="U4637" s="4">
        <v>907231.3</v>
      </c>
      <c r="Y4637" s="1" t="s">
        <v>60</v>
      </c>
      <c r="Z4637" s="3">
        <v>46234</v>
      </c>
      <c r="AA4637" s="1" t="s">
        <v>49</v>
      </c>
      <c r="AB4637" s="1" t="s">
        <v>50</v>
      </c>
      <c r="AC4637" t="b">
        <f t="shared" si="288"/>
        <v>0</v>
      </c>
      <c r="AD4637" t="b">
        <f t="shared" si="289"/>
        <v>0</v>
      </c>
      <c r="AE4637" t="b">
        <f t="shared" si="290"/>
        <v>0</v>
      </c>
      <c r="AF4637" t="b">
        <f t="shared" si="291"/>
        <v>0</v>
      </c>
    </row>
    <row r="4638" spans="1:32">
      <c r="A4638" t="s">
        <v>13327</v>
      </c>
      <c r="B4638" s="1" t="s">
        <v>13328</v>
      </c>
      <c r="C4638" s="2">
        <v>46129.640972222202</v>
      </c>
      <c r="D4638" s="1" t="s">
        <v>30</v>
      </c>
      <c r="E4638" s="1" t="s">
        <v>7676</v>
      </c>
      <c r="F4638" s="1" t="s">
        <v>95</v>
      </c>
      <c r="H4638" s="1" t="s">
        <v>9042</v>
      </c>
      <c r="I4638" s="1" t="s">
        <v>34</v>
      </c>
      <c r="J4638" s="1" t="s">
        <v>124</v>
      </c>
      <c r="K4638" s="1" t="s">
        <v>36</v>
      </c>
      <c r="L4638" t="s">
        <v>95</v>
      </c>
      <c r="M4638" s="1" t="s">
        <v>37</v>
      </c>
      <c r="O4638" s="1" t="s">
        <v>30</v>
      </c>
      <c r="P4638" s="4">
        <v>712000</v>
      </c>
      <c r="Q4638" s="5">
        <v>16</v>
      </c>
      <c r="T4638" s="1" t="s">
        <v>38</v>
      </c>
      <c r="U4638" s="4">
        <v>904311.11</v>
      </c>
      <c r="V4638" s="5">
        <v>48</v>
      </c>
      <c r="W4638" s="5">
        <v>0</v>
      </c>
      <c r="Y4638" s="1" t="s">
        <v>60</v>
      </c>
      <c r="Z4638" s="3">
        <v>46171</v>
      </c>
      <c r="AA4638" s="1" t="s">
        <v>49</v>
      </c>
      <c r="AB4638" s="1" t="s">
        <v>50</v>
      </c>
      <c r="AC4638" t="b">
        <f t="shared" si="288"/>
        <v>0</v>
      </c>
      <c r="AD4638" t="b">
        <f t="shared" si="289"/>
        <v>0</v>
      </c>
      <c r="AE4638" t="b">
        <f t="shared" si="290"/>
        <v>0</v>
      </c>
      <c r="AF4638" t="b">
        <f t="shared" si="291"/>
        <v>0</v>
      </c>
    </row>
    <row r="4639" spans="1:32">
      <c r="A4639" t="s">
        <v>13329</v>
      </c>
      <c r="B4639" s="1" t="s">
        <v>13330</v>
      </c>
      <c r="C4639" s="2">
        <v>46129.624432870398</v>
      </c>
      <c r="D4639" s="1" t="s">
        <v>30</v>
      </c>
      <c r="E4639" s="1" t="s">
        <v>13331</v>
      </c>
      <c r="F4639" s="1" t="s">
        <v>95</v>
      </c>
      <c r="H4639" s="1" t="s">
        <v>13332</v>
      </c>
      <c r="I4639" s="1" t="s">
        <v>34</v>
      </c>
      <c r="J4639" s="1" t="s">
        <v>35</v>
      </c>
      <c r="K4639" s="1" t="s">
        <v>36</v>
      </c>
      <c r="L4639" t="s">
        <v>95</v>
      </c>
      <c r="M4639" s="1" t="s">
        <v>37</v>
      </c>
      <c r="O4639" s="1" t="s">
        <v>30</v>
      </c>
      <c r="P4639" s="4">
        <v>712320</v>
      </c>
      <c r="Q4639" s="5">
        <v>24</v>
      </c>
      <c r="T4639" s="1" t="s">
        <v>38</v>
      </c>
      <c r="U4639" s="4">
        <v>904717.55</v>
      </c>
      <c r="V4639" s="5">
        <v>48</v>
      </c>
      <c r="W4639" s="5">
        <v>0</v>
      </c>
      <c r="Y4639" s="1" t="s">
        <v>60</v>
      </c>
      <c r="Z4639" s="3">
        <v>46192</v>
      </c>
      <c r="AA4639" s="1" t="s">
        <v>49</v>
      </c>
      <c r="AB4639" s="1" t="s">
        <v>50</v>
      </c>
      <c r="AC4639" t="b">
        <f t="shared" si="288"/>
        <v>0</v>
      </c>
      <c r="AD4639" t="b">
        <f t="shared" si="289"/>
        <v>0</v>
      </c>
      <c r="AE4639" t="b">
        <f t="shared" si="290"/>
        <v>0</v>
      </c>
      <c r="AF4639" t="b">
        <f t="shared" si="291"/>
        <v>0</v>
      </c>
    </row>
    <row r="4640" spans="1:32">
      <c r="A4640" t="s">
        <v>13333</v>
      </c>
      <c r="B4640" s="1" t="s">
        <v>13334</v>
      </c>
      <c r="C4640" s="2">
        <v>46129.602673611102</v>
      </c>
      <c r="D4640" s="1" t="s">
        <v>30</v>
      </c>
      <c r="E4640" s="1" t="s">
        <v>8944</v>
      </c>
      <c r="F4640" s="1" t="s">
        <v>95</v>
      </c>
      <c r="H4640" s="1" t="s">
        <v>8945</v>
      </c>
      <c r="I4640" s="1" t="s">
        <v>34</v>
      </c>
      <c r="J4640" s="1" t="s">
        <v>36</v>
      </c>
      <c r="K4640" s="1" t="s">
        <v>904</v>
      </c>
      <c r="L4640" t="s">
        <v>95</v>
      </c>
      <c r="M4640" s="1" t="s">
        <v>74</v>
      </c>
      <c r="O4640" s="1" t="s">
        <v>30</v>
      </c>
      <c r="P4640" s="4">
        <v>715000</v>
      </c>
      <c r="Q4640" s="5">
        <v>12</v>
      </c>
      <c r="T4640" s="1" t="s">
        <v>38</v>
      </c>
      <c r="U4640" s="4">
        <v>908121.41</v>
      </c>
      <c r="V4640" s="5">
        <v>48</v>
      </c>
      <c r="W4640" s="5">
        <v>0</v>
      </c>
      <c r="Y4640" s="1" t="s">
        <v>60</v>
      </c>
      <c r="Z4640" s="3">
        <v>46188</v>
      </c>
      <c r="AA4640" s="1" t="s">
        <v>49</v>
      </c>
      <c r="AB4640" s="1" t="s">
        <v>50</v>
      </c>
      <c r="AC4640" t="b">
        <f t="shared" si="288"/>
        <v>0</v>
      </c>
      <c r="AD4640" t="b">
        <f t="shared" si="289"/>
        <v>0</v>
      </c>
      <c r="AE4640" t="b">
        <f t="shared" si="290"/>
        <v>0</v>
      </c>
      <c r="AF4640" t="b">
        <f t="shared" si="291"/>
        <v>0</v>
      </c>
    </row>
    <row r="4641" spans="1:32">
      <c r="A4641" t="s">
        <v>13335</v>
      </c>
      <c r="B4641" s="1" t="s">
        <v>13336</v>
      </c>
      <c r="C4641" s="2">
        <v>46122.557083333297</v>
      </c>
      <c r="D4641" s="1" t="s">
        <v>30</v>
      </c>
      <c r="E4641" s="1" t="s">
        <v>8874</v>
      </c>
      <c r="F4641" s="1" t="s">
        <v>1639</v>
      </c>
      <c r="H4641" s="1" t="s">
        <v>13337</v>
      </c>
      <c r="I4641" s="1" t="s">
        <v>34</v>
      </c>
      <c r="J4641" s="1" t="s">
        <v>36</v>
      </c>
      <c r="K4641" s="1" t="s">
        <v>129</v>
      </c>
      <c r="L4641" t="s">
        <v>1639</v>
      </c>
      <c r="M4641" s="1" t="s">
        <v>74</v>
      </c>
      <c r="O4641" s="1" t="s">
        <v>30</v>
      </c>
      <c r="P4641" s="4">
        <v>715000</v>
      </c>
      <c r="Q4641" s="5">
        <v>52</v>
      </c>
      <c r="T4641" s="1" t="s">
        <v>38</v>
      </c>
      <c r="U4641" s="4">
        <v>887100.76</v>
      </c>
      <c r="V4641" s="5">
        <v>104</v>
      </c>
      <c r="W4641" s="5">
        <v>0</v>
      </c>
      <c r="Y4641" s="1" t="s">
        <v>297</v>
      </c>
      <c r="Z4641" s="3">
        <v>46142</v>
      </c>
      <c r="AA4641" s="1" t="s">
        <v>40</v>
      </c>
      <c r="AB4641" s="1" t="s">
        <v>41</v>
      </c>
      <c r="AC4641" t="b">
        <f t="shared" si="288"/>
        <v>0</v>
      </c>
      <c r="AD4641" t="b">
        <f t="shared" si="289"/>
        <v>0</v>
      </c>
      <c r="AE4641" t="b">
        <f t="shared" si="290"/>
        <v>0</v>
      </c>
      <c r="AF4641" t="b">
        <f t="shared" si="291"/>
        <v>0</v>
      </c>
    </row>
    <row r="4642" spans="1:32">
      <c r="A4642" t="s">
        <v>13338</v>
      </c>
      <c r="B4642" s="1" t="s">
        <v>13339</v>
      </c>
      <c r="C4642" s="2">
        <v>45991.975567129601</v>
      </c>
      <c r="D4642" s="1" t="s">
        <v>30</v>
      </c>
      <c r="E4642" s="1" t="s">
        <v>13340</v>
      </c>
      <c r="F4642" s="1" t="s">
        <v>804</v>
      </c>
      <c r="H4642" s="1" t="s">
        <v>13341</v>
      </c>
      <c r="I4642" s="1" t="s">
        <v>34</v>
      </c>
      <c r="J4642" s="1" t="s">
        <v>36</v>
      </c>
      <c r="K4642" s="1" t="s">
        <v>65</v>
      </c>
      <c r="L4642" t="s">
        <v>804</v>
      </c>
      <c r="M4642" s="1" t="s">
        <v>74</v>
      </c>
      <c r="O4642" s="1" t="s">
        <v>30</v>
      </c>
      <c r="P4642" s="4">
        <v>718200</v>
      </c>
      <c r="Q4642" s="5">
        <v>40</v>
      </c>
      <c r="T4642" s="1" t="s">
        <v>38</v>
      </c>
      <c r="U4642" s="4">
        <v>868734.88</v>
      </c>
      <c r="V4642" s="5">
        <v>140</v>
      </c>
      <c r="W4642" s="5">
        <v>0</v>
      </c>
      <c r="Y4642" s="1" t="s">
        <v>60</v>
      </c>
      <c r="Z4642" s="3">
        <v>46142</v>
      </c>
      <c r="AA4642" s="1" t="s">
        <v>40</v>
      </c>
      <c r="AB4642" s="1" t="s">
        <v>41</v>
      </c>
      <c r="AC4642" t="b">
        <f t="shared" si="288"/>
        <v>0</v>
      </c>
      <c r="AD4642" t="b">
        <f t="shared" si="289"/>
        <v>1</v>
      </c>
      <c r="AE4642" t="b">
        <f t="shared" si="290"/>
        <v>0</v>
      </c>
      <c r="AF4642" t="b">
        <f t="shared" si="291"/>
        <v>0</v>
      </c>
    </row>
    <row r="4643" spans="1:32">
      <c r="A4643" t="s">
        <v>13342</v>
      </c>
      <c r="B4643" s="1" t="s">
        <v>13343</v>
      </c>
      <c r="C4643" s="2">
        <v>46136.826793981498</v>
      </c>
      <c r="D4643" s="1" t="s">
        <v>30</v>
      </c>
      <c r="E4643" s="1" t="s">
        <v>4044</v>
      </c>
      <c r="F4643" s="1" t="s">
        <v>311</v>
      </c>
      <c r="H4643" s="1" t="s">
        <v>13344</v>
      </c>
      <c r="I4643" s="1" t="s">
        <v>34</v>
      </c>
      <c r="J4643" s="1" t="s">
        <v>129</v>
      </c>
      <c r="K4643" s="1" t="s">
        <v>36</v>
      </c>
      <c r="L4643" t="s">
        <v>311</v>
      </c>
      <c r="O4643" s="1" t="s">
        <v>30</v>
      </c>
      <c r="P4643" s="4">
        <v>720000</v>
      </c>
      <c r="Q4643" s="5">
        <v>4</v>
      </c>
      <c r="T4643" s="1" t="s">
        <v>38</v>
      </c>
      <c r="U4643" s="4">
        <v>865583.83</v>
      </c>
      <c r="V4643" s="5">
        <v>20</v>
      </c>
      <c r="W4643" s="5">
        <v>0</v>
      </c>
      <c r="Y4643" s="1" t="s">
        <v>164</v>
      </c>
      <c r="Z4643" s="3">
        <v>46141</v>
      </c>
      <c r="AA4643" s="1" t="s">
        <v>49</v>
      </c>
      <c r="AB4643" s="1" t="s">
        <v>50</v>
      </c>
      <c r="AC4643" t="b">
        <f t="shared" si="288"/>
        <v>0</v>
      </c>
      <c r="AD4643" t="b">
        <f t="shared" si="289"/>
        <v>0</v>
      </c>
      <c r="AE4643" t="b">
        <f t="shared" si="290"/>
        <v>0</v>
      </c>
      <c r="AF4643" t="b">
        <f t="shared" si="291"/>
        <v>0</v>
      </c>
    </row>
    <row r="4644" spans="1:32">
      <c r="A4644" t="s">
        <v>13345</v>
      </c>
      <c r="B4644" s="1" t="s">
        <v>13346</v>
      </c>
      <c r="C4644" s="2">
        <v>46089.027569444399</v>
      </c>
      <c r="D4644" s="1" t="s">
        <v>30</v>
      </c>
      <c r="E4644" s="1" t="s">
        <v>9324</v>
      </c>
      <c r="F4644" s="1" t="s">
        <v>4223</v>
      </c>
      <c r="H4644" s="1" t="s">
        <v>13347</v>
      </c>
      <c r="I4644" s="1" t="s">
        <v>34</v>
      </c>
      <c r="J4644" s="1" t="s">
        <v>173</v>
      </c>
      <c r="K4644" s="1" t="s">
        <v>36</v>
      </c>
      <c r="L4644" t="s">
        <v>4223</v>
      </c>
      <c r="O4644" s="1" t="s">
        <v>30</v>
      </c>
      <c r="P4644" s="4">
        <v>720000</v>
      </c>
      <c r="Q4644" s="5">
        <v>24</v>
      </c>
      <c r="T4644" s="1" t="s">
        <v>38</v>
      </c>
      <c r="U4644" s="4">
        <v>869328.3</v>
      </c>
      <c r="V4644" s="5">
        <v>48</v>
      </c>
      <c r="W4644" s="5">
        <v>0</v>
      </c>
      <c r="Y4644" s="1" t="s">
        <v>39</v>
      </c>
      <c r="Z4644" s="3">
        <v>46156</v>
      </c>
      <c r="AA4644" s="1" t="s">
        <v>49</v>
      </c>
      <c r="AB4644" s="1" t="s">
        <v>50</v>
      </c>
      <c r="AC4644" t="b">
        <f t="shared" si="288"/>
        <v>0</v>
      </c>
      <c r="AD4644" t="b">
        <f t="shared" si="289"/>
        <v>0</v>
      </c>
      <c r="AE4644" t="b">
        <f t="shared" si="290"/>
        <v>0</v>
      </c>
      <c r="AF4644" t="b">
        <f t="shared" si="291"/>
        <v>0</v>
      </c>
    </row>
    <row r="4645" spans="1:32">
      <c r="A4645" t="s">
        <v>13348</v>
      </c>
      <c r="B4645" s="1" t="s">
        <v>13349</v>
      </c>
      <c r="C4645" s="2">
        <v>46112.189641203702</v>
      </c>
      <c r="D4645" s="1" t="s">
        <v>30</v>
      </c>
      <c r="E4645" s="1" t="s">
        <v>7646</v>
      </c>
      <c r="F4645" s="1" t="s">
        <v>3286</v>
      </c>
      <c r="H4645" s="1" t="s">
        <v>13350</v>
      </c>
      <c r="I4645" s="1" t="s">
        <v>34</v>
      </c>
      <c r="J4645" s="1" t="s">
        <v>124</v>
      </c>
      <c r="K4645" s="1" t="s">
        <v>36</v>
      </c>
      <c r="L4645" t="s">
        <v>3286</v>
      </c>
      <c r="O4645" s="1" t="s">
        <v>30</v>
      </c>
      <c r="P4645" s="4">
        <v>720000</v>
      </c>
      <c r="Q4645" s="5">
        <v>60</v>
      </c>
      <c r="T4645" s="1" t="s">
        <v>38</v>
      </c>
      <c r="U4645" s="4">
        <v>888767.82</v>
      </c>
      <c r="V4645" s="5">
        <v>0</v>
      </c>
      <c r="W4645" s="5">
        <v>400</v>
      </c>
      <c r="Y4645" s="1" t="s">
        <v>39</v>
      </c>
      <c r="Z4645" s="3">
        <v>46182</v>
      </c>
      <c r="AA4645" s="1" t="s">
        <v>40</v>
      </c>
      <c r="AB4645" s="1" t="s">
        <v>41</v>
      </c>
      <c r="AC4645" t="b">
        <f t="shared" si="288"/>
        <v>0</v>
      </c>
      <c r="AD4645" t="b">
        <f t="shared" si="289"/>
        <v>0</v>
      </c>
      <c r="AE4645" t="b">
        <f t="shared" si="290"/>
        <v>1</v>
      </c>
      <c r="AF4645" t="b">
        <f t="shared" si="291"/>
        <v>0</v>
      </c>
    </row>
    <row r="4646" spans="1:32">
      <c r="A4646" t="s">
        <v>13351</v>
      </c>
      <c r="B4646" s="1" t="s">
        <v>13352</v>
      </c>
      <c r="C4646" s="2">
        <v>46135.436921296299</v>
      </c>
      <c r="D4646" s="1" t="s">
        <v>30</v>
      </c>
      <c r="E4646" s="1" t="s">
        <v>1572</v>
      </c>
      <c r="F4646" s="1" t="s">
        <v>71</v>
      </c>
      <c r="H4646" s="1" t="s">
        <v>10634</v>
      </c>
      <c r="I4646" s="1" t="s">
        <v>34</v>
      </c>
      <c r="J4646" s="1" t="s">
        <v>277</v>
      </c>
      <c r="K4646" s="1" t="s">
        <v>36</v>
      </c>
      <c r="L4646" t="s">
        <v>32</v>
      </c>
      <c r="M4646" s="1" t="s">
        <v>37</v>
      </c>
      <c r="O4646" s="1" t="s">
        <v>30</v>
      </c>
      <c r="P4646" s="4">
        <v>720000</v>
      </c>
      <c r="Q4646" s="5">
        <v>30</v>
      </c>
      <c r="S4646" s="5">
        <v>0</v>
      </c>
      <c r="T4646" s="1" t="s">
        <v>38</v>
      </c>
      <c r="U4646" s="4">
        <v>922608.1</v>
      </c>
      <c r="V4646" s="5">
        <v>52</v>
      </c>
      <c r="W4646" s="5">
        <v>0</v>
      </c>
      <c r="Z4646" s="3">
        <v>46173</v>
      </c>
      <c r="AA4646" s="1" t="s">
        <v>49</v>
      </c>
      <c r="AB4646" s="1" t="s">
        <v>50</v>
      </c>
      <c r="AC4646" t="b">
        <f t="shared" si="288"/>
        <v>1</v>
      </c>
      <c r="AD4646" t="b">
        <f t="shared" si="289"/>
        <v>0</v>
      </c>
      <c r="AE4646" t="b">
        <f t="shared" si="290"/>
        <v>0</v>
      </c>
      <c r="AF4646" t="b">
        <f t="shared" si="291"/>
        <v>0</v>
      </c>
    </row>
    <row r="4647" spans="1:32">
      <c r="A4647" t="s">
        <v>13353</v>
      </c>
      <c r="B4647" s="1" t="s">
        <v>13354</v>
      </c>
      <c r="C4647" s="2">
        <v>46111.982627314799</v>
      </c>
      <c r="D4647" s="1" t="s">
        <v>30</v>
      </c>
      <c r="E4647" s="1" t="s">
        <v>10255</v>
      </c>
      <c r="F4647" s="1" t="s">
        <v>969</v>
      </c>
      <c r="H4647" s="1" t="s">
        <v>12183</v>
      </c>
      <c r="I4647" s="1" t="s">
        <v>34</v>
      </c>
      <c r="J4647" s="1" t="s">
        <v>245</v>
      </c>
      <c r="K4647" s="1" t="s">
        <v>36</v>
      </c>
      <c r="L4647" t="s">
        <v>969</v>
      </c>
      <c r="M4647" s="1" t="s">
        <v>37</v>
      </c>
      <c r="O4647" s="1" t="s">
        <v>30</v>
      </c>
      <c r="P4647" s="4">
        <v>720000</v>
      </c>
      <c r="Q4647" s="5">
        <v>6</v>
      </c>
      <c r="T4647" s="1" t="s">
        <v>38</v>
      </c>
      <c r="U4647" s="4">
        <v>893304.27</v>
      </c>
      <c r="V4647" s="5">
        <v>24</v>
      </c>
      <c r="W4647" s="5">
        <v>0</v>
      </c>
      <c r="Y4647" s="1" t="s">
        <v>39</v>
      </c>
      <c r="Z4647" s="3">
        <v>46150</v>
      </c>
      <c r="AA4647" s="1" t="s">
        <v>61</v>
      </c>
      <c r="AB4647" s="1" t="s">
        <v>62</v>
      </c>
      <c r="AC4647" t="b">
        <f t="shared" si="288"/>
        <v>0</v>
      </c>
      <c r="AD4647" t="b">
        <f t="shared" si="289"/>
        <v>0</v>
      </c>
      <c r="AE4647" t="b">
        <f t="shared" si="290"/>
        <v>0</v>
      </c>
      <c r="AF4647" t="b">
        <f t="shared" si="291"/>
        <v>0</v>
      </c>
    </row>
    <row r="4648" spans="1:32">
      <c r="A4648" t="s">
        <v>13355</v>
      </c>
      <c r="B4648" s="1" t="s">
        <v>13356</v>
      </c>
      <c r="C4648" s="2">
        <v>46132.787141203698</v>
      </c>
      <c r="D4648" s="1" t="s">
        <v>30</v>
      </c>
      <c r="E4648" s="1" t="s">
        <v>13357</v>
      </c>
      <c r="F4648" s="1" t="s">
        <v>410</v>
      </c>
      <c r="H4648" s="1" t="s">
        <v>13358</v>
      </c>
      <c r="I4648" s="1" t="s">
        <v>34</v>
      </c>
      <c r="J4648" s="1" t="s">
        <v>129</v>
      </c>
      <c r="K4648" s="1" t="s">
        <v>36</v>
      </c>
      <c r="L4648" t="s">
        <v>410</v>
      </c>
      <c r="O4648" s="1" t="s">
        <v>30</v>
      </c>
      <c r="P4648" s="4">
        <v>720000</v>
      </c>
      <c r="Q4648" s="5">
        <v>48</v>
      </c>
      <c r="T4648" s="1" t="s">
        <v>38</v>
      </c>
      <c r="U4648" s="4">
        <v>894167.84</v>
      </c>
      <c r="V4648" s="5">
        <v>96</v>
      </c>
      <c r="W4648" s="5">
        <v>0</v>
      </c>
      <c r="Y4648" s="1" t="s">
        <v>60</v>
      </c>
      <c r="Z4648" s="3">
        <v>46203</v>
      </c>
      <c r="AA4648" s="1" t="s">
        <v>40</v>
      </c>
      <c r="AB4648" s="1" t="s">
        <v>41</v>
      </c>
      <c r="AC4648" t="b">
        <f t="shared" si="288"/>
        <v>0</v>
      </c>
      <c r="AD4648" t="b">
        <f t="shared" si="289"/>
        <v>0</v>
      </c>
      <c r="AE4648" t="b">
        <f t="shared" si="290"/>
        <v>0</v>
      </c>
      <c r="AF4648" t="b">
        <f t="shared" si="291"/>
        <v>0</v>
      </c>
    </row>
    <row r="4649" spans="1:32">
      <c r="A4649" t="s">
        <v>13359</v>
      </c>
      <c r="B4649" s="1" t="s">
        <v>13360</v>
      </c>
      <c r="C4649" s="2">
        <v>46113.981979166703</v>
      </c>
      <c r="D4649" s="1" t="s">
        <v>30</v>
      </c>
      <c r="E4649" s="1" t="s">
        <v>13361</v>
      </c>
      <c r="F4649" s="1" t="s">
        <v>969</v>
      </c>
      <c r="H4649" s="1" t="s">
        <v>13362</v>
      </c>
      <c r="I4649" s="1" t="s">
        <v>34</v>
      </c>
      <c r="J4649" s="1" t="s">
        <v>35</v>
      </c>
      <c r="K4649" s="1" t="s">
        <v>36</v>
      </c>
      <c r="L4649" t="s">
        <v>969</v>
      </c>
      <c r="M4649" s="1" t="s">
        <v>37</v>
      </c>
      <c r="O4649" s="1" t="s">
        <v>30</v>
      </c>
      <c r="P4649" s="4">
        <v>720000</v>
      </c>
      <c r="Q4649" s="5">
        <v>20</v>
      </c>
      <c r="T4649" s="1" t="s">
        <v>38</v>
      </c>
      <c r="U4649" s="4">
        <v>897696.26</v>
      </c>
      <c r="V4649" s="5">
        <v>56</v>
      </c>
      <c r="W4649" s="5">
        <v>0</v>
      </c>
      <c r="Y4649" s="1" t="s">
        <v>39</v>
      </c>
      <c r="Z4649" s="3">
        <v>46157</v>
      </c>
      <c r="AA4649" s="1" t="s">
        <v>61</v>
      </c>
      <c r="AB4649" s="1" t="s">
        <v>62</v>
      </c>
      <c r="AC4649" t="b">
        <f t="shared" si="288"/>
        <v>0</v>
      </c>
      <c r="AD4649" t="b">
        <f t="shared" si="289"/>
        <v>0</v>
      </c>
      <c r="AE4649" t="b">
        <f t="shared" si="290"/>
        <v>0</v>
      </c>
      <c r="AF4649" t="b">
        <f t="shared" si="291"/>
        <v>0</v>
      </c>
    </row>
    <row r="4650" spans="1:32">
      <c r="A4650" t="s">
        <v>13363</v>
      </c>
      <c r="B4650" s="1" t="s">
        <v>13364</v>
      </c>
      <c r="C4650" s="2">
        <v>46108.812847222202</v>
      </c>
      <c r="D4650" s="1" t="s">
        <v>30</v>
      </c>
      <c r="E4650" s="1" t="s">
        <v>7864</v>
      </c>
      <c r="F4650" s="1" t="s">
        <v>1222</v>
      </c>
      <c r="H4650" s="1" t="s">
        <v>13365</v>
      </c>
      <c r="I4650" s="1" t="s">
        <v>34</v>
      </c>
      <c r="J4650" s="1" t="s">
        <v>36</v>
      </c>
      <c r="K4650" s="1" t="s">
        <v>124</v>
      </c>
      <c r="L4650" t="s">
        <v>1222</v>
      </c>
      <c r="M4650" s="1" t="s">
        <v>37</v>
      </c>
      <c r="O4650" s="1" t="s">
        <v>30</v>
      </c>
      <c r="P4650" s="4">
        <v>720000</v>
      </c>
      <c r="Q4650" s="5">
        <v>10</v>
      </c>
      <c r="T4650" s="1" t="s">
        <v>38</v>
      </c>
      <c r="U4650" s="4">
        <v>851400.26</v>
      </c>
      <c r="V4650" s="5">
        <v>100</v>
      </c>
      <c r="W4650" s="5">
        <v>0</v>
      </c>
      <c r="Y4650" s="1" t="s">
        <v>391</v>
      </c>
      <c r="Z4650" s="3">
        <v>46142</v>
      </c>
      <c r="AA4650" s="1" t="s">
        <v>40</v>
      </c>
      <c r="AB4650" s="1" t="s">
        <v>41</v>
      </c>
      <c r="AC4650" t="b">
        <f t="shared" si="288"/>
        <v>0</v>
      </c>
      <c r="AD4650" t="b">
        <f t="shared" si="289"/>
        <v>0</v>
      </c>
      <c r="AE4650" t="b">
        <f t="shared" si="290"/>
        <v>0</v>
      </c>
      <c r="AF4650" t="b">
        <f t="shared" si="291"/>
        <v>0</v>
      </c>
    </row>
    <row r="4651" spans="1:32">
      <c r="A4651" t="s">
        <v>13366</v>
      </c>
      <c r="B4651" s="1" t="s">
        <v>13367</v>
      </c>
      <c r="C4651" s="2">
        <v>46108.910219907397</v>
      </c>
      <c r="D4651" s="1" t="s">
        <v>30</v>
      </c>
      <c r="E4651" s="1" t="s">
        <v>12738</v>
      </c>
      <c r="F4651" s="1" t="s">
        <v>311</v>
      </c>
      <c r="H4651" s="1" t="s">
        <v>13368</v>
      </c>
      <c r="I4651" s="1" t="s">
        <v>34</v>
      </c>
      <c r="J4651" s="1" t="s">
        <v>35</v>
      </c>
      <c r="K4651" s="1" t="s">
        <v>36</v>
      </c>
      <c r="L4651" t="s">
        <v>311</v>
      </c>
      <c r="M4651" s="1" t="s">
        <v>37</v>
      </c>
      <c r="O4651" s="1" t="s">
        <v>30</v>
      </c>
      <c r="P4651" s="4">
        <v>722200</v>
      </c>
      <c r="Q4651" s="5">
        <v>20</v>
      </c>
      <c r="T4651" s="1" t="s">
        <v>38</v>
      </c>
      <c r="U4651" s="4">
        <v>891772.46</v>
      </c>
      <c r="V4651" s="5">
        <v>7</v>
      </c>
      <c r="W4651" s="5">
        <v>25</v>
      </c>
      <c r="Y4651" s="1" t="s">
        <v>164</v>
      </c>
      <c r="Z4651" s="3">
        <v>46192</v>
      </c>
      <c r="AA4651" s="1" t="s">
        <v>61</v>
      </c>
      <c r="AB4651" s="1" t="s">
        <v>62</v>
      </c>
      <c r="AC4651" t="b">
        <f t="shared" si="288"/>
        <v>0</v>
      </c>
      <c r="AD4651" t="b">
        <f t="shared" si="289"/>
        <v>0</v>
      </c>
      <c r="AE4651" t="b">
        <f t="shared" si="290"/>
        <v>0</v>
      </c>
      <c r="AF4651" t="b">
        <f t="shared" si="291"/>
        <v>0</v>
      </c>
    </row>
    <row r="4652" spans="1:32">
      <c r="A4652" t="s">
        <v>13369</v>
      </c>
      <c r="B4652" s="1" t="s">
        <v>13370</v>
      </c>
      <c r="C4652" s="2">
        <v>46020.779780092598</v>
      </c>
      <c r="D4652" s="1" t="s">
        <v>30</v>
      </c>
      <c r="E4652" s="1" t="s">
        <v>13371</v>
      </c>
      <c r="F4652" s="1" t="s">
        <v>45</v>
      </c>
      <c r="H4652" s="1" t="s">
        <v>13372</v>
      </c>
      <c r="I4652" s="1" t="s">
        <v>47</v>
      </c>
      <c r="J4652" s="1" t="s">
        <v>180</v>
      </c>
      <c r="K4652" s="1" t="s">
        <v>36</v>
      </c>
      <c r="L4652" t="s">
        <v>45</v>
      </c>
      <c r="M4652" s="1" t="s">
        <v>74</v>
      </c>
      <c r="O4652" s="1" t="s">
        <v>30</v>
      </c>
      <c r="P4652" s="4">
        <v>722920</v>
      </c>
      <c r="Q4652" s="5">
        <v>299</v>
      </c>
      <c r="S4652" s="5">
        <v>44000</v>
      </c>
      <c r="T4652" s="1" t="s">
        <v>38</v>
      </c>
      <c r="U4652" s="4">
        <v>848708.28</v>
      </c>
      <c r="Y4652" s="1" t="s">
        <v>39</v>
      </c>
      <c r="Z4652" s="3">
        <v>46203</v>
      </c>
      <c r="AA4652" s="1" t="s">
        <v>61</v>
      </c>
      <c r="AB4652" s="1" t="s">
        <v>62</v>
      </c>
      <c r="AC4652" t="b">
        <f t="shared" si="288"/>
        <v>0</v>
      </c>
      <c r="AD4652" t="b">
        <f t="shared" si="289"/>
        <v>0</v>
      </c>
      <c r="AE4652" t="b">
        <f t="shared" si="290"/>
        <v>0</v>
      </c>
      <c r="AF4652" t="b">
        <f t="shared" si="291"/>
        <v>0</v>
      </c>
    </row>
    <row r="4653" spans="1:32">
      <c r="A4653" t="s">
        <v>13373</v>
      </c>
      <c r="B4653" s="1" t="s">
        <v>13374</v>
      </c>
      <c r="C4653" s="2">
        <v>46108.928483796299</v>
      </c>
      <c r="D4653" s="1" t="s">
        <v>30</v>
      </c>
      <c r="E4653" s="1" t="s">
        <v>13375</v>
      </c>
      <c r="F4653" s="1" t="s">
        <v>311</v>
      </c>
      <c r="H4653" s="1" t="s">
        <v>13376</v>
      </c>
      <c r="I4653" s="1" t="s">
        <v>34</v>
      </c>
      <c r="J4653" s="1" t="s">
        <v>80</v>
      </c>
      <c r="K4653" s="1" t="s">
        <v>36</v>
      </c>
      <c r="L4653" t="s">
        <v>311</v>
      </c>
      <c r="M4653" s="1" t="s">
        <v>37</v>
      </c>
      <c r="O4653" s="1" t="s">
        <v>30</v>
      </c>
      <c r="P4653" s="4">
        <v>724600</v>
      </c>
      <c r="Q4653" s="5">
        <v>30</v>
      </c>
      <c r="T4653" s="1" t="s">
        <v>38</v>
      </c>
      <c r="U4653" s="4">
        <v>894735.98</v>
      </c>
      <c r="V4653" s="5">
        <v>10</v>
      </c>
      <c r="W4653" s="5">
        <v>90</v>
      </c>
      <c r="Y4653" s="1" t="s">
        <v>164</v>
      </c>
      <c r="Z4653" s="3">
        <v>46185</v>
      </c>
      <c r="AA4653" s="1" t="s">
        <v>40</v>
      </c>
      <c r="AB4653" s="1" t="s">
        <v>41</v>
      </c>
      <c r="AC4653" t="b">
        <f t="shared" si="288"/>
        <v>0</v>
      </c>
      <c r="AD4653" t="b">
        <f t="shared" si="289"/>
        <v>0</v>
      </c>
      <c r="AE4653" t="b">
        <f t="shared" si="290"/>
        <v>0</v>
      </c>
      <c r="AF4653" t="b">
        <f t="shared" si="291"/>
        <v>0</v>
      </c>
    </row>
    <row r="4654" spans="1:32">
      <c r="A4654" t="s">
        <v>13377</v>
      </c>
      <c r="B4654" s="1" t="s">
        <v>13378</v>
      </c>
      <c r="C4654" s="2">
        <v>46119.048969907402</v>
      </c>
      <c r="D4654" s="1" t="s">
        <v>30</v>
      </c>
      <c r="E4654" s="1" t="s">
        <v>1718</v>
      </c>
      <c r="F4654" s="1" t="s">
        <v>311</v>
      </c>
      <c r="H4654" s="1" t="s">
        <v>13379</v>
      </c>
      <c r="I4654" s="1" t="s">
        <v>34</v>
      </c>
      <c r="J4654" s="1" t="s">
        <v>35</v>
      </c>
      <c r="K4654" s="1" t="s">
        <v>36</v>
      </c>
      <c r="L4654" t="s">
        <v>311</v>
      </c>
      <c r="M4654" s="1" t="s">
        <v>37</v>
      </c>
      <c r="O4654" s="1" t="s">
        <v>30</v>
      </c>
      <c r="P4654" s="4">
        <v>724820</v>
      </c>
      <c r="Q4654" s="5">
        <v>14</v>
      </c>
      <c r="T4654" s="1" t="s">
        <v>38</v>
      </c>
      <c r="U4654" s="4">
        <v>896167.23</v>
      </c>
      <c r="V4654" s="5">
        <v>50</v>
      </c>
      <c r="W4654" s="5">
        <v>7</v>
      </c>
      <c r="Y4654" s="1" t="s">
        <v>164</v>
      </c>
      <c r="Z4654" s="3">
        <v>46192</v>
      </c>
      <c r="AA4654" s="1" t="s">
        <v>40</v>
      </c>
      <c r="AB4654" s="1" t="s">
        <v>41</v>
      </c>
      <c r="AC4654" t="b">
        <f t="shared" si="288"/>
        <v>0</v>
      </c>
      <c r="AD4654" t="b">
        <f t="shared" si="289"/>
        <v>0</v>
      </c>
      <c r="AE4654" t="b">
        <f t="shared" si="290"/>
        <v>0</v>
      </c>
      <c r="AF4654" t="b">
        <f t="shared" si="291"/>
        <v>0</v>
      </c>
    </row>
    <row r="4655" spans="1:32">
      <c r="A4655" t="s">
        <v>13380</v>
      </c>
      <c r="B4655" s="1" t="s">
        <v>13381</v>
      </c>
      <c r="C4655" s="2">
        <v>46123.053865740701</v>
      </c>
      <c r="D4655" s="1" t="s">
        <v>30</v>
      </c>
      <c r="E4655" s="1" t="s">
        <v>1607</v>
      </c>
      <c r="F4655" s="1" t="s">
        <v>311</v>
      </c>
      <c r="H4655" s="1" t="s">
        <v>13382</v>
      </c>
      <c r="I4655" s="1" t="s">
        <v>34</v>
      </c>
      <c r="J4655" s="1" t="s">
        <v>35</v>
      </c>
      <c r="K4655" s="1" t="s">
        <v>36</v>
      </c>
      <c r="L4655" t="s">
        <v>311</v>
      </c>
      <c r="M4655" s="1" t="s">
        <v>37</v>
      </c>
      <c r="O4655" s="1" t="s">
        <v>30</v>
      </c>
      <c r="P4655" s="4">
        <v>725080</v>
      </c>
      <c r="Q4655" s="5">
        <v>12</v>
      </c>
      <c r="T4655" s="1" t="s">
        <v>38</v>
      </c>
      <c r="U4655" s="4">
        <v>874809.06</v>
      </c>
      <c r="V4655" s="5">
        <v>6</v>
      </c>
      <c r="W4655" s="5">
        <v>20</v>
      </c>
      <c r="Y4655" s="1" t="s">
        <v>164</v>
      </c>
      <c r="Z4655" s="3">
        <v>46141</v>
      </c>
      <c r="AA4655" s="1" t="s">
        <v>49</v>
      </c>
      <c r="AB4655" s="1" t="s">
        <v>50</v>
      </c>
      <c r="AC4655" t="b">
        <f t="shared" si="288"/>
        <v>0</v>
      </c>
      <c r="AD4655" t="b">
        <f t="shared" si="289"/>
        <v>0</v>
      </c>
      <c r="AE4655" t="b">
        <f t="shared" si="290"/>
        <v>0</v>
      </c>
      <c r="AF4655" t="b">
        <f t="shared" si="291"/>
        <v>0</v>
      </c>
    </row>
    <row r="4656" spans="1:32">
      <c r="A4656" t="s">
        <v>13383</v>
      </c>
      <c r="B4656" s="1" t="s">
        <v>13384</v>
      </c>
      <c r="C4656" s="2">
        <v>46020.568807870397</v>
      </c>
      <c r="D4656" s="1" t="s">
        <v>30</v>
      </c>
      <c r="E4656" s="1" t="s">
        <v>13385</v>
      </c>
      <c r="F4656" s="1" t="s">
        <v>804</v>
      </c>
      <c r="H4656" s="1" t="s">
        <v>13386</v>
      </c>
      <c r="I4656" s="1" t="s">
        <v>34</v>
      </c>
      <c r="J4656" s="1" t="s">
        <v>36</v>
      </c>
      <c r="K4656" s="1" t="s">
        <v>129</v>
      </c>
      <c r="L4656" t="s">
        <v>804</v>
      </c>
      <c r="M4656" s="1" t="s">
        <v>74</v>
      </c>
      <c r="O4656" s="1" t="s">
        <v>30</v>
      </c>
      <c r="P4656" s="4">
        <v>729000</v>
      </c>
      <c r="Q4656" s="5">
        <v>12</v>
      </c>
      <c r="T4656" s="1" t="s">
        <v>38</v>
      </c>
      <c r="U4656" s="4">
        <v>826613.3</v>
      </c>
      <c r="V4656" s="5">
        <v>60</v>
      </c>
      <c r="W4656" s="5">
        <v>0</v>
      </c>
      <c r="Y4656" s="1" t="s">
        <v>60</v>
      </c>
      <c r="Z4656" s="3">
        <v>46142</v>
      </c>
      <c r="AA4656" s="1" t="s">
        <v>40</v>
      </c>
      <c r="AB4656" s="1" t="s">
        <v>41</v>
      </c>
      <c r="AC4656" t="b">
        <f t="shared" si="288"/>
        <v>0</v>
      </c>
      <c r="AD4656" t="b">
        <f t="shared" si="289"/>
        <v>0</v>
      </c>
      <c r="AE4656" t="b">
        <f t="shared" si="290"/>
        <v>0</v>
      </c>
      <c r="AF4656" t="b">
        <f t="shared" si="291"/>
        <v>0</v>
      </c>
    </row>
    <row r="4657" spans="1:32">
      <c r="A4657" t="s">
        <v>13387</v>
      </c>
      <c r="B4657" s="1" t="s">
        <v>13388</v>
      </c>
      <c r="C4657" s="2">
        <v>46080.667418981502</v>
      </c>
      <c r="D4657" s="1" t="s">
        <v>30</v>
      </c>
      <c r="E4657" s="1" t="s">
        <v>3096</v>
      </c>
      <c r="F4657" s="1" t="s">
        <v>140</v>
      </c>
      <c r="H4657" s="1" t="s">
        <v>13389</v>
      </c>
      <c r="I4657" s="1" t="s">
        <v>34</v>
      </c>
      <c r="J4657" s="1" t="s">
        <v>36</v>
      </c>
      <c r="K4657" s="1" t="s">
        <v>375</v>
      </c>
      <c r="L4657" t="s">
        <v>140</v>
      </c>
      <c r="O4657" s="1" t="s">
        <v>30</v>
      </c>
      <c r="P4657" s="4">
        <v>730000</v>
      </c>
      <c r="Q4657" s="5">
        <v>1</v>
      </c>
      <c r="T4657" s="1" t="s">
        <v>38</v>
      </c>
      <c r="U4657" s="4">
        <v>900746.79</v>
      </c>
      <c r="V4657" s="5">
        <v>42</v>
      </c>
      <c r="W4657" s="5">
        <v>0</v>
      </c>
      <c r="Y4657" s="1" t="s">
        <v>81</v>
      </c>
      <c r="Z4657" s="3">
        <v>46149</v>
      </c>
      <c r="AA4657" s="1" t="s">
        <v>49</v>
      </c>
      <c r="AB4657" s="1" t="s">
        <v>50</v>
      </c>
      <c r="AC4657" t="b">
        <f t="shared" si="288"/>
        <v>0</v>
      </c>
      <c r="AD4657" t="b">
        <f t="shared" si="289"/>
        <v>0</v>
      </c>
      <c r="AE4657" t="b">
        <f t="shared" si="290"/>
        <v>0</v>
      </c>
      <c r="AF4657" t="b">
        <f t="shared" si="291"/>
        <v>0</v>
      </c>
    </row>
    <row r="4658" spans="1:32">
      <c r="A4658" t="s">
        <v>13390</v>
      </c>
      <c r="B4658" s="1" t="s">
        <v>13391</v>
      </c>
      <c r="C4658" s="2">
        <v>46111.982615740701</v>
      </c>
      <c r="D4658" s="1" t="s">
        <v>30</v>
      </c>
      <c r="E4658" s="1" t="s">
        <v>10255</v>
      </c>
      <c r="F4658" s="1" t="s">
        <v>969</v>
      </c>
      <c r="H4658" s="1" t="s">
        <v>12183</v>
      </c>
      <c r="I4658" s="1" t="s">
        <v>34</v>
      </c>
      <c r="J4658" s="1" t="s">
        <v>212</v>
      </c>
      <c r="K4658" s="1" t="s">
        <v>36</v>
      </c>
      <c r="L4658" t="s">
        <v>969</v>
      </c>
      <c r="M4658" s="1" t="s">
        <v>37</v>
      </c>
      <c r="O4658" s="1" t="s">
        <v>30</v>
      </c>
      <c r="P4658" s="4">
        <v>730000</v>
      </c>
      <c r="Q4658" s="5">
        <v>24</v>
      </c>
      <c r="T4658" s="1" t="s">
        <v>38</v>
      </c>
      <c r="U4658" s="4">
        <v>905711.27</v>
      </c>
      <c r="V4658" s="5">
        <v>38</v>
      </c>
      <c r="W4658" s="5">
        <v>1034</v>
      </c>
      <c r="Y4658" s="1" t="s">
        <v>39</v>
      </c>
      <c r="Z4658" s="3">
        <v>46150</v>
      </c>
      <c r="AA4658" s="1" t="s">
        <v>61</v>
      </c>
      <c r="AB4658" s="1" t="s">
        <v>62</v>
      </c>
      <c r="AC4658" t="b">
        <f t="shared" si="288"/>
        <v>0</v>
      </c>
      <c r="AD4658" t="b">
        <f t="shared" si="289"/>
        <v>0</v>
      </c>
      <c r="AE4658" t="b">
        <f t="shared" si="290"/>
        <v>0</v>
      </c>
      <c r="AF4658" t="b">
        <f t="shared" si="291"/>
        <v>0</v>
      </c>
    </row>
    <row r="4659" spans="1:32">
      <c r="A4659" t="s">
        <v>13392</v>
      </c>
      <c r="B4659" s="1" t="s">
        <v>13393</v>
      </c>
      <c r="C4659" s="2">
        <v>46071.888206018499</v>
      </c>
      <c r="D4659" s="1" t="s">
        <v>30</v>
      </c>
      <c r="E4659" s="1" t="s">
        <v>4307</v>
      </c>
      <c r="F4659" s="1" t="s">
        <v>171</v>
      </c>
      <c r="H4659" s="1" t="s">
        <v>13394</v>
      </c>
      <c r="I4659" s="1" t="s">
        <v>34</v>
      </c>
      <c r="J4659" s="1" t="s">
        <v>80</v>
      </c>
      <c r="K4659" s="1" t="s">
        <v>36</v>
      </c>
      <c r="L4659" t="s">
        <v>171</v>
      </c>
      <c r="O4659" s="1" t="s">
        <v>30</v>
      </c>
      <c r="P4659" s="4">
        <v>731290</v>
      </c>
      <c r="Q4659" s="5">
        <v>27</v>
      </c>
      <c r="T4659" s="1" t="s">
        <v>38</v>
      </c>
      <c r="U4659" s="4">
        <v>883544.74</v>
      </c>
      <c r="V4659" s="5">
        <v>150</v>
      </c>
      <c r="W4659" s="5">
        <v>0</v>
      </c>
      <c r="Y4659" s="1" t="s">
        <v>39</v>
      </c>
      <c r="Z4659" s="3">
        <v>46157</v>
      </c>
      <c r="AA4659" s="1" t="s">
        <v>61</v>
      </c>
      <c r="AB4659" s="1" t="s">
        <v>62</v>
      </c>
      <c r="AC4659" t="b">
        <f t="shared" si="288"/>
        <v>0</v>
      </c>
      <c r="AD4659" t="b">
        <f t="shared" si="289"/>
        <v>0</v>
      </c>
      <c r="AE4659" t="b">
        <f t="shared" si="290"/>
        <v>0</v>
      </c>
      <c r="AF4659" t="b">
        <f t="shared" si="291"/>
        <v>0</v>
      </c>
    </row>
    <row r="4660" spans="1:32">
      <c r="A4660" t="s">
        <v>13395</v>
      </c>
      <c r="B4660" s="1" t="s">
        <v>13396</v>
      </c>
      <c r="C4660" s="2">
        <v>46135.5379861111</v>
      </c>
      <c r="D4660" s="1" t="s">
        <v>30</v>
      </c>
      <c r="E4660" s="1" t="s">
        <v>680</v>
      </c>
      <c r="F4660" s="1" t="s">
        <v>266</v>
      </c>
      <c r="H4660" s="1" t="s">
        <v>681</v>
      </c>
      <c r="I4660" s="1" t="s">
        <v>34</v>
      </c>
      <c r="J4660" s="1" t="s">
        <v>98</v>
      </c>
      <c r="K4660" s="1" t="s">
        <v>36</v>
      </c>
      <c r="L4660" t="s">
        <v>266</v>
      </c>
      <c r="M4660" s="1" t="s">
        <v>37</v>
      </c>
      <c r="O4660" s="1" t="s">
        <v>30</v>
      </c>
      <c r="P4660" s="4">
        <v>735600</v>
      </c>
      <c r="Q4660" s="5">
        <v>81</v>
      </c>
      <c r="T4660" s="1" t="s">
        <v>38</v>
      </c>
      <c r="U4660" s="4">
        <v>887869.36</v>
      </c>
      <c r="V4660" s="5">
        <v>245</v>
      </c>
      <c r="W4660" s="5">
        <v>1</v>
      </c>
      <c r="Y4660" s="1" t="s">
        <v>39</v>
      </c>
      <c r="Z4660" s="3">
        <v>46155</v>
      </c>
      <c r="AA4660" s="1" t="s">
        <v>61</v>
      </c>
      <c r="AB4660" s="1" t="s">
        <v>62</v>
      </c>
      <c r="AC4660" t="b">
        <f t="shared" si="288"/>
        <v>0</v>
      </c>
      <c r="AD4660" t="b">
        <f t="shared" si="289"/>
        <v>0</v>
      </c>
      <c r="AE4660" t="b">
        <f t="shared" si="290"/>
        <v>0</v>
      </c>
      <c r="AF4660" t="b">
        <f t="shared" si="291"/>
        <v>0</v>
      </c>
    </row>
    <row r="4661" spans="1:32">
      <c r="A4661" t="s">
        <v>13397</v>
      </c>
      <c r="B4661" s="1" t="s">
        <v>13398</v>
      </c>
      <c r="C4661" s="2">
        <v>46104.604467592602</v>
      </c>
      <c r="D4661" s="1" t="s">
        <v>30</v>
      </c>
      <c r="E4661" s="1" t="s">
        <v>13399</v>
      </c>
      <c r="F4661" s="1" t="s">
        <v>804</v>
      </c>
      <c r="H4661" s="1" t="s">
        <v>13400</v>
      </c>
      <c r="I4661" s="1" t="s">
        <v>34</v>
      </c>
      <c r="J4661" s="1" t="s">
        <v>36</v>
      </c>
      <c r="K4661" s="1" t="s">
        <v>98</v>
      </c>
      <c r="L4661" t="s">
        <v>804</v>
      </c>
      <c r="M4661" s="1" t="s">
        <v>74</v>
      </c>
      <c r="O4661" s="1" t="s">
        <v>30</v>
      </c>
      <c r="P4661" s="4">
        <v>735611</v>
      </c>
      <c r="Q4661" s="5">
        <v>50</v>
      </c>
      <c r="T4661" s="1" t="s">
        <v>38</v>
      </c>
      <c r="U4661" s="4">
        <v>905831.44</v>
      </c>
      <c r="V4661" s="5">
        <v>186</v>
      </c>
      <c r="W4661" s="5">
        <v>0</v>
      </c>
      <c r="Y4661" s="1" t="s">
        <v>60</v>
      </c>
      <c r="Z4661" s="3">
        <v>46265</v>
      </c>
      <c r="AA4661" s="1" t="s">
        <v>61</v>
      </c>
      <c r="AB4661" s="1" t="s">
        <v>62</v>
      </c>
      <c r="AC4661" t="b">
        <f t="shared" si="288"/>
        <v>0</v>
      </c>
      <c r="AD4661" t="b">
        <f t="shared" si="289"/>
        <v>1</v>
      </c>
      <c r="AE4661" t="b">
        <f t="shared" si="290"/>
        <v>0</v>
      </c>
      <c r="AF4661" t="b">
        <f t="shared" si="291"/>
        <v>0</v>
      </c>
    </row>
    <row r="4662" spans="1:32">
      <c r="A4662" t="s">
        <v>13401</v>
      </c>
      <c r="B4662" s="1" t="s">
        <v>13402</v>
      </c>
      <c r="C4662" s="2">
        <v>46087.608090277798</v>
      </c>
      <c r="D4662" s="1" t="s">
        <v>30</v>
      </c>
      <c r="E4662" s="1" t="s">
        <v>3892</v>
      </c>
      <c r="F4662" s="1" t="s">
        <v>45</v>
      </c>
      <c r="H4662" s="1" t="s">
        <v>13403</v>
      </c>
      <c r="I4662" s="1" t="s">
        <v>34</v>
      </c>
      <c r="J4662" s="1" t="s">
        <v>212</v>
      </c>
      <c r="K4662" s="1" t="s">
        <v>36</v>
      </c>
      <c r="L4662" t="s">
        <v>45</v>
      </c>
      <c r="M4662" s="1" t="s">
        <v>37</v>
      </c>
      <c r="O4662" s="1" t="s">
        <v>30</v>
      </c>
      <c r="P4662" s="4">
        <v>739350</v>
      </c>
      <c r="Q4662" s="5">
        <v>120</v>
      </c>
      <c r="T4662" s="1" t="s">
        <v>38</v>
      </c>
      <c r="U4662" s="4">
        <v>906443.38</v>
      </c>
      <c r="V4662" s="5">
        <v>93</v>
      </c>
      <c r="W4662" s="5">
        <v>0</v>
      </c>
      <c r="Y4662" s="1" t="s">
        <v>39</v>
      </c>
      <c r="Z4662" s="3">
        <v>46387</v>
      </c>
      <c r="AA4662" s="1" t="s">
        <v>61</v>
      </c>
      <c r="AB4662" s="1" t="s">
        <v>62</v>
      </c>
      <c r="AC4662" t="b">
        <f t="shared" si="288"/>
        <v>0</v>
      </c>
      <c r="AD4662" t="b">
        <f t="shared" si="289"/>
        <v>0</v>
      </c>
      <c r="AE4662" t="b">
        <f t="shared" si="290"/>
        <v>0</v>
      </c>
      <c r="AF4662" t="b">
        <f t="shared" si="291"/>
        <v>0</v>
      </c>
    </row>
    <row r="4663" spans="1:32">
      <c r="A4663" t="s">
        <v>13404</v>
      </c>
      <c r="B4663" s="1" t="s">
        <v>13405</v>
      </c>
      <c r="C4663" s="2">
        <v>46136.532118055598</v>
      </c>
      <c r="D4663" s="1" t="s">
        <v>30</v>
      </c>
      <c r="E4663" s="1" t="s">
        <v>1336</v>
      </c>
      <c r="F4663" s="1" t="s">
        <v>782</v>
      </c>
      <c r="H4663" s="1" t="s">
        <v>6505</v>
      </c>
      <c r="I4663" s="1" t="s">
        <v>47</v>
      </c>
      <c r="J4663" s="1" t="s">
        <v>129</v>
      </c>
      <c r="K4663" s="1" t="s">
        <v>36</v>
      </c>
      <c r="L4663" t="s">
        <v>782</v>
      </c>
      <c r="M4663" s="1" t="s">
        <v>37</v>
      </c>
      <c r="O4663" s="1" t="s">
        <v>30</v>
      </c>
      <c r="P4663" s="4">
        <v>741480</v>
      </c>
      <c r="Q4663" s="5">
        <v>74</v>
      </c>
      <c r="S4663" s="5">
        <v>21360</v>
      </c>
      <c r="T4663" s="1" t="s">
        <v>38</v>
      </c>
      <c r="U4663" s="4">
        <v>954432.83</v>
      </c>
      <c r="Y4663" s="1" t="s">
        <v>60</v>
      </c>
      <c r="Z4663" s="3">
        <v>46218</v>
      </c>
      <c r="AA4663" s="1" t="s">
        <v>61</v>
      </c>
      <c r="AB4663" s="1" t="s">
        <v>62</v>
      </c>
      <c r="AC4663" t="b">
        <f t="shared" si="288"/>
        <v>0</v>
      </c>
      <c r="AD4663" t="b">
        <f t="shared" si="289"/>
        <v>0</v>
      </c>
      <c r="AE4663" t="b">
        <f t="shared" si="290"/>
        <v>0</v>
      </c>
      <c r="AF4663" t="b">
        <f t="shared" si="291"/>
        <v>0</v>
      </c>
    </row>
    <row r="4664" spans="1:32">
      <c r="A4664" t="s">
        <v>13406</v>
      </c>
      <c r="B4664" s="1" t="s">
        <v>13407</v>
      </c>
      <c r="C4664" s="2">
        <v>46045.552314814799</v>
      </c>
      <c r="D4664" s="1" t="s">
        <v>30</v>
      </c>
      <c r="E4664" s="1" t="s">
        <v>2160</v>
      </c>
      <c r="F4664" s="1" t="s">
        <v>1169</v>
      </c>
      <c r="H4664" s="1" t="s">
        <v>13408</v>
      </c>
      <c r="I4664" s="1" t="s">
        <v>47</v>
      </c>
      <c r="J4664" s="1" t="s">
        <v>35</v>
      </c>
      <c r="K4664" s="1" t="s">
        <v>36</v>
      </c>
      <c r="L4664" t="s">
        <v>1169</v>
      </c>
      <c r="M4664" s="1" t="s">
        <v>37</v>
      </c>
      <c r="O4664" s="1" t="s">
        <v>30</v>
      </c>
      <c r="P4664" s="4">
        <v>750000</v>
      </c>
      <c r="Q4664" s="5">
        <v>40</v>
      </c>
      <c r="S4664" s="5">
        <v>30000</v>
      </c>
      <c r="T4664" s="1" t="s">
        <v>204</v>
      </c>
      <c r="U4664" s="4">
        <v>295200.03999999998</v>
      </c>
      <c r="Y4664" s="1" t="s">
        <v>297</v>
      </c>
      <c r="Z4664" s="3">
        <v>46142</v>
      </c>
      <c r="AA4664" s="1" t="s">
        <v>61</v>
      </c>
      <c r="AB4664" s="1" t="s">
        <v>62</v>
      </c>
      <c r="AC4664" t="b">
        <f t="shared" si="288"/>
        <v>0</v>
      </c>
      <c r="AD4664" t="b">
        <f t="shared" si="289"/>
        <v>0</v>
      </c>
      <c r="AE4664" t="b">
        <f t="shared" si="290"/>
        <v>0</v>
      </c>
      <c r="AF4664" t="b">
        <f t="shared" si="291"/>
        <v>0</v>
      </c>
    </row>
    <row r="4665" spans="1:32">
      <c r="A4665" t="s">
        <v>13409</v>
      </c>
      <c r="B4665" s="1" t="s">
        <v>13410</v>
      </c>
      <c r="C4665" s="2">
        <v>46123.018206018503</v>
      </c>
      <c r="D4665" s="1" t="s">
        <v>30</v>
      </c>
      <c r="E4665" s="1" t="s">
        <v>13411</v>
      </c>
      <c r="F4665" s="1" t="s">
        <v>311</v>
      </c>
      <c r="H4665" s="1" t="s">
        <v>13412</v>
      </c>
      <c r="I4665" s="1" t="s">
        <v>34</v>
      </c>
      <c r="J4665" s="1" t="s">
        <v>109</v>
      </c>
      <c r="K4665" s="1" t="s">
        <v>36</v>
      </c>
      <c r="L4665" t="s">
        <v>311</v>
      </c>
      <c r="O4665" s="1" t="s">
        <v>30</v>
      </c>
      <c r="P4665" s="4">
        <v>750000</v>
      </c>
      <c r="Q4665" s="5">
        <v>12</v>
      </c>
      <c r="T4665" s="1" t="s">
        <v>38</v>
      </c>
      <c r="U4665" s="4">
        <v>900150.12</v>
      </c>
      <c r="V4665" s="5">
        <v>3</v>
      </c>
      <c r="W4665" s="5">
        <v>15</v>
      </c>
      <c r="Y4665" s="1" t="s">
        <v>164</v>
      </c>
      <c r="Z4665" s="3">
        <v>46141</v>
      </c>
      <c r="AA4665" s="1" t="s">
        <v>40</v>
      </c>
      <c r="AB4665" s="1" t="s">
        <v>41</v>
      </c>
      <c r="AC4665" t="b">
        <f t="shared" si="288"/>
        <v>0</v>
      </c>
      <c r="AD4665" t="b">
        <f t="shared" si="289"/>
        <v>0</v>
      </c>
      <c r="AE4665" t="b">
        <f t="shared" si="290"/>
        <v>0</v>
      </c>
      <c r="AF4665" t="b">
        <f t="shared" si="291"/>
        <v>0</v>
      </c>
    </row>
    <row r="4666" spans="1:32">
      <c r="A4666" t="s">
        <v>13413</v>
      </c>
      <c r="B4666" s="1" t="s">
        <v>13414</v>
      </c>
      <c r="C4666" s="2">
        <v>46132.783333333296</v>
      </c>
      <c r="D4666" s="1" t="s">
        <v>30</v>
      </c>
      <c r="E4666" s="1" t="s">
        <v>2226</v>
      </c>
      <c r="F4666" s="1" t="s">
        <v>410</v>
      </c>
      <c r="H4666" s="1" t="s">
        <v>3659</v>
      </c>
      <c r="I4666" s="1" t="s">
        <v>47</v>
      </c>
      <c r="J4666" s="1" t="s">
        <v>129</v>
      </c>
      <c r="K4666" s="1" t="s">
        <v>36</v>
      </c>
      <c r="L4666" t="s">
        <v>410</v>
      </c>
      <c r="O4666" s="1" t="s">
        <v>30</v>
      </c>
      <c r="P4666" s="4">
        <v>750000</v>
      </c>
      <c r="Q4666" s="5">
        <v>33</v>
      </c>
      <c r="S4666" s="5">
        <v>16000</v>
      </c>
      <c r="T4666" s="1" t="s">
        <v>38</v>
      </c>
      <c r="U4666" s="4">
        <v>931424.83</v>
      </c>
      <c r="Y4666" s="1" t="s">
        <v>60</v>
      </c>
      <c r="Z4666" s="3">
        <v>46203</v>
      </c>
      <c r="AA4666" s="1" t="s">
        <v>40</v>
      </c>
      <c r="AB4666" s="1" t="s">
        <v>41</v>
      </c>
      <c r="AC4666" t="b">
        <f t="shared" si="288"/>
        <v>0</v>
      </c>
      <c r="AD4666" t="b">
        <f t="shared" si="289"/>
        <v>0</v>
      </c>
      <c r="AE4666" t="b">
        <f t="shared" si="290"/>
        <v>0</v>
      </c>
      <c r="AF4666" t="b">
        <f t="shared" si="291"/>
        <v>0</v>
      </c>
    </row>
    <row r="4667" spans="1:32">
      <c r="A4667" t="s">
        <v>13415</v>
      </c>
      <c r="B4667" s="1" t="s">
        <v>13416</v>
      </c>
      <c r="C4667" s="2">
        <v>46132.785150463002</v>
      </c>
      <c r="D4667" s="1" t="s">
        <v>30</v>
      </c>
      <c r="E4667" s="1" t="s">
        <v>1672</v>
      </c>
      <c r="F4667" s="1" t="s">
        <v>410</v>
      </c>
      <c r="H4667" s="1" t="s">
        <v>3668</v>
      </c>
      <c r="I4667" s="1" t="s">
        <v>47</v>
      </c>
      <c r="J4667" s="1" t="s">
        <v>129</v>
      </c>
      <c r="K4667" s="1" t="s">
        <v>36</v>
      </c>
      <c r="L4667" t="s">
        <v>410</v>
      </c>
      <c r="O4667" s="1" t="s">
        <v>30</v>
      </c>
      <c r="P4667" s="4">
        <v>750000</v>
      </c>
      <c r="Q4667" s="5">
        <v>60</v>
      </c>
      <c r="S4667" s="5">
        <v>13000</v>
      </c>
      <c r="T4667" s="1" t="s">
        <v>38</v>
      </c>
      <c r="U4667" s="4">
        <v>931424.83</v>
      </c>
      <c r="Y4667" s="1" t="s">
        <v>60</v>
      </c>
      <c r="Z4667" s="3">
        <v>46203</v>
      </c>
      <c r="AA4667" s="1" t="s">
        <v>40</v>
      </c>
      <c r="AB4667" s="1" t="s">
        <v>41</v>
      </c>
      <c r="AC4667" t="b">
        <f t="shared" si="288"/>
        <v>0</v>
      </c>
      <c r="AD4667" t="b">
        <f t="shared" si="289"/>
        <v>0</v>
      </c>
      <c r="AE4667" t="b">
        <f t="shared" si="290"/>
        <v>0</v>
      </c>
      <c r="AF4667" t="b">
        <f t="shared" si="291"/>
        <v>0</v>
      </c>
    </row>
    <row r="4668" spans="1:32">
      <c r="A4668" t="s">
        <v>13417</v>
      </c>
      <c r="B4668" s="1" t="s">
        <v>13418</v>
      </c>
      <c r="C4668" s="2">
        <v>46100.799641203703</v>
      </c>
      <c r="D4668" s="1" t="s">
        <v>30</v>
      </c>
      <c r="E4668" s="1" t="s">
        <v>13419</v>
      </c>
      <c r="F4668" s="1" t="s">
        <v>410</v>
      </c>
      <c r="H4668" s="1" t="s">
        <v>13420</v>
      </c>
      <c r="I4668" s="1" t="s">
        <v>34</v>
      </c>
      <c r="J4668" s="1" t="s">
        <v>35</v>
      </c>
      <c r="K4668" s="1" t="s">
        <v>36</v>
      </c>
      <c r="L4668" t="s">
        <v>410</v>
      </c>
      <c r="M4668" s="1" t="s">
        <v>37</v>
      </c>
      <c r="O4668" s="1" t="s">
        <v>30</v>
      </c>
      <c r="P4668" s="4">
        <v>750000</v>
      </c>
      <c r="Q4668" s="5">
        <v>50</v>
      </c>
      <c r="T4668" s="1" t="s">
        <v>38</v>
      </c>
      <c r="U4668" s="4">
        <v>931424.83</v>
      </c>
      <c r="V4668" s="5">
        <v>100</v>
      </c>
      <c r="W4668" s="5">
        <v>0</v>
      </c>
      <c r="Y4668" s="1" t="s">
        <v>60</v>
      </c>
      <c r="Z4668" s="3">
        <v>46203</v>
      </c>
      <c r="AA4668" s="1" t="s">
        <v>61</v>
      </c>
      <c r="AB4668" s="1" t="s">
        <v>62</v>
      </c>
      <c r="AC4668" t="b">
        <f t="shared" si="288"/>
        <v>0</v>
      </c>
      <c r="AD4668" t="b">
        <f t="shared" si="289"/>
        <v>0</v>
      </c>
      <c r="AE4668" t="b">
        <f t="shared" si="290"/>
        <v>0</v>
      </c>
      <c r="AF4668" t="b">
        <f t="shared" si="291"/>
        <v>0</v>
      </c>
    </row>
    <row r="4669" spans="1:32">
      <c r="A4669" t="s">
        <v>13421</v>
      </c>
      <c r="B4669" s="1" t="s">
        <v>13422</v>
      </c>
      <c r="C4669" s="2">
        <v>46100.804872685199</v>
      </c>
      <c r="D4669" s="1" t="s">
        <v>30</v>
      </c>
      <c r="E4669" s="1" t="s">
        <v>9487</v>
      </c>
      <c r="F4669" s="1" t="s">
        <v>410</v>
      </c>
      <c r="H4669" s="1" t="s">
        <v>9488</v>
      </c>
      <c r="I4669" s="1" t="s">
        <v>47</v>
      </c>
      <c r="J4669" s="1" t="s">
        <v>129</v>
      </c>
      <c r="K4669" s="1" t="s">
        <v>36</v>
      </c>
      <c r="L4669" t="s">
        <v>410</v>
      </c>
      <c r="M4669" s="1" t="s">
        <v>37</v>
      </c>
      <c r="O4669" s="1" t="s">
        <v>30</v>
      </c>
      <c r="P4669" s="4">
        <v>750000</v>
      </c>
      <c r="Q4669" s="5">
        <v>150</v>
      </c>
      <c r="S4669" s="5">
        <v>6500</v>
      </c>
      <c r="T4669" s="1" t="s">
        <v>38</v>
      </c>
      <c r="U4669" s="4">
        <v>931424.83</v>
      </c>
      <c r="Y4669" s="1" t="s">
        <v>60</v>
      </c>
      <c r="Z4669" s="3">
        <v>46203</v>
      </c>
      <c r="AA4669" s="1" t="s">
        <v>61</v>
      </c>
      <c r="AB4669" s="1" t="s">
        <v>62</v>
      </c>
      <c r="AC4669" t="b">
        <f t="shared" si="288"/>
        <v>0</v>
      </c>
      <c r="AD4669" t="b">
        <f t="shared" si="289"/>
        <v>0</v>
      </c>
      <c r="AE4669" t="b">
        <f t="shared" si="290"/>
        <v>0</v>
      </c>
      <c r="AF4669" t="b">
        <f t="shared" si="291"/>
        <v>0</v>
      </c>
    </row>
    <row r="4670" spans="1:32">
      <c r="A4670" t="s">
        <v>13423</v>
      </c>
      <c r="B4670" s="1" t="s">
        <v>13424</v>
      </c>
      <c r="C4670" s="2">
        <v>46120.754328703697</v>
      </c>
      <c r="D4670" s="1" t="s">
        <v>30</v>
      </c>
      <c r="E4670" s="1" t="s">
        <v>2204</v>
      </c>
      <c r="F4670" s="1" t="s">
        <v>71</v>
      </c>
      <c r="H4670" s="1" t="s">
        <v>3543</v>
      </c>
      <c r="I4670" s="1" t="s">
        <v>47</v>
      </c>
      <c r="J4670" s="1" t="s">
        <v>212</v>
      </c>
      <c r="K4670" s="1" t="s">
        <v>36</v>
      </c>
      <c r="L4670" t="s">
        <v>410</v>
      </c>
      <c r="O4670" s="1" t="s">
        <v>30</v>
      </c>
      <c r="P4670" s="4">
        <v>750000</v>
      </c>
      <c r="Q4670" s="5">
        <v>246</v>
      </c>
      <c r="S4670" s="5">
        <v>25340</v>
      </c>
      <c r="T4670" s="1" t="s">
        <v>38</v>
      </c>
      <c r="U4670" s="4">
        <v>912675.22</v>
      </c>
      <c r="Z4670" s="3">
        <v>46173</v>
      </c>
      <c r="AA4670" s="1" t="s">
        <v>40</v>
      </c>
      <c r="AB4670" s="1" t="s">
        <v>41</v>
      </c>
      <c r="AC4670" t="b">
        <f t="shared" si="288"/>
        <v>0</v>
      </c>
      <c r="AD4670" t="b">
        <f t="shared" si="289"/>
        <v>0</v>
      </c>
      <c r="AE4670" t="b">
        <f t="shared" si="290"/>
        <v>0</v>
      </c>
      <c r="AF4670" t="b">
        <f t="shared" si="291"/>
        <v>0</v>
      </c>
    </row>
    <row r="4671" spans="1:32">
      <c r="A4671" t="s">
        <v>13425</v>
      </c>
      <c r="B4671" s="1" t="s">
        <v>13426</v>
      </c>
      <c r="C4671" s="2">
        <v>46102.084849537001</v>
      </c>
      <c r="D4671" s="1" t="s">
        <v>30</v>
      </c>
      <c r="E4671" s="1" t="s">
        <v>13427</v>
      </c>
      <c r="F4671" s="1" t="s">
        <v>311</v>
      </c>
      <c r="H4671" s="1" t="s">
        <v>13428</v>
      </c>
      <c r="I4671" s="1" t="s">
        <v>34</v>
      </c>
      <c r="J4671" s="1" t="s">
        <v>129</v>
      </c>
      <c r="K4671" s="1" t="s">
        <v>36</v>
      </c>
      <c r="L4671" t="s">
        <v>311</v>
      </c>
      <c r="M4671" s="1" t="s">
        <v>37</v>
      </c>
      <c r="O4671" s="1" t="s">
        <v>30</v>
      </c>
      <c r="P4671" s="4">
        <v>750000</v>
      </c>
      <c r="Q4671" s="5">
        <v>5</v>
      </c>
      <c r="T4671" s="1" t="s">
        <v>38</v>
      </c>
      <c r="U4671" s="4">
        <v>923550.05</v>
      </c>
      <c r="V4671" s="5">
        <v>7</v>
      </c>
      <c r="W4671" s="5">
        <v>0</v>
      </c>
      <c r="Y4671" s="1" t="s">
        <v>164</v>
      </c>
      <c r="Z4671" s="3">
        <v>46192</v>
      </c>
      <c r="AA4671" s="1" t="s">
        <v>61</v>
      </c>
      <c r="AB4671" s="1" t="s">
        <v>62</v>
      </c>
      <c r="AC4671" t="b">
        <f t="shared" si="288"/>
        <v>0</v>
      </c>
      <c r="AD4671" t="b">
        <f t="shared" si="289"/>
        <v>0</v>
      </c>
      <c r="AE4671" t="b">
        <f t="shared" si="290"/>
        <v>0</v>
      </c>
      <c r="AF4671" t="b">
        <f t="shared" si="291"/>
        <v>0</v>
      </c>
    </row>
    <row r="4672" spans="1:32">
      <c r="A4672" t="s">
        <v>13429</v>
      </c>
      <c r="B4672" s="1" t="s">
        <v>13430</v>
      </c>
      <c r="C4672" s="2">
        <v>46097.807881944398</v>
      </c>
      <c r="D4672" s="1" t="s">
        <v>30</v>
      </c>
      <c r="E4672" s="1" t="s">
        <v>9966</v>
      </c>
      <c r="F4672" s="1" t="s">
        <v>1169</v>
      </c>
      <c r="H4672" s="1" t="s">
        <v>13431</v>
      </c>
      <c r="I4672" s="1" t="s">
        <v>34</v>
      </c>
      <c r="J4672" s="1" t="s">
        <v>124</v>
      </c>
      <c r="K4672" s="1" t="s">
        <v>36</v>
      </c>
      <c r="L4672" t="s">
        <v>1169</v>
      </c>
      <c r="M4672" s="1" t="s">
        <v>37</v>
      </c>
      <c r="O4672" s="1" t="s">
        <v>30</v>
      </c>
      <c r="P4672" s="4">
        <v>750000</v>
      </c>
      <c r="Q4672" s="5">
        <v>20</v>
      </c>
      <c r="T4672" s="1" t="s">
        <v>38</v>
      </c>
      <c r="U4672" s="4">
        <v>928274.78</v>
      </c>
      <c r="V4672" s="5">
        <v>46</v>
      </c>
      <c r="W4672" s="5">
        <v>10</v>
      </c>
      <c r="Y4672" s="1" t="s">
        <v>297</v>
      </c>
      <c r="Z4672" s="3">
        <v>46203</v>
      </c>
      <c r="AA4672" s="1" t="s">
        <v>40</v>
      </c>
      <c r="AB4672" s="1" t="s">
        <v>41</v>
      </c>
      <c r="AC4672" t="b">
        <f t="shared" si="288"/>
        <v>0</v>
      </c>
      <c r="AD4672" t="b">
        <f t="shared" si="289"/>
        <v>0</v>
      </c>
      <c r="AE4672" t="b">
        <f t="shared" si="290"/>
        <v>0</v>
      </c>
      <c r="AF4672" t="b">
        <f t="shared" si="291"/>
        <v>0</v>
      </c>
    </row>
    <row r="4673" spans="1:32">
      <c r="A4673" t="s">
        <v>13432</v>
      </c>
      <c r="B4673" s="1" t="s">
        <v>13433</v>
      </c>
      <c r="C4673" s="2">
        <v>46044.707824074103</v>
      </c>
      <c r="D4673" s="1" t="s">
        <v>30</v>
      </c>
      <c r="E4673" s="1" t="s">
        <v>378</v>
      </c>
      <c r="F4673" s="1" t="s">
        <v>379</v>
      </c>
      <c r="H4673" s="1" t="s">
        <v>380</v>
      </c>
      <c r="I4673" s="1" t="s">
        <v>47</v>
      </c>
      <c r="J4673" s="1" t="s">
        <v>124</v>
      </c>
      <c r="K4673" s="1" t="s">
        <v>36</v>
      </c>
      <c r="L4673" t="s">
        <v>379</v>
      </c>
      <c r="O4673" s="1" t="s">
        <v>30</v>
      </c>
      <c r="P4673" s="4">
        <v>750000</v>
      </c>
      <c r="Q4673" s="5">
        <v>110</v>
      </c>
      <c r="S4673" s="5">
        <v>37000</v>
      </c>
      <c r="T4673" s="1" t="s">
        <v>38</v>
      </c>
      <c r="U4673" s="4">
        <v>892575.27</v>
      </c>
      <c r="Y4673" s="1" t="s">
        <v>60</v>
      </c>
      <c r="Z4673" s="3">
        <v>46157</v>
      </c>
      <c r="AA4673" s="1" t="s">
        <v>61</v>
      </c>
      <c r="AB4673" s="1" t="s">
        <v>62</v>
      </c>
      <c r="AC4673" t="b">
        <f t="shared" si="288"/>
        <v>0</v>
      </c>
      <c r="AD4673" t="b">
        <f t="shared" si="289"/>
        <v>0</v>
      </c>
      <c r="AE4673" t="b">
        <f t="shared" si="290"/>
        <v>0</v>
      </c>
      <c r="AF4673" t="b">
        <f t="shared" si="291"/>
        <v>0</v>
      </c>
    </row>
    <row r="4674" spans="1:32">
      <c r="A4674" t="s">
        <v>13434</v>
      </c>
      <c r="B4674" s="1" t="s">
        <v>13435</v>
      </c>
      <c r="C4674" s="2">
        <v>46115.044305555602</v>
      </c>
      <c r="D4674" s="1" t="s">
        <v>30</v>
      </c>
      <c r="E4674" s="1" t="s">
        <v>8617</v>
      </c>
      <c r="F4674" s="1" t="s">
        <v>969</v>
      </c>
      <c r="H4674" s="1" t="s">
        <v>8618</v>
      </c>
      <c r="I4674" s="1" t="s">
        <v>47</v>
      </c>
      <c r="J4674" s="1" t="s">
        <v>129</v>
      </c>
      <c r="K4674" s="1" t="s">
        <v>36</v>
      </c>
      <c r="L4674" t="s">
        <v>969</v>
      </c>
      <c r="M4674" s="1" t="s">
        <v>37</v>
      </c>
      <c r="O4674" s="1" t="s">
        <v>30</v>
      </c>
      <c r="P4674" s="4">
        <v>750000</v>
      </c>
      <c r="Q4674" s="5">
        <v>25</v>
      </c>
      <c r="S4674" s="5">
        <v>20000</v>
      </c>
      <c r="T4674" s="1" t="s">
        <v>38</v>
      </c>
      <c r="U4674" s="4">
        <v>935100.27</v>
      </c>
      <c r="Y4674" s="1" t="s">
        <v>39</v>
      </c>
      <c r="Z4674" s="3">
        <v>46178</v>
      </c>
      <c r="AA4674" s="1" t="s">
        <v>40</v>
      </c>
      <c r="AB4674" s="1" t="s">
        <v>41</v>
      </c>
      <c r="AC4674" t="b">
        <f t="shared" ref="AC4674:AC4737" si="292">ISNUMBER( SEARCH("HOT",H4674))</f>
        <v>0</v>
      </c>
      <c r="AD4674" t="b">
        <f t="shared" ref="AD4674:AD4737" si="293">ISNUMBER( SEARCH("COMM",H4674))</f>
        <v>0</v>
      </c>
      <c r="AE4674" t="b">
        <f t="shared" ref="AE4674:AE4737" si="294">ISNUMBER( SEARCH("REEFER",H4674))</f>
        <v>0</v>
      </c>
      <c r="AF4674" t="b">
        <f t="shared" ref="AF4674:AF4737" si="295">ISNUMBER( SEARCH("P01",H4674))</f>
        <v>0</v>
      </c>
    </row>
    <row r="4675" spans="1:32">
      <c r="A4675" t="s">
        <v>13436</v>
      </c>
      <c r="B4675" s="1" t="s">
        <v>13437</v>
      </c>
      <c r="C4675" s="2">
        <v>46127.809189814798</v>
      </c>
      <c r="D4675" s="1" t="s">
        <v>30</v>
      </c>
      <c r="E4675" s="1" t="s">
        <v>13438</v>
      </c>
      <c r="F4675" s="1" t="s">
        <v>492</v>
      </c>
      <c r="H4675" s="1" t="s">
        <v>13439</v>
      </c>
      <c r="I4675" s="1" t="s">
        <v>47</v>
      </c>
      <c r="J4675" s="1" t="s">
        <v>124</v>
      </c>
      <c r="K4675" s="1" t="s">
        <v>36</v>
      </c>
      <c r="L4675" t="s">
        <v>492</v>
      </c>
      <c r="M4675" s="1" t="s">
        <v>37</v>
      </c>
      <c r="O4675" s="1" t="s">
        <v>30</v>
      </c>
      <c r="P4675" s="4">
        <v>750000</v>
      </c>
      <c r="Q4675" s="5">
        <v>145</v>
      </c>
      <c r="S4675" s="5">
        <v>25000</v>
      </c>
      <c r="T4675" s="1" t="s">
        <v>38</v>
      </c>
      <c r="U4675" s="4">
        <v>912675.22</v>
      </c>
      <c r="Y4675" s="1" t="s">
        <v>60</v>
      </c>
      <c r="Z4675" s="3">
        <v>46162</v>
      </c>
      <c r="AA4675" s="1" t="s">
        <v>40</v>
      </c>
      <c r="AB4675" s="1" t="s">
        <v>41</v>
      </c>
      <c r="AC4675" t="b">
        <f t="shared" si="292"/>
        <v>0</v>
      </c>
      <c r="AD4675" t="b">
        <f t="shared" si="293"/>
        <v>0</v>
      </c>
      <c r="AE4675" t="b">
        <f t="shared" si="294"/>
        <v>0</v>
      </c>
      <c r="AF4675" t="b">
        <f t="shared" si="295"/>
        <v>0</v>
      </c>
    </row>
    <row r="4676" spans="1:32">
      <c r="A4676" t="s">
        <v>13440</v>
      </c>
      <c r="B4676" s="1" t="s">
        <v>13441</v>
      </c>
      <c r="C4676" s="2">
        <v>46113.964861111097</v>
      </c>
      <c r="D4676" s="1" t="s">
        <v>30</v>
      </c>
      <c r="E4676" s="1" t="s">
        <v>7445</v>
      </c>
      <c r="F4676" s="1" t="s">
        <v>969</v>
      </c>
      <c r="H4676" s="1" t="s">
        <v>13442</v>
      </c>
      <c r="I4676" s="1" t="s">
        <v>47</v>
      </c>
      <c r="J4676" s="1" t="s">
        <v>129</v>
      </c>
      <c r="K4676" s="1" t="s">
        <v>36</v>
      </c>
      <c r="L4676" t="s">
        <v>969</v>
      </c>
      <c r="M4676" s="1" t="s">
        <v>37</v>
      </c>
      <c r="O4676" s="1" t="s">
        <v>30</v>
      </c>
      <c r="P4676" s="4">
        <v>750000</v>
      </c>
      <c r="Q4676" s="5">
        <v>250</v>
      </c>
      <c r="S4676" s="5">
        <v>20000</v>
      </c>
      <c r="T4676" s="1" t="s">
        <v>38</v>
      </c>
      <c r="U4676" s="4">
        <v>935100.27</v>
      </c>
      <c r="Y4676" s="1" t="s">
        <v>39</v>
      </c>
      <c r="Z4676" s="3">
        <v>46147</v>
      </c>
      <c r="AA4676" s="1" t="s">
        <v>40</v>
      </c>
      <c r="AB4676" s="1" t="s">
        <v>41</v>
      </c>
      <c r="AC4676" t="b">
        <f t="shared" si="292"/>
        <v>0</v>
      </c>
      <c r="AD4676" t="b">
        <f t="shared" si="293"/>
        <v>0</v>
      </c>
      <c r="AE4676" t="b">
        <f t="shared" si="294"/>
        <v>0</v>
      </c>
      <c r="AF4676" t="b">
        <f t="shared" si="295"/>
        <v>0</v>
      </c>
    </row>
    <row r="4677" spans="1:32">
      <c r="A4677" t="s">
        <v>13443</v>
      </c>
      <c r="B4677" s="1" t="s">
        <v>13444</v>
      </c>
      <c r="C4677" s="2">
        <v>46129.718958333302</v>
      </c>
      <c r="D4677" s="1" t="s">
        <v>30</v>
      </c>
      <c r="E4677" s="1" t="s">
        <v>419</v>
      </c>
      <c r="F4677" s="1" t="s">
        <v>311</v>
      </c>
      <c r="H4677" s="1" t="s">
        <v>13445</v>
      </c>
      <c r="I4677" s="1" t="s">
        <v>34</v>
      </c>
      <c r="J4677" s="1" t="s">
        <v>109</v>
      </c>
      <c r="K4677" s="1" t="s">
        <v>36</v>
      </c>
      <c r="L4677" t="s">
        <v>311</v>
      </c>
      <c r="M4677" s="1" t="s">
        <v>37</v>
      </c>
      <c r="O4677" s="1" t="s">
        <v>30</v>
      </c>
      <c r="P4677" s="4">
        <v>750000</v>
      </c>
      <c r="Q4677" s="5">
        <v>6</v>
      </c>
      <c r="T4677" s="1" t="s">
        <v>38</v>
      </c>
      <c r="U4677" s="4">
        <v>953325.03</v>
      </c>
      <c r="V4677" s="5">
        <v>8</v>
      </c>
      <c r="W4677" s="5">
        <v>16</v>
      </c>
      <c r="Y4677" s="1" t="s">
        <v>164</v>
      </c>
      <c r="Z4677" s="3">
        <v>46213</v>
      </c>
      <c r="AA4677" s="1" t="s">
        <v>40</v>
      </c>
      <c r="AB4677" s="1" t="s">
        <v>41</v>
      </c>
      <c r="AC4677" t="b">
        <f t="shared" si="292"/>
        <v>0</v>
      </c>
      <c r="AD4677" t="b">
        <f t="shared" si="293"/>
        <v>0</v>
      </c>
      <c r="AE4677" t="b">
        <f t="shared" si="294"/>
        <v>0</v>
      </c>
      <c r="AF4677" t="b">
        <f t="shared" si="295"/>
        <v>0</v>
      </c>
    </row>
    <row r="4678" spans="1:32">
      <c r="A4678" t="s">
        <v>13446</v>
      </c>
      <c r="B4678" s="1" t="s">
        <v>13447</v>
      </c>
      <c r="C4678" s="2">
        <v>46115.0695023148</v>
      </c>
      <c r="D4678" s="1" t="s">
        <v>30</v>
      </c>
      <c r="E4678" s="1" t="s">
        <v>8617</v>
      </c>
      <c r="F4678" s="1" t="s">
        <v>969</v>
      </c>
      <c r="H4678" s="1" t="s">
        <v>11120</v>
      </c>
      <c r="I4678" s="1" t="s">
        <v>34</v>
      </c>
      <c r="J4678" s="1" t="s">
        <v>124</v>
      </c>
      <c r="K4678" s="1" t="s">
        <v>36</v>
      </c>
      <c r="L4678" t="s">
        <v>969</v>
      </c>
      <c r="M4678" s="1" t="s">
        <v>37</v>
      </c>
      <c r="O4678" s="1" t="s">
        <v>30</v>
      </c>
      <c r="P4678" s="4">
        <v>750000</v>
      </c>
      <c r="Q4678" s="5">
        <v>60</v>
      </c>
      <c r="T4678" s="1" t="s">
        <v>38</v>
      </c>
      <c r="U4678" s="4">
        <v>935100.27</v>
      </c>
      <c r="V4678" s="5">
        <v>90</v>
      </c>
      <c r="W4678" s="5">
        <v>0</v>
      </c>
      <c r="Y4678" s="1" t="s">
        <v>39</v>
      </c>
      <c r="Z4678" s="3">
        <v>46178</v>
      </c>
      <c r="AA4678" s="1" t="s">
        <v>40</v>
      </c>
      <c r="AB4678" s="1" t="s">
        <v>41</v>
      </c>
      <c r="AC4678" t="b">
        <f t="shared" si="292"/>
        <v>0</v>
      </c>
      <c r="AD4678" t="b">
        <f t="shared" si="293"/>
        <v>0</v>
      </c>
      <c r="AE4678" t="b">
        <f t="shared" si="294"/>
        <v>0</v>
      </c>
      <c r="AF4678" t="b">
        <f t="shared" si="295"/>
        <v>0</v>
      </c>
    </row>
    <row r="4679" spans="1:32">
      <c r="A4679" t="s">
        <v>13448</v>
      </c>
      <c r="B4679" s="1" t="s">
        <v>13449</v>
      </c>
      <c r="C4679" s="2">
        <v>46134.829803240696</v>
      </c>
      <c r="D4679" s="1" t="s">
        <v>30</v>
      </c>
      <c r="E4679" s="1" t="s">
        <v>4168</v>
      </c>
      <c r="F4679" s="1" t="s">
        <v>410</v>
      </c>
      <c r="H4679" s="1" t="s">
        <v>4169</v>
      </c>
      <c r="I4679" s="1" t="s">
        <v>47</v>
      </c>
      <c r="J4679" s="1" t="s">
        <v>35</v>
      </c>
      <c r="K4679" s="1" t="s">
        <v>36</v>
      </c>
      <c r="L4679" t="s">
        <v>410</v>
      </c>
      <c r="M4679" s="1" t="s">
        <v>37</v>
      </c>
      <c r="O4679" s="1" t="s">
        <v>30</v>
      </c>
      <c r="P4679" s="4">
        <v>750000</v>
      </c>
      <c r="Q4679" s="5">
        <v>30</v>
      </c>
      <c r="S4679" s="5">
        <v>9000</v>
      </c>
      <c r="T4679" s="1" t="s">
        <v>38</v>
      </c>
      <c r="U4679" s="4">
        <v>961050.11</v>
      </c>
      <c r="Y4679" s="1" t="s">
        <v>60</v>
      </c>
      <c r="Z4679" s="3">
        <v>46234</v>
      </c>
      <c r="AA4679" s="1" t="s">
        <v>61</v>
      </c>
      <c r="AB4679" s="1" t="s">
        <v>62</v>
      </c>
      <c r="AC4679" t="b">
        <f t="shared" si="292"/>
        <v>0</v>
      </c>
      <c r="AD4679" t="b">
        <f t="shared" si="293"/>
        <v>0</v>
      </c>
      <c r="AE4679" t="b">
        <f t="shared" si="294"/>
        <v>0</v>
      </c>
      <c r="AF4679" t="b">
        <f t="shared" si="295"/>
        <v>0</v>
      </c>
    </row>
    <row r="4680" spans="1:32">
      <c r="A4680" t="s">
        <v>13450</v>
      </c>
      <c r="B4680" s="1" t="s">
        <v>13451</v>
      </c>
      <c r="C4680" s="2">
        <v>46128.792430555601</v>
      </c>
      <c r="D4680" s="1" t="s">
        <v>30</v>
      </c>
      <c r="E4680" s="1" t="s">
        <v>1450</v>
      </c>
      <c r="F4680" s="1" t="s">
        <v>485</v>
      </c>
      <c r="H4680" s="1" t="s">
        <v>11040</v>
      </c>
      <c r="I4680" s="1" t="s">
        <v>34</v>
      </c>
      <c r="J4680" s="1" t="s">
        <v>35</v>
      </c>
      <c r="K4680" s="1" t="s">
        <v>36</v>
      </c>
      <c r="L4680" t="s">
        <v>485</v>
      </c>
      <c r="O4680" s="1" t="s">
        <v>30</v>
      </c>
      <c r="P4680" s="4">
        <v>750000</v>
      </c>
      <c r="Q4680" s="5">
        <v>750</v>
      </c>
      <c r="T4680" s="1" t="s">
        <v>38</v>
      </c>
      <c r="U4680" s="4">
        <v>862725.06</v>
      </c>
      <c r="V4680" s="5">
        <v>835</v>
      </c>
      <c r="W4680" s="5">
        <v>0</v>
      </c>
      <c r="Y4680" s="1" t="s">
        <v>60</v>
      </c>
      <c r="Z4680" s="3">
        <v>46142</v>
      </c>
      <c r="AA4680" s="1" t="s">
        <v>49</v>
      </c>
      <c r="AB4680" s="1" t="s">
        <v>50</v>
      </c>
      <c r="AC4680" t="b">
        <f t="shared" si="292"/>
        <v>0</v>
      </c>
      <c r="AD4680" t="b">
        <f t="shared" si="293"/>
        <v>0</v>
      </c>
      <c r="AE4680" t="b">
        <f t="shared" si="294"/>
        <v>0</v>
      </c>
      <c r="AF4680" t="b">
        <f t="shared" si="295"/>
        <v>0</v>
      </c>
    </row>
    <row r="4681" spans="1:32">
      <c r="A4681" t="s">
        <v>13452</v>
      </c>
      <c r="B4681" s="1" t="s">
        <v>13453</v>
      </c>
      <c r="C4681" s="2">
        <v>46132.615266203698</v>
      </c>
      <c r="D4681" s="1" t="s">
        <v>30</v>
      </c>
      <c r="E4681" s="1" t="s">
        <v>2725</v>
      </c>
      <c r="F4681" s="1" t="s">
        <v>216</v>
      </c>
      <c r="H4681" s="1" t="s">
        <v>13454</v>
      </c>
      <c r="I4681" s="1" t="s">
        <v>47</v>
      </c>
      <c r="J4681" s="1" t="s">
        <v>36</v>
      </c>
      <c r="K4681" s="1" t="s">
        <v>35</v>
      </c>
      <c r="L4681" t="s">
        <v>216</v>
      </c>
      <c r="M4681" s="1" t="s">
        <v>74</v>
      </c>
      <c r="O4681" s="1" t="s">
        <v>30</v>
      </c>
      <c r="P4681" s="4">
        <v>750000</v>
      </c>
      <c r="Q4681" s="5">
        <v>10</v>
      </c>
      <c r="S4681" s="5">
        <v>75000</v>
      </c>
      <c r="T4681" s="1" t="s">
        <v>38</v>
      </c>
      <c r="U4681" s="4">
        <v>953325.03</v>
      </c>
      <c r="Y4681" s="1" t="s">
        <v>39</v>
      </c>
      <c r="Z4681" s="3">
        <v>46171</v>
      </c>
      <c r="AA4681" s="1" t="s">
        <v>49</v>
      </c>
      <c r="AB4681" s="1" t="s">
        <v>50</v>
      </c>
      <c r="AC4681" t="b">
        <f t="shared" si="292"/>
        <v>1</v>
      </c>
      <c r="AD4681" t="b">
        <f t="shared" si="293"/>
        <v>0</v>
      </c>
      <c r="AE4681" t="b">
        <f t="shared" si="294"/>
        <v>0</v>
      </c>
      <c r="AF4681" t="b">
        <f t="shared" si="295"/>
        <v>0</v>
      </c>
    </row>
    <row r="4682" spans="1:32">
      <c r="A4682" t="s">
        <v>13455</v>
      </c>
      <c r="B4682" s="1" t="s">
        <v>13456</v>
      </c>
      <c r="C4682" s="2">
        <v>46113.8102083333</v>
      </c>
      <c r="D4682" s="1" t="s">
        <v>30</v>
      </c>
      <c r="E4682" s="1" t="s">
        <v>934</v>
      </c>
      <c r="F4682" s="1" t="s">
        <v>71</v>
      </c>
      <c r="H4682" s="1" t="s">
        <v>2057</v>
      </c>
      <c r="I4682" s="1" t="s">
        <v>47</v>
      </c>
      <c r="J4682" s="1" t="s">
        <v>80</v>
      </c>
      <c r="K4682" s="1" t="s">
        <v>36</v>
      </c>
      <c r="L4682" t="s">
        <v>410</v>
      </c>
      <c r="O4682" s="1" t="s">
        <v>30</v>
      </c>
      <c r="P4682" s="4">
        <v>750000</v>
      </c>
      <c r="Q4682" s="5">
        <v>61</v>
      </c>
      <c r="S4682" s="5">
        <v>25000</v>
      </c>
      <c r="T4682" s="1" t="s">
        <v>38</v>
      </c>
      <c r="U4682" s="4">
        <v>935100.27</v>
      </c>
      <c r="Z4682" s="3">
        <v>46203</v>
      </c>
      <c r="AA4682" s="1" t="s">
        <v>61</v>
      </c>
      <c r="AB4682" s="1" t="s">
        <v>62</v>
      </c>
      <c r="AC4682" t="b">
        <f t="shared" si="292"/>
        <v>0</v>
      </c>
      <c r="AD4682" t="b">
        <f t="shared" si="293"/>
        <v>0</v>
      </c>
      <c r="AE4682" t="b">
        <f t="shared" si="294"/>
        <v>0</v>
      </c>
      <c r="AF4682" t="b">
        <f t="shared" si="295"/>
        <v>0</v>
      </c>
    </row>
    <row r="4683" spans="1:32">
      <c r="A4683" t="s">
        <v>13457</v>
      </c>
      <c r="B4683" s="1" t="s">
        <v>13458</v>
      </c>
      <c r="C4683" s="2">
        <v>46094.738148148099</v>
      </c>
      <c r="D4683" s="1" t="s">
        <v>30</v>
      </c>
      <c r="E4683" s="1" t="s">
        <v>101</v>
      </c>
      <c r="F4683" s="1" t="s">
        <v>45</v>
      </c>
      <c r="H4683" s="1" t="s">
        <v>102</v>
      </c>
      <c r="I4683" s="1" t="s">
        <v>34</v>
      </c>
      <c r="J4683" s="1" t="s">
        <v>59</v>
      </c>
      <c r="K4683" s="1" t="s">
        <v>36</v>
      </c>
      <c r="L4683" t="s">
        <v>45</v>
      </c>
      <c r="M4683" s="1" t="s">
        <v>74</v>
      </c>
      <c r="O4683" s="1" t="s">
        <v>30</v>
      </c>
      <c r="P4683" s="4">
        <v>753714</v>
      </c>
      <c r="Q4683" s="5">
        <v>1656</v>
      </c>
      <c r="T4683" s="1" t="s">
        <v>38</v>
      </c>
      <c r="U4683" s="4">
        <v>938148.03</v>
      </c>
      <c r="V4683" s="5">
        <v>3221</v>
      </c>
      <c r="W4683" s="5">
        <v>0</v>
      </c>
      <c r="Y4683" s="1" t="s">
        <v>39</v>
      </c>
      <c r="Z4683" s="3">
        <v>46356</v>
      </c>
      <c r="AA4683" s="1" t="s">
        <v>61</v>
      </c>
      <c r="AB4683" s="1" t="s">
        <v>62</v>
      </c>
      <c r="AC4683" t="b">
        <f t="shared" si="292"/>
        <v>0</v>
      </c>
      <c r="AD4683" t="b">
        <f t="shared" si="293"/>
        <v>0</v>
      </c>
      <c r="AE4683" t="b">
        <f t="shared" si="294"/>
        <v>0</v>
      </c>
      <c r="AF4683" t="b">
        <f t="shared" si="295"/>
        <v>0</v>
      </c>
    </row>
    <row r="4684" spans="1:32">
      <c r="A4684" t="s">
        <v>13459</v>
      </c>
      <c r="B4684" s="1" t="s">
        <v>13460</v>
      </c>
      <c r="C4684" s="2">
        <v>46114.803900462997</v>
      </c>
      <c r="D4684" s="1" t="s">
        <v>30</v>
      </c>
      <c r="E4684" s="1" t="s">
        <v>468</v>
      </c>
      <c r="F4684" s="1" t="s">
        <v>71</v>
      </c>
      <c r="H4684" s="1" t="s">
        <v>469</v>
      </c>
      <c r="I4684" s="1" t="s">
        <v>34</v>
      </c>
      <c r="J4684" s="1" t="s">
        <v>86</v>
      </c>
      <c r="K4684" s="1" t="s">
        <v>36</v>
      </c>
      <c r="L4684" t="s">
        <v>199</v>
      </c>
      <c r="M4684" s="1" t="s">
        <v>74</v>
      </c>
      <c r="O4684" s="1" t="s">
        <v>30</v>
      </c>
      <c r="P4684" s="4">
        <v>756000</v>
      </c>
      <c r="Q4684" s="5">
        <v>90</v>
      </c>
      <c r="T4684" s="1" t="s">
        <v>38</v>
      </c>
      <c r="U4684" s="4">
        <v>938876.23</v>
      </c>
      <c r="V4684" s="5">
        <v>180</v>
      </c>
      <c r="W4684" s="5">
        <v>0</v>
      </c>
      <c r="Z4684" s="3">
        <v>46145</v>
      </c>
      <c r="AA4684" s="1" t="s">
        <v>40</v>
      </c>
      <c r="AB4684" s="1" t="s">
        <v>41</v>
      </c>
      <c r="AC4684" t="b">
        <f t="shared" si="292"/>
        <v>0</v>
      </c>
      <c r="AD4684" t="b">
        <f t="shared" si="293"/>
        <v>0</v>
      </c>
      <c r="AE4684" t="b">
        <f t="shared" si="294"/>
        <v>0</v>
      </c>
      <c r="AF4684" t="b">
        <f t="shared" si="295"/>
        <v>0</v>
      </c>
    </row>
    <row r="4685" spans="1:32">
      <c r="A4685" t="s">
        <v>13461</v>
      </c>
      <c r="B4685" s="1" t="s">
        <v>13462</v>
      </c>
      <c r="C4685" s="2">
        <v>46020.543229166702</v>
      </c>
      <c r="D4685" s="1" t="s">
        <v>30</v>
      </c>
      <c r="E4685" s="1" t="s">
        <v>13463</v>
      </c>
      <c r="F4685" s="1" t="s">
        <v>804</v>
      </c>
      <c r="H4685" s="1" t="s">
        <v>13464</v>
      </c>
      <c r="I4685" s="1" t="s">
        <v>34</v>
      </c>
      <c r="J4685" s="1" t="s">
        <v>36</v>
      </c>
      <c r="K4685" s="1" t="s">
        <v>2172</v>
      </c>
      <c r="L4685" t="s">
        <v>804</v>
      </c>
      <c r="M4685" s="1" t="s">
        <v>74</v>
      </c>
      <c r="O4685" s="1" t="s">
        <v>30</v>
      </c>
      <c r="P4685" s="4">
        <v>756000</v>
      </c>
      <c r="Q4685" s="5">
        <v>10</v>
      </c>
      <c r="T4685" s="1" t="s">
        <v>38</v>
      </c>
      <c r="U4685" s="4">
        <v>857228.61</v>
      </c>
      <c r="V4685" s="5">
        <v>80</v>
      </c>
      <c r="W4685" s="5">
        <v>0</v>
      </c>
      <c r="Y4685" s="1" t="s">
        <v>60</v>
      </c>
      <c r="Z4685" s="3">
        <v>46141</v>
      </c>
      <c r="AA4685" s="1" t="s">
        <v>40</v>
      </c>
      <c r="AB4685" s="1" t="s">
        <v>41</v>
      </c>
      <c r="AC4685" t="b">
        <f t="shared" si="292"/>
        <v>0</v>
      </c>
      <c r="AD4685" t="b">
        <f t="shared" si="293"/>
        <v>1</v>
      </c>
      <c r="AE4685" t="b">
        <f t="shared" si="294"/>
        <v>0</v>
      </c>
      <c r="AF4685" t="b">
        <f t="shared" si="295"/>
        <v>0</v>
      </c>
    </row>
    <row r="4686" spans="1:32">
      <c r="A4686" t="s">
        <v>13465</v>
      </c>
      <c r="B4686" s="1" t="s">
        <v>13466</v>
      </c>
      <c r="C4686" s="2">
        <v>46080.840844907398</v>
      </c>
      <c r="D4686" s="1" t="s">
        <v>30</v>
      </c>
      <c r="E4686" s="1" t="s">
        <v>1862</v>
      </c>
      <c r="F4686" s="1" t="s">
        <v>71</v>
      </c>
      <c r="H4686" s="1" t="s">
        <v>1863</v>
      </c>
      <c r="I4686" s="1" t="s">
        <v>47</v>
      </c>
      <c r="J4686" s="1" t="s">
        <v>36</v>
      </c>
      <c r="K4686" s="1" t="s">
        <v>259</v>
      </c>
      <c r="L4686" t="s">
        <v>199</v>
      </c>
      <c r="M4686" s="1" t="s">
        <v>74</v>
      </c>
      <c r="O4686" s="1" t="s">
        <v>30</v>
      </c>
      <c r="P4686" s="4">
        <v>756411.25</v>
      </c>
      <c r="Q4686" s="5">
        <v>31</v>
      </c>
      <c r="S4686" s="5">
        <v>43223</v>
      </c>
      <c r="T4686" s="1" t="s">
        <v>38</v>
      </c>
      <c r="U4686" s="4">
        <v>870099.92</v>
      </c>
      <c r="Z4686" s="3">
        <v>46152</v>
      </c>
      <c r="AA4686" s="1" t="s">
        <v>49</v>
      </c>
      <c r="AB4686" s="1" t="s">
        <v>50</v>
      </c>
      <c r="AC4686" t="b">
        <f t="shared" si="292"/>
        <v>0</v>
      </c>
      <c r="AD4686" t="b">
        <f t="shared" si="293"/>
        <v>0</v>
      </c>
      <c r="AE4686" t="b">
        <f t="shared" si="294"/>
        <v>0</v>
      </c>
      <c r="AF4686" t="b">
        <f t="shared" si="295"/>
        <v>0</v>
      </c>
    </row>
    <row r="4687" spans="1:32">
      <c r="A4687" t="s">
        <v>13467</v>
      </c>
      <c r="B4687" s="1" t="s">
        <v>13468</v>
      </c>
      <c r="C4687" s="2">
        <v>46058.054756944402</v>
      </c>
      <c r="D4687" s="1" t="s">
        <v>30</v>
      </c>
      <c r="E4687" s="1" t="s">
        <v>13216</v>
      </c>
      <c r="F4687" s="1" t="s">
        <v>2864</v>
      </c>
      <c r="H4687" s="1" t="s">
        <v>13469</v>
      </c>
      <c r="I4687" s="1" t="s">
        <v>34</v>
      </c>
      <c r="J4687" s="1" t="s">
        <v>35</v>
      </c>
      <c r="K4687" s="1" t="s">
        <v>36</v>
      </c>
      <c r="L4687" t="s">
        <v>2864</v>
      </c>
      <c r="O4687" s="1" t="s">
        <v>30</v>
      </c>
      <c r="P4687" s="4">
        <v>760000</v>
      </c>
      <c r="Q4687" s="5">
        <v>27</v>
      </c>
      <c r="T4687" s="1" t="s">
        <v>38</v>
      </c>
      <c r="U4687" s="4">
        <v>919524.04</v>
      </c>
      <c r="V4687" s="5">
        <v>20</v>
      </c>
      <c r="W4687" s="5">
        <v>260</v>
      </c>
      <c r="Y4687" s="1" t="s">
        <v>39</v>
      </c>
      <c r="Z4687" s="3">
        <v>46147</v>
      </c>
      <c r="AA4687" s="1" t="s">
        <v>40</v>
      </c>
      <c r="AB4687" s="1" t="s">
        <v>41</v>
      </c>
      <c r="AC4687" t="b">
        <f t="shared" si="292"/>
        <v>0</v>
      </c>
      <c r="AD4687" t="b">
        <f t="shared" si="293"/>
        <v>0</v>
      </c>
      <c r="AE4687" t="b">
        <f t="shared" si="294"/>
        <v>0</v>
      </c>
      <c r="AF4687" t="b">
        <f t="shared" si="295"/>
        <v>0</v>
      </c>
    </row>
    <row r="4688" spans="1:32">
      <c r="A4688" t="s">
        <v>13470</v>
      </c>
      <c r="B4688" s="1" t="s">
        <v>13471</v>
      </c>
      <c r="C4688" s="2">
        <v>46111.606736111098</v>
      </c>
      <c r="D4688" s="1" t="s">
        <v>30</v>
      </c>
      <c r="E4688" s="1" t="s">
        <v>3655</v>
      </c>
      <c r="F4688" s="1" t="s">
        <v>974</v>
      </c>
      <c r="H4688" s="1" t="s">
        <v>13472</v>
      </c>
      <c r="I4688" s="1" t="s">
        <v>34</v>
      </c>
      <c r="J4688" s="1" t="s">
        <v>35</v>
      </c>
      <c r="K4688" s="1" t="s">
        <v>36</v>
      </c>
      <c r="L4688" t="s">
        <v>974</v>
      </c>
      <c r="O4688" s="1" t="s">
        <v>30</v>
      </c>
      <c r="P4688" s="4">
        <v>763000</v>
      </c>
      <c r="Q4688" s="5">
        <v>5</v>
      </c>
      <c r="T4688" s="1" t="s">
        <v>38</v>
      </c>
      <c r="U4688" s="4">
        <v>942152.29</v>
      </c>
      <c r="V4688" s="5">
        <v>50</v>
      </c>
      <c r="W4688" s="5">
        <v>0</v>
      </c>
      <c r="Y4688" s="1" t="s">
        <v>164</v>
      </c>
      <c r="Z4688" s="3">
        <v>46199</v>
      </c>
      <c r="AA4688" s="1" t="s">
        <v>49</v>
      </c>
      <c r="AB4688" s="1" t="s">
        <v>50</v>
      </c>
      <c r="AC4688" t="b">
        <f t="shared" si="292"/>
        <v>0</v>
      </c>
      <c r="AD4688" t="b">
        <f t="shared" si="293"/>
        <v>0</v>
      </c>
      <c r="AE4688" t="b">
        <f t="shared" si="294"/>
        <v>0</v>
      </c>
      <c r="AF4688" t="b">
        <f t="shared" si="295"/>
        <v>0</v>
      </c>
    </row>
    <row r="4689" spans="1:32">
      <c r="A4689" t="s">
        <v>13473</v>
      </c>
      <c r="B4689" s="1" t="s">
        <v>13474</v>
      </c>
      <c r="C4689" s="2">
        <v>46020.571770833303</v>
      </c>
      <c r="D4689" s="1" t="s">
        <v>30</v>
      </c>
      <c r="E4689" s="1" t="s">
        <v>13475</v>
      </c>
      <c r="F4689" s="1" t="s">
        <v>804</v>
      </c>
      <c r="H4689" s="1" t="s">
        <v>13476</v>
      </c>
      <c r="I4689" s="1" t="s">
        <v>34</v>
      </c>
      <c r="J4689" s="1" t="s">
        <v>36</v>
      </c>
      <c r="K4689" s="1" t="s">
        <v>148</v>
      </c>
      <c r="L4689" t="s">
        <v>804</v>
      </c>
      <c r="M4689" s="1" t="s">
        <v>74</v>
      </c>
      <c r="O4689" s="1" t="s">
        <v>30</v>
      </c>
      <c r="P4689" s="4">
        <v>765450</v>
      </c>
      <c r="Q4689" s="5">
        <v>20</v>
      </c>
      <c r="T4689" s="1" t="s">
        <v>38</v>
      </c>
      <c r="U4689" s="4">
        <v>867943.97</v>
      </c>
      <c r="V4689" s="5">
        <v>90</v>
      </c>
      <c r="W4689" s="5">
        <v>0</v>
      </c>
      <c r="Y4689" s="1" t="s">
        <v>60</v>
      </c>
      <c r="Z4689" s="3">
        <v>46142</v>
      </c>
      <c r="AA4689" s="1" t="s">
        <v>40</v>
      </c>
      <c r="AB4689" s="1" t="s">
        <v>41</v>
      </c>
      <c r="AC4689" t="b">
        <f t="shared" si="292"/>
        <v>0</v>
      </c>
      <c r="AD4689" t="b">
        <f t="shared" si="293"/>
        <v>1</v>
      </c>
      <c r="AE4689" t="b">
        <f t="shared" si="294"/>
        <v>1</v>
      </c>
      <c r="AF4689" t="b">
        <f t="shared" si="295"/>
        <v>0</v>
      </c>
    </row>
    <row r="4690" spans="1:32">
      <c r="A4690" t="s">
        <v>13477</v>
      </c>
      <c r="B4690" s="1" t="s">
        <v>13478</v>
      </c>
      <c r="C4690" s="2">
        <v>46108.872476851902</v>
      </c>
      <c r="D4690" s="1" t="s">
        <v>30</v>
      </c>
      <c r="E4690" s="1" t="s">
        <v>13243</v>
      </c>
      <c r="F4690" s="1" t="s">
        <v>311</v>
      </c>
      <c r="H4690" s="1" t="s">
        <v>13479</v>
      </c>
      <c r="I4690" s="1" t="s">
        <v>34</v>
      </c>
      <c r="J4690" s="1" t="s">
        <v>35</v>
      </c>
      <c r="K4690" s="1" t="s">
        <v>36</v>
      </c>
      <c r="L4690" t="s">
        <v>311</v>
      </c>
      <c r="M4690" s="1" t="s">
        <v>37</v>
      </c>
      <c r="O4690" s="1" t="s">
        <v>30</v>
      </c>
      <c r="P4690" s="4">
        <v>767000</v>
      </c>
      <c r="Q4690" s="5">
        <v>5</v>
      </c>
      <c r="T4690" s="1" t="s">
        <v>38</v>
      </c>
      <c r="U4690" s="4">
        <v>947091.49</v>
      </c>
      <c r="V4690" s="5">
        <v>7</v>
      </c>
      <c r="W4690" s="5">
        <v>0</v>
      </c>
      <c r="Y4690" s="1" t="s">
        <v>164</v>
      </c>
      <c r="Z4690" s="3">
        <v>46192</v>
      </c>
      <c r="AA4690" s="1" t="s">
        <v>61</v>
      </c>
      <c r="AB4690" s="1" t="s">
        <v>62</v>
      </c>
      <c r="AC4690" t="b">
        <f t="shared" si="292"/>
        <v>0</v>
      </c>
      <c r="AD4690" t="b">
        <f t="shared" si="293"/>
        <v>0</v>
      </c>
      <c r="AE4690" t="b">
        <f t="shared" si="294"/>
        <v>0</v>
      </c>
      <c r="AF4690" t="b">
        <f t="shared" si="295"/>
        <v>0</v>
      </c>
    </row>
    <row r="4691" spans="1:32">
      <c r="A4691" t="s">
        <v>13480</v>
      </c>
      <c r="B4691" s="1" t="s">
        <v>13481</v>
      </c>
      <c r="C4691" s="2">
        <v>46135.537881944401</v>
      </c>
      <c r="D4691" s="1" t="s">
        <v>30</v>
      </c>
      <c r="E4691" s="1" t="s">
        <v>680</v>
      </c>
      <c r="F4691" s="1" t="s">
        <v>266</v>
      </c>
      <c r="H4691" s="1" t="s">
        <v>681</v>
      </c>
      <c r="I4691" s="1" t="s">
        <v>34</v>
      </c>
      <c r="J4691" s="1" t="s">
        <v>36</v>
      </c>
      <c r="K4691" s="1" t="s">
        <v>329</v>
      </c>
      <c r="L4691" t="s">
        <v>266</v>
      </c>
      <c r="M4691" s="1" t="s">
        <v>74</v>
      </c>
      <c r="O4691" s="1" t="s">
        <v>30</v>
      </c>
      <c r="P4691" s="4">
        <v>768000</v>
      </c>
      <c r="Q4691" s="5">
        <v>85</v>
      </c>
      <c r="T4691" s="1" t="s">
        <v>38</v>
      </c>
      <c r="U4691" s="4">
        <v>926976.17</v>
      </c>
      <c r="V4691" s="5">
        <v>256</v>
      </c>
      <c r="W4691" s="5">
        <v>1</v>
      </c>
      <c r="Y4691" s="1" t="s">
        <v>39</v>
      </c>
      <c r="Z4691" s="3">
        <v>46155</v>
      </c>
      <c r="AA4691" s="1" t="s">
        <v>61</v>
      </c>
      <c r="AB4691" s="1" t="s">
        <v>62</v>
      </c>
      <c r="AC4691" t="b">
        <f t="shared" si="292"/>
        <v>0</v>
      </c>
      <c r="AD4691" t="b">
        <f t="shared" si="293"/>
        <v>0</v>
      </c>
      <c r="AE4691" t="b">
        <f t="shared" si="294"/>
        <v>0</v>
      </c>
      <c r="AF4691" t="b">
        <f t="shared" si="295"/>
        <v>0</v>
      </c>
    </row>
    <row r="4692" spans="1:32">
      <c r="A4692" t="s">
        <v>13482</v>
      </c>
      <c r="B4692" s="1" t="s">
        <v>13483</v>
      </c>
      <c r="C4692" s="2">
        <v>46112.8172569444</v>
      </c>
      <c r="D4692" s="1" t="s">
        <v>30</v>
      </c>
      <c r="E4692" s="1" t="s">
        <v>8014</v>
      </c>
      <c r="F4692" s="1" t="s">
        <v>782</v>
      </c>
      <c r="H4692" s="1" t="s">
        <v>8015</v>
      </c>
      <c r="I4692" s="1" t="s">
        <v>34</v>
      </c>
      <c r="J4692" s="1" t="s">
        <v>259</v>
      </c>
      <c r="K4692" s="1" t="s">
        <v>48</v>
      </c>
      <c r="L4692" t="s">
        <v>782</v>
      </c>
      <c r="M4692" s="1" t="s">
        <v>37</v>
      </c>
      <c r="O4692" s="1" t="s">
        <v>30</v>
      </c>
      <c r="P4692" s="4">
        <v>768038</v>
      </c>
      <c r="Q4692" s="5">
        <v>41</v>
      </c>
      <c r="T4692" s="1" t="s">
        <v>38</v>
      </c>
      <c r="U4692" s="4">
        <v>956130.2</v>
      </c>
      <c r="V4692" s="5">
        <v>76</v>
      </c>
      <c r="W4692" s="5">
        <v>0</v>
      </c>
      <c r="Y4692" s="1" t="s">
        <v>60</v>
      </c>
      <c r="Z4692" s="3">
        <v>46182</v>
      </c>
      <c r="AA4692" s="1" t="s">
        <v>40</v>
      </c>
      <c r="AB4692" s="1" t="s">
        <v>41</v>
      </c>
      <c r="AC4692" t="b">
        <f t="shared" si="292"/>
        <v>0</v>
      </c>
      <c r="AD4692" t="b">
        <f t="shared" si="293"/>
        <v>0</v>
      </c>
      <c r="AE4692" t="b">
        <f t="shared" si="294"/>
        <v>0</v>
      </c>
      <c r="AF4692" t="b">
        <f t="shared" si="295"/>
        <v>0</v>
      </c>
    </row>
    <row r="4693" spans="1:32">
      <c r="A4693" t="s">
        <v>13484</v>
      </c>
      <c r="B4693" s="1" t="s">
        <v>13485</v>
      </c>
      <c r="C4693" s="2">
        <v>46116.534467592603</v>
      </c>
      <c r="D4693" s="1" t="s">
        <v>30</v>
      </c>
      <c r="E4693" s="1" t="s">
        <v>841</v>
      </c>
      <c r="F4693" s="1" t="s">
        <v>842</v>
      </c>
      <c r="H4693" s="1" t="s">
        <v>13486</v>
      </c>
      <c r="I4693" s="1" t="s">
        <v>34</v>
      </c>
      <c r="J4693" s="1" t="s">
        <v>109</v>
      </c>
      <c r="K4693" s="1" t="s">
        <v>36</v>
      </c>
      <c r="L4693" t="s">
        <v>842</v>
      </c>
      <c r="M4693" s="1" t="s">
        <v>37</v>
      </c>
      <c r="O4693" s="1" t="s">
        <v>30</v>
      </c>
      <c r="P4693" s="4">
        <v>770000</v>
      </c>
      <c r="Q4693" s="5">
        <v>1</v>
      </c>
      <c r="T4693" s="1" t="s">
        <v>38</v>
      </c>
      <c r="U4693" s="4">
        <v>960036.28</v>
      </c>
      <c r="V4693" s="5">
        <v>12</v>
      </c>
      <c r="W4693" s="5">
        <v>0</v>
      </c>
      <c r="Y4693" s="1" t="s">
        <v>164</v>
      </c>
      <c r="Z4693" s="3">
        <v>46198</v>
      </c>
      <c r="AA4693" s="1" t="s">
        <v>40</v>
      </c>
      <c r="AB4693" s="1" t="s">
        <v>41</v>
      </c>
      <c r="AC4693" t="b">
        <f t="shared" si="292"/>
        <v>0</v>
      </c>
      <c r="AD4693" t="b">
        <f t="shared" si="293"/>
        <v>0</v>
      </c>
      <c r="AE4693" t="b">
        <f t="shared" si="294"/>
        <v>0</v>
      </c>
      <c r="AF4693" t="b">
        <f t="shared" si="295"/>
        <v>0</v>
      </c>
    </row>
    <row r="4694" spans="1:32">
      <c r="A4694" t="s">
        <v>13487</v>
      </c>
      <c r="B4694" s="1" t="s">
        <v>13488</v>
      </c>
      <c r="C4694" s="2">
        <v>46104.713171296302</v>
      </c>
      <c r="D4694" s="1" t="s">
        <v>30</v>
      </c>
      <c r="E4694" s="1" t="s">
        <v>443</v>
      </c>
      <c r="F4694" s="1" t="s">
        <v>140</v>
      </c>
      <c r="H4694" s="1" t="s">
        <v>1611</v>
      </c>
      <c r="I4694" s="1" t="s">
        <v>34</v>
      </c>
      <c r="J4694" s="1" t="s">
        <v>35</v>
      </c>
      <c r="K4694" s="1" t="s">
        <v>36</v>
      </c>
      <c r="L4694" t="s">
        <v>140</v>
      </c>
      <c r="O4694" s="1" t="s">
        <v>30</v>
      </c>
      <c r="P4694" s="4">
        <v>770000</v>
      </c>
      <c r="Q4694" s="5">
        <v>50</v>
      </c>
      <c r="T4694" s="1" t="s">
        <v>38</v>
      </c>
      <c r="U4694" s="4">
        <v>873103.21</v>
      </c>
      <c r="V4694" s="5">
        <v>70</v>
      </c>
      <c r="W4694" s="5">
        <v>0</v>
      </c>
      <c r="Y4694" s="1" t="s">
        <v>81</v>
      </c>
      <c r="Z4694" s="3">
        <v>46142</v>
      </c>
      <c r="AA4694" s="1" t="s">
        <v>61</v>
      </c>
      <c r="AB4694" s="1" t="s">
        <v>62</v>
      </c>
      <c r="AC4694" t="b">
        <f t="shared" si="292"/>
        <v>0</v>
      </c>
      <c r="AD4694" t="b">
        <f t="shared" si="293"/>
        <v>0</v>
      </c>
      <c r="AE4694" t="b">
        <f t="shared" si="294"/>
        <v>0</v>
      </c>
      <c r="AF4694" t="b">
        <f t="shared" si="295"/>
        <v>0</v>
      </c>
    </row>
    <row r="4695" spans="1:32">
      <c r="A4695" t="s">
        <v>13489</v>
      </c>
      <c r="B4695" s="1" t="s">
        <v>13490</v>
      </c>
      <c r="C4695" s="2">
        <v>46077.569849537002</v>
      </c>
      <c r="D4695" s="1" t="s">
        <v>30</v>
      </c>
      <c r="E4695" s="1" t="s">
        <v>77</v>
      </c>
      <c r="F4695" s="1" t="s">
        <v>78</v>
      </c>
      <c r="H4695" s="1" t="s">
        <v>79</v>
      </c>
      <c r="I4695" s="1" t="s">
        <v>34</v>
      </c>
      <c r="J4695" s="1" t="s">
        <v>35</v>
      </c>
      <c r="K4695" s="1" t="s">
        <v>36</v>
      </c>
      <c r="L4695" t="s">
        <v>78</v>
      </c>
      <c r="M4695" s="1" t="s">
        <v>37</v>
      </c>
      <c r="O4695" s="1" t="s">
        <v>30</v>
      </c>
      <c r="P4695" s="4">
        <v>770000</v>
      </c>
      <c r="Q4695" s="5">
        <v>35</v>
      </c>
      <c r="T4695" s="1" t="s">
        <v>38</v>
      </c>
      <c r="U4695" s="4">
        <v>942094.92</v>
      </c>
      <c r="V4695" s="5">
        <v>70</v>
      </c>
      <c r="W4695" s="5">
        <v>0</v>
      </c>
      <c r="Y4695" s="1" t="s">
        <v>81</v>
      </c>
      <c r="Z4695" s="3">
        <v>46172</v>
      </c>
      <c r="AA4695" s="1" t="s">
        <v>61</v>
      </c>
      <c r="AB4695" s="1" t="s">
        <v>62</v>
      </c>
      <c r="AC4695" t="b">
        <f t="shared" si="292"/>
        <v>0</v>
      </c>
      <c r="AD4695" t="b">
        <f t="shared" si="293"/>
        <v>0</v>
      </c>
      <c r="AE4695" t="b">
        <f t="shared" si="294"/>
        <v>0</v>
      </c>
      <c r="AF4695" t="b">
        <f t="shared" si="295"/>
        <v>0</v>
      </c>
    </row>
    <row r="4696" spans="1:32">
      <c r="A4696" t="s">
        <v>13491</v>
      </c>
      <c r="B4696" s="1" t="s">
        <v>13492</v>
      </c>
      <c r="C4696" s="2">
        <v>46076.820370370398</v>
      </c>
      <c r="D4696" s="1" t="s">
        <v>30</v>
      </c>
      <c r="E4696" s="1" t="s">
        <v>2586</v>
      </c>
      <c r="F4696" s="1" t="s">
        <v>782</v>
      </c>
      <c r="H4696" s="1" t="s">
        <v>3463</v>
      </c>
      <c r="I4696" s="1" t="s">
        <v>47</v>
      </c>
      <c r="J4696" s="1" t="s">
        <v>124</v>
      </c>
      <c r="K4696" s="1" t="s">
        <v>36</v>
      </c>
      <c r="L4696" t="s">
        <v>782</v>
      </c>
      <c r="M4696" s="1" t="s">
        <v>37</v>
      </c>
      <c r="O4696" s="1" t="s">
        <v>30</v>
      </c>
      <c r="P4696" s="4">
        <v>776450</v>
      </c>
      <c r="Q4696" s="5">
        <v>53</v>
      </c>
      <c r="S4696" s="5">
        <v>30526</v>
      </c>
      <c r="T4696" s="1" t="s">
        <v>38</v>
      </c>
      <c r="U4696" s="4">
        <v>949986.5</v>
      </c>
      <c r="Y4696" s="1" t="s">
        <v>60</v>
      </c>
      <c r="Z4696" s="3">
        <v>46169</v>
      </c>
      <c r="AA4696" s="1" t="s">
        <v>61</v>
      </c>
      <c r="AB4696" s="1" t="s">
        <v>62</v>
      </c>
      <c r="AC4696" t="b">
        <f t="shared" si="292"/>
        <v>0</v>
      </c>
      <c r="AD4696" t="b">
        <f t="shared" si="293"/>
        <v>0</v>
      </c>
      <c r="AE4696" t="b">
        <f t="shared" si="294"/>
        <v>0</v>
      </c>
      <c r="AF4696" t="b">
        <f t="shared" si="295"/>
        <v>0</v>
      </c>
    </row>
    <row r="4697" spans="1:32">
      <c r="A4697" t="s">
        <v>13493</v>
      </c>
      <c r="B4697" s="1" t="s">
        <v>13494</v>
      </c>
      <c r="C4697" s="2">
        <v>46065.749016203699</v>
      </c>
      <c r="D4697" s="1" t="s">
        <v>30</v>
      </c>
      <c r="E4697" s="1" t="s">
        <v>3096</v>
      </c>
      <c r="F4697" s="1" t="s">
        <v>140</v>
      </c>
      <c r="H4697" s="1" t="s">
        <v>13495</v>
      </c>
      <c r="I4697" s="1" t="s">
        <v>34</v>
      </c>
      <c r="J4697" s="1" t="s">
        <v>36</v>
      </c>
      <c r="K4697" s="1" t="s">
        <v>375</v>
      </c>
      <c r="L4697" t="s">
        <v>140</v>
      </c>
      <c r="O4697" s="1" t="s">
        <v>30</v>
      </c>
      <c r="P4697" s="4">
        <v>780000</v>
      </c>
      <c r="Q4697" s="5">
        <v>1</v>
      </c>
      <c r="T4697" s="1" t="s">
        <v>38</v>
      </c>
      <c r="U4697" s="4">
        <v>948246.11</v>
      </c>
      <c r="V4697" s="5">
        <v>42</v>
      </c>
      <c r="W4697" s="5">
        <v>0</v>
      </c>
      <c r="Y4697" s="1" t="s">
        <v>81</v>
      </c>
      <c r="Z4697" s="3">
        <v>46156</v>
      </c>
      <c r="AA4697" s="1" t="s">
        <v>49</v>
      </c>
      <c r="AB4697" s="1" t="s">
        <v>50</v>
      </c>
      <c r="AC4697" t="b">
        <f t="shared" si="292"/>
        <v>1</v>
      </c>
      <c r="AD4697" t="b">
        <f t="shared" si="293"/>
        <v>0</v>
      </c>
      <c r="AE4697" t="b">
        <f t="shared" si="294"/>
        <v>0</v>
      </c>
      <c r="AF4697" t="b">
        <f t="shared" si="295"/>
        <v>0</v>
      </c>
    </row>
    <row r="4698" spans="1:32">
      <c r="A4698" t="s">
        <v>13496</v>
      </c>
      <c r="B4698" s="1" t="s">
        <v>13497</v>
      </c>
      <c r="C4698" s="2">
        <v>46106.922037037002</v>
      </c>
      <c r="D4698" s="1" t="s">
        <v>30</v>
      </c>
      <c r="E4698" s="1" t="s">
        <v>13498</v>
      </c>
      <c r="F4698" s="1" t="s">
        <v>969</v>
      </c>
      <c r="H4698" s="1" t="s">
        <v>13499</v>
      </c>
      <c r="I4698" s="1" t="s">
        <v>47</v>
      </c>
      <c r="J4698" s="1" t="s">
        <v>129</v>
      </c>
      <c r="K4698" s="1" t="s">
        <v>36</v>
      </c>
      <c r="L4698" t="s">
        <v>969</v>
      </c>
      <c r="M4698" s="1" t="s">
        <v>37</v>
      </c>
      <c r="O4698" s="1" t="s">
        <v>30</v>
      </c>
      <c r="P4698" s="4">
        <v>780000</v>
      </c>
      <c r="Q4698" s="5">
        <v>150</v>
      </c>
      <c r="S4698" s="5">
        <v>30000</v>
      </c>
      <c r="T4698" s="1" t="s">
        <v>38</v>
      </c>
      <c r="U4698" s="4">
        <v>961037.65</v>
      </c>
      <c r="Y4698" s="1" t="s">
        <v>39</v>
      </c>
      <c r="Z4698" s="3">
        <v>46146</v>
      </c>
      <c r="AA4698" s="1" t="s">
        <v>61</v>
      </c>
      <c r="AB4698" s="1" t="s">
        <v>62</v>
      </c>
      <c r="AC4698" t="b">
        <f t="shared" si="292"/>
        <v>0</v>
      </c>
      <c r="AD4698" t="b">
        <f t="shared" si="293"/>
        <v>0</v>
      </c>
      <c r="AE4698" t="b">
        <f t="shared" si="294"/>
        <v>0</v>
      </c>
      <c r="AF4698" t="b">
        <f t="shared" si="295"/>
        <v>0</v>
      </c>
    </row>
    <row r="4699" spans="1:32">
      <c r="A4699" t="s">
        <v>13500</v>
      </c>
      <c r="B4699" s="1" t="s">
        <v>13501</v>
      </c>
      <c r="C4699" s="2">
        <v>46100.815775463001</v>
      </c>
      <c r="D4699" s="1" t="s">
        <v>30</v>
      </c>
      <c r="E4699" s="1" t="s">
        <v>1662</v>
      </c>
      <c r="F4699" s="1" t="s">
        <v>410</v>
      </c>
      <c r="H4699" s="1" t="s">
        <v>2251</v>
      </c>
      <c r="I4699" s="1" t="s">
        <v>34</v>
      </c>
      <c r="J4699" s="1" t="s">
        <v>136</v>
      </c>
      <c r="K4699" s="1" t="s">
        <v>36</v>
      </c>
      <c r="L4699" t="s">
        <v>410</v>
      </c>
      <c r="O4699" s="1" t="s">
        <v>30</v>
      </c>
      <c r="P4699" s="4">
        <v>780000</v>
      </c>
      <c r="Q4699" s="5">
        <v>52</v>
      </c>
      <c r="T4699" s="1" t="s">
        <v>38</v>
      </c>
      <c r="U4699" s="4">
        <v>968681.83</v>
      </c>
      <c r="V4699" s="5">
        <v>104</v>
      </c>
      <c r="W4699" s="5">
        <v>0</v>
      </c>
      <c r="Y4699" s="1" t="s">
        <v>60</v>
      </c>
      <c r="Z4699" s="3">
        <v>46203</v>
      </c>
      <c r="AA4699" s="1" t="s">
        <v>61</v>
      </c>
      <c r="AB4699" s="1" t="s">
        <v>62</v>
      </c>
      <c r="AC4699" t="b">
        <f t="shared" si="292"/>
        <v>0</v>
      </c>
      <c r="AD4699" t="b">
        <f t="shared" si="293"/>
        <v>0</v>
      </c>
      <c r="AE4699" t="b">
        <f t="shared" si="294"/>
        <v>0</v>
      </c>
      <c r="AF4699" t="b">
        <f t="shared" si="295"/>
        <v>0</v>
      </c>
    </row>
    <row r="4700" spans="1:32">
      <c r="A4700" t="s">
        <v>13502</v>
      </c>
      <c r="B4700" s="1" t="s">
        <v>13503</v>
      </c>
      <c r="C4700" s="2">
        <v>46134.798171296301</v>
      </c>
      <c r="D4700" s="1" t="s">
        <v>30</v>
      </c>
      <c r="E4700" s="1" t="s">
        <v>1914</v>
      </c>
      <c r="F4700" s="1" t="s">
        <v>410</v>
      </c>
      <c r="H4700" s="1" t="s">
        <v>1915</v>
      </c>
      <c r="I4700" s="1" t="s">
        <v>34</v>
      </c>
      <c r="J4700" s="1" t="s">
        <v>129</v>
      </c>
      <c r="K4700" s="1" t="s">
        <v>36</v>
      </c>
      <c r="L4700" t="s">
        <v>410</v>
      </c>
      <c r="M4700" s="1" t="s">
        <v>37</v>
      </c>
      <c r="O4700" s="1" t="s">
        <v>30</v>
      </c>
      <c r="P4700" s="4">
        <v>780000</v>
      </c>
      <c r="Q4700" s="5">
        <v>65</v>
      </c>
      <c r="T4700" s="1" t="s">
        <v>38</v>
      </c>
      <c r="U4700" s="4">
        <v>999492.11</v>
      </c>
      <c r="V4700" s="5">
        <v>100</v>
      </c>
      <c r="W4700" s="5">
        <v>0</v>
      </c>
      <c r="Y4700" s="1" t="s">
        <v>60</v>
      </c>
      <c r="Z4700" s="3">
        <v>46234</v>
      </c>
      <c r="AA4700" s="1" t="s">
        <v>61</v>
      </c>
      <c r="AB4700" s="1" t="s">
        <v>62</v>
      </c>
      <c r="AC4700" t="b">
        <f t="shared" si="292"/>
        <v>0</v>
      </c>
      <c r="AD4700" t="b">
        <f t="shared" si="293"/>
        <v>0</v>
      </c>
      <c r="AE4700" t="b">
        <f t="shared" si="294"/>
        <v>0</v>
      </c>
      <c r="AF4700" t="b">
        <f t="shared" si="295"/>
        <v>0</v>
      </c>
    </row>
    <row r="4701" spans="1:32">
      <c r="A4701" t="s">
        <v>13504</v>
      </c>
      <c r="B4701" s="1" t="s">
        <v>13505</v>
      </c>
      <c r="C4701" s="2">
        <v>46048.735706018502</v>
      </c>
      <c r="D4701" s="1" t="s">
        <v>30</v>
      </c>
      <c r="E4701" s="1" t="s">
        <v>12885</v>
      </c>
      <c r="F4701" s="1" t="s">
        <v>78</v>
      </c>
      <c r="H4701" s="1" t="s">
        <v>13506</v>
      </c>
      <c r="I4701" s="1" t="s">
        <v>34</v>
      </c>
      <c r="J4701" s="1" t="s">
        <v>277</v>
      </c>
      <c r="K4701" s="1" t="s">
        <v>36</v>
      </c>
      <c r="L4701" t="s">
        <v>78</v>
      </c>
      <c r="M4701" s="1" t="s">
        <v>37</v>
      </c>
      <c r="O4701" s="1" t="s">
        <v>30</v>
      </c>
      <c r="P4701" s="4">
        <v>780000</v>
      </c>
      <c r="Q4701" s="5">
        <v>60</v>
      </c>
      <c r="T4701" s="1" t="s">
        <v>38</v>
      </c>
      <c r="U4701" s="4">
        <v>930773.72</v>
      </c>
      <c r="V4701" s="5">
        <v>120</v>
      </c>
      <c r="W4701" s="5">
        <v>0</v>
      </c>
      <c r="Y4701" s="1" t="s">
        <v>81</v>
      </c>
      <c r="Z4701" s="3">
        <v>46142</v>
      </c>
      <c r="AA4701" s="1" t="s">
        <v>49</v>
      </c>
      <c r="AB4701" s="1" t="s">
        <v>50</v>
      </c>
      <c r="AC4701" t="b">
        <f t="shared" si="292"/>
        <v>1</v>
      </c>
      <c r="AD4701" t="b">
        <f t="shared" si="293"/>
        <v>0</v>
      </c>
      <c r="AE4701" t="b">
        <f t="shared" si="294"/>
        <v>0</v>
      </c>
      <c r="AF4701" t="b">
        <f t="shared" si="295"/>
        <v>0</v>
      </c>
    </row>
    <row r="4702" spans="1:32">
      <c r="A4702" t="s">
        <v>13507</v>
      </c>
      <c r="B4702" s="1" t="s">
        <v>13508</v>
      </c>
      <c r="C4702" s="2">
        <v>46115.046724537002</v>
      </c>
      <c r="D4702" s="1" t="s">
        <v>30</v>
      </c>
      <c r="E4702" s="1" t="s">
        <v>7284</v>
      </c>
      <c r="F4702" s="1" t="s">
        <v>969</v>
      </c>
      <c r="H4702" s="1" t="s">
        <v>7285</v>
      </c>
      <c r="I4702" s="1" t="s">
        <v>47</v>
      </c>
      <c r="J4702" s="1" t="s">
        <v>1009</v>
      </c>
      <c r="K4702" s="1" t="s">
        <v>36</v>
      </c>
      <c r="L4702" t="s">
        <v>969</v>
      </c>
      <c r="M4702" s="1" t="s">
        <v>37</v>
      </c>
      <c r="O4702" s="1" t="s">
        <v>30</v>
      </c>
      <c r="P4702" s="4">
        <v>780000</v>
      </c>
      <c r="Q4702" s="5">
        <v>20</v>
      </c>
      <c r="S4702" s="5">
        <v>20000</v>
      </c>
      <c r="T4702" s="1" t="s">
        <v>859</v>
      </c>
      <c r="U4702" s="4">
        <v>5020783.3600000003</v>
      </c>
      <c r="Y4702" s="1" t="s">
        <v>39</v>
      </c>
      <c r="Z4702" s="3">
        <v>46178</v>
      </c>
      <c r="AA4702" s="1" t="s">
        <v>49</v>
      </c>
      <c r="AB4702" s="1" t="s">
        <v>50</v>
      </c>
      <c r="AC4702" t="b">
        <f t="shared" si="292"/>
        <v>0</v>
      </c>
      <c r="AD4702" t="b">
        <f t="shared" si="293"/>
        <v>0</v>
      </c>
      <c r="AE4702" t="b">
        <f t="shared" si="294"/>
        <v>0</v>
      </c>
      <c r="AF4702" t="b">
        <f t="shared" si="295"/>
        <v>0</v>
      </c>
    </row>
    <row r="4703" spans="1:32">
      <c r="A4703" t="s">
        <v>13509</v>
      </c>
      <c r="B4703" s="1" t="s">
        <v>13510</v>
      </c>
      <c r="C4703" s="2">
        <v>46049.479803240698</v>
      </c>
      <c r="D4703" s="1" t="s">
        <v>30</v>
      </c>
      <c r="E4703" s="1" t="s">
        <v>10400</v>
      </c>
      <c r="F4703" s="1" t="s">
        <v>804</v>
      </c>
      <c r="H4703" s="1" t="s">
        <v>13511</v>
      </c>
      <c r="I4703" s="1" t="s">
        <v>34</v>
      </c>
      <c r="J4703" s="1" t="s">
        <v>35</v>
      </c>
      <c r="K4703" s="1" t="s">
        <v>36</v>
      </c>
      <c r="L4703" t="s">
        <v>804</v>
      </c>
      <c r="M4703" s="1" t="s">
        <v>37</v>
      </c>
      <c r="O4703" s="1" t="s">
        <v>30</v>
      </c>
      <c r="P4703" s="4">
        <v>784000</v>
      </c>
      <c r="Q4703" s="5">
        <v>10</v>
      </c>
      <c r="T4703" s="1" t="s">
        <v>38</v>
      </c>
      <c r="U4703" s="4">
        <v>935546.92</v>
      </c>
      <c r="V4703" s="5">
        <v>80</v>
      </c>
      <c r="W4703" s="5">
        <v>0</v>
      </c>
      <c r="Y4703" s="1" t="s">
        <v>60</v>
      </c>
      <c r="Z4703" s="3">
        <v>46173</v>
      </c>
      <c r="AA4703" s="1" t="s">
        <v>49</v>
      </c>
      <c r="AB4703" s="1" t="s">
        <v>50</v>
      </c>
      <c r="AC4703" t="b">
        <f t="shared" si="292"/>
        <v>0</v>
      </c>
      <c r="AD4703" t="b">
        <f t="shared" si="293"/>
        <v>0</v>
      </c>
      <c r="AE4703" t="b">
        <f t="shared" si="294"/>
        <v>0</v>
      </c>
      <c r="AF4703" t="b">
        <f t="shared" si="295"/>
        <v>0</v>
      </c>
    </row>
    <row r="4704" spans="1:32">
      <c r="A4704" t="s">
        <v>13512</v>
      </c>
      <c r="B4704" s="1" t="s">
        <v>13513</v>
      </c>
      <c r="C4704" s="2">
        <v>46133.635659722197</v>
      </c>
      <c r="D4704" s="1" t="s">
        <v>30</v>
      </c>
      <c r="E4704" s="1" t="s">
        <v>13514</v>
      </c>
      <c r="F4704" s="1" t="s">
        <v>95</v>
      </c>
      <c r="H4704" s="1" t="s">
        <v>13515</v>
      </c>
      <c r="I4704" s="1" t="s">
        <v>34</v>
      </c>
      <c r="J4704" s="1" t="s">
        <v>238</v>
      </c>
      <c r="K4704" s="1" t="s">
        <v>36</v>
      </c>
      <c r="L4704" t="s">
        <v>95</v>
      </c>
      <c r="M4704" s="1" t="s">
        <v>37</v>
      </c>
      <c r="O4704" s="1" t="s">
        <v>30</v>
      </c>
      <c r="P4704" s="4">
        <v>790000</v>
      </c>
      <c r="Q4704" s="5">
        <v>10</v>
      </c>
      <c r="T4704" s="1" t="s">
        <v>38</v>
      </c>
      <c r="U4704" s="4">
        <v>1006855.04</v>
      </c>
      <c r="V4704" s="5">
        <v>54</v>
      </c>
      <c r="W4704" s="5">
        <v>829</v>
      </c>
      <c r="Y4704" s="1" t="s">
        <v>60</v>
      </c>
      <c r="Z4704" s="3">
        <v>46216</v>
      </c>
      <c r="AA4704" s="1" t="s">
        <v>61</v>
      </c>
      <c r="AB4704" s="1" t="s">
        <v>62</v>
      </c>
      <c r="AC4704" t="b">
        <f t="shared" si="292"/>
        <v>0</v>
      </c>
      <c r="AD4704" t="b">
        <f t="shared" si="293"/>
        <v>0</v>
      </c>
      <c r="AE4704" t="b">
        <f t="shared" si="294"/>
        <v>0</v>
      </c>
      <c r="AF4704" t="b">
        <f t="shared" si="295"/>
        <v>0</v>
      </c>
    </row>
    <row r="4705" spans="1:32">
      <c r="A4705" t="s">
        <v>13516</v>
      </c>
      <c r="B4705" s="1" t="s">
        <v>13517</v>
      </c>
      <c r="C4705" s="2">
        <v>46119.546122685198</v>
      </c>
      <c r="D4705" s="1" t="s">
        <v>30</v>
      </c>
      <c r="E4705" s="1" t="s">
        <v>2426</v>
      </c>
      <c r="F4705" s="1" t="s">
        <v>1222</v>
      </c>
      <c r="H4705" s="1" t="s">
        <v>13518</v>
      </c>
      <c r="I4705" s="1" t="s">
        <v>34</v>
      </c>
      <c r="J4705" s="1" t="s">
        <v>36</v>
      </c>
      <c r="K4705" s="1" t="s">
        <v>329</v>
      </c>
      <c r="L4705" t="s">
        <v>1222</v>
      </c>
      <c r="M4705" s="1" t="s">
        <v>37</v>
      </c>
      <c r="O4705" s="1" t="s">
        <v>30</v>
      </c>
      <c r="P4705" s="4">
        <v>790000</v>
      </c>
      <c r="Q4705" s="5">
        <v>14</v>
      </c>
      <c r="T4705" s="1" t="s">
        <v>38</v>
      </c>
      <c r="U4705" s="4">
        <v>984972.29</v>
      </c>
      <c r="V4705" s="5">
        <v>122</v>
      </c>
      <c r="W4705" s="5">
        <v>0</v>
      </c>
      <c r="Y4705" s="1" t="s">
        <v>391</v>
      </c>
      <c r="Z4705" s="3">
        <v>46210</v>
      </c>
      <c r="AA4705" s="1" t="s">
        <v>61</v>
      </c>
      <c r="AB4705" s="1" t="s">
        <v>62</v>
      </c>
      <c r="AC4705" t="b">
        <f t="shared" si="292"/>
        <v>0</v>
      </c>
      <c r="AD4705" t="b">
        <f t="shared" si="293"/>
        <v>0</v>
      </c>
      <c r="AE4705" t="b">
        <f t="shared" si="294"/>
        <v>0</v>
      </c>
      <c r="AF4705" t="b">
        <f t="shared" si="295"/>
        <v>0</v>
      </c>
    </row>
    <row r="4706" spans="1:32">
      <c r="A4706" t="s">
        <v>13519</v>
      </c>
      <c r="B4706" s="1" t="s">
        <v>13520</v>
      </c>
      <c r="C4706" s="2">
        <v>46136.495798611097</v>
      </c>
      <c r="D4706" s="1" t="s">
        <v>30</v>
      </c>
      <c r="E4706" s="1" t="s">
        <v>1450</v>
      </c>
      <c r="F4706" s="1" t="s">
        <v>485</v>
      </c>
      <c r="H4706" s="1" t="s">
        <v>1451</v>
      </c>
      <c r="I4706" s="1" t="s">
        <v>47</v>
      </c>
      <c r="J4706" s="1" t="s">
        <v>48</v>
      </c>
      <c r="K4706" s="1" t="s">
        <v>36</v>
      </c>
      <c r="L4706" t="s">
        <v>485</v>
      </c>
      <c r="O4706" s="1" t="s">
        <v>30</v>
      </c>
      <c r="P4706" s="4">
        <v>790000</v>
      </c>
      <c r="Q4706" s="5">
        <v>1600</v>
      </c>
      <c r="S4706" s="5">
        <v>33000</v>
      </c>
      <c r="T4706" s="1" t="s">
        <v>38</v>
      </c>
      <c r="U4706" s="4">
        <v>908737.06</v>
      </c>
      <c r="Y4706" s="1" t="s">
        <v>60</v>
      </c>
      <c r="Z4706" s="3">
        <v>46142</v>
      </c>
      <c r="AA4706" s="1" t="s">
        <v>49</v>
      </c>
      <c r="AB4706" s="1" t="s">
        <v>50</v>
      </c>
      <c r="AC4706" t="b">
        <f t="shared" si="292"/>
        <v>0</v>
      </c>
      <c r="AD4706" t="b">
        <f t="shared" si="293"/>
        <v>0</v>
      </c>
      <c r="AE4706" t="b">
        <f t="shared" si="294"/>
        <v>0</v>
      </c>
      <c r="AF4706" t="b">
        <f t="shared" si="295"/>
        <v>0</v>
      </c>
    </row>
    <row r="4707" spans="1:32">
      <c r="A4707" t="s">
        <v>13521</v>
      </c>
      <c r="B4707" s="1" t="s">
        <v>13522</v>
      </c>
      <c r="C4707" s="2">
        <v>46071.890613425901</v>
      </c>
      <c r="D4707" s="1" t="s">
        <v>30</v>
      </c>
      <c r="E4707" s="1" t="s">
        <v>4307</v>
      </c>
      <c r="F4707" s="1" t="s">
        <v>171</v>
      </c>
      <c r="H4707" s="1" t="s">
        <v>13523</v>
      </c>
      <c r="I4707" s="1" t="s">
        <v>34</v>
      </c>
      <c r="J4707" s="1" t="s">
        <v>59</v>
      </c>
      <c r="K4707" s="1" t="s">
        <v>36</v>
      </c>
      <c r="L4707" t="s">
        <v>171</v>
      </c>
      <c r="O4707" s="1" t="s">
        <v>30</v>
      </c>
      <c r="P4707" s="4">
        <v>792834</v>
      </c>
      <c r="Q4707" s="5">
        <v>20</v>
      </c>
      <c r="T4707" s="1" t="s">
        <v>38</v>
      </c>
      <c r="U4707" s="4">
        <v>957902.22</v>
      </c>
      <c r="V4707" s="5">
        <v>115</v>
      </c>
      <c r="W4707" s="5">
        <v>0</v>
      </c>
      <c r="Y4707" s="1" t="s">
        <v>39</v>
      </c>
      <c r="Z4707" s="3">
        <v>46150</v>
      </c>
      <c r="AA4707" s="1" t="s">
        <v>61</v>
      </c>
      <c r="AB4707" s="1" t="s">
        <v>62</v>
      </c>
      <c r="AC4707" t="b">
        <f t="shared" si="292"/>
        <v>0</v>
      </c>
      <c r="AD4707" t="b">
        <f t="shared" si="293"/>
        <v>0</v>
      </c>
      <c r="AE4707" t="b">
        <f t="shared" si="294"/>
        <v>0</v>
      </c>
      <c r="AF4707" t="b">
        <f t="shared" si="295"/>
        <v>0</v>
      </c>
    </row>
    <row r="4708" spans="1:32">
      <c r="A4708" t="s">
        <v>13524</v>
      </c>
      <c r="B4708" s="1" t="s">
        <v>13525</v>
      </c>
      <c r="C4708" s="2">
        <v>46129.7879861111</v>
      </c>
      <c r="D4708" s="1" t="s">
        <v>30</v>
      </c>
      <c r="E4708" s="1" t="s">
        <v>5932</v>
      </c>
      <c r="F4708" s="1" t="s">
        <v>95</v>
      </c>
      <c r="H4708" s="1" t="s">
        <v>13526</v>
      </c>
      <c r="I4708" s="1" t="s">
        <v>34</v>
      </c>
      <c r="J4708" s="1" t="s">
        <v>35</v>
      </c>
      <c r="K4708" s="1" t="s">
        <v>36</v>
      </c>
      <c r="L4708" t="s">
        <v>95</v>
      </c>
      <c r="M4708" s="1" t="s">
        <v>37</v>
      </c>
      <c r="O4708" s="1" t="s">
        <v>30</v>
      </c>
      <c r="P4708" s="4">
        <v>795000</v>
      </c>
      <c r="Q4708" s="5">
        <v>12</v>
      </c>
      <c r="T4708" s="1" t="s">
        <v>38</v>
      </c>
      <c r="U4708" s="4">
        <v>1010524.54</v>
      </c>
      <c r="V4708" s="5">
        <v>30</v>
      </c>
      <c r="W4708" s="5">
        <v>2013</v>
      </c>
      <c r="Y4708" s="1" t="s">
        <v>60</v>
      </c>
      <c r="Z4708" s="3">
        <v>46185</v>
      </c>
      <c r="AA4708" s="1" t="s">
        <v>49</v>
      </c>
      <c r="AB4708" s="1" t="s">
        <v>50</v>
      </c>
      <c r="AC4708" t="b">
        <f t="shared" si="292"/>
        <v>0</v>
      </c>
      <c r="AD4708" t="b">
        <f t="shared" si="293"/>
        <v>0</v>
      </c>
      <c r="AE4708" t="b">
        <f t="shared" si="294"/>
        <v>0</v>
      </c>
      <c r="AF4708" t="b">
        <f t="shared" si="295"/>
        <v>0</v>
      </c>
    </row>
    <row r="4709" spans="1:32">
      <c r="A4709" t="s">
        <v>13527</v>
      </c>
      <c r="B4709" s="1" t="s">
        <v>13528</v>
      </c>
      <c r="C4709" s="2">
        <v>46072.598310185203</v>
      </c>
      <c r="D4709" s="1" t="s">
        <v>30</v>
      </c>
      <c r="E4709" s="1" t="s">
        <v>345</v>
      </c>
      <c r="F4709" s="1" t="s">
        <v>346</v>
      </c>
      <c r="H4709" s="1" t="s">
        <v>430</v>
      </c>
      <c r="I4709" s="1" t="s">
        <v>47</v>
      </c>
      <c r="J4709" s="1" t="s">
        <v>35</v>
      </c>
      <c r="K4709" s="1" t="s">
        <v>36</v>
      </c>
      <c r="L4709" t="s">
        <v>346</v>
      </c>
      <c r="O4709" s="1" t="s">
        <v>30</v>
      </c>
      <c r="P4709" s="4">
        <v>795700</v>
      </c>
      <c r="Q4709" s="5">
        <v>6</v>
      </c>
      <c r="S4709" s="5">
        <v>600</v>
      </c>
      <c r="T4709" s="1" t="s">
        <v>38</v>
      </c>
      <c r="U4709" s="4">
        <v>931128.47</v>
      </c>
      <c r="Y4709" s="1" t="s">
        <v>164</v>
      </c>
      <c r="Z4709" s="3">
        <v>46178</v>
      </c>
      <c r="AA4709" s="1" t="s">
        <v>49</v>
      </c>
      <c r="AB4709" s="1" t="s">
        <v>50</v>
      </c>
      <c r="AC4709" t="b">
        <f t="shared" si="292"/>
        <v>0</v>
      </c>
      <c r="AD4709" t="b">
        <f t="shared" si="293"/>
        <v>0</v>
      </c>
      <c r="AE4709" t="b">
        <f t="shared" si="294"/>
        <v>0</v>
      </c>
      <c r="AF4709" t="b">
        <f t="shared" si="295"/>
        <v>0</v>
      </c>
    </row>
    <row r="4710" spans="1:32">
      <c r="A4710" t="s">
        <v>13529</v>
      </c>
      <c r="B4710" s="1" t="s">
        <v>13530</v>
      </c>
      <c r="C4710" s="2">
        <v>46099.881539351903</v>
      </c>
      <c r="D4710" s="1" t="s">
        <v>30</v>
      </c>
      <c r="E4710" s="1" t="s">
        <v>13531</v>
      </c>
      <c r="F4710" s="1" t="s">
        <v>346</v>
      </c>
      <c r="H4710" s="1" t="s">
        <v>13532</v>
      </c>
      <c r="I4710" s="1" t="s">
        <v>34</v>
      </c>
      <c r="J4710" s="1" t="s">
        <v>129</v>
      </c>
      <c r="K4710" s="1" t="s">
        <v>36</v>
      </c>
      <c r="L4710" t="s">
        <v>346</v>
      </c>
      <c r="M4710" s="1" t="s">
        <v>37</v>
      </c>
      <c r="O4710" s="1" t="s">
        <v>30</v>
      </c>
      <c r="P4710" s="4">
        <v>800000</v>
      </c>
      <c r="Q4710" s="5">
        <v>6</v>
      </c>
      <c r="T4710" s="1" t="s">
        <v>38</v>
      </c>
      <c r="U4710" s="4">
        <v>993519.82</v>
      </c>
      <c r="V4710" s="5">
        <v>12</v>
      </c>
      <c r="W4710" s="5">
        <v>0</v>
      </c>
      <c r="Y4710" s="1" t="s">
        <v>164</v>
      </c>
      <c r="Z4710" s="3">
        <v>46199</v>
      </c>
      <c r="AA4710" s="1" t="s">
        <v>61</v>
      </c>
      <c r="AB4710" s="1" t="s">
        <v>62</v>
      </c>
      <c r="AC4710" t="b">
        <f t="shared" si="292"/>
        <v>0</v>
      </c>
      <c r="AD4710" t="b">
        <f t="shared" si="293"/>
        <v>0</v>
      </c>
      <c r="AE4710" t="b">
        <f t="shared" si="294"/>
        <v>0</v>
      </c>
      <c r="AF4710" t="b">
        <f t="shared" si="295"/>
        <v>0</v>
      </c>
    </row>
    <row r="4711" spans="1:32">
      <c r="A4711" t="s">
        <v>13533</v>
      </c>
      <c r="B4711" s="1" t="s">
        <v>13534</v>
      </c>
      <c r="C4711" s="2">
        <v>46099.8993402778</v>
      </c>
      <c r="D4711" s="1" t="s">
        <v>30</v>
      </c>
      <c r="E4711" s="1" t="s">
        <v>13531</v>
      </c>
      <c r="F4711" s="1" t="s">
        <v>346</v>
      </c>
      <c r="H4711" s="1" t="s">
        <v>13535</v>
      </c>
      <c r="I4711" s="1" t="s">
        <v>406</v>
      </c>
      <c r="J4711" s="1" t="s">
        <v>36</v>
      </c>
      <c r="K4711" s="1" t="s">
        <v>36</v>
      </c>
      <c r="L4711" t="s">
        <v>346</v>
      </c>
      <c r="O4711" s="1" t="s">
        <v>30</v>
      </c>
      <c r="P4711" s="4">
        <v>800000</v>
      </c>
      <c r="Q4711" s="5">
        <v>40</v>
      </c>
      <c r="T4711" s="1" t="s">
        <v>38</v>
      </c>
      <c r="U4711" s="4">
        <v>993519.82</v>
      </c>
      <c r="Y4711" s="1" t="s">
        <v>164</v>
      </c>
      <c r="Z4711" s="3">
        <v>46199</v>
      </c>
      <c r="AA4711" s="1" t="s">
        <v>61</v>
      </c>
      <c r="AB4711" s="1" t="s">
        <v>62</v>
      </c>
      <c r="AC4711" t="b">
        <f t="shared" si="292"/>
        <v>0</v>
      </c>
      <c r="AD4711" t="b">
        <f t="shared" si="293"/>
        <v>0</v>
      </c>
      <c r="AE4711" t="b">
        <f t="shared" si="294"/>
        <v>0</v>
      </c>
      <c r="AF4711" t="b">
        <f t="shared" si="295"/>
        <v>0</v>
      </c>
    </row>
    <row r="4712" spans="1:32">
      <c r="A4712" t="s">
        <v>13536</v>
      </c>
      <c r="B4712" s="1" t="s">
        <v>13537</v>
      </c>
      <c r="C4712" s="2">
        <v>46086.720219907402</v>
      </c>
      <c r="D4712" s="1" t="s">
        <v>30</v>
      </c>
      <c r="E4712" s="1" t="s">
        <v>13538</v>
      </c>
      <c r="F4712" s="1" t="s">
        <v>2864</v>
      </c>
      <c r="H4712" s="1" t="s">
        <v>13539</v>
      </c>
      <c r="I4712" s="1" t="s">
        <v>47</v>
      </c>
      <c r="J4712" s="1" t="s">
        <v>129</v>
      </c>
      <c r="K4712" s="1" t="s">
        <v>36</v>
      </c>
      <c r="L4712" t="s">
        <v>2864</v>
      </c>
      <c r="O4712" s="1" t="s">
        <v>30</v>
      </c>
      <c r="P4712" s="4">
        <v>800000</v>
      </c>
      <c r="Q4712" s="5">
        <v>24</v>
      </c>
      <c r="S4712" s="5">
        <v>7000</v>
      </c>
      <c r="T4712" s="1" t="s">
        <v>38</v>
      </c>
      <c r="U4712" s="4">
        <v>980800.3</v>
      </c>
      <c r="Y4712" s="1" t="s">
        <v>39</v>
      </c>
      <c r="Z4712" s="3">
        <v>46164</v>
      </c>
      <c r="AA4712" s="1" t="s">
        <v>40</v>
      </c>
      <c r="AB4712" s="1" t="s">
        <v>41</v>
      </c>
      <c r="AC4712" t="b">
        <f t="shared" si="292"/>
        <v>0</v>
      </c>
      <c r="AD4712" t="b">
        <f t="shared" si="293"/>
        <v>0</v>
      </c>
      <c r="AE4712" t="b">
        <f t="shared" si="294"/>
        <v>0</v>
      </c>
      <c r="AF4712" t="b">
        <f t="shared" si="295"/>
        <v>0</v>
      </c>
    </row>
    <row r="4713" spans="1:32">
      <c r="A4713" t="s">
        <v>13540</v>
      </c>
      <c r="B4713" s="1" t="s">
        <v>13541</v>
      </c>
      <c r="C4713" s="2">
        <v>46136.560034722199</v>
      </c>
      <c r="D4713" s="1" t="s">
        <v>30</v>
      </c>
      <c r="E4713" s="1" t="s">
        <v>6903</v>
      </c>
      <c r="F4713" s="1" t="s">
        <v>492</v>
      </c>
      <c r="H4713" s="1" t="s">
        <v>13542</v>
      </c>
      <c r="I4713" s="1" t="s">
        <v>34</v>
      </c>
      <c r="J4713" s="1" t="s">
        <v>129</v>
      </c>
      <c r="K4713" s="1" t="s">
        <v>36</v>
      </c>
      <c r="L4713" t="s">
        <v>492</v>
      </c>
      <c r="M4713" s="1" t="s">
        <v>37</v>
      </c>
      <c r="O4713" s="1" t="s">
        <v>30</v>
      </c>
      <c r="P4713" s="4">
        <v>800000</v>
      </c>
      <c r="Q4713" s="5">
        <v>8</v>
      </c>
      <c r="T4713" s="1" t="s">
        <v>38</v>
      </c>
      <c r="U4713" s="4">
        <v>1029759.75</v>
      </c>
      <c r="V4713" s="5">
        <v>20</v>
      </c>
      <c r="W4713" s="5">
        <v>50</v>
      </c>
      <c r="Y4713" s="1" t="s">
        <v>60</v>
      </c>
      <c r="Z4713" s="3">
        <v>46197</v>
      </c>
      <c r="AA4713" s="1" t="s">
        <v>40</v>
      </c>
      <c r="AB4713" s="1" t="s">
        <v>41</v>
      </c>
      <c r="AC4713" t="b">
        <f t="shared" si="292"/>
        <v>0</v>
      </c>
      <c r="AD4713" t="b">
        <f t="shared" si="293"/>
        <v>0</v>
      </c>
      <c r="AE4713" t="b">
        <f t="shared" si="294"/>
        <v>0</v>
      </c>
      <c r="AF4713" t="b">
        <f t="shared" si="295"/>
        <v>0</v>
      </c>
    </row>
    <row r="4714" spans="1:32">
      <c r="A4714" t="s">
        <v>13543</v>
      </c>
      <c r="B4714" s="1" t="s">
        <v>13544</v>
      </c>
      <c r="C4714" s="2">
        <v>46112.808842592603</v>
      </c>
      <c r="D4714" s="1" t="s">
        <v>30</v>
      </c>
      <c r="E4714" s="1" t="s">
        <v>12867</v>
      </c>
      <c r="F4714" s="1" t="s">
        <v>2864</v>
      </c>
      <c r="H4714" s="1" t="s">
        <v>13545</v>
      </c>
      <c r="I4714" s="1" t="s">
        <v>34</v>
      </c>
      <c r="J4714" s="1" t="s">
        <v>35</v>
      </c>
      <c r="K4714" s="1" t="s">
        <v>36</v>
      </c>
      <c r="L4714" t="s">
        <v>2864</v>
      </c>
      <c r="O4714" s="1" t="s">
        <v>30</v>
      </c>
      <c r="P4714" s="4">
        <v>800000</v>
      </c>
      <c r="Q4714" s="5">
        <v>66</v>
      </c>
      <c r="T4714" s="1" t="s">
        <v>38</v>
      </c>
      <c r="U4714" s="4">
        <v>995919.68</v>
      </c>
      <c r="V4714" s="5">
        <v>25</v>
      </c>
      <c r="W4714" s="5">
        <v>587</v>
      </c>
      <c r="Y4714" s="1" t="s">
        <v>39</v>
      </c>
      <c r="Z4714" s="3">
        <v>46147</v>
      </c>
      <c r="AA4714" s="1" t="s">
        <v>40</v>
      </c>
      <c r="AB4714" s="1" t="s">
        <v>41</v>
      </c>
      <c r="AC4714" t="b">
        <f t="shared" si="292"/>
        <v>0</v>
      </c>
      <c r="AD4714" t="b">
        <f t="shared" si="293"/>
        <v>0</v>
      </c>
      <c r="AE4714" t="b">
        <f t="shared" si="294"/>
        <v>0</v>
      </c>
      <c r="AF4714" t="b">
        <f t="shared" si="295"/>
        <v>0</v>
      </c>
    </row>
    <row r="4715" spans="1:32">
      <c r="A4715" t="s">
        <v>13546</v>
      </c>
      <c r="B4715" s="1" t="s">
        <v>13547</v>
      </c>
      <c r="C4715" s="2">
        <v>46112.833310185197</v>
      </c>
      <c r="D4715" s="1" t="s">
        <v>30</v>
      </c>
      <c r="E4715" s="1" t="s">
        <v>13548</v>
      </c>
      <c r="F4715" s="1" t="s">
        <v>2864</v>
      </c>
      <c r="H4715" s="1" t="s">
        <v>13549</v>
      </c>
      <c r="I4715" s="1" t="s">
        <v>34</v>
      </c>
      <c r="J4715" s="1" t="s">
        <v>35</v>
      </c>
      <c r="K4715" s="1" t="s">
        <v>36</v>
      </c>
      <c r="L4715" t="s">
        <v>2864</v>
      </c>
      <c r="O4715" s="1" t="s">
        <v>30</v>
      </c>
      <c r="P4715" s="4">
        <v>800000</v>
      </c>
      <c r="Q4715" s="5">
        <v>77</v>
      </c>
      <c r="T4715" s="1" t="s">
        <v>38</v>
      </c>
      <c r="U4715" s="4">
        <v>995919.68</v>
      </c>
      <c r="V4715" s="5">
        <v>86</v>
      </c>
      <c r="W4715" s="5">
        <v>1356</v>
      </c>
      <c r="Y4715" s="1" t="s">
        <v>39</v>
      </c>
      <c r="Z4715" s="3">
        <v>46161</v>
      </c>
      <c r="AA4715" s="1" t="s">
        <v>61</v>
      </c>
      <c r="AB4715" s="1" t="s">
        <v>62</v>
      </c>
      <c r="AC4715" t="b">
        <f t="shared" si="292"/>
        <v>0</v>
      </c>
      <c r="AD4715" t="b">
        <f t="shared" si="293"/>
        <v>0</v>
      </c>
      <c r="AE4715" t="b">
        <f t="shared" si="294"/>
        <v>0</v>
      </c>
      <c r="AF4715" t="b">
        <f t="shared" si="295"/>
        <v>0</v>
      </c>
    </row>
    <row r="4716" spans="1:32">
      <c r="A4716" t="s">
        <v>13550</v>
      </c>
      <c r="B4716" s="1" t="s">
        <v>13551</v>
      </c>
      <c r="C4716" s="2">
        <v>46134.839826388903</v>
      </c>
      <c r="D4716" s="1" t="s">
        <v>30</v>
      </c>
      <c r="E4716" s="1" t="s">
        <v>2071</v>
      </c>
      <c r="F4716" s="1" t="s">
        <v>410</v>
      </c>
      <c r="H4716" s="1" t="s">
        <v>2072</v>
      </c>
      <c r="I4716" s="1" t="s">
        <v>34</v>
      </c>
      <c r="J4716" s="1" t="s">
        <v>36</v>
      </c>
      <c r="K4716" s="1" t="s">
        <v>348</v>
      </c>
      <c r="L4716" t="s">
        <v>410</v>
      </c>
      <c r="O4716" s="1" t="s">
        <v>30</v>
      </c>
      <c r="P4716" s="4">
        <v>800000</v>
      </c>
      <c r="Q4716" s="5">
        <v>65</v>
      </c>
      <c r="T4716" s="1" t="s">
        <v>38</v>
      </c>
      <c r="U4716" s="4">
        <v>1025120.12</v>
      </c>
      <c r="V4716" s="5">
        <v>130</v>
      </c>
      <c r="W4716" s="5">
        <v>0</v>
      </c>
      <c r="Y4716" s="1" t="s">
        <v>60</v>
      </c>
      <c r="Z4716" s="3">
        <v>46234</v>
      </c>
      <c r="AA4716" s="1" t="s">
        <v>40</v>
      </c>
      <c r="AB4716" s="1" t="s">
        <v>41</v>
      </c>
      <c r="AC4716" t="b">
        <f t="shared" si="292"/>
        <v>0</v>
      </c>
      <c r="AD4716" t="b">
        <f t="shared" si="293"/>
        <v>0</v>
      </c>
      <c r="AE4716" t="b">
        <f t="shared" si="294"/>
        <v>0</v>
      </c>
      <c r="AF4716" t="b">
        <f t="shared" si="295"/>
        <v>0</v>
      </c>
    </row>
    <row r="4717" spans="1:32">
      <c r="A4717" t="s">
        <v>13552</v>
      </c>
      <c r="B4717" s="1" t="s">
        <v>13553</v>
      </c>
      <c r="C4717" s="2">
        <v>46134.852164351898</v>
      </c>
      <c r="D4717" s="1" t="s">
        <v>30</v>
      </c>
      <c r="E4717" s="1" t="s">
        <v>2081</v>
      </c>
      <c r="F4717" s="1" t="s">
        <v>410</v>
      </c>
      <c r="H4717" s="1" t="s">
        <v>2082</v>
      </c>
      <c r="I4717" s="1" t="s">
        <v>34</v>
      </c>
      <c r="J4717" s="1" t="s">
        <v>80</v>
      </c>
      <c r="K4717" s="1" t="s">
        <v>36</v>
      </c>
      <c r="L4717" t="s">
        <v>410</v>
      </c>
      <c r="O4717" s="1" t="s">
        <v>30</v>
      </c>
      <c r="P4717" s="4">
        <v>800000</v>
      </c>
      <c r="Q4717" s="5">
        <v>50</v>
      </c>
      <c r="T4717" s="1" t="s">
        <v>38</v>
      </c>
      <c r="U4717" s="4">
        <v>1025120.12</v>
      </c>
      <c r="V4717" s="5">
        <v>100</v>
      </c>
      <c r="W4717" s="5">
        <v>30</v>
      </c>
      <c r="Y4717" s="1" t="s">
        <v>60</v>
      </c>
      <c r="Z4717" s="3">
        <v>46234</v>
      </c>
      <c r="AA4717" s="1" t="s">
        <v>40</v>
      </c>
      <c r="AB4717" s="1" t="s">
        <v>41</v>
      </c>
      <c r="AC4717" t="b">
        <f t="shared" si="292"/>
        <v>0</v>
      </c>
      <c r="AD4717" t="b">
        <f t="shared" si="293"/>
        <v>0</v>
      </c>
      <c r="AE4717" t="b">
        <f t="shared" si="294"/>
        <v>0</v>
      </c>
      <c r="AF4717" t="b">
        <f t="shared" si="295"/>
        <v>0</v>
      </c>
    </row>
    <row r="4718" spans="1:32">
      <c r="A4718" t="s">
        <v>13554</v>
      </c>
      <c r="B4718" s="1" t="s">
        <v>13555</v>
      </c>
      <c r="C4718" s="2">
        <v>46134.850011574097</v>
      </c>
      <c r="D4718" s="1" t="s">
        <v>30</v>
      </c>
      <c r="E4718" s="1" t="s">
        <v>2113</v>
      </c>
      <c r="F4718" s="1" t="s">
        <v>410</v>
      </c>
      <c r="H4718" s="1" t="s">
        <v>3570</v>
      </c>
      <c r="I4718" s="1" t="s">
        <v>34</v>
      </c>
      <c r="J4718" s="1" t="s">
        <v>35</v>
      </c>
      <c r="K4718" s="1" t="s">
        <v>36</v>
      </c>
      <c r="L4718" t="s">
        <v>410</v>
      </c>
      <c r="M4718" s="1" t="s">
        <v>37</v>
      </c>
      <c r="O4718" s="1" t="s">
        <v>30</v>
      </c>
      <c r="P4718" s="4">
        <v>800000</v>
      </c>
      <c r="Q4718" s="5">
        <v>50</v>
      </c>
      <c r="T4718" s="1" t="s">
        <v>38</v>
      </c>
      <c r="U4718" s="4">
        <v>1025120.12</v>
      </c>
      <c r="V4718" s="5">
        <v>50</v>
      </c>
      <c r="W4718" s="5">
        <v>0</v>
      </c>
      <c r="Y4718" s="1" t="s">
        <v>60</v>
      </c>
      <c r="Z4718" s="3">
        <v>46234</v>
      </c>
      <c r="AA4718" s="1" t="s">
        <v>49</v>
      </c>
      <c r="AB4718" s="1" t="s">
        <v>50</v>
      </c>
      <c r="AC4718" t="b">
        <f t="shared" si="292"/>
        <v>0</v>
      </c>
      <c r="AD4718" t="b">
        <f t="shared" si="293"/>
        <v>0</v>
      </c>
      <c r="AE4718" t="b">
        <f t="shared" si="294"/>
        <v>0</v>
      </c>
      <c r="AF4718" t="b">
        <f t="shared" si="295"/>
        <v>0</v>
      </c>
    </row>
    <row r="4719" spans="1:32">
      <c r="A4719" t="s">
        <v>13556</v>
      </c>
      <c r="B4719" s="1" t="s">
        <v>13557</v>
      </c>
      <c r="C4719" s="2">
        <v>46080.008391203701</v>
      </c>
      <c r="D4719" s="1" t="s">
        <v>30</v>
      </c>
      <c r="E4719" s="1" t="s">
        <v>13558</v>
      </c>
      <c r="F4719" s="1" t="s">
        <v>2864</v>
      </c>
      <c r="H4719" s="1" t="s">
        <v>13559</v>
      </c>
      <c r="I4719" s="1" t="s">
        <v>47</v>
      </c>
      <c r="J4719" s="1" t="s">
        <v>124</v>
      </c>
      <c r="K4719" s="1" t="s">
        <v>36</v>
      </c>
      <c r="L4719" t="s">
        <v>2864</v>
      </c>
      <c r="O4719" s="1" t="s">
        <v>30</v>
      </c>
      <c r="P4719" s="4">
        <v>800000</v>
      </c>
      <c r="Q4719" s="5">
        <v>30</v>
      </c>
      <c r="S4719" s="5">
        <v>49000</v>
      </c>
      <c r="T4719" s="1" t="s">
        <v>38</v>
      </c>
      <c r="U4719" s="4">
        <v>987119.77</v>
      </c>
      <c r="Y4719" s="1" t="s">
        <v>39</v>
      </c>
      <c r="Z4719" s="3">
        <v>46149</v>
      </c>
      <c r="AA4719" s="1" t="s">
        <v>61</v>
      </c>
      <c r="AB4719" s="1" t="s">
        <v>62</v>
      </c>
      <c r="AC4719" t="b">
        <f t="shared" si="292"/>
        <v>0</v>
      </c>
      <c r="AD4719" t="b">
        <f t="shared" si="293"/>
        <v>0</v>
      </c>
      <c r="AE4719" t="b">
        <f t="shared" si="294"/>
        <v>0</v>
      </c>
      <c r="AF4719" t="b">
        <f t="shared" si="295"/>
        <v>0</v>
      </c>
    </row>
    <row r="4720" spans="1:32">
      <c r="A4720" t="s">
        <v>13560</v>
      </c>
      <c r="B4720" s="1" t="s">
        <v>13561</v>
      </c>
      <c r="C4720" s="2">
        <v>46110.5375347222</v>
      </c>
      <c r="D4720" s="1" t="s">
        <v>30</v>
      </c>
      <c r="E4720" s="1" t="s">
        <v>13562</v>
      </c>
      <c r="F4720" s="1" t="s">
        <v>389</v>
      </c>
      <c r="H4720" s="1" t="s">
        <v>13563</v>
      </c>
      <c r="I4720" s="1" t="s">
        <v>34</v>
      </c>
      <c r="J4720" s="1" t="s">
        <v>36</v>
      </c>
      <c r="K4720" s="1" t="s">
        <v>355</v>
      </c>
      <c r="L4720" t="s">
        <v>389</v>
      </c>
      <c r="M4720" s="1" t="s">
        <v>74</v>
      </c>
      <c r="O4720" s="1" t="s">
        <v>30</v>
      </c>
      <c r="P4720" s="4">
        <v>800000</v>
      </c>
      <c r="Q4720" s="5">
        <v>70</v>
      </c>
      <c r="T4720" s="1" t="s">
        <v>38</v>
      </c>
      <c r="U4720" s="4">
        <v>987839.89</v>
      </c>
      <c r="V4720" s="5">
        <v>140</v>
      </c>
      <c r="W4720" s="5">
        <v>0</v>
      </c>
      <c r="Y4720" s="1" t="s">
        <v>391</v>
      </c>
      <c r="Z4720" s="3">
        <v>46231</v>
      </c>
      <c r="AA4720" s="1" t="s">
        <v>40</v>
      </c>
      <c r="AB4720" s="1" t="s">
        <v>41</v>
      </c>
      <c r="AC4720" t="b">
        <f t="shared" si="292"/>
        <v>0</v>
      </c>
      <c r="AD4720" t="b">
        <f t="shared" si="293"/>
        <v>0</v>
      </c>
      <c r="AE4720" t="b">
        <f t="shared" si="294"/>
        <v>0</v>
      </c>
      <c r="AF4720" t="b">
        <f t="shared" si="295"/>
        <v>0</v>
      </c>
    </row>
    <row r="4721" spans="1:32">
      <c r="A4721" t="s">
        <v>13564</v>
      </c>
      <c r="B4721" s="1" t="s">
        <v>13565</v>
      </c>
      <c r="C4721" s="2">
        <v>46135.927893518499</v>
      </c>
      <c r="D4721" s="1" t="s">
        <v>30</v>
      </c>
      <c r="E4721" s="1" t="s">
        <v>3605</v>
      </c>
      <c r="F4721" s="1" t="s">
        <v>266</v>
      </c>
      <c r="H4721" s="1" t="s">
        <v>3606</v>
      </c>
      <c r="I4721" s="1" t="s">
        <v>34</v>
      </c>
      <c r="J4721" s="1" t="s">
        <v>109</v>
      </c>
      <c r="K4721" s="1" t="s">
        <v>36</v>
      </c>
      <c r="L4721" t="s">
        <v>266</v>
      </c>
      <c r="M4721" s="1" t="s">
        <v>37</v>
      </c>
      <c r="O4721" s="1" t="s">
        <v>30</v>
      </c>
      <c r="P4721" s="4">
        <v>800000</v>
      </c>
      <c r="Q4721" s="5">
        <v>50</v>
      </c>
      <c r="T4721" s="1" t="s">
        <v>38</v>
      </c>
      <c r="U4721" s="4">
        <v>938079.74</v>
      </c>
      <c r="V4721" s="5">
        <v>150</v>
      </c>
      <c r="W4721" s="5">
        <v>10</v>
      </c>
      <c r="Y4721" s="1" t="s">
        <v>39</v>
      </c>
      <c r="Z4721" s="3">
        <v>46149</v>
      </c>
      <c r="AA4721" s="1" t="s">
        <v>40</v>
      </c>
      <c r="AB4721" s="1" t="s">
        <v>41</v>
      </c>
      <c r="AC4721" t="b">
        <f t="shared" si="292"/>
        <v>0</v>
      </c>
      <c r="AD4721" t="b">
        <f t="shared" si="293"/>
        <v>0</v>
      </c>
      <c r="AE4721" t="b">
        <f t="shared" si="294"/>
        <v>0</v>
      </c>
      <c r="AF4721" t="b">
        <f t="shared" si="295"/>
        <v>0</v>
      </c>
    </row>
    <row r="4722" spans="1:32">
      <c r="A4722" t="s">
        <v>13566</v>
      </c>
      <c r="B4722" s="1" t="s">
        <v>13567</v>
      </c>
      <c r="C4722" s="2">
        <v>46106.312418981499</v>
      </c>
      <c r="D4722" s="1" t="s">
        <v>30</v>
      </c>
      <c r="E4722" s="1" t="s">
        <v>10756</v>
      </c>
      <c r="F4722" s="1" t="s">
        <v>492</v>
      </c>
      <c r="H4722" s="1" t="s">
        <v>11608</v>
      </c>
      <c r="I4722" s="1" t="s">
        <v>34</v>
      </c>
      <c r="J4722" s="1" t="s">
        <v>35</v>
      </c>
      <c r="K4722" s="1" t="s">
        <v>36</v>
      </c>
      <c r="L4722" t="s">
        <v>492</v>
      </c>
      <c r="O4722" s="1" t="s">
        <v>30</v>
      </c>
      <c r="P4722" s="4">
        <v>800000</v>
      </c>
      <c r="Q4722" s="5">
        <v>20</v>
      </c>
      <c r="T4722" s="1" t="s">
        <v>38</v>
      </c>
      <c r="U4722" s="4">
        <v>980240.12</v>
      </c>
      <c r="V4722" s="5">
        <v>40</v>
      </c>
      <c r="W4722" s="5">
        <v>2</v>
      </c>
      <c r="Y4722" s="1" t="s">
        <v>60</v>
      </c>
      <c r="Z4722" s="3">
        <v>46155</v>
      </c>
      <c r="AA4722" s="1" t="s">
        <v>61</v>
      </c>
      <c r="AB4722" s="1" t="s">
        <v>62</v>
      </c>
      <c r="AC4722" t="b">
        <f t="shared" si="292"/>
        <v>0</v>
      </c>
      <c r="AD4722" t="b">
        <f t="shared" si="293"/>
        <v>0</v>
      </c>
      <c r="AE4722" t="b">
        <f t="shared" si="294"/>
        <v>0</v>
      </c>
      <c r="AF4722" t="b">
        <f t="shared" si="295"/>
        <v>0</v>
      </c>
    </row>
    <row r="4723" spans="1:32">
      <c r="A4723" t="s">
        <v>13568</v>
      </c>
      <c r="B4723" s="1" t="s">
        <v>13569</v>
      </c>
      <c r="C4723" s="2">
        <v>46072.513993055603</v>
      </c>
      <c r="D4723" s="1" t="s">
        <v>30</v>
      </c>
      <c r="E4723" s="1" t="s">
        <v>6462</v>
      </c>
      <c r="F4723" s="1" t="s">
        <v>389</v>
      </c>
      <c r="H4723" s="1" t="s">
        <v>13570</v>
      </c>
      <c r="I4723" s="1" t="s">
        <v>34</v>
      </c>
      <c r="J4723" s="1" t="s">
        <v>35</v>
      </c>
      <c r="K4723" s="1" t="s">
        <v>36</v>
      </c>
      <c r="L4723" t="s">
        <v>389</v>
      </c>
      <c r="M4723" s="1" t="s">
        <v>37</v>
      </c>
      <c r="O4723" s="1" t="s">
        <v>30</v>
      </c>
      <c r="P4723" s="4">
        <v>800000</v>
      </c>
      <c r="Q4723" s="5">
        <v>40</v>
      </c>
      <c r="T4723" s="1" t="s">
        <v>38</v>
      </c>
      <c r="U4723" s="4">
        <v>966560.18</v>
      </c>
      <c r="V4723" s="5">
        <v>80</v>
      </c>
      <c r="W4723" s="5">
        <v>0</v>
      </c>
      <c r="Y4723" s="1" t="s">
        <v>391</v>
      </c>
      <c r="Z4723" s="3">
        <v>46190</v>
      </c>
      <c r="AA4723" s="1" t="s">
        <v>40</v>
      </c>
      <c r="AB4723" s="1" t="s">
        <v>41</v>
      </c>
      <c r="AC4723" t="b">
        <f t="shared" si="292"/>
        <v>0</v>
      </c>
      <c r="AD4723" t="b">
        <f t="shared" si="293"/>
        <v>0</v>
      </c>
      <c r="AE4723" t="b">
        <f t="shared" si="294"/>
        <v>0</v>
      </c>
      <c r="AF4723" t="b">
        <f t="shared" si="295"/>
        <v>0</v>
      </c>
    </row>
    <row r="4724" spans="1:32">
      <c r="A4724" t="s">
        <v>13571</v>
      </c>
      <c r="B4724" s="1" t="s">
        <v>13572</v>
      </c>
      <c r="C4724" s="2">
        <v>46100.823784722197</v>
      </c>
      <c r="D4724" s="1" t="s">
        <v>30</v>
      </c>
      <c r="E4724" s="1" t="s">
        <v>2260</v>
      </c>
      <c r="F4724" s="1" t="s">
        <v>410</v>
      </c>
      <c r="H4724" s="1" t="s">
        <v>2261</v>
      </c>
      <c r="I4724" s="1" t="s">
        <v>47</v>
      </c>
      <c r="J4724" s="1" t="s">
        <v>98</v>
      </c>
      <c r="K4724" s="1" t="s">
        <v>36</v>
      </c>
      <c r="L4724" t="s">
        <v>410</v>
      </c>
      <c r="O4724" s="1" t="s">
        <v>30</v>
      </c>
      <c r="P4724" s="4">
        <v>800000</v>
      </c>
      <c r="Q4724" s="5">
        <v>6</v>
      </c>
      <c r="S4724" s="5">
        <v>35000</v>
      </c>
      <c r="T4724" s="1" t="s">
        <v>38</v>
      </c>
      <c r="U4724" s="4">
        <v>993519.82</v>
      </c>
      <c r="Y4724" s="1" t="s">
        <v>60</v>
      </c>
      <c r="Z4724" s="3">
        <v>46203</v>
      </c>
      <c r="AA4724" s="1" t="s">
        <v>61</v>
      </c>
      <c r="AB4724" s="1" t="s">
        <v>62</v>
      </c>
      <c r="AC4724" t="b">
        <f t="shared" si="292"/>
        <v>0</v>
      </c>
      <c r="AD4724" t="b">
        <f t="shared" si="293"/>
        <v>0</v>
      </c>
      <c r="AE4724" t="b">
        <f t="shared" si="294"/>
        <v>0</v>
      </c>
      <c r="AF4724" t="b">
        <f t="shared" si="295"/>
        <v>0</v>
      </c>
    </row>
    <row r="4725" spans="1:32">
      <c r="A4725" t="s">
        <v>13573</v>
      </c>
      <c r="B4725" s="1" t="s">
        <v>13574</v>
      </c>
      <c r="C4725" s="2">
        <v>46100.824490740699</v>
      </c>
      <c r="D4725" s="1" t="s">
        <v>30</v>
      </c>
      <c r="E4725" s="1" t="s">
        <v>2260</v>
      </c>
      <c r="F4725" s="1" t="s">
        <v>410</v>
      </c>
      <c r="H4725" s="1" t="s">
        <v>2264</v>
      </c>
      <c r="I4725" s="1" t="s">
        <v>34</v>
      </c>
      <c r="J4725" s="1" t="s">
        <v>48</v>
      </c>
      <c r="K4725" s="1" t="s">
        <v>36</v>
      </c>
      <c r="L4725" t="s">
        <v>410</v>
      </c>
      <c r="O4725" s="1" t="s">
        <v>30</v>
      </c>
      <c r="P4725" s="4">
        <v>800000</v>
      </c>
      <c r="Q4725" s="5">
        <v>24</v>
      </c>
      <c r="T4725" s="1" t="s">
        <v>38</v>
      </c>
      <c r="U4725" s="4">
        <v>993519.82</v>
      </c>
      <c r="V4725" s="5">
        <v>180</v>
      </c>
      <c r="W4725" s="5">
        <v>0</v>
      </c>
      <c r="Y4725" s="1" t="s">
        <v>60</v>
      </c>
      <c r="Z4725" s="3">
        <v>46203</v>
      </c>
      <c r="AA4725" s="1" t="s">
        <v>61</v>
      </c>
      <c r="AB4725" s="1" t="s">
        <v>62</v>
      </c>
      <c r="AC4725" t="b">
        <f t="shared" si="292"/>
        <v>0</v>
      </c>
      <c r="AD4725" t="b">
        <f t="shared" si="293"/>
        <v>0</v>
      </c>
      <c r="AE4725" t="b">
        <f t="shared" si="294"/>
        <v>0</v>
      </c>
      <c r="AF4725" t="b">
        <f t="shared" si="295"/>
        <v>0</v>
      </c>
    </row>
    <row r="4726" spans="1:32">
      <c r="A4726" t="s">
        <v>13575</v>
      </c>
      <c r="B4726" s="1" t="s">
        <v>13576</v>
      </c>
      <c r="C4726" s="2">
        <v>46120.634641203702</v>
      </c>
      <c r="D4726" s="1" t="s">
        <v>30</v>
      </c>
      <c r="E4726" s="1" t="s">
        <v>10865</v>
      </c>
      <c r="F4726" s="1" t="s">
        <v>1057</v>
      </c>
      <c r="H4726" s="1" t="s">
        <v>13577</v>
      </c>
      <c r="I4726" s="1" t="s">
        <v>47</v>
      </c>
      <c r="J4726" s="1" t="s">
        <v>35</v>
      </c>
      <c r="K4726" s="1" t="s">
        <v>36</v>
      </c>
      <c r="L4726" t="s">
        <v>1057</v>
      </c>
      <c r="M4726" s="1" t="s">
        <v>37</v>
      </c>
      <c r="O4726" s="1" t="s">
        <v>30</v>
      </c>
      <c r="P4726" s="4">
        <v>800000</v>
      </c>
      <c r="Q4726" s="5">
        <v>50</v>
      </c>
      <c r="S4726" s="5">
        <v>28000</v>
      </c>
      <c r="T4726" s="1" t="s">
        <v>38</v>
      </c>
      <c r="U4726" s="4">
        <v>1006320.37</v>
      </c>
      <c r="Y4726" s="1" t="s">
        <v>1059</v>
      </c>
      <c r="Z4726" s="3">
        <v>46186</v>
      </c>
      <c r="AA4726" s="1" t="s">
        <v>61</v>
      </c>
      <c r="AB4726" s="1" t="s">
        <v>62</v>
      </c>
      <c r="AC4726" t="b">
        <f t="shared" si="292"/>
        <v>0</v>
      </c>
      <c r="AD4726" t="b">
        <f t="shared" si="293"/>
        <v>0</v>
      </c>
      <c r="AE4726" t="b">
        <f t="shared" si="294"/>
        <v>0</v>
      </c>
      <c r="AF4726" t="b">
        <f t="shared" si="295"/>
        <v>0</v>
      </c>
    </row>
    <row r="4727" spans="1:32">
      <c r="A4727" t="s">
        <v>13578</v>
      </c>
      <c r="B4727" s="1" t="s">
        <v>13579</v>
      </c>
      <c r="C4727" s="2">
        <v>46059.696111111101</v>
      </c>
      <c r="D4727" s="1" t="s">
        <v>30</v>
      </c>
      <c r="E4727" s="1" t="s">
        <v>13580</v>
      </c>
      <c r="F4727" s="1" t="s">
        <v>2864</v>
      </c>
      <c r="H4727" s="1" t="s">
        <v>13581</v>
      </c>
      <c r="I4727" s="1" t="s">
        <v>34</v>
      </c>
      <c r="J4727" s="1" t="s">
        <v>80</v>
      </c>
      <c r="K4727" s="1" t="s">
        <v>36</v>
      </c>
      <c r="L4727" t="s">
        <v>2864</v>
      </c>
      <c r="O4727" s="1" t="s">
        <v>30</v>
      </c>
      <c r="P4727" s="4">
        <v>800000</v>
      </c>
      <c r="Q4727" s="5">
        <v>22</v>
      </c>
      <c r="T4727" s="1" t="s">
        <v>38</v>
      </c>
      <c r="U4727" s="4">
        <v>961040.31</v>
      </c>
      <c r="V4727" s="5">
        <v>22</v>
      </c>
      <c r="W4727" s="5">
        <v>500</v>
      </c>
      <c r="Y4727" s="1" t="s">
        <v>39</v>
      </c>
      <c r="Z4727" s="3">
        <v>46140</v>
      </c>
      <c r="AA4727" s="1" t="s">
        <v>61</v>
      </c>
      <c r="AB4727" s="1" t="s">
        <v>62</v>
      </c>
      <c r="AC4727" t="b">
        <f t="shared" si="292"/>
        <v>0</v>
      </c>
      <c r="AD4727" t="b">
        <f t="shared" si="293"/>
        <v>0</v>
      </c>
      <c r="AE4727" t="b">
        <f t="shared" si="294"/>
        <v>0</v>
      </c>
      <c r="AF4727" t="b">
        <f t="shared" si="295"/>
        <v>0</v>
      </c>
    </row>
    <row r="4728" spans="1:32">
      <c r="A4728" t="s">
        <v>13582</v>
      </c>
      <c r="B4728" s="1" t="s">
        <v>13583</v>
      </c>
      <c r="C4728" s="2">
        <v>46115.044293981497</v>
      </c>
      <c r="D4728" s="1" t="s">
        <v>30</v>
      </c>
      <c r="E4728" s="1" t="s">
        <v>8617</v>
      </c>
      <c r="F4728" s="1" t="s">
        <v>969</v>
      </c>
      <c r="H4728" s="1" t="s">
        <v>8618</v>
      </c>
      <c r="I4728" s="1" t="s">
        <v>47</v>
      </c>
      <c r="J4728" s="1" t="s">
        <v>48</v>
      </c>
      <c r="K4728" s="1" t="s">
        <v>36</v>
      </c>
      <c r="L4728" t="s">
        <v>969</v>
      </c>
      <c r="M4728" s="1" t="s">
        <v>37</v>
      </c>
      <c r="O4728" s="1" t="s">
        <v>30</v>
      </c>
      <c r="P4728" s="4">
        <v>800000</v>
      </c>
      <c r="Q4728" s="5">
        <v>15</v>
      </c>
      <c r="S4728" s="5">
        <v>30000</v>
      </c>
      <c r="T4728" s="1" t="s">
        <v>38</v>
      </c>
      <c r="U4728" s="4">
        <v>997440.29</v>
      </c>
      <c r="Y4728" s="1" t="s">
        <v>39</v>
      </c>
      <c r="Z4728" s="3">
        <v>46178</v>
      </c>
      <c r="AA4728" s="1" t="s">
        <v>40</v>
      </c>
      <c r="AB4728" s="1" t="s">
        <v>41</v>
      </c>
      <c r="AC4728" t="b">
        <f t="shared" si="292"/>
        <v>0</v>
      </c>
      <c r="AD4728" t="b">
        <f t="shared" si="293"/>
        <v>0</v>
      </c>
      <c r="AE4728" t="b">
        <f t="shared" si="294"/>
        <v>0</v>
      </c>
      <c r="AF4728" t="b">
        <f t="shared" si="295"/>
        <v>0</v>
      </c>
    </row>
    <row r="4729" spans="1:32">
      <c r="A4729" t="s">
        <v>13584</v>
      </c>
      <c r="B4729" s="1" t="s">
        <v>13585</v>
      </c>
      <c r="C4729" s="2">
        <v>46132.755219907398</v>
      </c>
      <c r="D4729" s="1" t="s">
        <v>30</v>
      </c>
      <c r="E4729" s="1" t="s">
        <v>6735</v>
      </c>
      <c r="F4729" s="1" t="s">
        <v>379</v>
      </c>
      <c r="H4729" s="1" t="s">
        <v>13586</v>
      </c>
      <c r="I4729" s="1" t="s">
        <v>34</v>
      </c>
      <c r="J4729" s="1" t="s">
        <v>35</v>
      </c>
      <c r="K4729" s="1" t="s">
        <v>36</v>
      </c>
      <c r="L4729" t="s">
        <v>379</v>
      </c>
      <c r="O4729" s="1" t="s">
        <v>30</v>
      </c>
      <c r="P4729" s="4">
        <v>800000</v>
      </c>
      <c r="Q4729" s="5">
        <v>21</v>
      </c>
      <c r="T4729" s="1" t="s">
        <v>38</v>
      </c>
      <c r="U4729" s="4">
        <v>1019600.04</v>
      </c>
      <c r="V4729" s="5">
        <v>100</v>
      </c>
      <c r="W4729" s="5">
        <v>20</v>
      </c>
      <c r="Y4729" s="1" t="s">
        <v>60</v>
      </c>
      <c r="Z4729" s="3">
        <v>46241</v>
      </c>
      <c r="AA4729" s="1" t="s">
        <v>61</v>
      </c>
      <c r="AB4729" s="1" t="s">
        <v>62</v>
      </c>
      <c r="AC4729" t="b">
        <f t="shared" si="292"/>
        <v>0</v>
      </c>
      <c r="AD4729" t="b">
        <f t="shared" si="293"/>
        <v>0</v>
      </c>
      <c r="AE4729" t="b">
        <f t="shared" si="294"/>
        <v>0</v>
      </c>
      <c r="AF4729" t="b">
        <f t="shared" si="295"/>
        <v>0</v>
      </c>
    </row>
    <row r="4730" spans="1:32">
      <c r="A4730" t="s">
        <v>13587</v>
      </c>
      <c r="B4730" s="1" t="s">
        <v>13588</v>
      </c>
      <c r="C4730" s="2">
        <v>46136.8418634259</v>
      </c>
      <c r="D4730" s="1" t="s">
        <v>30</v>
      </c>
      <c r="E4730" s="1" t="s">
        <v>13589</v>
      </c>
      <c r="F4730" s="1" t="s">
        <v>311</v>
      </c>
      <c r="H4730" s="1" t="s">
        <v>13590</v>
      </c>
      <c r="I4730" s="1" t="s">
        <v>34</v>
      </c>
      <c r="J4730" s="1" t="s">
        <v>300</v>
      </c>
      <c r="K4730" s="1" t="s">
        <v>36</v>
      </c>
      <c r="L4730" t="s">
        <v>311</v>
      </c>
      <c r="O4730" s="1" t="s">
        <v>30</v>
      </c>
      <c r="P4730" s="4">
        <v>800000</v>
      </c>
      <c r="Q4730" s="5">
        <v>15</v>
      </c>
      <c r="T4730" s="1" t="s">
        <v>38</v>
      </c>
      <c r="U4730" s="4">
        <v>1019759.83</v>
      </c>
      <c r="V4730" s="5">
        <v>3</v>
      </c>
      <c r="W4730" s="5">
        <v>30</v>
      </c>
      <c r="Y4730" s="1" t="s">
        <v>164</v>
      </c>
      <c r="Z4730" s="3">
        <v>46220</v>
      </c>
      <c r="AA4730" s="1" t="s">
        <v>61</v>
      </c>
      <c r="AB4730" s="1" t="s">
        <v>62</v>
      </c>
      <c r="AC4730" t="b">
        <f t="shared" si="292"/>
        <v>0</v>
      </c>
      <c r="AD4730" t="b">
        <f t="shared" si="293"/>
        <v>0</v>
      </c>
      <c r="AE4730" t="b">
        <f t="shared" si="294"/>
        <v>0</v>
      </c>
      <c r="AF4730" t="b">
        <f t="shared" si="295"/>
        <v>0</v>
      </c>
    </row>
    <row r="4731" spans="1:32">
      <c r="A4731" t="s">
        <v>13591</v>
      </c>
      <c r="B4731" s="1" t="s">
        <v>13592</v>
      </c>
      <c r="C4731" s="2">
        <v>46136.5703125</v>
      </c>
      <c r="D4731" s="1" t="s">
        <v>30</v>
      </c>
      <c r="E4731" s="1" t="s">
        <v>9543</v>
      </c>
      <c r="F4731" s="1" t="s">
        <v>389</v>
      </c>
      <c r="H4731" s="1" t="s">
        <v>13593</v>
      </c>
      <c r="I4731" s="1" t="s">
        <v>34</v>
      </c>
      <c r="J4731" s="1" t="s">
        <v>35</v>
      </c>
      <c r="K4731" s="1" t="s">
        <v>36</v>
      </c>
      <c r="L4731" t="s">
        <v>389</v>
      </c>
      <c r="M4731" s="1" t="s">
        <v>37</v>
      </c>
      <c r="O4731" s="1" t="s">
        <v>30</v>
      </c>
      <c r="P4731" s="4">
        <v>800000</v>
      </c>
      <c r="Q4731" s="5">
        <v>50</v>
      </c>
      <c r="T4731" s="1" t="s">
        <v>38</v>
      </c>
      <c r="U4731" s="4">
        <v>1029759.75</v>
      </c>
      <c r="V4731" s="5">
        <v>100</v>
      </c>
      <c r="W4731" s="5">
        <v>0</v>
      </c>
      <c r="Y4731" s="1" t="s">
        <v>391</v>
      </c>
      <c r="Z4731" s="3">
        <v>46253</v>
      </c>
      <c r="AA4731" s="1" t="s">
        <v>61</v>
      </c>
      <c r="AB4731" s="1" t="s">
        <v>62</v>
      </c>
      <c r="AC4731" t="b">
        <f t="shared" si="292"/>
        <v>0</v>
      </c>
      <c r="AD4731" t="b">
        <f t="shared" si="293"/>
        <v>0</v>
      </c>
      <c r="AE4731" t="b">
        <f t="shared" si="294"/>
        <v>0</v>
      </c>
      <c r="AF4731" t="b">
        <f t="shared" si="295"/>
        <v>0</v>
      </c>
    </row>
    <row r="4732" spans="1:32">
      <c r="A4732" t="s">
        <v>13594</v>
      </c>
      <c r="B4732" s="1" t="s">
        <v>13595</v>
      </c>
      <c r="C4732" s="2">
        <v>46086.575798611098</v>
      </c>
      <c r="D4732" s="1" t="s">
        <v>30</v>
      </c>
      <c r="E4732" s="1" t="s">
        <v>1048</v>
      </c>
      <c r="F4732" s="1" t="s">
        <v>161</v>
      </c>
      <c r="H4732" s="1" t="s">
        <v>13596</v>
      </c>
      <c r="I4732" s="1" t="s">
        <v>47</v>
      </c>
      <c r="J4732" s="1" t="s">
        <v>35</v>
      </c>
      <c r="K4732" s="1" t="s">
        <v>36</v>
      </c>
      <c r="L4732" t="s">
        <v>161</v>
      </c>
      <c r="M4732" s="1" t="s">
        <v>37</v>
      </c>
      <c r="O4732" s="1" t="s">
        <v>30</v>
      </c>
      <c r="P4732" s="4">
        <v>800000</v>
      </c>
      <c r="Q4732" s="5">
        <v>20</v>
      </c>
      <c r="S4732" s="5">
        <v>10000</v>
      </c>
      <c r="T4732" s="1" t="s">
        <v>38</v>
      </c>
      <c r="U4732" s="4">
        <v>983840.31</v>
      </c>
      <c r="Y4732" s="1" t="s">
        <v>164</v>
      </c>
      <c r="Z4732" s="3">
        <v>46173</v>
      </c>
      <c r="AA4732" s="1" t="s">
        <v>61</v>
      </c>
      <c r="AB4732" s="1" t="s">
        <v>62</v>
      </c>
      <c r="AC4732" t="b">
        <f t="shared" si="292"/>
        <v>0</v>
      </c>
      <c r="AD4732" t="b">
        <f t="shared" si="293"/>
        <v>0</v>
      </c>
      <c r="AE4732" t="b">
        <f t="shared" si="294"/>
        <v>0</v>
      </c>
      <c r="AF4732" t="b">
        <f t="shared" si="295"/>
        <v>0</v>
      </c>
    </row>
    <row r="4733" spans="1:32">
      <c r="A4733" t="s">
        <v>13597</v>
      </c>
      <c r="B4733" s="1" t="s">
        <v>13598</v>
      </c>
      <c r="C4733" s="2">
        <v>46084.799918981502</v>
      </c>
      <c r="D4733" s="1" t="s">
        <v>30</v>
      </c>
      <c r="E4733" s="1" t="s">
        <v>13599</v>
      </c>
      <c r="F4733" s="1" t="s">
        <v>2864</v>
      </c>
      <c r="H4733" s="1" t="s">
        <v>13600</v>
      </c>
      <c r="I4733" s="1" t="s">
        <v>34</v>
      </c>
      <c r="J4733" s="1" t="s">
        <v>35</v>
      </c>
      <c r="K4733" s="1" t="s">
        <v>36</v>
      </c>
      <c r="L4733" t="s">
        <v>2864</v>
      </c>
      <c r="O4733" s="1" t="s">
        <v>30</v>
      </c>
      <c r="P4733" s="4">
        <v>800000</v>
      </c>
      <c r="Q4733" s="5">
        <v>15</v>
      </c>
      <c r="T4733" s="1" t="s">
        <v>38</v>
      </c>
      <c r="U4733" s="4">
        <v>981520.3</v>
      </c>
      <c r="V4733" s="5">
        <v>36</v>
      </c>
      <c r="W4733" s="5">
        <v>2950</v>
      </c>
      <c r="Y4733" s="1" t="s">
        <v>39</v>
      </c>
      <c r="Z4733" s="3">
        <v>46161</v>
      </c>
      <c r="AA4733" s="1" t="s">
        <v>61</v>
      </c>
      <c r="AB4733" s="1" t="s">
        <v>62</v>
      </c>
      <c r="AC4733" t="b">
        <f t="shared" si="292"/>
        <v>0</v>
      </c>
      <c r="AD4733" t="b">
        <f t="shared" si="293"/>
        <v>0</v>
      </c>
      <c r="AE4733" t="b">
        <f t="shared" si="294"/>
        <v>0</v>
      </c>
      <c r="AF4733" t="b">
        <f t="shared" si="295"/>
        <v>0</v>
      </c>
    </row>
    <row r="4734" spans="1:32">
      <c r="A4734" t="s">
        <v>13601</v>
      </c>
      <c r="B4734" s="1" t="s">
        <v>13602</v>
      </c>
      <c r="C4734" s="2">
        <v>46080.702997685199</v>
      </c>
      <c r="D4734" s="1" t="s">
        <v>30</v>
      </c>
      <c r="E4734" s="1" t="s">
        <v>3394</v>
      </c>
      <c r="F4734" s="1" t="s">
        <v>346</v>
      </c>
      <c r="H4734" s="1" t="s">
        <v>13603</v>
      </c>
      <c r="I4734" s="1" t="s">
        <v>34</v>
      </c>
      <c r="J4734" s="1" t="s">
        <v>173</v>
      </c>
      <c r="K4734" s="1" t="s">
        <v>36</v>
      </c>
      <c r="L4734" t="s">
        <v>346</v>
      </c>
      <c r="M4734" s="1" t="s">
        <v>37</v>
      </c>
      <c r="O4734" s="1" t="s">
        <v>30</v>
      </c>
      <c r="P4734" s="4">
        <v>800000</v>
      </c>
      <c r="Q4734" s="5">
        <v>24</v>
      </c>
      <c r="T4734" s="1" t="s">
        <v>38</v>
      </c>
      <c r="U4734" s="4">
        <v>954000.02</v>
      </c>
      <c r="V4734" s="5">
        <v>48</v>
      </c>
      <c r="W4734" s="5">
        <v>0</v>
      </c>
      <c r="Y4734" s="1" t="s">
        <v>164</v>
      </c>
      <c r="Z4734" s="3">
        <v>46147</v>
      </c>
      <c r="AA4734" s="1" t="s">
        <v>49</v>
      </c>
      <c r="AB4734" s="1" t="s">
        <v>50</v>
      </c>
      <c r="AC4734" t="b">
        <f t="shared" si="292"/>
        <v>0</v>
      </c>
      <c r="AD4734" t="b">
        <f t="shared" si="293"/>
        <v>0</v>
      </c>
      <c r="AE4734" t="b">
        <f t="shared" si="294"/>
        <v>0</v>
      </c>
      <c r="AF4734" t="b">
        <f t="shared" si="295"/>
        <v>0</v>
      </c>
    </row>
    <row r="4735" spans="1:32">
      <c r="A4735" t="s">
        <v>13604</v>
      </c>
      <c r="B4735" s="1" t="s">
        <v>13605</v>
      </c>
      <c r="C4735" s="2">
        <v>46094.808402777802</v>
      </c>
      <c r="D4735" s="1" t="s">
        <v>30</v>
      </c>
      <c r="E4735" s="1" t="s">
        <v>7367</v>
      </c>
      <c r="F4735" s="1" t="s">
        <v>161</v>
      </c>
      <c r="H4735" s="1" t="s">
        <v>13606</v>
      </c>
      <c r="I4735" s="1" t="s">
        <v>47</v>
      </c>
      <c r="J4735" s="1" t="s">
        <v>35</v>
      </c>
      <c r="K4735" s="1" t="s">
        <v>36</v>
      </c>
      <c r="L4735" t="s">
        <v>161</v>
      </c>
      <c r="M4735" s="1" t="s">
        <v>37</v>
      </c>
      <c r="O4735" s="1" t="s">
        <v>30</v>
      </c>
      <c r="P4735" s="4">
        <v>800000</v>
      </c>
      <c r="Q4735" s="5">
        <v>40</v>
      </c>
      <c r="S4735" s="5">
        <v>10000</v>
      </c>
      <c r="T4735" s="1" t="s">
        <v>38</v>
      </c>
      <c r="U4735" s="4">
        <v>995760.23</v>
      </c>
      <c r="Y4735" s="1" t="s">
        <v>164</v>
      </c>
      <c r="Z4735" s="3">
        <v>46165</v>
      </c>
      <c r="AA4735" s="1" t="s">
        <v>61</v>
      </c>
      <c r="AB4735" s="1" t="s">
        <v>62</v>
      </c>
      <c r="AC4735" t="b">
        <f t="shared" si="292"/>
        <v>0</v>
      </c>
      <c r="AD4735" t="b">
        <f t="shared" si="293"/>
        <v>0</v>
      </c>
      <c r="AE4735" t="b">
        <f t="shared" si="294"/>
        <v>0</v>
      </c>
      <c r="AF4735" t="b">
        <f t="shared" si="295"/>
        <v>0</v>
      </c>
    </row>
    <row r="4736" spans="1:32">
      <c r="A4736" t="s">
        <v>13607</v>
      </c>
      <c r="B4736" s="1" t="s">
        <v>13608</v>
      </c>
      <c r="C4736" s="2">
        <v>46134.824814814798</v>
      </c>
      <c r="D4736" s="1" t="s">
        <v>30</v>
      </c>
      <c r="E4736" s="1" t="s">
        <v>5215</v>
      </c>
      <c r="F4736" s="1" t="s">
        <v>410</v>
      </c>
      <c r="H4736" s="1" t="s">
        <v>13609</v>
      </c>
      <c r="I4736" s="1" t="s">
        <v>34</v>
      </c>
      <c r="J4736" s="1" t="s">
        <v>35</v>
      </c>
      <c r="K4736" s="1" t="s">
        <v>36</v>
      </c>
      <c r="L4736" t="s">
        <v>410</v>
      </c>
      <c r="M4736" s="1" t="s">
        <v>37</v>
      </c>
      <c r="O4736" s="1" t="s">
        <v>30</v>
      </c>
      <c r="P4736" s="4">
        <v>800000</v>
      </c>
      <c r="Q4736" s="5">
        <v>70</v>
      </c>
      <c r="T4736" s="1" t="s">
        <v>38</v>
      </c>
      <c r="U4736" s="4">
        <v>1025120.12</v>
      </c>
      <c r="V4736" s="5">
        <v>10</v>
      </c>
      <c r="W4736" s="5">
        <v>300</v>
      </c>
      <c r="Y4736" s="1" t="s">
        <v>60</v>
      </c>
      <c r="Z4736" s="3">
        <v>46234</v>
      </c>
      <c r="AA4736" s="1" t="s">
        <v>61</v>
      </c>
      <c r="AB4736" s="1" t="s">
        <v>62</v>
      </c>
      <c r="AC4736" t="b">
        <f t="shared" si="292"/>
        <v>0</v>
      </c>
      <c r="AD4736" t="b">
        <f t="shared" si="293"/>
        <v>0</v>
      </c>
      <c r="AE4736" t="b">
        <f t="shared" si="294"/>
        <v>0</v>
      </c>
      <c r="AF4736" t="b">
        <f t="shared" si="295"/>
        <v>0</v>
      </c>
    </row>
    <row r="4737" spans="1:32">
      <c r="A4737" t="s">
        <v>13610</v>
      </c>
      <c r="B4737" s="1" t="s">
        <v>13611</v>
      </c>
      <c r="C4737" s="2">
        <v>46112.7893287037</v>
      </c>
      <c r="D4737" s="1" t="s">
        <v>30</v>
      </c>
      <c r="E4737" s="1" t="s">
        <v>13612</v>
      </c>
      <c r="F4737" s="1" t="s">
        <v>485</v>
      </c>
      <c r="H4737" s="1" t="s">
        <v>13613</v>
      </c>
      <c r="I4737" s="1" t="s">
        <v>450</v>
      </c>
      <c r="J4737" s="1" t="s">
        <v>451</v>
      </c>
      <c r="K4737" s="1" t="s">
        <v>36</v>
      </c>
      <c r="L4737" t="s">
        <v>485</v>
      </c>
      <c r="O4737" s="1" t="s">
        <v>30</v>
      </c>
      <c r="P4737" s="4">
        <v>800000</v>
      </c>
      <c r="Q4737" s="5">
        <v>1000</v>
      </c>
      <c r="T4737" s="1" t="s">
        <v>38</v>
      </c>
      <c r="U4737" s="4">
        <v>995919.68</v>
      </c>
      <c r="Y4737" s="1" t="s">
        <v>60</v>
      </c>
      <c r="Z4737" s="3">
        <v>46203</v>
      </c>
      <c r="AA4737" s="1" t="s">
        <v>61</v>
      </c>
      <c r="AB4737" s="1" t="s">
        <v>62</v>
      </c>
      <c r="AC4737" t="b">
        <f t="shared" si="292"/>
        <v>0</v>
      </c>
      <c r="AD4737" t="b">
        <f t="shared" si="293"/>
        <v>0</v>
      </c>
      <c r="AE4737" t="b">
        <f t="shared" si="294"/>
        <v>0</v>
      </c>
      <c r="AF4737" t="b">
        <f t="shared" si="295"/>
        <v>0</v>
      </c>
    </row>
    <row r="4738" spans="1:32">
      <c r="A4738" t="s">
        <v>13614</v>
      </c>
      <c r="B4738" s="1" t="s">
        <v>13615</v>
      </c>
      <c r="C4738" s="2">
        <v>46135.927939814799</v>
      </c>
      <c r="D4738" s="1" t="s">
        <v>30</v>
      </c>
      <c r="E4738" s="1" t="s">
        <v>3605</v>
      </c>
      <c r="F4738" s="1" t="s">
        <v>71</v>
      </c>
      <c r="H4738" s="1" t="s">
        <v>3606</v>
      </c>
      <c r="I4738" s="1" t="s">
        <v>34</v>
      </c>
      <c r="J4738" s="1" t="s">
        <v>277</v>
      </c>
      <c r="K4738" s="1" t="s">
        <v>36</v>
      </c>
      <c r="L4738" t="s">
        <v>266</v>
      </c>
      <c r="M4738" s="1" t="s">
        <v>37</v>
      </c>
      <c r="O4738" s="1" t="s">
        <v>30</v>
      </c>
      <c r="P4738" s="4">
        <v>800000</v>
      </c>
      <c r="Q4738" s="5">
        <v>50</v>
      </c>
      <c r="T4738" s="1" t="s">
        <v>38</v>
      </c>
      <c r="U4738" s="4">
        <v>938079.74</v>
      </c>
      <c r="V4738" s="5">
        <v>150</v>
      </c>
      <c r="W4738" s="5">
        <v>10</v>
      </c>
      <c r="Z4738" s="3">
        <v>46149</v>
      </c>
      <c r="AA4738" s="1" t="s">
        <v>40</v>
      </c>
      <c r="AB4738" s="1" t="s">
        <v>41</v>
      </c>
      <c r="AC4738" t="b">
        <f t="shared" ref="AC4738:AC4801" si="296">ISNUMBER( SEARCH("HOT",H4738))</f>
        <v>0</v>
      </c>
      <c r="AD4738" t="b">
        <f t="shared" ref="AD4738:AD4801" si="297">ISNUMBER( SEARCH("COMM",H4738))</f>
        <v>0</v>
      </c>
      <c r="AE4738" t="b">
        <f t="shared" ref="AE4738:AE4801" si="298">ISNUMBER( SEARCH("REEFER",H4738))</f>
        <v>0</v>
      </c>
      <c r="AF4738" t="b">
        <f t="shared" ref="AF4738:AF4801" si="299">ISNUMBER( SEARCH("P01",H4738))</f>
        <v>0</v>
      </c>
    </row>
    <row r="4739" spans="1:32">
      <c r="A4739" t="s">
        <v>13616</v>
      </c>
      <c r="B4739" s="1" t="s">
        <v>13617</v>
      </c>
      <c r="C4739" s="2">
        <v>46083.840601851902</v>
      </c>
      <c r="D4739" s="1" t="s">
        <v>30</v>
      </c>
      <c r="E4739" s="1" t="s">
        <v>11645</v>
      </c>
      <c r="F4739" s="1" t="s">
        <v>2864</v>
      </c>
      <c r="H4739" s="1" t="s">
        <v>13618</v>
      </c>
      <c r="I4739" s="1" t="s">
        <v>34</v>
      </c>
      <c r="J4739" s="1" t="s">
        <v>36</v>
      </c>
      <c r="K4739" s="1" t="s">
        <v>587</v>
      </c>
      <c r="L4739" t="s">
        <v>2864</v>
      </c>
      <c r="O4739" s="1" t="s">
        <v>30</v>
      </c>
      <c r="P4739" s="4">
        <v>800000</v>
      </c>
      <c r="Q4739" s="5">
        <v>5</v>
      </c>
      <c r="T4739" s="1" t="s">
        <v>38</v>
      </c>
      <c r="U4739" s="4">
        <v>982240.11</v>
      </c>
      <c r="V4739" s="5">
        <v>20</v>
      </c>
      <c r="W4739" s="5">
        <v>10000</v>
      </c>
      <c r="Y4739" s="1" t="s">
        <v>39</v>
      </c>
      <c r="Z4739" s="3">
        <v>46156</v>
      </c>
      <c r="AA4739" s="1" t="s">
        <v>49</v>
      </c>
      <c r="AB4739" s="1" t="s">
        <v>50</v>
      </c>
      <c r="AC4739" t="b">
        <f t="shared" si="296"/>
        <v>0</v>
      </c>
      <c r="AD4739" t="b">
        <f t="shared" si="297"/>
        <v>0</v>
      </c>
      <c r="AE4739" t="b">
        <f t="shared" si="298"/>
        <v>0</v>
      </c>
      <c r="AF4739" t="b">
        <f t="shared" si="299"/>
        <v>0</v>
      </c>
    </row>
    <row r="4740" spans="1:32">
      <c r="A4740" t="s">
        <v>13619</v>
      </c>
      <c r="B4740" s="1" t="s">
        <v>13620</v>
      </c>
      <c r="C4740" s="2">
        <v>46104.717094907399</v>
      </c>
      <c r="D4740" s="1" t="s">
        <v>30</v>
      </c>
      <c r="E4740" s="1" t="s">
        <v>2791</v>
      </c>
      <c r="F4740" s="1" t="s">
        <v>71</v>
      </c>
      <c r="H4740" s="1" t="s">
        <v>2792</v>
      </c>
      <c r="I4740" s="1" t="s">
        <v>34</v>
      </c>
      <c r="J4740" s="1" t="s">
        <v>300</v>
      </c>
      <c r="K4740" s="1" t="s">
        <v>36</v>
      </c>
      <c r="L4740" t="s">
        <v>140</v>
      </c>
      <c r="O4740" s="1" t="s">
        <v>30</v>
      </c>
      <c r="P4740" s="4">
        <v>800000</v>
      </c>
      <c r="Q4740" s="5">
        <v>60</v>
      </c>
      <c r="T4740" s="1" t="s">
        <v>38</v>
      </c>
      <c r="U4740" s="4">
        <v>978879.7</v>
      </c>
      <c r="V4740" s="5">
        <v>94</v>
      </c>
      <c r="W4740" s="5">
        <v>0</v>
      </c>
      <c r="Z4740" s="3">
        <v>46203</v>
      </c>
      <c r="AA4740" s="1" t="s">
        <v>61</v>
      </c>
      <c r="AB4740" s="1" t="s">
        <v>62</v>
      </c>
      <c r="AC4740" t="b">
        <f t="shared" si="296"/>
        <v>0</v>
      </c>
      <c r="AD4740" t="b">
        <f t="shared" si="297"/>
        <v>0</v>
      </c>
      <c r="AE4740" t="b">
        <f t="shared" si="298"/>
        <v>0</v>
      </c>
      <c r="AF4740" t="b">
        <f t="shared" si="299"/>
        <v>0</v>
      </c>
    </row>
    <row r="4741" spans="1:32">
      <c r="A4741" t="s">
        <v>13621</v>
      </c>
      <c r="B4741" s="1" t="s">
        <v>13622</v>
      </c>
      <c r="C4741" s="2">
        <v>46112.782094907401</v>
      </c>
      <c r="D4741" s="1" t="s">
        <v>30</v>
      </c>
      <c r="E4741" s="1" t="s">
        <v>12493</v>
      </c>
      <c r="F4741" s="1" t="s">
        <v>3764</v>
      </c>
      <c r="H4741" s="1" t="s">
        <v>13623</v>
      </c>
      <c r="I4741" s="1" t="s">
        <v>34</v>
      </c>
      <c r="J4741" s="1" t="s">
        <v>80</v>
      </c>
      <c r="K4741" s="1" t="s">
        <v>36</v>
      </c>
      <c r="L4741" t="s">
        <v>3764</v>
      </c>
      <c r="M4741" s="1" t="s">
        <v>37</v>
      </c>
      <c r="O4741" s="1" t="s">
        <v>30</v>
      </c>
      <c r="P4741" s="4">
        <v>800000</v>
      </c>
      <c r="Q4741" s="5">
        <v>45</v>
      </c>
      <c r="T4741" s="1" t="s">
        <v>38</v>
      </c>
      <c r="U4741" s="4">
        <v>970879.64</v>
      </c>
      <c r="V4741" s="5">
        <v>45</v>
      </c>
      <c r="W4741" s="5">
        <v>150</v>
      </c>
      <c r="Y4741" s="1" t="s">
        <v>1059</v>
      </c>
      <c r="Z4741" s="3">
        <v>46148</v>
      </c>
      <c r="AA4741" s="1" t="s">
        <v>49</v>
      </c>
      <c r="AB4741" s="1" t="s">
        <v>50</v>
      </c>
      <c r="AC4741" t="b">
        <f t="shared" si="296"/>
        <v>0</v>
      </c>
      <c r="AD4741" t="b">
        <f t="shared" si="297"/>
        <v>0</v>
      </c>
      <c r="AE4741" t="b">
        <f t="shared" si="298"/>
        <v>0</v>
      </c>
      <c r="AF4741" t="b">
        <f t="shared" si="299"/>
        <v>0</v>
      </c>
    </row>
    <row r="4742" spans="1:32">
      <c r="A4742" t="s">
        <v>13624</v>
      </c>
      <c r="B4742" s="1" t="s">
        <v>13625</v>
      </c>
      <c r="C4742" s="2">
        <v>45982.566354166702</v>
      </c>
      <c r="D4742" s="1" t="s">
        <v>30</v>
      </c>
      <c r="E4742" s="1" t="s">
        <v>2518</v>
      </c>
      <c r="F4742" s="1" t="s">
        <v>171</v>
      </c>
      <c r="H4742" s="1" t="s">
        <v>12891</v>
      </c>
      <c r="I4742" s="1" t="s">
        <v>34</v>
      </c>
      <c r="J4742" s="1" t="s">
        <v>36</v>
      </c>
      <c r="K4742" s="1" t="s">
        <v>80</v>
      </c>
      <c r="L4742" t="s">
        <v>171</v>
      </c>
      <c r="O4742" s="1" t="s">
        <v>30</v>
      </c>
      <c r="P4742" s="4">
        <v>800000</v>
      </c>
      <c r="Q4742" s="5">
        <v>6</v>
      </c>
      <c r="T4742" s="1" t="s">
        <v>38</v>
      </c>
      <c r="U4742" s="4">
        <v>971039.87</v>
      </c>
      <c r="V4742" s="5">
        <v>12</v>
      </c>
      <c r="W4742" s="5">
        <v>0</v>
      </c>
      <c r="Y4742" s="1" t="s">
        <v>39</v>
      </c>
      <c r="Z4742" s="3">
        <v>46185</v>
      </c>
      <c r="AA4742" s="1" t="s">
        <v>40</v>
      </c>
      <c r="AB4742" s="1" t="s">
        <v>41</v>
      </c>
      <c r="AC4742" t="b">
        <f t="shared" si="296"/>
        <v>0</v>
      </c>
      <c r="AD4742" t="b">
        <f t="shared" si="297"/>
        <v>0</v>
      </c>
      <c r="AE4742" t="b">
        <f t="shared" si="298"/>
        <v>0</v>
      </c>
      <c r="AF4742" t="b">
        <f t="shared" si="299"/>
        <v>0</v>
      </c>
    </row>
    <row r="4743" spans="1:32">
      <c r="A4743" t="s">
        <v>13626</v>
      </c>
      <c r="B4743" s="1" t="s">
        <v>13627</v>
      </c>
      <c r="C4743" s="2">
        <v>46126.773148148102</v>
      </c>
      <c r="D4743" s="1" t="s">
        <v>30</v>
      </c>
      <c r="E4743" s="1" t="s">
        <v>10071</v>
      </c>
      <c r="F4743" s="1" t="s">
        <v>974</v>
      </c>
      <c r="H4743" s="1" t="s">
        <v>13628</v>
      </c>
      <c r="I4743" s="1" t="s">
        <v>34</v>
      </c>
      <c r="J4743" s="1" t="s">
        <v>36</v>
      </c>
      <c r="K4743" s="1" t="s">
        <v>65</v>
      </c>
      <c r="L4743" t="s">
        <v>974</v>
      </c>
      <c r="O4743" s="1" t="s">
        <v>30</v>
      </c>
      <c r="P4743" s="4">
        <v>801150</v>
      </c>
      <c r="Q4743" s="5">
        <v>8</v>
      </c>
      <c r="T4743" s="1" t="s">
        <v>38</v>
      </c>
      <c r="U4743" s="4">
        <v>963142.34</v>
      </c>
      <c r="V4743" s="5">
        <v>84</v>
      </c>
      <c r="W4743" s="5">
        <v>0</v>
      </c>
      <c r="Y4743" s="1" t="s">
        <v>164</v>
      </c>
      <c r="Z4743" s="3">
        <v>46176</v>
      </c>
      <c r="AA4743" s="1" t="s">
        <v>49</v>
      </c>
      <c r="AB4743" s="1" t="s">
        <v>50</v>
      </c>
      <c r="AC4743" t="b">
        <f t="shared" si="296"/>
        <v>0</v>
      </c>
      <c r="AD4743" t="b">
        <f t="shared" si="297"/>
        <v>0</v>
      </c>
      <c r="AE4743" t="b">
        <f t="shared" si="298"/>
        <v>0</v>
      </c>
      <c r="AF4743" t="b">
        <f t="shared" si="299"/>
        <v>0</v>
      </c>
    </row>
    <row r="4744" spans="1:32">
      <c r="A4744" t="s">
        <v>13629</v>
      </c>
      <c r="B4744" s="1" t="s">
        <v>13630</v>
      </c>
      <c r="C4744" s="2">
        <v>46111.450474537</v>
      </c>
      <c r="D4744" s="1" t="s">
        <v>30</v>
      </c>
      <c r="E4744" s="1" t="s">
        <v>8392</v>
      </c>
      <c r="F4744" s="1" t="s">
        <v>782</v>
      </c>
      <c r="H4744" s="1" t="s">
        <v>8393</v>
      </c>
      <c r="I4744" s="1" t="s">
        <v>34</v>
      </c>
      <c r="J4744" s="1" t="s">
        <v>212</v>
      </c>
      <c r="K4744" s="1" t="s">
        <v>36</v>
      </c>
      <c r="L4744" t="s">
        <v>782</v>
      </c>
      <c r="O4744" s="1" t="s">
        <v>30</v>
      </c>
      <c r="P4744" s="4">
        <v>802967</v>
      </c>
      <c r="Q4744" s="5">
        <v>122</v>
      </c>
      <c r="T4744" s="1" t="s">
        <v>38</v>
      </c>
      <c r="U4744" s="4">
        <v>991503.54</v>
      </c>
      <c r="V4744" s="5">
        <v>252</v>
      </c>
      <c r="W4744" s="5">
        <v>0</v>
      </c>
      <c r="Y4744" s="1" t="s">
        <v>60</v>
      </c>
      <c r="Z4744" s="3">
        <v>46189</v>
      </c>
      <c r="AA4744" s="1" t="s">
        <v>40</v>
      </c>
      <c r="AB4744" s="1" t="s">
        <v>41</v>
      </c>
      <c r="AC4744" t="b">
        <f t="shared" si="296"/>
        <v>0</v>
      </c>
      <c r="AD4744" t="b">
        <f t="shared" si="297"/>
        <v>0</v>
      </c>
      <c r="AE4744" t="b">
        <f t="shared" si="298"/>
        <v>0</v>
      </c>
      <c r="AF4744" t="b">
        <f t="shared" si="299"/>
        <v>0</v>
      </c>
    </row>
    <row r="4745" spans="1:32">
      <c r="A4745" t="s">
        <v>13631</v>
      </c>
      <c r="B4745" s="1" t="s">
        <v>13632</v>
      </c>
      <c r="C4745" s="2">
        <v>46136.825277777803</v>
      </c>
      <c r="D4745" s="1" t="s">
        <v>30</v>
      </c>
      <c r="E4745" s="1" t="s">
        <v>13271</v>
      </c>
      <c r="F4745" s="1" t="s">
        <v>311</v>
      </c>
      <c r="H4745" s="1" t="s">
        <v>13633</v>
      </c>
      <c r="I4745" s="1" t="s">
        <v>34</v>
      </c>
      <c r="J4745" s="1" t="s">
        <v>129</v>
      </c>
      <c r="K4745" s="1" t="s">
        <v>36</v>
      </c>
      <c r="L4745" t="s">
        <v>311</v>
      </c>
      <c r="M4745" s="1" t="s">
        <v>37</v>
      </c>
      <c r="O4745" s="1" t="s">
        <v>30</v>
      </c>
      <c r="P4745" s="4">
        <v>808000</v>
      </c>
      <c r="Q4745" s="5">
        <v>15</v>
      </c>
      <c r="T4745" s="1" t="s">
        <v>38</v>
      </c>
      <c r="U4745" s="4">
        <v>1029957.43</v>
      </c>
      <c r="V4745" s="5">
        <v>5</v>
      </c>
      <c r="W4745" s="5">
        <v>30</v>
      </c>
      <c r="Y4745" s="1" t="s">
        <v>164</v>
      </c>
      <c r="Z4745" s="3">
        <v>46220</v>
      </c>
      <c r="AA4745" s="1" t="s">
        <v>40</v>
      </c>
      <c r="AB4745" s="1" t="s">
        <v>41</v>
      </c>
      <c r="AC4745" t="b">
        <f t="shared" si="296"/>
        <v>0</v>
      </c>
      <c r="AD4745" t="b">
        <f t="shared" si="297"/>
        <v>0</v>
      </c>
      <c r="AE4745" t="b">
        <f t="shared" si="298"/>
        <v>0</v>
      </c>
      <c r="AF4745" t="b">
        <f t="shared" si="299"/>
        <v>0</v>
      </c>
    </row>
    <row r="4746" spans="1:32">
      <c r="A4746" t="s">
        <v>13634</v>
      </c>
      <c r="B4746" s="1" t="s">
        <v>13635</v>
      </c>
      <c r="C4746" s="2">
        <v>46122.722534722197</v>
      </c>
      <c r="D4746" s="1" t="s">
        <v>30</v>
      </c>
      <c r="E4746" s="1" t="s">
        <v>13636</v>
      </c>
      <c r="F4746" s="1" t="s">
        <v>782</v>
      </c>
      <c r="H4746" s="1" t="s">
        <v>13637</v>
      </c>
      <c r="I4746" s="1" t="s">
        <v>47</v>
      </c>
      <c r="J4746" s="1" t="s">
        <v>36</v>
      </c>
      <c r="K4746" s="1" t="s">
        <v>48</v>
      </c>
      <c r="L4746" t="s">
        <v>782</v>
      </c>
      <c r="M4746" s="1" t="s">
        <v>74</v>
      </c>
      <c r="O4746" s="1" t="s">
        <v>30</v>
      </c>
      <c r="P4746" s="4">
        <v>810900</v>
      </c>
      <c r="Q4746" s="5">
        <v>90</v>
      </c>
      <c r="S4746" s="5">
        <v>9600</v>
      </c>
      <c r="T4746" s="1" t="s">
        <v>38</v>
      </c>
      <c r="U4746" s="4">
        <v>1023761.55</v>
      </c>
      <c r="Y4746" s="1" t="s">
        <v>60</v>
      </c>
      <c r="Z4746" s="3">
        <v>46203</v>
      </c>
      <c r="AA4746" s="1" t="s">
        <v>49</v>
      </c>
      <c r="AB4746" s="1" t="s">
        <v>50</v>
      </c>
      <c r="AC4746" t="b">
        <f t="shared" si="296"/>
        <v>0</v>
      </c>
      <c r="AD4746" t="b">
        <f t="shared" si="297"/>
        <v>0</v>
      </c>
      <c r="AE4746" t="b">
        <f t="shared" si="298"/>
        <v>0</v>
      </c>
      <c r="AF4746" t="b">
        <f t="shared" si="299"/>
        <v>0</v>
      </c>
    </row>
    <row r="4747" spans="1:32">
      <c r="A4747" t="s">
        <v>13638</v>
      </c>
      <c r="B4747" s="1" t="s">
        <v>13639</v>
      </c>
      <c r="C4747" s="2">
        <v>46058.769849536999</v>
      </c>
      <c r="D4747" s="1" t="s">
        <v>30</v>
      </c>
      <c r="E4747" s="1" t="s">
        <v>5478</v>
      </c>
      <c r="F4747" s="1" t="s">
        <v>71</v>
      </c>
      <c r="H4747" s="1" t="s">
        <v>5479</v>
      </c>
      <c r="I4747" s="1" t="s">
        <v>34</v>
      </c>
      <c r="J4747" s="1" t="s">
        <v>180</v>
      </c>
      <c r="K4747" s="1" t="s">
        <v>36</v>
      </c>
      <c r="L4747" t="s">
        <v>3147</v>
      </c>
      <c r="M4747" s="1" t="s">
        <v>37</v>
      </c>
      <c r="O4747" s="1" t="s">
        <v>30</v>
      </c>
      <c r="P4747" s="4">
        <v>817000</v>
      </c>
      <c r="Q4747" s="5">
        <v>156</v>
      </c>
      <c r="S4747" s="5">
        <v>0</v>
      </c>
      <c r="T4747" s="1" t="s">
        <v>38</v>
      </c>
      <c r="U4747" s="4">
        <v>981462.41</v>
      </c>
      <c r="V4747" s="5">
        <v>252</v>
      </c>
      <c r="W4747" s="5">
        <v>0</v>
      </c>
      <c r="Z4747" s="3">
        <v>46142</v>
      </c>
      <c r="AA4747" s="1" t="s">
        <v>49</v>
      </c>
      <c r="AB4747" s="1" t="s">
        <v>50</v>
      </c>
      <c r="AC4747" t="b">
        <f t="shared" si="296"/>
        <v>0</v>
      </c>
      <c r="AD4747" t="b">
        <f t="shared" si="297"/>
        <v>0</v>
      </c>
      <c r="AE4747" t="b">
        <f t="shared" si="298"/>
        <v>0</v>
      </c>
      <c r="AF4747" t="b">
        <f t="shared" si="299"/>
        <v>0</v>
      </c>
    </row>
    <row r="4748" spans="1:32">
      <c r="A4748" t="s">
        <v>13640</v>
      </c>
      <c r="B4748" s="1" t="s">
        <v>13641</v>
      </c>
      <c r="C4748" s="2">
        <v>46109.111863425896</v>
      </c>
      <c r="D4748" s="1" t="s">
        <v>30</v>
      </c>
      <c r="E4748" s="1" t="s">
        <v>11181</v>
      </c>
      <c r="F4748" s="1" t="s">
        <v>311</v>
      </c>
      <c r="H4748" s="1" t="s">
        <v>13642</v>
      </c>
      <c r="I4748" s="1" t="s">
        <v>34</v>
      </c>
      <c r="J4748" s="1" t="s">
        <v>129</v>
      </c>
      <c r="K4748" s="1" t="s">
        <v>36</v>
      </c>
      <c r="L4748" t="s">
        <v>311</v>
      </c>
      <c r="M4748" s="1" t="s">
        <v>37</v>
      </c>
      <c r="O4748" s="1" t="s">
        <v>30</v>
      </c>
      <c r="P4748" s="4">
        <v>818000</v>
      </c>
      <c r="Q4748" s="5">
        <v>10</v>
      </c>
      <c r="T4748" s="1" t="s">
        <v>38</v>
      </c>
      <c r="U4748" s="4">
        <v>1010066.28</v>
      </c>
      <c r="V4748" s="5">
        <v>5</v>
      </c>
      <c r="W4748" s="5">
        <v>15</v>
      </c>
      <c r="Y4748" s="1" t="s">
        <v>164</v>
      </c>
      <c r="Z4748" s="3">
        <v>46199</v>
      </c>
      <c r="AA4748" s="1" t="s">
        <v>40</v>
      </c>
      <c r="AB4748" s="1" t="s">
        <v>41</v>
      </c>
      <c r="AC4748" t="b">
        <f t="shared" si="296"/>
        <v>0</v>
      </c>
      <c r="AD4748" t="b">
        <f t="shared" si="297"/>
        <v>0</v>
      </c>
      <c r="AE4748" t="b">
        <f t="shared" si="298"/>
        <v>0</v>
      </c>
      <c r="AF4748" t="b">
        <f t="shared" si="299"/>
        <v>0</v>
      </c>
    </row>
    <row r="4749" spans="1:32">
      <c r="A4749" t="s">
        <v>13643</v>
      </c>
      <c r="B4749" s="1" t="s">
        <v>13644</v>
      </c>
      <c r="C4749" s="2">
        <v>46097.807094907403</v>
      </c>
      <c r="D4749" s="1" t="s">
        <v>30</v>
      </c>
      <c r="E4749" s="1" t="s">
        <v>13645</v>
      </c>
      <c r="F4749" s="1" t="s">
        <v>1169</v>
      </c>
      <c r="H4749" s="1" t="s">
        <v>13646</v>
      </c>
      <c r="I4749" s="1" t="s">
        <v>34</v>
      </c>
      <c r="J4749" s="1" t="s">
        <v>36</v>
      </c>
      <c r="K4749" s="1" t="s">
        <v>48</v>
      </c>
      <c r="L4749" t="s">
        <v>1169</v>
      </c>
      <c r="M4749" s="1" t="s">
        <v>74</v>
      </c>
      <c r="O4749" s="1" t="s">
        <v>30</v>
      </c>
      <c r="P4749" s="4">
        <v>820000</v>
      </c>
      <c r="Q4749" s="5">
        <v>36</v>
      </c>
      <c r="T4749" s="1" t="s">
        <v>38</v>
      </c>
      <c r="U4749" s="4">
        <v>1014913.76</v>
      </c>
      <c r="V4749" s="5">
        <v>72</v>
      </c>
      <c r="W4749" s="5">
        <v>30</v>
      </c>
      <c r="Y4749" s="1" t="s">
        <v>297</v>
      </c>
      <c r="Z4749" s="3">
        <v>46203</v>
      </c>
      <c r="AA4749" s="1" t="s">
        <v>40</v>
      </c>
      <c r="AB4749" s="1" t="s">
        <v>41</v>
      </c>
      <c r="AC4749" t="b">
        <f t="shared" si="296"/>
        <v>0</v>
      </c>
      <c r="AD4749" t="b">
        <f t="shared" si="297"/>
        <v>0</v>
      </c>
      <c r="AE4749" t="b">
        <f t="shared" si="298"/>
        <v>0</v>
      </c>
      <c r="AF4749" t="b">
        <f t="shared" si="299"/>
        <v>0</v>
      </c>
    </row>
    <row r="4750" spans="1:32">
      <c r="A4750" t="s">
        <v>13647</v>
      </c>
      <c r="B4750" s="1" t="s">
        <v>13648</v>
      </c>
      <c r="C4750" s="2">
        <v>46080.756678240701</v>
      </c>
      <c r="D4750" s="1" t="s">
        <v>30</v>
      </c>
      <c r="E4750" s="1" t="s">
        <v>13645</v>
      </c>
      <c r="F4750" s="1" t="s">
        <v>1169</v>
      </c>
      <c r="H4750" s="1" t="s">
        <v>13649</v>
      </c>
      <c r="I4750" s="1" t="s">
        <v>47</v>
      </c>
      <c r="J4750" s="1" t="s">
        <v>36</v>
      </c>
      <c r="K4750" s="1" t="s">
        <v>48</v>
      </c>
      <c r="L4750" t="s">
        <v>1169</v>
      </c>
      <c r="M4750" s="1" t="s">
        <v>74</v>
      </c>
      <c r="O4750" s="1" t="s">
        <v>30</v>
      </c>
      <c r="P4750" s="4">
        <v>820000</v>
      </c>
      <c r="Q4750" s="5">
        <v>32</v>
      </c>
      <c r="S4750" s="5">
        <v>30000</v>
      </c>
      <c r="T4750" s="1" t="s">
        <v>38</v>
      </c>
      <c r="U4750" s="4">
        <v>1008189.97</v>
      </c>
      <c r="Y4750" s="1" t="s">
        <v>297</v>
      </c>
      <c r="Z4750" s="3">
        <v>46173</v>
      </c>
      <c r="AA4750" s="1" t="s">
        <v>61</v>
      </c>
      <c r="AB4750" s="1" t="s">
        <v>62</v>
      </c>
      <c r="AC4750" t="b">
        <f t="shared" si="296"/>
        <v>0</v>
      </c>
      <c r="AD4750" t="b">
        <f t="shared" si="297"/>
        <v>0</v>
      </c>
      <c r="AE4750" t="b">
        <f t="shared" si="298"/>
        <v>0</v>
      </c>
      <c r="AF4750" t="b">
        <f t="shared" si="299"/>
        <v>0</v>
      </c>
    </row>
    <row r="4751" spans="1:32">
      <c r="A4751" t="s">
        <v>13650</v>
      </c>
      <c r="B4751" s="1" t="s">
        <v>13651</v>
      </c>
      <c r="C4751" s="2">
        <v>45991.950115740699</v>
      </c>
      <c r="D4751" s="1" t="s">
        <v>30</v>
      </c>
      <c r="E4751" s="1" t="s">
        <v>10578</v>
      </c>
      <c r="F4751" s="1" t="s">
        <v>804</v>
      </c>
      <c r="H4751" s="1" t="s">
        <v>13652</v>
      </c>
      <c r="I4751" s="1" t="s">
        <v>34</v>
      </c>
      <c r="J4751" s="1" t="s">
        <v>35</v>
      </c>
      <c r="K4751" s="1" t="s">
        <v>36</v>
      </c>
      <c r="L4751" t="s">
        <v>804</v>
      </c>
      <c r="M4751" s="1" t="s">
        <v>37</v>
      </c>
      <c r="O4751" s="1" t="s">
        <v>30</v>
      </c>
      <c r="P4751" s="4">
        <v>820000</v>
      </c>
      <c r="Q4751" s="5">
        <v>10</v>
      </c>
      <c r="T4751" s="1" t="s">
        <v>38</v>
      </c>
      <c r="U4751" s="4">
        <v>991872.19</v>
      </c>
      <c r="V4751" s="5">
        <v>64</v>
      </c>
      <c r="W4751" s="5">
        <v>0</v>
      </c>
      <c r="Y4751" s="1" t="s">
        <v>60</v>
      </c>
      <c r="Z4751" s="3">
        <v>46142</v>
      </c>
      <c r="AA4751" s="1" t="s">
        <v>40</v>
      </c>
      <c r="AB4751" s="1" t="s">
        <v>41</v>
      </c>
      <c r="AC4751" t="b">
        <f t="shared" si="296"/>
        <v>0</v>
      </c>
      <c r="AD4751" t="b">
        <f t="shared" si="297"/>
        <v>0</v>
      </c>
      <c r="AE4751" t="b">
        <f t="shared" si="298"/>
        <v>0</v>
      </c>
      <c r="AF4751" t="b">
        <f t="shared" si="299"/>
        <v>0</v>
      </c>
    </row>
    <row r="4752" spans="1:32">
      <c r="A4752" t="s">
        <v>13653</v>
      </c>
      <c r="B4752" s="1" t="s">
        <v>13654</v>
      </c>
      <c r="C4752" s="2">
        <v>46104.713148148097</v>
      </c>
      <c r="D4752" s="1" t="s">
        <v>30</v>
      </c>
      <c r="E4752" s="1" t="s">
        <v>443</v>
      </c>
      <c r="F4752" s="1" t="s">
        <v>140</v>
      </c>
      <c r="H4752" s="1" t="s">
        <v>1611</v>
      </c>
      <c r="I4752" s="1" t="s">
        <v>34</v>
      </c>
      <c r="J4752" s="1" t="s">
        <v>36</v>
      </c>
      <c r="K4752" s="1" t="s">
        <v>212</v>
      </c>
      <c r="L4752" t="s">
        <v>140</v>
      </c>
      <c r="O4752" s="1" t="s">
        <v>30</v>
      </c>
      <c r="P4752" s="4">
        <v>825000</v>
      </c>
      <c r="Q4752" s="5">
        <v>69</v>
      </c>
      <c r="T4752" s="1" t="s">
        <v>38</v>
      </c>
      <c r="U4752" s="4">
        <v>935467.73</v>
      </c>
      <c r="V4752" s="5">
        <v>150</v>
      </c>
      <c r="W4752" s="5">
        <v>0</v>
      </c>
      <c r="Y4752" s="1" t="s">
        <v>81</v>
      </c>
      <c r="Z4752" s="3">
        <v>46142</v>
      </c>
      <c r="AA4752" s="1" t="s">
        <v>61</v>
      </c>
      <c r="AB4752" s="1" t="s">
        <v>62</v>
      </c>
      <c r="AC4752" t="b">
        <f t="shared" si="296"/>
        <v>0</v>
      </c>
      <c r="AD4752" t="b">
        <f t="shared" si="297"/>
        <v>0</v>
      </c>
      <c r="AE4752" t="b">
        <f t="shared" si="298"/>
        <v>0</v>
      </c>
      <c r="AF4752" t="b">
        <f t="shared" si="299"/>
        <v>0</v>
      </c>
    </row>
    <row r="4753" spans="1:32">
      <c r="A4753" t="s">
        <v>13655</v>
      </c>
      <c r="B4753" s="1" t="s">
        <v>13656</v>
      </c>
      <c r="C4753" s="2">
        <v>46111.582430555602</v>
      </c>
      <c r="D4753" s="1" t="s">
        <v>30</v>
      </c>
      <c r="E4753" s="1" t="s">
        <v>8832</v>
      </c>
      <c r="F4753" s="1" t="s">
        <v>974</v>
      </c>
      <c r="H4753" s="1" t="s">
        <v>13657</v>
      </c>
      <c r="I4753" s="1" t="s">
        <v>34</v>
      </c>
      <c r="J4753" s="1" t="s">
        <v>238</v>
      </c>
      <c r="K4753" s="1" t="s">
        <v>36</v>
      </c>
      <c r="L4753" t="s">
        <v>974</v>
      </c>
      <c r="O4753" s="1" t="s">
        <v>30</v>
      </c>
      <c r="P4753" s="4">
        <v>826200</v>
      </c>
      <c r="Q4753" s="5">
        <v>14</v>
      </c>
      <c r="T4753" s="1" t="s">
        <v>38</v>
      </c>
      <c r="U4753" s="4">
        <v>1020191.64</v>
      </c>
      <c r="V4753" s="5">
        <v>34</v>
      </c>
      <c r="W4753" s="5">
        <v>0</v>
      </c>
      <c r="Y4753" s="1" t="s">
        <v>164</v>
      </c>
      <c r="Z4753" s="3">
        <v>46197</v>
      </c>
      <c r="AA4753" s="1" t="s">
        <v>61</v>
      </c>
      <c r="AB4753" s="1" t="s">
        <v>62</v>
      </c>
      <c r="AC4753" t="b">
        <f t="shared" si="296"/>
        <v>0</v>
      </c>
      <c r="AD4753" t="b">
        <f t="shared" si="297"/>
        <v>0</v>
      </c>
      <c r="AE4753" t="b">
        <f t="shared" si="298"/>
        <v>0</v>
      </c>
      <c r="AF4753" t="b">
        <f t="shared" si="299"/>
        <v>0</v>
      </c>
    </row>
    <row r="4754" spans="1:32">
      <c r="A4754" t="s">
        <v>13658</v>
      </c>
      <c r="B4754" s="1" t="s">
        <v>13659</v>
      </c>
      <c r="C4754" s="2">
        <v>46020.511631944399</v>
      </c>
      <c r="D4754" s="1" t="s">
        <v>30</v>
      </c>
      <c r="E4754" s="1" t="s">
        <v>729</v>
      </c>
      <c r="F4754" s="1" t="s">
        <v>71</v>
      </c>
      <c r="H4754" s="1" t="s">
        <v>730</v>
      </c>
      <c r="I4754" s="1" t="s">
        <v>47</v>
      </c>
      <c r="J4754" s="1" t="s">
        <v>129</v>
      </c>
      <c r="K4754" s="1" t="s">
        <v>36</v>
      </c>
      <c r="L4754" t="s">
        <v>199</v>
      </c>
      <c r="O4754" s="1" t="s">
        <v>30</v>
      </c>
      <c r="P4754" s="4">
        <v>834495.73</v>
      </c>
      <c r="Q4754" s="5">
        <v>50</v>
      </c>
      <c r="S4754" s="5">
        <v>5000</v>
      </c>
      <c r="T4754" s="1" t="s">
        <v>38</v>
      </c>
      <c r="U4754" s="4">
        <v>946234.94</v>
      </c>
      <c r="Z4754" s="3">
        <v>46152</v>
      </c>
      <c r="AA4754" s="1" t="s">
        <v>40</v>
      </c>
      <c r="AB4754" s="1" t="s">
        <v>41</v>
      </c>
      <c r="AC4754" t="b">
        <f t="shared" si="296"/>
        <v>0</v>
      </c>
      <c r="AD4754" t="b">
        <f t="shared" si="297"/>
        <v>0</v>
      </c>
      <c r="AE4754" t="b">
        <f t="shared" si="298"/>
        <v>0</v>
      </c>
      <c r="AF4754" t="b">
        <f t="shared" si="299"/>
        <v>0</v>
      </c>
    </row>
    <row r="4755" spans="1:32">
      <c r="A4755" t="s">
        <v>13660</v>
      </c>
      <c r="B4755" s="1" t="s">
        <v>13661</v>
      </c>
      <c r="C4755" s="2">
        <v>46101.718090277798</v>
      </c>
      <c r="D4755" s="1" t="s">
        <v>30</v>
      </c>
      <c r="E4755" s="1" t="s">
        <v>8974</v>
      </c>
      <c r="F4755" s="1" t="s">
        <v>974</v>
      </c>
      <c r="H4755" s="1" t="s">
        <v>13662</v>
      </c>
      <c r="I4755" s="1" t="s">
        <v>34</v>
      </c>
      <c r="J4755" s="1" t="s">
        <v>35</v>
      </c>
      <c r="K4755" s="1" t="s">
        <v>36</v>
      </c>
      <c r="L4755" t="s">
        <v>974</v>
      </c>
      <c r="O4755" s="1" t="s">
        <v>30</v>
      </c>
      <c r="P4755" s="4">
        <v>837000</v>
      </c>
      <c r="Q4755" s="5">
        <v>14</v>
      </c>
      <c r="T4755" s="1" t="s">
        <v>38</v>
      </c>
      <c r="U4755" s="4">
        <v>1030681.86</v>
      </c>
      <c r="V4755" s="5">
        <v>117</v>
      </c>
      <c r="W4755" s="5">
        <v>0</v>
      </c>
      <c r="Y4755" s="1" t="s">
        <v>164</v>
      </c>
      <c r="Z4755" s="3">
        <v>46226</v>
      </c>
      <c r="AA4755" s="1" t="s">
        <v>61</v>
      </c>
      <c r="AB4755" s="1" t="s">
        <v>62</v>
      </c>
      <c r="AC4755" t="b">
        <f t="shared" si="296"/>
        <v>0</v>
      </c>
      <c r="AD4755" t="b">
        <f t="shared" si="297"/>
        <v>0</v>
      </c>
      <c r="AE4755" t="b">
        <f t="shared" si="298"/>
        <v>0</v>
      </c>
      <c r="AF4755" t="b">
        <f t="shared" si="299"/>
        <v>0</v>
      </c>
    </row>
    <row r="4756" spans="1:32">
      <c r="A4756" t="s">
        <v>13663</v>
      </c>
      <c r="B4756" s="1" t="s">
        <v>13664</v>
      </c>
      <c r="C4756" s="2">
        <v>46114.823090277801</v>
      </c>
      <c r="D4756" s="1" t="s">
        <v>30</v>
      </c>
      <c r="E4756" s="1" t="s">
        <v>13665</v>
      </c>
      <c r="F4756" s="1" t="s">
        <v>782</v>
      </c>
      <c r="H4756" s="1" t="s">
        <v>13666</v>
      </c>
      <c r="I4756" s="1" t="s">
        <v>34</v>
      </c>
      <c r="J4756" s="1" t="s">
        <v>35</v>
      </c>
      <c r="K4756" s="1" t="s">
        <v>36</v>
      </c>
      <c r="L4756" t="s">
        <v>782</v>
      </c>
      <c r="M4756" s="1" t="s">
        <v>37</v>
      </c>
      <c r="O4756" s="1" t="s">
        <v>30</v>
      </c>
      <c r="P4756" s="4">
        <v>838830</v>
      </c>
      <c r="Q4756" s="5">
        <v>59</v>
      </c>
      <c r="T4756" s="1" t="s">
        <v>38</v>
      </c>
      <c r="U4756" s="4">
        <v>1045853.55</v>
      </c>
      <c r="V4756" s="5">
        <v>38</v>
      </c>
      <c r="W4756" s="5">
        <v>301</v>
      </c>
      <c r="Y4756" s="1" t="s">
        <v>60</v>
      </c>
      <c r="Z4756" s="3">
        <v>46189</v>
      </c>
      <c r="AA4756" s="1" t="s">
        <v>61</v>
      </c>
      <c r="AB4756" s="1" t="s">
        <v>62</v>
      </c>
      <c r="AC4756" t="b">
        <f t="shared" si="296"/>
        <v>0</v>
      </c>
      <c r="AD4756" t="b">
        <f t="shared" si="297"/>
        <v>0</v>
      </c>
      <c r="AE4756" t="b">
        <f t="shared" si="298"/>
        <v>0</v>
      </c>
      <c r="AF4756" t="b">
        <f t="shared" si="299"/>
        <v>0</v>
      </c>
    </row>
    <row r="4757" spans="1:32">
      <c r="A4757" t="s">
        <v>13667</v>
      </c>
      <c r="B4757" s="1" t="s">
        <v>13668</v>
      </c>
      <c r="C4757" s="2">
        <v>46136.794479166703</v>
      </c>
      <c r="D4757" s="1" t="s">
        <v>30</v>
      </c>
      <c r="E4757" s="1" t="s">
        <v>13669</v>
      </c>
      <c r="F4757" s="1" t="s">
        <v>1639</v>
      </c>
      <c r="H4757" s="1" t="s">
        <v>13670</v>
      </c>
      <c r="I4757" s="1" t="s">
        <v>34</v>
      </c>
      <c r="J4757" s="1" t="s">
        <v>48</v>
      </c>
      <c r="K4757" s="1" t="s">
        <v>36</v>
      </c>
      <c r="L4757" t="s">
        <v>1639</v>
      </c>
      <c r="M4757" s="1" t="s">
        <v>37</v>
      </c>
      <c r="O4757" s="1" t="s">
        <v>30</v>
      </c>
      <c r="P4757" s="4">
        <v>840000</v>
      </c>
      <c r="Q4757" s="5">
        <v>50</v>
      </c>
      <c r="T4757" s="1" t="s">
        <v>38</v>
      </c>
      <c r="U4757" s="4">
        <v>1070747.82</v>
      </c>
      <c r="V4757" s="5">
        <v>336</v>
      </c>
      <c r="W4757" s="5">
        <v>0</v>
      </c>
      <c r="Y4757" s="1" t="s">
        <v>297</v>
      </c>
      <c r="Z4757" s="3">
        <v>46173</v>
      </c>
      <c r="AA4757" s="1" t="s">
        <v>49</v>
      </c>
      <c r="AB4757" s="1" t="s">
        <v>50</v>
      </c>
      <c r="AC4757" t="b">
        <f t="shared" si="296"/>
        <v>0</v>
      </c>
      <c r="AD4757" t="b">
        <f t="shared" si="297"/>
        <v>0</v>
      </c>
      <c r="AE4757" t="b">
        <f t="shared" si="298"/>
        <v>0</v>
      </c>
      <c r="AF4757" t="b">
        <f t="shared" si="299"/>
        <v>0</v>
      </c>
    </row>
    <row r="4758" spans="1:32">
      <c r="A4758" t="s">
        <v>13671</v>
      </c>
      <c r="B4758" s="1" t="s">
        <v>13672</v>
      </c>
      <c r="C4758" s="2">
        <v>46129.758460648103</v>
      </c>
      <c r="D4758" s="1" t="s">
        <v>30</v>
      </c>
      <c r="E4758" s="1" t="s">
        <v>11078</v>
      </c>
      <c r="F4758" s="1" t="s">
        <v>95</v>
      </c>
      <c r="H4758" s="1" t="s">
        <v>11079</v>
      </c>
      <c r="I4758" s="1" t="s">
        <v>34</v>
      </c>
      <c r="J4758" s="1" t="s">
        <v>36</v>
      </c>
      <c r="K4758" s="1" t="s">
        <v>238</v>
      </c>
      <c r="L4758" t="s">
        <v>95</v>
      </c>
      <c r="M4758" s="1" t="s">
        <v>74</v>
      </c>
      <c r="O4758" s="1" t="s">
        <v>30</v>
      </c>
      <c r="P4758" s="4">
        <v>840000</v>
      </c>
      <c r="Q4758" s="5">
        <v>10</v>
      </c>
      <c r="T4758" s="1" t="s">
        <v>38</v>
      </c>
      <c r="U4758" s="4">
        <v>1067724.04</v>
      </c>
      <c r="V4758" s="5">
        <v>72</v>
      </c>
      <c r="W4758" s="5">
        <v>0</v>
      </c>
      <c r="Y4758" s="1" t="s">
        <v>60</v>
      </c>
      <c r="Z4758" s="3">
        <v>46164</v>
      </c>
      <c r="AA4758" s="1" t="s">
        <v>49</v>
      </c>
      <c r="AB4758" s="1" t="s">
        <v>50</v>
      </c>
      <c r="AC4758" t="b">
        <f t="shared" si="296"/>
        <v>0</v>
      </c>
      <c r="AD4758" t="b">
        <f t="shared" si="297"/>
        <v>0</v>
      </c>
      <c r="AE4758" t="b">
        <f t="shared" si="298"/>
        <v>0</v>
      </c>
      <c r="AF4758" t="b">
        <f t="shared" si="299"/>
        <v>0</v>
      </c>
    </row>
    <row r="4759" spans="1:32">
      <c r="A4759" t="s">
        <v>13673</v>
      </c>
      <c r="B4759" s="1" t="s">
        <v>13674</v>
      </c>
      <c r="C4759" s="2">
        <v>46118.868657407402</v>
      </c>
      <c r="D4759" s="1" t="s">
        <v>30</v>
      </c>
      <c r="E4759" s="1" t="s">
        <v>6716</v>
      </c>
      <c r="F4759" s="1" t="s">
        <v>3286</v>
      </c>
      <c r="H4759" s="1" t="s">
        <v>13675</v>
      </c>
      <c r="I4759" s="1" t="s">
        <v>34</v>
      </c>
      <c r="J4759" s="1" t="s">
        <v>129</v>
      </c>
      <c r="K4759" s="1" t="s">
        <v>36</v>
      </c>
      <c r="L4759" t="s">
        <v>3286</v>
      </c>
      <c r="O4759" s="1" t="s">
        <v>30</v>
      </c>
      <c r="P4759" s="4">
        <v>840000</v>
      </c>
      <c r="Q4759" s="5">
        <v>60</v>
      </c>
      <c r="T4759" s="1" t="s">
        <v>38</v>
      </c>
      <c r="U4759" s="4">
        <v>1019423.62</v>
      </c>
      <c r="V4759" s="5">
        <v>60</v>
      </c>
      <c r="W4759" s="5">
        <v>0</v>
      </c>
      <c r="Y4759" s="1" t="s">
        <v>39</v>
      </c>
      <c r="Z4759" s="3">
        <v>46150</v>
      </c>
      <c r="AA4759" s="1" t="s">
        <v>494</v>
      </c>
      <c r="AB4759" s="1" t="s">
        <v>495</v>
      </c>
      <c r="AC4759" t="b">
        <f t="shared" si="296"/>
        <v>1</v>
      </c>
      <c r="AD4759" t="b">
        <f t="shared" si="297"/>
        <v>0</v>
      </c>
      <c r="AE4759" t="b">
        <f t="shared" si="298"/>
        <v>0</v>
      </c>
      <c r="AF4759" t="b">
        <f t="shared" si="299"/>
        <v>0</v>
      </c>
    </row>
    <row r="4760" spans="1:32">
      <c r="A4760" t="s">
        <v>13676</v>
      </c>
      <c r="B4760" s="1" t="s">
        <v>13677</v>
      </c>
      <c r="C4760" s="2">
        <v>46051.549085648097</v>
      </c>
      <c r="D4760" s="1" t="s">
        <v>30</v>
      </c>
      <c r="E4760" s="1" t="s">
        <v>13678</v>
      </c>
      <c r="F4760" s="1" t="s">
        <v>804</v>
      </c>
      <c r="H4760" s="1" t="s">
        <v>13679</v>
      </c>
      <c r="I4760" s="1" t="s">
        <v>34</v>
      </c>
      <c r="J4760" s="1" t="s">
        <v>36</v>
      </c>
      <c r="K4760" s="1" t="s">
        <v>98</v>
      </c>
      <c r="L4760" t="s">
        <v>804</v>
      </c>
      <c r="M4760" s="1" t="s">
        <v>74</v>
      </c>
      <c r="O4760" s="1" t="s">
        <v>30</v>
      </c>
      <c r="P4760" s="4">
        <v>840000</v>
      </c>
      <c r="Q4760" s="5">
        <v>20</v>
      </c>
      <c r="T4760" s="1" t="s">
        <v>38</v>
      </c>
      <c r="U4760" s="4">
        <v>1011023.75</v>
      </c>
      <c r="V4760" s="5">
        <v>120</v>
      </c>
      <c r="W4760" s="5">
        <v>0</v>
      </c>
      <c r="Y4760" s="1" t="s">
        <v>60</v>
      </c>
      <c r="Z4760" s="3">
        <v>46173</v>
      </c>
      <c r="AA4760" s="1" t="s">
        <v>40</v>
      </c>
      <c r="AB4760" s="1" t="s">
        <v>41</v>
      </c>
      <c r="AC4760" t="b">
        <f t="shared" si="296"/>
        <v>0</v>
      </c>
      <c r="AD4760" t="b">
        <f t="shared" si="297"/>
        <v>0</v>
      </c>
      <c r="AE4760" t="b">
        <f t="shared" si="298"/>
        <v>0</v>
      </c>
      <c r="AF4760" t="b">
        <f t="shared" si="299"/>
        <v>0</v>
      </c>
    </row>
    <row r="4761" spans="1:32">
      <c r="A4761" t="s">
        <v>13680</v>
      </c>
      <c r="B4761" s="1" t="s">
        <v>13681</v>
      </c>
      <c r="C4761" s="2">
        <v>46083.5765046296</v>
      </c>
      <c r="D4761" s="1" t="s">
        <v>30</v>
      </c>
      <c r="E4761" s="1" t="s">
        <v>13682</v>
      </c>
      <c r="F4761" s="1" t="s">
        <v>1016</v>
      </c>
      <c r="H4761" s="1" t="s">
        <v>13683</v>
      </c>
      <c r="I4761" s="1" t="s">
        <v>34</v>
      </c>
      <c r="J4761" s="1" t="s">
        <v>35</v>
      </c>
      <c r="K4761" s="1" t="s">
        <v>36</v>
      </c>
      <c r="L4761" t="s">
        <v>1016</v>
      </c>
      <c r="O4761" s="1" t="s">
        <v>30</v>
      </c>
      <c r="P4761" s="4">
        <v>840000</v>
      </c>
      <c r="Q4761" s="5">
        <v>20</v>
      </c>
      <c r="T4761" s="1" t="s">
        <v>38</v>
      </c>
      <c r="U4761" s="4">
        <v>1032779.96</v>
      </c>
      <c r="V4761" s="5">
        <v>40</v>
      </c>
      <c r="W4761" s="5">
        <v>0</v>
      </c>
      <c r="Y4761" s="1" t="s">
        <v>1018</v>
      </c>
      <c r="Z4761" s="3">
        <v>46203</v>
      </c>
      <c r="AA4761" s="1" t="s">
        <v>61</v>
      </c>
      <c r="AB4761" s="1" t="s">
        <v>62</v>
      </c>
      <c r="AC4761" t="b">
        <f t="shared" si="296"/>
        <v>0</v>
      </c>
      <c r="AD4761" t="b">
        <f t="shared" si="297"/>
        <v>0</v>
      </c>
      <c r="AE4761" t="b">
        <f t="shared" si="298"/>
        <v>0</v>
      </c>
      <c r="AF4761" t="b">
        <f t="shared" si="299"/>
        <v>0</v>
      </c>
    </row>
    <row r="4762" spans="1:32">
      <c r="A4762" t="s">
        <v>13684</v>
      </c>
      <c r="B4762" s="1" t="s">
        <v>13685</v>
      </c>
      <c r="C4762" s="2">
        <v>46049.741655092599</v>
      </c>
      <c r="D4762" s="1" t="s">
        <v>30</v>
      </c>
      <c r="E4762" s="1" t="s">
        <v>1572</v>
      </c>
      <c r="F4762" s="1" t="s">
        <v>1978</v>
      </c>
      <c r="H4762" s="1" t="s">
        <v>13686</v>
      </c>
      <c r="I4762" s="1" t="s">
        <v>34</v>
      </c>
      <c r="J4762" s="1" t="s">
        <v>129</v>
      </c>
      <c r="K4762" s="1" t="s">
        <v>36</v>
      </c>
      <c r="L4762" t="s">
        <v>32</v>
      </c>
      <c r="M4762" s="1" t="s">
        <v>37</v>
      </c>
      <c r="O4762" s="1" t="s">
        <v>30</v>
      </c>
      <c r="P4762" s="4">
        <v>846000</v>
      </c>
      <c r="Q4762" s="5">
        <v>220</v>
      </c>
      <c r="T4762" s="1" t="s">
        <v>38</v>
      </c>
      <c r="U4762" s="4">
        <v>1021291.38</v>
      </c>
      <c r="V4762" s="5">
        <v>376</v>
      </c>
      <c r="W4762" s="5">
        <v>0</v>
      </c>
      <c r="Y4762" s="1" t="s">
        <v>39</v>
      </c>
      <c r="Z4762" s="3">
        <v>46203</v>
      </c>
      <c r="AA4762" s="1" t="s">
        <v>61</v>
      </c>
      <c r="AB4762" s="1" t="s">
        <v>62</v>
      </c>
      <c r="AC4762" t="b">
        <f t="shared" si="296"/>
        <v>0</v>
      </c>
      <c r="AD4762" t="b">
        <f t="shared" si="297"/>
        <v>0</v>
      </c>
      <c r="AE4762" t="b">
        <f t="shared" si="298"/>
        <v>0</v>
      </c>
      <c r="AF4762" t="b">
        <f t="shared" si="299"/>
        <v>0</v>
      </c>
    </row>
    <row r="4763" spans="1:32">
      <c r="A4763" t="s">
        <v>13687</v>
      </c>
      <c r="B4763" s="1" t="s">
        <v>13688</v>
      </c>
      <c r="C4763" s="2">
        <v>46136.841388888897</v>
      </c>
      <c r="D4763" s="1" t="s">
        <v>30</v>
      </c>
      <c r="E4763" s="1" t="s">
        <v>7592</v>
      </c>
      <c r="F4763" s="1" t="s">
        <v>311</v>
      </c>
      <c r="H4763" s="1" t="s">
        <v>13689</v>
      </c>
      <c r="I4763" s="1" t="s">
        <v>34</v>
      </c>
      <c r="J4763" s="1" t="s">
        <v>35</v>
      </c>
      <c r="K4763" s="1" t="s">
        <v>36</v>
      </c>
      <c r="L4763" t="s">
        <v>311</v>
      </c>
      <c r="M4763" s="1" t="s">
        <v>37</v>
      </c>
      <c r="O4763" s="1" t="s">
        <v>30</v>
      </c>
      <c r="P4763" s="4">
        <v>849000</v>
      </c>
      <c r="Q4763" s="5">
        <v>15</v>
      </c>
      <c r="T4763" s="1" t="s">
        <v>38</v>
      </c>
      <c r="U4763" s="4">
        <v>1082220.1200000001</v>
      </c>
      <c r="V4763" s="5">
        <v>5</v>
      </c>
      <c r="W4763" s="5">
        <v>45</v>
      </c>
      <c r="Y4763" s="1" t="s">
        <v>164</v>
      </c>
      <c r="Z4763" s="3">
        <v>46220</v>
      </c>
      <c r="AA4763" s="1" t="s">
        <v>40</v>
      </c>
      <c r="AB4763" s="1" t="s">
        <v>41</v>
      </c>
      <c r="AC4763" t="b">
        <f t="shared" si="296"/>
        <v>0</v>
      </c>
      <c r="AD4763" t="b">
        <f t="shared" si="297"/>
        <v>0</v>
      </c>
      <c r="AE4763" t="b">
        <f t="shared" si="298"/>
        <v>0</v>
      </c>
      <c r="AF4763" t="b">
        <f t="shared" si="299"/>
        <v>0</v>
      </c>
    </row>
    <row r="4764" spans="1:32">
      <c r="A4764" t="s">
        <v>13690</v>
      </c>
      <c r="B4764" s="1" t="s">
        <v>13691</v>
      </c>
      <c r="C4764" s="2">
        <v>46132.801817129599</v>
      </c>
      <c r="D4764" s="1" t="s">
        <v>30</v>
      </c>
      <c r="E4764" s="1" t="s">
        <v>6986</v>
      </c>
      <c r="F4764" s="1" t="s">
        <v>389</v>
      </c>
      <c r="H4764" s="1" t="s">
        <v>13692</v>
      </c>
      <c r="I4764" s="1" t="s">
        <v>34</v>
      </c>
      <c r="J4764" s="1" t="s">
        <v>35</v>
      </c>
      <c r="K4764" s="1" t="s">
        <v>36</v>
      </c>
      <c r="L4764" t="s">
        <v>389</v>
      </c>
      <c r="M4764" s="1" t="s">
        <v>37</v>
      </c>
      <c r="O4764" s="1" t="s">
        <v>30</v>
      </c>
      <c r="P4764" s="4">
        <v>850000</v>
      </c>
      <c r="Q4764" s="5">
        <v>50</v>
      </c>
      <c r="T4764" s="1" t="s">
        <v>38</v>
      </c>
      <c r="U4764" s="4">
        <v>1041505.13</v>
      </c>
      <c r="V4764" s="5">
        <v>99</v>
      </c>
      <c r="W4764" s="5">
        <v>0</v>
      </c>
      <c r="Y4764" s="1" t="s">
        <v>391</v>
      </c>
      <c r="Z4764" s="3">
        <v>46225</v>
      </c>
      <c r="AA4764" s="1" t="s">
        <v>40</v>
      </c>
      <c r="AB4764" s="1" t="s">
        <v>41</v>
      </c>
      <c r="AC4764" t="b">
        <f t="shared" si="296"/>
        <v>0</v>
      </c>
      <c r="AD4764" t="b">
        <f t="shared" si="297"/>
        <v>0</v>
      </c>
      <c r="AE4764" t="b">
        <f t="shared" si="298"/>
        <v>0</v>
      </c>
      <c r="AF4764" t="b">
        <f t="shared" si="299"/>
        <v>0</v>
      </c>
    </row>
    <row r="4765" spans="1:32">
      <c r="A4765" t="s">
        <v>13693</v>
      </c>
      <c r="B4765" s="1" t="s">
        <v>13694</v>
      </c>
      <c r="C4765" s="2">
        <v>46127.861921296302</v>
      </c>
      <c r="D4765" s="1" t="s">
        <v>30</v>
      </c>
      <c r="E4765" s="1" t="s">
        <v>10591</v>
      </c>
      <c r="F4765" s="1" t="s">
        <v>3286</v>
      </c>
      <c r="H4765" s="1" t="s">
        <v>10592</v>
      </c>
      <c r="I4765" s="1" t="s">
        <v>34</v>
      </c>
      <c r="J4765" s="1" t="s">
        <v>129</v>
      </c>
      <c r="K4765" s="1" t="s">
        <v>36</v>
      </c>
      <c r="L4765" t="s">
        <v>3286</v>
      </c>
      <c r="O4765" s="1" t="s">
        <v>30</v>
      </c>
      <c r="P4765" s="4">
        <v>850000</v>
      </c>
      <c r="Q4765" s="5">
        <v>60</v>
      </c>
      <c r="T4765" s="1" t="s">
        <v>38</v>
      </c>
      <c r="U4765" s="4">
        <v>1055614.81</v>
      </c>
      <c r="V4765" s="5">
        <v>125</v>
      </c>
      <c r="W4765" s="5">
        <v>250</v>
      </c>
      <c r="Y4765" s="1" t="s">
        <v>39</v>
      </c>
      <c r="Z4765" s="3">
        <v>46157</v>
      </c>
      <c r="AA4765" s="1" t="s">
        <v>40</v>
      </c>
      <c r="AB4765" s="1" t="s">
        <v>41</v>
      </c>
      <c r="AC4765" t="b">
        <f t="shared" si="296"/>
        <v>0</v>
      </c>
      <c r="AD4765" t="b">
        <f t="shared" si="297"/>
        <v>0</v>
      </c>
      <c r="AE4765" t="b">
        <f t="shared" si="298"/>
        <v>0</v>
      </c>
      <c r="AF4765" t="b">
        <f t="shared" si="299"/>
        <v>0</v>
      </c>
    </row>
    <row r="4766" spans="1:32">
      <c r="A4766" t="s">
        <v>13695</v>
      </c>
      <c r="B4766" s="1" t="s">
        <v>13696</v>
      </c>
      <c r="C4766" s="2">
        <v>46129.639826388899</v>
      </c>
      <c r="D4766" s="1" t="s">
        <v>30</v>
      </c>
      <c r="E4766" s="1" t="s">
        <v>3491</v>
      </c>
      <c r="F4766" s="1" t="s">
        <v>3764</v>
      </c>
      <c r="H4766" s="1" t="s">
        <v>13697</v>
      </c>
      <c r="I4766" s="1" t="s">
        <v>47</v>
      </c>
      <c r="J4766" s="1" t="s">
        <v>220</v>
      </c>
      <c r="K4766" s="1" t="s">
        <v>36</v>
      </c>
      <c r="L4766" t="s">
        <v>3764</v>
      </c>
      <c r="M4766" s="1" t="s">
        <v>37</v>
      </c>
      <c r="O4766" s="1" t="s">
        <v>30</v>
      </c>
      <c r="P4766" s="4">
        <v>850000</v>
      </c>
      <c r="Q4766" s="5">
        <v>25</v>
      </c>
      <c r="S4766" s="5">
        <v>20000</v>
      </c>
      <c r="T4766" s="1" t="s">
        <v>38</v>
      </c>
      <c r="U4766" s="4">
        <v>1059780.31</v>
      </c>
      <c r="Y4766" s="1" t="s">
        <v>1059</v>
      </c>
      <c r="Z4766" s="3">
        <v>46148</v>
      </c>
      <c r="AA4766" s="1" t="s">
        <v>40</v>
      </c>
      <c r="AB4766" s="1" t="s">
        <v>41</v>
      </c>
      <c r="AC4766" t="b">
        <f t="shared" si="296"/>
        <v>1</v>
      </c>
      <c r="AD4766" t="b">
        <f t="shared" si="297"/>
        <v>0</v>
      </c>
      <c r="AE4766" t="b">
        <f t="shared" si="298"/>
        <v>0</v>
      </c>
      <c r="AF4766" t="b">
        <f t="shared" si="299"/>
        <v>0</v>
      </c>
    </row>
    <row r="4767" spans="1:32">
      <c r="A4767" t="s">
        <v>13698</v>
      </c>
      <c r="B4767" s="1" t="s">
        <v>13699</v>
      </c>
      <c r="C4767" s="2">
        <v>46115.042013888902</v>
      </c>
      <c r="D4767" s="1" t="s">
        <v>30</v>
      </c>
      <c r="E4767" s="1" t="s">
        <v>9554</v>
      </c>
      <c r="F4767" s="1" t="s">
        <v>969</v>
      </c>
      <c r="H4767" s="1" t="s">
        <v>13700</v>
      </c>
      <c r="I4767" s="1" t="s">
        <v>34</v>
      </c>
      <c r="J4767" s="1" t="s">
        <v>129</v>
      </c>
      <c r="K4767" s="1" t="s">
        <v>36</v>
      </c>
      <c r="L4767" t="s">
        <v>969</v>
      </c>
      <c r="M4767" s="1" t="s">
        <v>37</v>
      </c>
      <c r="O4767" s="1" t="s">
        <v>30</v>
      </c>
      <c r="P4767" s="4">
        <v>850000</v>
      </c>
      <c r="Q4767" s="5">
        <v>30</v>
      </c>
      <c r="T4767" s="1" t="s">
        <v>38</v>
      </c>
      <c r="U4767" s="4">
        <v>1059780.31</v>
      </c>
      <c r="V4767" s="5">
        <v>80</v>
      </c>
      <c r="W4767" s="5">
        <v>0</v>
      </c>
      <c r="Y4767" s="1" t="s">
        <v>39</v>
      </c>
      <c r="Z4767" s="3">
        <v>46175</v>
      </c>
      <c r="AA4767" s="1" t="s">
        <v>40</v>
      </c>
      <c r="AB4767" s="1" t="s">
        <v>41</v>
      </c>
      <c r="AC4767" t="b">
        <f t="shared" si="296"/>
        <v>0</v>
      </c>
      <c r="AD4767" t="b">
        <f t="shared" si="297"/>
        <v>0</v>
      </c>
      <c r="AE4767" t="b">
        <f t="shared" si="298"/>
        <v>0</v>
      </c>
      <c r="AF4767" t="b">
        <f t="shared" si="299"/>
        <v>0</v>
      </c>
    </row>
    <row r="4768" spans="1:32">
      <c r="A4768" t="s">
        <v>13701</v>
      </c>
      <c r="B4768" s="1" t="s">
        <v>13702</v>
      </c>
      <c r="C4768" s="2">
        <v>46136.817152777803</v>
      </c>
      <c r="D4768" s="1" t="s">
        <v>30</v>
      </c>
      <c r="E4768" s="1" t="s">
        <v>1890</v>
      </c>
      <c r="F4768" s="1" t="s">
        <v>311</v>
      </c>
      <c r="H4768" s="1" t="s">
        <v>13703</v>
      </c>
      <c r="I4768" s="1" t="s">
        <v>34</v>
      </c>
      <c r="J4768" s="1" t="s">
        <v>212</v>
      </c>
      <c r="K4768" s="1" t="s">
        <v>36</v>
      </c>
      <c r="L4768" t="s">
        <v>311</v>
      </c>
      <c r="M4768" s="1" t="s">
        <v>37</v>
      </c>
      <c r="O4768" s="1" t="s">
        <v>30</v>
      </c>
      <c r="P4768" s="4">
        <v>850000</v>
      </c>
      <c r="Q4768" s="5">
        <v>5</v>
      </c>
      <c r="T4768" s="1" t="s">
        <v>38</v>
      </c>
      <c r="U4768" s="4">
        <v>1083494.82</v>
      </c>
      <c r="V4768" s="5">
        <v>16</v>
      </c>
      <c r="W4768" s="5">
        <v>0</v>
      </c>
      <c r="Y4768" s="1" t="s">
        <v>164</v>
      </c>
      <c r="Z4768" s="3">
        <v>46220</v>
      </c>
      <c r="AA4768" s="1" t="s">
        <v>40</v>
      </c>
      <c r="AB4768" s="1" t="s">
        <v>41</v>
      </c>
      <c r="AC4768" t="b">
        <f t="shared" si="296"/>
        <v>0</v>
      </c>
      <c r="AD4768" t="b">
        <f t="shared" si="297"/>
        <v>0</v>
      </c>
      <c r="AE4768" t="b">
        <f t="shared" si="298"/>
        <v>0</v>
      </c>
      <c r="AF4768" t="b">
        <f t="shared" si="299"/>
        <v>0</v>
      </c>
    </row>
    <row r="4769" spans="1:32">
      <c r="A4769" t="s">
        <v>13704</v>
      </c>
      <c r="B4769" s="1" t="s">
        <v>13705</v>
      </c>
      <c r="C4769" s="2">
        <v>46099.766412037003</v>
      </c>
      <c r="D4769" s="1" t="s">
        <v>30</v>
      </c>
      <c r="E4769" s="1" t="s">
        <v>3763</v>
      </c>
      <c r="F4769" s="1" t="s">
        <v>3764</v>
      </c>
      <c r="H4769" s="1" t="s">
        <v>13706</v>
      </c>
      <c r="I4769" s="1" t="s">
        <v>47</v>
      </c>
      <c r="J4769" s="1" t="s">
        <v>259</v>
      </c>
      <c r="K4769" s="1" t="s">
        <v>36</v>
      </c>
      <c r="L4769" t="s">
        <v>3764</v>
      </c>
      <c r="M4769" s="1" t="s">
        <v>37</v>
      </c>
      <c r="O4769" s="1" t="s">
        <v>30</v>
      </c>
      <c r="P4769" s="4">
        <v>850000</v>
      </c>
      <c r="Q4769" s="5">
        <v>80</v>
      </c>
      <c r="S4769" s="5">
        <v>25000</v>
      </c>
      <c r="T4769" s="1" t="s">
        <v>38</v>
      </c>
      <c r="U4769" s="4">
        <v>1048814.75</v>
      </c>
      <c r="Y4769" s="1" t="s">
        <v>1059</v>
      </c>
      <c r="Z4769" s="3">
        <v>46142</v>
      </c>
      <c r="AA4769" s="1" t="s">
        <v>49</v>
      </c>
      <c r="AB4769" s="1" t="s">
        <v>50</v>
      </c>
      <c r="AC4769" t="b">
        <f t="shared" si="296"/>
        <v>1</v>
      </c>
      <c r="AD4769" t="b">
        <f t="shared" si="297"/>
        <v>0</v>
      </c>
      <c r="AE4769" t="b">
        <f t="shared" si="298"/>
        <v>0</v>
      </c>
      <c r="AF4769" t="b">
        <f t="shared" si="299"/>
        <v>0</v>
      </c>
    </row>
    <row r="4770" spans="1:32">
      <c r="A4770" t="s">
        <v>13707</v>
      </c>
      <c r="B4770" s="1" t="s">
        <v>13708</v>
      </c>
      <c r="C4770" s="2">
        <v>46103.980011574102</v>
      </c>
      <c r="D4770" s="1" t="s">
        <v>30</v>
      </c>
      <c r="E4770" s="1" t="s">
        <v>13709</v>
      </c>
      <c r="F4770" s="1" t="s">
        <v>492</v>
      </c>
      <c r="H4770" s="1" t="s">
        <v>13710</v>
      </c>
      <c r="I4770" s="1" t="s">
        <v>34</v>
      </c>
      <c r="J4770" s="1" t="s">
        <v>124</v>
      </c>
      <c r="K4770" s="1" t="s">
        <v>36</v>
      </c>
      <c r="L4770" t="s">
        <v>492</v>
      </c>
      <c r="M4770" s="1" t="s">
        <v>37</v>
      </c>
      <c r="O4770" s="1" t="s">
        <v>30</v>
      </c>
      <c r="P4770" s="4">
        <v>850000</v>
      </c>
      <c r="Q4770" s="5">
        <v>50</v>
      </c>
      <c r="T4770" s="1" t="s">
        <v>38</v>
      </c>
      <c r="U4770" s="4">
        <v>1046690.06</v>
      </c>
      <c r="V4770" s="5">
        <v>100</v>
      </c>
      <c r="W4770" s="5">
        <v>10</v>
      </c>
      <c r="Y4770" s="1" t="s">
        <v>60</v>
      </c>
      <c r="Z4770" s="3">
        <v>46162</v>
      </c>
      <c r="AA4770" s="1" t="s">
        <v>61</v>
      </c>
      <c r="AB4770" s="1" t="s">
        <v>62</v>
      </c>
      <c r="AC4770" t="b">
        <f t="shared" si="296"/>
        <v>0</v>
      </c>
      <c r="AD4770" t="b">
        <f t="shared" si="297"/>
        <v>0</v>
      </c>
      <c r="AE4770" t="b">
        <f t="shared" si="298"/>
        <v>0</v>
      </c>
      <c r="AF4770" t="b">
        <f t="shared" si="299"/>
        <v>0</v>
      </c>
    </row>
    <row r="4771" spans="1:32">
      <c r="A4771" t="s">
        <v>13711</v>
      </c>
      <c r="B4771" s="1" t="s">
        <v>13712</v>
      </c>
      <c r="C4771" s="2">
        <v>46127.8600462963</v>
      </c>
      <c r="D4771" s="1" t="s">
        <v>30</v>
      </c>
      <c r="E4771" s="1" t="s">
        <v>7646</v>
      </c>
      <c r="F4771" s="1" t="s">
        <v>3286</v>
      </c>
      <c r="H4771" s="1" t="s">
        <v>7647</v>
      </c>
      <c r="I4771" s="1" t="s">
        <v>34</v>
      </c>
      <c r="J4771" s="1" t="s">
        <v>59</v>
      </c>
      <c r="K4771" s="1" t="s">
        <v>36</v>
      </c>
      <c r="L4771" t="s">
        <v>3286</v>
      </c>
      <c r="O4771" s="1" t="s">
        <v>30</v>
      </c>
      <c r="P4771" s="4">
        <v>850000</v>
      </c>
      <c r="Q4771" s="5">
        <v>60</v>
      </c>
      <c r="T4771" s="1" t="s">
        <v>38</v>
      </c>
      <c r="U4771" s="4">
        <v>1079159.73</v>
      </c>
      <c r="V4771" s="5">
        <v>80</v>
      </c>
      <c r="W4771" s="5">
        <v>50</v>
      </c>
      <c r="Y4771" s="1" t="s">
        <v>39</v>
      </c>
      <c r="Z4771" s="3">
        <v>46157</v>
      </c>
      <c r="AA4771" s="1" t="s">
        <v>40</v>
      </c>
      <c r="AB4771" s="1" t="s">
        <v>41</v>
      </c>
      <c r="AC4771" t="b">
        <f t="shared" si="296"/>
        <v>0</v>
      </c>
      <c r="AD4771" t="b">
        <f t="shared" si="297"/>
        <v>0</v>
      </c>
      <c r="AE4771" t="b">
        <f t="shared" si="298"/>
        <v>0</v>
      </c>
      <c r="AF4771" t="b">
        <f t="shared" si="299"/>
        <v>0</v>
      </c>
    </row>
    <row r="4772" spans="1:32">
      <c r="A4772" t="s">
        <v>13713</v>
      </c>
      <c r="B4772" s="1" t="s">
        <v>13714</v>
      </c>
      <c r="C4772" s="2">
        <v>46122.853969907403</v>
      </c>
      <c r="D4772" s="1" t="s">
        <v>30</v>
      </c>
      <c r="E4772" s="1" t="s">
        <v>3869</v>
      </c>
      <c r="F4772" s="1" t="s">
        <v>974</v>
      </c>
      <c r="H4772" s="1" t="s">
        <v>13715</v>
      </c>
      <c r="I4772" s="1" t="s">
        <v>11358</v>
      </c>
      <c r="J4772" s="1" t="s">
        <v>35</v>
      </c>
      <c r="K4772" s="1" t="s">
        <v>36</v>
      </c>
      <c r="L4772" t="s">
        <v>974</v>
      </c>
      <c r="O4772" s="1" t="s">
        <v>30</v>
      </c>
      <c r="P4772" s="4">
        <v>858767</v>
      </c>
      <c r="Q4772" s="5">
        <v>2</v>
      </c>
      <c r="T4772" s="1" t="s">
        <v>38</v>
      </c>
      <c r="U4772" s="4">
        <v>1084193.6599999999</v>
      </c>
      <c r="Y4772" s="1" t="s">
        <v>164</v>
      </c>
      <c r="Z4772" s="3">
        <v>46142</v>
      </c>
      <c r="AA4772" s="1" t="s">
        <v>49</v>
      </c>
      <c r="AB4772" s="1" t="s">
        <v>50</v>
      </c>
      <c r="AC4772" t="b">
        <f t="shared" si="296"/>
        <v>1</v>
      </c>
      <c r="AD4772" t="b">
        <f t="shared" si="297"/>
        <v>0</v>
      </c>
      <c r="AE4772" t="b">
        <f t="shared" si="298"/>
        <v>0</v>
      </c>
      <c r="AF4772" t="b">
        <f t="shared" si="299"/>
        <v>0</v>
      </c>
    </row>
    <row r="4773" spans="1:32">
      <c r="A4773" t="s">
        <v>13716</v>
      </c>
      <c r="B4773" s="1" t="s">
        <v>13717</v>
      </c>
      <c r="C4773" s="2">
        <v>46113.107106481497</v>
      </c>
      <c r="D4773" s="1" t="s">
        <v>30</v>
      </c>
      <c r="E4773" s="1" t="s">
        <v>44</v>
      </c>
      <c r="F4773" s="1" t="s">
        <v>45</v>
      </c>
      <c r="H4773" s="1" t="s">
        <v>46</v>
      </c>
      <c r="I4773" s="1" t="s">
        <v>47</v>
      </c>
      <c r="J4773" s="1" t="s">
        <v>35</v>
      </c>
      <c r="K4773" s="1" t="s">
        <v>36</v>
      </c>
      <c r="L4773" t="s">
        <v>45</v>
      </c>
      <c r="M4773" s="1" t="s">
        <v>37</v>
      </c>
      <c r="O4773" s="1" t="s">
        <v>30</v>
      </c>
      <c r="P4773" s="4">
        <v>862049</v>
      </c>
      <c r="Q4773" s="5">
        <v>221</v>
      </c>
      <c r="S4773" s="5">
        <v>52468</v>
      </c>
      <c r="T4773" s="1" t="s">
        <v>38</v>
      </c>
      <c r="U4773" s="4">
        <v>1040665.74</v>
      </c>
      <c r="Y4773" s="1" t="s">
        <v>39</v>
      </c>
      <c r="Z4773" s="3">
        <v>46142</v>
      </c>
      <c r="AA4773" s="1" t="s">
        <v>49</v>
      </c>
      <c r="AB4773" s="1" t="s">
        <v>50</v>
      </c>
      <c r="AC4773" t="b">
        <f t="shared" si="296"/>
        <v>0</v>
      </c>
      <c r="AD4773" t="b">
        <f t="shared" si="297"/>
        <v>0</v>
      </c>
      <c r="AE4773" t="b">
        <f t="shared" si="298"/>
        <v>0</v>
      </c>
      <c r="AF4773" t="b">
        <f t="shared" si="299"/>
        <v>0</v>
      </c>
    </row>
    <row r="4774" spans="1:32">
      <c r="A4774" t="s">
        <v>13718</v>
      </c>
      <c r="B4774" s="1" t="s">
        <v>13719</v>
      </c>
      <c r="C4774" s="2">
        <v>46129.770439814798</v>
      </c>
      <c r="D4774" s="1" t="s">
        <v>30</v>
      </c>
      <c r="E4774" s="1" t="s">
        <v>4307</v>
      </c>
      <c r="F4774" s="1" t="s">
        <v>171</v>
      </c>
      <c r="H4774" s="1" t="s">
        <v>13720</v>
      </c>
      <c r="I4774" s="1" t="s">
        <v>34</v>
      </c>
      <c r="J4774" s="1" t="s">
        <v>129</v>
      </c>
      <c r="K4774" s="1" t="s">
        <v>36</v>
      </c>
      <c r="L4774" t="s">
        <v>171</v>
      </c>
      <c r="O4774" s="1" t="s">
        <v>30</v>
      </c>
      <c r="P4774" s="4">
        <v>863430</v>
      </c>
      <c r="Q4774" s="5">
        <v>35</v>
      </c>
      <c r="T4774" s="1" t="s">
        <v>38</v>
      </c>
      <c r="U4774" s="4">
        <v>1043196.32</v>
      </c>
      <c r="V4774" s="5">
        <v>200</v>
      </c>
      <c r="W4774" s="5">
        <v>0</v>
      </c>
      <c r="Y4774" s="1" t="s">
        <v>39</v>
      </c>
      <c r="Z4774" s="3">
        <v>46171</v>
      </c>
      <c r="AA4774" s="1" t="s">
        <v>40</v>
      </c>
      <c r="AB4774" s="1" t="s">
        <v>41</v>
      </c>
      <c r="AC4774" t="b">
        <f t="shared" si="296"/>
        <v>0</v>
      </c>
      <c r="AD4774" t="b">
        <f t="shared" si="297"/>
        <v>0</v>
      </c>
      <c r="AE4774" t="b">
        <f t="shared" si="298"/>
        <v>0</v>
      </c>
      <c r="AF4774" t="b">
        <f t="shared" si="299"/>
        <v>0</v>
      </c>
    </row>
    <row r="4775" spans="1:32">
      <c r="A4775" t="s">
        <v>13721</v>
      </c>
      <c r="B4775" s="1" t="s">
        <v>13722</v>
      </c>
      <c r="C4775" s="2">
        <v>46136.843136574098</v>
      </c>
      <c r="D4775" s="1" t="s">
        <v>30</v>
      </c>
      <c r="E4775" s="1" t="s">
        <v>13723</v>
      </c>
      <c r="F4775" s="1" t="s">
        <v>969</v>
      </c>
      <c r="H4775" s="1" t="s">
        <v>13724</v>
      </c>
      <c r="I4775" s="1" t="s">
        <v>47</v>
      </c>
      <c r="J4775" s="1" t="s">
        <v>129</v>
      </c>
      <c r="K4775" s="1" t="s">
        <v>36</v>
      </c>
      <c r="L4775" t="s">
        <v>969</v>
      </c>
      <c r="M4775" s="1" t="s">
        <v>37</v>
      </c>
      <c r="O4775" s="1" t="s">
        <v>30</v>
      </c>
      <c r="P4775" s="4">
        <v>865000</v>
      </c>
      <c r="Q4775" s="5">
        <v>100</v>
      </c>
      <c r="S4775" s="5">
        <v>25000</v>
      </c>
      <c r="T4775" s="1" t="s">
        <v>38</v>
      </c>
      <c r="U4775" s="4">
        <v>1065766.1100000001</v>
      </c>
      <c r="Y4775" s="1" t="s">
        <v>39</v>
      </c>
      <c r="Z4775" s="3">
        <v>46150</v>
      </c>
      <c r="AA4775" s="1" t="s">
        <v>61</v>
      </c>
      <c r="AB4775" s="1" t="s">
        <v>62</v>
      </c>
      <c r="AC4775" t="b">
        <f t="shared" si="296"/>
        <v>0</v>
      </c>
      <c r="AD4775" t="b">
        <f t="shared" si="297"/>
        <v>0</v>
      </c>
      <c r="AE4775" t="b">
        <f t="shared" si="298"/>
        <v>0</v>
      </c>
      <c r="AF4775" t="b">
        <f t="shared" si="299"/>
        <v>0</v>
      </c>
    </row>
    <row r="4776" spans="1:32">
      <c r="A4776" t="s">
        <v>13725</v>
      </c>
      <c r="B4776" s="1" t="s">
        <v>13726</v>
      </c>
      <c r="C4776" s="2">
        <v>46129.773125</v>
      </c>
      <c r="D4776" s="1" t="s">
        <v>30</v>
      </c>
      <c r="E4776" s="1" t="s">
        <v>11203</v>
      </c>
      <c r="F4776" s="1" t="s">
        <v>171</v>
      </c>
      <c r="H4776" s="1" t="s">
        <v>13727</v>
      </c>
      <c r="I4776" s="1" t="s">
        <v>47</v>
      </c>
      <c r="J4776" s="1" t="s">
        <v>48</v>
      </c>
      <c r="K4776" s="1" t="s">
        <v>36</v>
      </c>
      <c r="L4776" t="s">
        <v>171</v>
      </c>
      <c r="O4776" s="1" t="s">
        <v>30</v>
      </c>
      <c r="P4776" s="4">
        <v>865000</v>
      </c>
      <c r="Q4776" s="5">
        <v>8</v>
      </c>
      <c r="S4776" s="5">
        <v>5000</v>
      </c>
      <c r="T4776" s="1" t="s">
        <v>38</v>
      </c>
      <c r="U4776" s="4">
        <v>1022862.81</v>
      </c>
      <c r="Y4776" s="1" t="s">
        <v>39</v>
      </c>
      <c r="Z4776" s="3">
        <v>46171</v>
      </c>
      <c r="AA4776" s="1" t="s">
        <v>40</v>
      </c>
      <c r="AB4776" s="1" t="s">
        <v>41</v>
      </c>
      <c r="AC4776" t="b">
        <f t="shared" si="296"/>
        <v>0</v>
      </c>
      <c r="AD4776" t="b">
        <f t="shared" si="297"/>
        <v>0</v>
      </c>
      <c r="AE4776" t="b">
        <f t="shared" si="298"/>
        <v>0</v>
      </c>
      <c r="AF4776" t="b">
        <f t="shared" si="299"/>
        <v>0</v>
      </c>
    </row>
    <row r="4777" spans="1:32">
      <c r="A4777" t="s">
        <v>13728</v>
      </c>
      <c r="B4777" s="1" t="s">
        <v>13729</v>
      </c>
      <c r="C4777" s="2">
        <v>46055.624849537002</v>
      </c>
      <c r="D4777" s="1" t="s">
        <v>30</v>
      </c>
      <c r="E4777" s="1" t="s">
        <v>9337</v>
      </c>
      <c r="F4777" s="1" t="s">
        <v>140</v>
      </c>
      <c r="H4777" s="1" t="s">
        <v>12979</v>
      </c>
      <c r="I4777" s="1" t="s">
        <v>34</v>
      </c>
      <c r="J4777" s="1" t="s">
        <v>148</v>
      </c>
      <c r="K4777" s="1" t="s">
        <v>36</v>
      </c>
      <c r="L4777" t="s">
        <v>140</v>
      </c>
      <c r="O4777" s="1" t="s">
        <v>30</v>
      </c>
      <c r="P4777" s="4">
        <v>870000</v>
      </c>
      <c r="Q4777" s="5">
        <v>7</v>
      </c>
      <c r="T4777" s="1" t="s">
        <v>38</v>
      </c>
      <c r="U4777" s="4">
        <v>1044174.14</v>
      </c>
      <c r="V4777" s="5">
        <v>80</v>
      </c>
      <c r="W4777" s="5">
        <v>0</v>
      </c>
      <c r="Y4777" s="1" t="s">
        <v>81</v>
      </c>
      <c r="Z4777" s="3">
        <v>46156</v>
      </c>
      <c r="AA4777" s="1" t="s">
        <v>40</v>
      </c>
      <c r="AB4777" s="1" t="s">
        <v>41</v>
      </c>
      <c r="AC4777" t="b">
        <f t="shared" si="296"/>
        <v>0</v>
      </c>
      <c r="AD4777" t="b">
        <f t="shared" si="297"/>
        <v>0</v>
      </c>
      <c r="AE4777" t="b">
        <f t="shared" si="298"/>
        <v>0</v>
      </c>
      <c r="AF4777" t="b">
        <f t="shared" si="299"/>
        <v>0</v>
      </c>
    </row>
    <row r="4778" spans="1:32">
      <c r="A4778" t="s">
        <v>13730</v>
      </c>
      <c r="B4778" s="1" t="s">
        <v>13731</v>
      </c>
      <c r="C4778" s="2">
        <v>46055.6248611111</v>
      </c>
      <c r="D4778" s="1" t="s">
        <v>30</v>
      </c>
      <c r="E4778" s="1" t="s">
        <v>9337</v>
      </c>
      <c r="F4778" s="1" t="s">
        <v>140</v>
      </c>
      <c r="H4778" s="1" t="s">
        <v>12979</v>
      </c>
      <c r="I4778" s="1" t="s">
        <v>34</v>
      </c>
      <c r="J4778" s="1" t="s">
        <v>300</v>
      </c>
      <c r="K4778" s="1" t="s">
        <v>36</v>
      </c>
      <c r="L4778" t="s">
        <v>140</v>
      </c>
      <c r="O4778" s="1" t="s">
        <v>30</v>
      </c>
      <c r="P4778" s="4">
        <v>870000</v>
      </c>
      <c r="Q4778" s="5">
        <v>10</v>
      </c>
      <c r="T4778" s="1" t="s">
        <v>38</v>
      </c>
      <c r="U4778" s="4">
        <v>1044174.14</v>
      </c>
      <c r="V4778" s="5">
        <v>80</v>
      </c>
      <c r="W4778" s="5">
        <v>0</v>
      </c>
      <c r="Y4778" s="1" t="s">
        <v>81</v>
      </c>
      <c r="Z4778" s="3">
        <v>46156</v>
      </c>
      <c r="AA4778" s="1" t="s">
        <v>40</v>
      </c>
      <c r="AB4778" s="1" t="s">
        <v>41</v>
      </c>
      <c r="AC4778" t="b">
        <f t="shared" si="296"/>
        <v>0</v>
      </c>
      <c r="AD4778" t="b">
        <f t="shared" si="297"/>
        <v>0</v>
      </c>
      <c r="AE4778" t="b">
        <f t="shared" si="298"/>
        <v>0</v>
      </c>
      <c r="AF4778" t="b">
        <f t="shared" si="299"/>
        <v>0</v>
      </c>
    </row>
    <row r="4779" spans="1:32">
      <c r="A4779" t="s">
        <v>13732</v>
      </c>
      <c r="B4779" s="1" t="s">
        <v>13733</v>
      </c>
      <c r="C4779" s="2">
        <v>46108.926354166702</v>
      </c>
      <c r="D4779" s="1" t="s">
        <v>30</v>
      </c>
      <c r="E4779" s="1" t="s">
        <v>13734</v>
      </c>
      <c r="F4779" s="1" t="s">
        <v>311</v>
      </c>
      <c r="H4779" s="1" t="s">
        <v>13735</v>
      </c>
      <c r="I4779" s="1" t="s">
        <v>34</v>
      </c>
      <c r="J4779" s="1" t="s">
        <v>129</v>
      </c>
      <c r="K4779" s="1" t="s">
        <v>36</v>
      </c>
      <c r="L4779" t="s">
        <v>311</v>
      </c>
      <c r="M4779" s="1" t="s">
        <v>37</v>
      </c>
      <c r="O4779" s="1" t="s">
        <v>30</v>
      </c>
      <c r="P4779" s="4">
        <v>870000</v>
      </c>
      <c r="Q4779" s="5">
        <v>6</v>
      </c>
      <c r="T4779" s="1" t="s">
        <v>38</v>
      </c>
      <c r="U4779" s="4">
        <v>1074275.8799999999</v>
      </c>
      <c r="V4779" s="5">
        <v>16</v>
      </c>
      <c r="W4779" s="5">
        <v>10</v>
      </c>
      <c r="Y4779" s="1" t="s">
        <v>164</v>
      </c>
      <c r="Z4779" s="3">
        <v>46199</v>
      </c>
      <c r="AA4779" s="1" t="s">
        <v>40</v>
      </c>
      <c r="AB4779" s="1" t="s">
        <v>41</v>
      </c>
      <c r="AC4779" t="b">
        <f t="shared" si="296"/>
        <v>0</v>
      </c>
      <c r="AD4779" t="b">
        <f t="shared" si="297"/>
        <v>0</v>
      </c>
      <c r="AE4779" t="b">
        <f t="shared" si="298"/>
        <v>0</v>
      </c>
      <c r="AF4779" t="b">
        <f t="shared" si="299"/>
        <v>0</v>
      </c>
    </row>
    <row r="4780" spans="1:32">
      <c r="A4780" t="s">
        <v>13736</v>
      </c>
      <c r="B4780" s="1" t="s">
        <v>13737</v>
      </c>
      <c r="C4780" s="2">
        <v>46113.101041666698</v>
      </c>
      <c r="D4780" s="1" t="s">
        <v>30</v>
      </c>
      <c r="E4780" s="1" t="s">
        <v>115</v>
      </c>
      <c r="F4780" s="1" t="s">
        <v>45</v>
      </c>
      <c r="H4780" s="1" t="s">
        <v>770</v>
      </c>
      <c r="I4780" s="1" t="s">
        <v>34</v>
      </c>
      <c r="J4780" s="1" t="s">
        <v>36</v>
      </c>
      <c r="K4780" s="1" t="s">
        <v>129</v>
      </c>
      <c r="L4780" t="s">
        <v>45</v>
      </c>
      <c r="M4780" s="1" t="s">
        <v>74</v>
      </c>
      <c r="O4780" s="1" t="s">
        <v>30</v>
      </c>
      <c r="P4780" s="4">
        <v>873440</v>
      </c>
      <c r="Q4780" s="5">
        <v>16</v>
      </c>
      <c r="T4780" s="1" t="s">
        <v>38</v>
      </c>
      <c r="U4780" s="4">
        <v>1087345.1100000001</v>
      </c>
      <c r="V4780" s="5">
        <v>206</v>
      </c>
      <c r="W4780" s="5">
        <v>0</v>
      </c>
      <c r="Y4780" s="1" t="s">
        <v>39</v>
      </c>
      <c r="Z4780" s="3">
        <v>46173</v>
      </c>
      <c r="AA4780" s="1" t="s">
        <v>40</v>
      </c>
      <c r="AB4780" s="1" t="s">
        <v>41</v>
      </c>
      <c r="AC4780" t="b">
        <f t="shared" si="296"/>
        <v>0</v>
      </c>
      <c r="AD4780" t="b">
        <f t="shared" si="297"/>
        <v>0</v>
      </c>
      <c r="AE4780" t="b">
        <f t="shared" si="298"/>
        <v>0</v>
      </c>
      <c r="AF4780" t="b">
        <f t="shared" si="299"/>
        <v>0</v>
      </c>
    </row>
    <row r="4781" spans="1:32">
      <c r="A4781" t="s">
        <v>13738</v>
      </c>
      <c r="B4781" s="1" t="s">
        <v>13739</v>
      </c>
      <c r="C4781" s="2">
        <v>46101.595787036997</v>
      </c>
      <c r="D4781" s="1" t="s">
        <v>30</v>
      </c>
      <c r="E4781" s="1" t="s">
        <v>5541</v>
      </c>
      <c r="F4781" s="1" t="s">
        <v>71</v>
      </c>
      <c r="H4781" s="1" t="s">
        <v>5542</v>
      </c>
      <c r="I4781" s="1" t="s">
        <v>47</v>
      </c>
      <c r="J4781" s="1" t="s">
        <v>36</v>
      </c>
      <c r="K4781" s="1" t="s">
        <v>129</v>
      </c>
      <c r="L4781" t="s">
        <v>3147</v>
      </c>
      <c r="M4781" s="1" t="s">
        <v>37</v>
      </c>
      <c r="O4781" s="1" t="s">
        <v>30</v>
      </c>
      <c r="P4781" s="4">
        <v>873480</v>
      </c>
      <c r="Q4781" s="5">
        <v>232</v>
      </c>
      <c r="S4781" s="5">
        <v>88680</v>
      </c>
      <c r="T4781" s="1" t="s">
        <v>38</v>
      </c>
      <c r="U4781" s="4">
        <v>1084774.6200000001</v>
      </c>
      <c r="V4781" s="5">
        <v>0</v>
      </c>
      <c r="W4781" s="5">
        <v>0</v>
      </c>
      <c r="Z4781" s="3">
        <v>46148</v>
      </c>
      <c r="AA4781" s="1" t="s">
        <v>49</v>
      </c>
      <c r="AB4781" s="1" t="s">
        <v>50</v>
      </c>
      <c r="AC4781" t="b">
        <f t="shared" si="296"/>
        <v>1</v>
      </c>
      <c r="AD4781" t="b">
        <f t="shared" si="297"/>
        <v>0</v>
      </c>
      <c r="AE4781" t="b">
        <f t="shared" si="298"/>
        <v>0</v>
      </c>
      <c r="AF4781" t="b">
        <f t="shared" si="299"/>
        <v>0</v>
      </c>
    </row>
    <row r="4782" spans="1:32">
      <c r="A4782" t="s">
        <v>13740</v>
      </c>
      <c r="B4782" s="1" t="s">
        <v>13741</v>
      </c>
      <c r="C4782" s="2">
        <v>46073.526921296303</v>
      </c>
      <c r="D4782" s="1" t="s">
        <v>30</v>
      </c>
      <c r="E4782" s="1" t="s">
        <v>8967</v>
      </c>
      <c r="F4782" s="1" t="s">
        <v>379</v>
      </c>
      <c r="H4782" s="1" t="s">
        <v>8968</v>
      </c>
      <c r="I4782" s="1" t="s">
        <v>406</v>
      </c>
      <c r="J4782" s="1" t="s">
        <v>36</v>
      </c>
      <c r="K4782" s="1" t="s">
        <v>416</v>
      </c>
      <c r="L4782" t="s">
        <v>379</v>
      </c>
      <c r="O4782" s="1" t="s">
        <v>30</v>
      </c>
      <c r="P4782" s="4">
        <v>875000</v>
      </c>
      <c r="Q4782" s="5">
        <v>53</v>
      </c>
      <c r="T4782" s="1" t="s">
        <v>38</v>
      </c>
      <c r="U4782" s="4">
        <v>1061899.6000000001</v>
      </c>
      <c r="Y4782" s="1" t="s">
        <v>60</v>
      </c>
      <c r="Z4782" s="3">
        <v>46162</v>
      </c>
      <c r="AA4782" s="1" t="s">
        <v>61</v>
      </c>
      <c r="AB4782" s="1" t="s">
        <v>62</v>
      </c>
      <c r="AC4782" t="b">
        <f t="shared" si="296"/>
        <v>0</v>
      </c>
      <c r="AD4782" t="b">
        <f t="shared" si="297"/>
        <v>0</v>
      </c>
      <c r="AE4782" t="b">
        <f t="shared" si="298"/>
        <v>0</v>
      </c>
      <c r="AF4782" t="b">
        <f t="shared" si="299"/>
        <v>0</v>
      </c>
    </row>
    <row r="4783" spans="1:32">
      <c r="A4783" t="s">
        <v>13742</v>
      </c>
      <c r="B4783" s="1" t="s">
        <v>13743</v>
      </c>
      <c r="C4783" s="2">
        <v>46092.745439814797</v>
      </c>
      <c r="D4783" s="1" t="s">
        <v>30</v>
      </c>
      <c r="E4783" s="1" t="s">
        <v>13744</v>
      </c>
      <c r="F4783" s="1" t="s">
        <v>3286</v>
      </c>
      <c r="H4783" s="1" t="s">
        <v>13745</v>
      </c>
      <c r="I4783" s="1" t="s">
        <v>47</v>
      </c>
      <c r="J4783" s="1" t="s">
        <v>36</v>
      </c>
      <c r="K4783" s="1" t="s">
        <v>48</v>
      </c>
      <c r="L4783" t="s">
        <v>666</v>
      </c>
      <c r="O4783" s="1" t="s">
        <v>30</v>
      </c>
      <c r="P4783" s="4">
        <v>875000</v>
      </c>
      <c r="Q4783" s="5">
        <v>35</v>
      </c>
      <c r="S4783" s="5">
        <v>35000</v>
      </c>
      <c r="T4783" s="1" t="s">
        <v>38</v>
      </c>
      <c r="U4783" s="4">
        <v>1032325.25</v>
      </c>
      <c r="Y4783" s="1" t="s">
        <v>39</v>
      </c>
      <c r="Z4783" s="3">
        <v>46148</v>
      </c>
      <c r="AA4783" s="1" t="s">
        <v>40</v>
      </c>
      <c r="AB4783" s="1" t="s">
        <v>41</v>
      </c>
      <c r="AC4783" t="b">
        <f t="shared" si="296"/>
        <v>0</v>
      </c>
      <c r="AD4783" t="b">
        <f t="shared" si="297"/>
        <v>0</v>
      </c>
      <c r="AE4783" t="b">
        <f t="shared" si="298"/>
        <v>0</v>
      </c>
      <c r="AF4783" t="b">
        <f t="shared" si="299"/>
        <v>0</v>
      </c>
    </row>
    <row r="4784" spans="1:32">
      <c r="A4784" t="s">
        <v>13746</v>
      </c>
      <c r="B4784" s="1" t="s">
        <v>13747</v>
      </c>
      <c r="C4784" s="2">
        <v>46108.7570486111</v>
      </c>
      <c r="D4784" s="1" t="s">
        <v>30</v>
      </c>
      <c r="E4784" s="1" t="s">
        <v>7582</v>
      </c>
      <c r="F4784" s="1" t="s">
        <v>974</v>
      </c>
      <c r="H4784" s="1" t="s">
        <v>13748</v>
      </c>
      <c r="I4784" s="1" t="s">
        <v>34</v>
      </c>
      <c r="J4784" s="1" t="s">
        <v>36</v>
      </c>
      <c r="K4784" s="1" t="s">
        <v>129</v>
      </c>
      <c r="L4784" t="s">
        <v>974</v>
      </c>
      <c r="O4784" s="1" t="s">
        <v>30</v>
      </c>
      <c r="P4784" s="4">
        <v>877500</v>
      </c>
      <c r="Q4784" s="5">
        <v>26</v>
      </c>
      <c r="T4784" s="1" t="s">
        <v>38</v>
      </c>
      <c r="U4784" s="4">
        <v>1083536.8700000001</v>
      </c>
      <c r="V4784" s="5">
        <v>65</v>
      </c>
      <c r="W4784" s="5">
        <v>0</v>
      </c>
      <c r="Y4784" s="1" t="s">
        <v>164</v>
      </c>
      <c r="Z4784" s="3">
        <v>46233</v>
      </c>
      <c r="AA4784" s="1" t="s">
        <v>61</v>
      </c>
      <c r="AB4784" s="1" t="s">
        <v>62</v>
      </c>
      <c r="AC4784" t="b">
        <f t="shared" si="296"/>
        <v>0</v>
      </c>
      <c r="AD4784" t="b">
        <f t="shared" si="297"/>
        <v>0</v>
      </c>
      <c r="AE4784" t="b">
        <f t="shared" si="298"/>
        <v>0</v>
      </c>
      <c r="AF4784" t="b">
        <f t="shared" si="299"/>
        <v>0</v>
      </c>
    </row>
    <row r="4785" spans="1:32">
      <c r="A4785" t="s">
        <v>13749</v>
      </c>
      <c r="B4785" s="1" t="s">
        <v>13750</v>
      </c>
      <c r="C4785" s="2">
        <v>46104.585833333302</v>
      </c>
      <c r="D4785" s="1" t="s">
        <v>30</v>
      </c>
      <c r="E4785" s="1" t="s">
        <v>3002</v>
      </c>
      <c r="F4785" s="1" t="s">
        <v>974</v>
      </c>
      <c r="H4785" s="1" t="s">
        <v>13751</v>
      </c>
      <c r="I4785" s="1" t="s">
        <v>34</v>
      </c>
      <c r="J4785" s="1" t="s">
        <v>35</v>
      </c>
      <c r="K4785" s="1" t="s">
        <v>36</v>
      </c>
      <c r="L4785" t="s">
        <v>974</v>
      </c>
      <c r="O4785" s="1" t="s">
        <v>30</v>
      </c>
      <c r="P4785" s="4">
        <v>891000</v>
      </c>
      <c r="Q4785" s="5">
        <v>16</v>
      </c>
      <c r="T4785" s="1" t="s">
        <v>38</v>
      </c>
      <c r="U4785" s="4">
        <v>1097177.46</v>
      </c>
      <c r="V4785" s="5">
        <v>66</v>
      </c>
      <c r="W4785" s="5">
        <v>0</v>
      </c>
      <c r="Y4785" s="1" t="s">
        <v>164</v>
      </c>
      <c r="Z4785" s="3">
        <v>46233</v>
      </c>
      <c r="AA4785" s="1" t="s">
        <v>49</v>
      </c>
      <c r="AB4785" s="1" t="s">
        <v>50</v>
      </c>
      <c r="AC4785" t="b">
        <f t="shared" si="296"/>
        <v>0</v>
      </c>
      <c r="AD4785" t="b">
        <f t="shared" si="297"/>
        <v>0</v>
      </c>
      <c r="AE4785" t="b">
        <f t="shared" si="298"/>
        <v>0</v>
      </c>
      <c r="AF4785" t="b">
        <f t="shared" si="299"/>
        <v>0</v>
      </c>
    </row>
    <row r="4786" spans="1:32">
      <c r="A4786" t="s">
        <v>13752</v>
      </c>
      <c r="B4786" s="1" t="s">
        <v>13753</v>
      </c>
      <c r="C4786" s="2">
        <v>46120.754270833299</v>
      </c>
      <c r="D4786" s="1" t="s">
        <v>30</v>
      </c>
      <c r="E4786" s="1" t="s">
        <v>2204</v>
      </c>
      <c r="F4786" s="1" t="s">
        <v>71</v>
      </c>
      <c r="H4786" s="1" t="s">
        <v>3543</v>
      </c>
      <c r="I4786" s="1" t="s">
        <v>47</v>
      </c>
      <c r="J4786" s="1" t="s">
        <v>124</v>
      </c>
      <c r="K4786" s="1" t="s">
        <v>36</v>
      </c>
      <c r="L4786" t="s">
        <v>410</v>
      </c>
      <c r="O4786" s="1" t="s">
        <v>30</v>
      </c>
      <c r="P4786" s="4">
        <v>900000</v>
      </c>
      <c r="Q4786" s="5">
        <v>385</v>
      </c>
      <c r="S4786" s="5">
        <v>24645</v>
      </c>
      <c r="T4786" s="1" t="s">
        <v>38</v>
      </c>
      <c r="U4786" s="4">
        <v>1095210.27</v>
      </c>
      <c r="Z4786" s="3">
        <v>46173</v>
      </c>
      <c r="AA4786" s="1" t="s">
        <v>40</v>
      </c>
      <c r="AB4786" s="1" t="s">
        <v>41</v>
      </c>
      <c r="AC4786" t="b">
        <f t="shared" si="296"/>
        <v>0</v>
      </c>
      <c r="AD4786" t="b">
        <f t="shared" si="297"/>
        <v>0</v>
      </c>
      <c r="AE4786" t="b">
        <f t="shared" si="298"/>
        <v>0</v>
      </c>
      <c r="AF4786" t="b">
        <f t="shared" si="299"/>
        <v>0</v>
      </c>
    </row>
    <row r="4787" spans="1:32">
      <c r="A4787" t="s">
        <v>13754</v>
      </c>
      <c r="B4787" s="1" t="s">
        <v>13755</v>
      </c>
      <c r="C4787" s="2">
        <v>46079.997523148202</v>
      </c>
      <c r="D4787" s="1" t="s">
        <v>30</v>
      </c>
      <c r="E4787" s="1" t="s">
        <v>11769</v>
      </c>
      <c r="F4787" s="1" t="s">
        <v>2864</v>
      </c>
      <c r="H4787" s="1" t="s">
        <v>13756</v>
      </c>
      <c r="I4787" s="1" t="s">
        <v>47</v>
      </c>
      <c r="J4787" s="1" t="s">
        <v>129</v>
      </c>
      <c r="K4787" s="1" t="s">
        <v>36</v>
      </c>
      <c r="L4787" t="s">
        <v>2864</v>
      </c>
      <c r="O4787" s="1" t="s">
        <v>30</v>
      </c>
      <c r="P4787" s="4">
        <v>900000</v>
      </c>
      <c r="Q4787" s="5">
        <v>21</v>
      </c>
      <c r="S4787" s="5">
        <v>10000</v>
      </c>
      <c r="T4787" s="1" t="s">
        <v>38</v>
      </c>
      <c r="U4787" s="4">
        <v>1110509.74</v>
      </c>
      <c r="Y4787" s="1" t="s">
        <v>39</v>
      </c>
      <c r="Z4787" s="3">
        <v>46162</v>
      </c>
      <c r="AA4787" s="1" t="s">
        <v>40</v>
      </c>
      <c r="AB4787" s="1" t="s">
        <v>41</v>
      </c>
      <c r="AC4787" t="b">
        <f t="shared" si="296"/>
        <v>0</v>
      </c>
      <c r="AD4787" t="b">
        <f t="shared" si="297"/>
        <v>0</v>
      </c>
      <c r="AE4787" t="b">
        <f t="shared" si="298"/>
        <v>0</v>
      </c>
      <c r="AF4787" t="b">
        <f t="shared" si="299"/>
        <v>0</v>
      </c>
    </row>
    <row r="4788" spans="1:32">
      <c r="A4788" t="s">
        <v>13757</v>
      </c>
      <c r="B4788" s="1" t="s">
        <v>13758</v>
      </c>
      <c r="C4788" s="2">
        <v>46106.731956018499</v>
      </c>
      <c r="D4788" s="1" t="s">
        <v>30</v>
      </c>
      <c r="E4788" s="1" t="s">
        <v>1726</v>
      </c>
      <c r="F4788" s="1" t="s">
        <v>161</v>
      </c>
      <c r="H4788" s="1" t="s">
        <v>12294</v>
      </c>
      <c r="I4788" s="1" t="s">
        <v>34</v>
      </c>
      <c r="J4788" s="1" t="s">
        <v>129</v>
      </c>
      <c r="K4788" s="1" t="s">
        <v>36</v>
      </c>
      <c r="L4788" t="s">
        <v>161</v>
      </c>
      <c r="M4788" s="1" t="s">
        <v>37</v>
      </c>
      <c r="O4788" s="1" t="s">
        <v>30</v>
      </c>
      <c r="P4788" s="4">
        <v>900000</v>
      </c>
      <c r="Q4788" s="5">
        <v>20</v>
      </c>
      <c r="T4788" s="1" t="s">
        <v>38</v>
      </c>
      <c r="U4788" s="4">
        <v>1108889.5900000001</v>
      </c>
      <c r="V4788" s="5">
        <v>100</v>
      </c>
      <c r="W4788" s="5">
        <v>0</v>
      </c>
      <c r="Y4788" s="1" t="s">
        <v>164</v>
      </c>
      <c r="Z4788" s="3">
        <v>46193</v>
      </c>
      <c r="AA4788" s="1" t="s">
        <v>49</v>
      </c>
      <c r="AB4788" s="1" t="s">
        <v>50</v>
      </c>
      <c r="AC4788" t="b">
        <f t="shared" si="296"/>
        <v>0</v>
      </c>
      <c r="AD4788" t="b">
        <f t="shared" si="297"/>
        <v>0</v>
      </c>
      <c r="AE4788" t="b">
        <f t="shared" si="298"/>
        <v>0</v>
      </c>
      <c r="AF4788" t="b">
        <f t="shared" si="299"/>
        <v>0</v>
      </c>
    </row>
    <row r="4789" spans="1:32">
      <c r="A4789" t="s">
        <v>13759</v>
      </c>
      <c r="B4789" s="1" t="s">
        <v>13760</v>
      </c>
      <c r="C4789" s="2">
        <v>46080.010289351798</v>
      </c>
      <c r="D4789" s="1" t="s">
        <v>30</v>
      </c>
      <c r="E4789" s="1" t="s">
        <v>12861</v>
      </c>
      <c r="F4789" s="1" t="s">
        <v>2864</v>
      </c>
      <c r="H4789" s="1" t="s">
        <v>13761</v>
      </c>
      <c r="I4789" s="1" t="s">
        <v>47</v>
      </c>
      <c r="J4789" s="1" t="s">
        <v>129</v>
      </c>
      <c r="K4789" s="1" t="s">
        <v>36</v>
      </c>
      <c r="L4789" t="s">
        <v>2864</v>
      </c>
      <c r="O4789" s="1" t="s">
        <v>30</v>
      </c>
      <c r="P4789" s="4">
        <v>900000</v>
      </c>
      <c r="Q4789" s="5">
        <v>147</v>
      </c>
      <c r="S4789" s="5">
        <v>45909</v>
      </c>
      <c r="T4789" s="1" t="s">
        <v>38</v>
      </c>
      <c r="U4789" s="4">
        <v>1110509.74</v>
      </c>
      <c r="Y4789" s="1" t="s">
        <v>39</v>
      </c>
      <c r="Z4789" s="3">
        <v>46154</v>
      </c>
      <c r="AA4789" s="1" t="s">
        <v>61</v>
      </c>
      <c r="AB4789" s="1" t="s">
        <v>62</v>
      </c>
      <c r="AC4789" t="b">
        <f t="shared" si="296"/>
        <v>0</v>
      </c>
      <c r="AD4789" t="b">
        <f t="shared" si="297"/>
        <v>0</v>
      </c>
      <c r="AE4789" t="b">
        <f t="shared" si="298"/>
        <v>0</v>
      </c>
      <c r="AF4789" t="b">
        <f t="shared" si="299"/>
        <v>0</v>
      </c>
    </row>
    <row r="4790" spans="1:32">
      <c r="A4790" t="s">
        <v>13762</v>
      </c>
      <c r="B4790" s="1" t="s">
        <v>13763</v>
      </c>
      <c r="C4790" s="2">
        <v>46139.489409722199</v>
      </c>
      <c r="D4790" s="1" t="s">
        <v>30</v>
      </c>
      <c r="E4790" s="1" t="s">
        <v>2458</v>
      </c>
      <c r="F4790" s="1" t="s">
        <v>410</v>
      </c>
      <c r="H4790" s="1" t="s">
        <v>3626</v>
      </c>
      <c r="I4790" s="1" t="s">
        <v>34</v>
      </c>
      <c r="J4790" s="1" t="s">
        <v>124</v>
      </c>
      <c r="K4790" s="1" t="s">
        <v>36</v>
      </c>
      <c r="L4790" t="s">
        <v>410</v>
      </c>
      <c r="O4790" s="1" t="s">
        <v>30</v>
      </c>
      <c r="P4790" s="4">
        <v>900000</v>
      </c>
      <c r="Q4790" s="5">
        <v>64</v>
      </c>
      <c r="T4790" s="1" t="s">
        <v>38</v>
      </c>
      <c r="U4790" s="4">
        <v>1101149.9099999999</v>
      </c>
      <c r="V4790" s="5">
        <v>26</v>
      </c>
      <c r="W4790" s="5">
        <v>300</v>
      </c>
      <c r="Y4790" s="1" t="s">
        <v>60</v>
      </c>
      <c r="Z4790" s="3">
        <v>46173</v>
      </c>
      <c r="AA4790" s="1" t="s">
        <v>49</v>
      </c>
      <c r="AB4790" s="1" t="s">
        <v>50</v>
      </c>
      <c r="AC4790" t="b">
        <f t="shared" si="296"/>
        <v>0</v>
      </c>
      <c r="AD4790" t="b">
        <f t="shared" si="297"/>
        <v>0</v>
      </c>
      <c r="AE4790" t="b">
        <f t="shared" si="298"/>
        <v>0</v>
      </c>
      <c r="AF4790" t="b">
        <f t="shared" si="299"/>
        <v>0</v>
      </c>
    </row>
    <row r="4791" spans="1:32">
      <c r="A4791" t="s">
        <v>13764</v>
      </c>
      <c r="B4791" s="1" t="s">
        <v>13765</v>
      </c>
      <c r="C4791" s="2">
        <v>46109.034224536997</v>
      </c>
      <c r="D4791" s="1" t="s">
        <v>30</v>
      </c>
      <c r="E4791" s="1" t="s">
        <v>7150</v>
      </c>
      <c r="F4791" s="1" t="s">
        <v>969</v>
      </c>
      <c r="H4791" s="1" t="s">
        <v>7151</v>
      </c>
      <c r="I4791" s="1" t="s">
        <v>34</v>
      </c>
      <c r="J4791" s="1" t="s">
        <v>36</v>
      </c>
      <c r="K4791" s="1" t="s">
        <v>98</v>
      </c>
      <c r="L4791" t="s">
        <v>969</v>
      </c>
      <c r="M4791" s="1" t="s">
        <v>74</v>
      </c>
      <c r="O4791" s="1" t="s">
        <v>30</v>
      </c>
      <c r="P4791" s="4">
        <v>900000</v>
      </c>
      <c r="Q4791" s="5">
        <v>20</v>
      </c>
      <c r="T4791" s="1" t="s">
        <v>38</v>
      </c>
      <c r="U4791" s="4">
        <v>1111319.8700000001</v>
      </c>
      <c r="V4791" s="5">
        <v>46</v>
      </c>
      <c r="W4791" s="5">
        <v>0</v>
      </c>
      <c r="Y4791" s="1" t="s">
        <v>39</v>
      </c>
      <c r="Z4791" s="3">
        <v>46147</v>
      </c>
      <c r="AA4791" s="1" t="s">
        <v>40</v>
      </c>
      <c r="AB4791" s="1" t="s">
        <v>41</v>
      </c>
      <c r="AC4791" t="b">
        <f t="shared" si="296"/>
        <v>0</v>
      </c>
      <c r="AD4791" t="b">
        <f t="shared" si="297"/>
        <v>0</v>
      </c>
      <c r="AE4791" t="b">
        <f t="shared" si="298"/>
        <v>0</v>
      </c>
      <c r="AF4791" t="b">
        <f t="shared" si="299"/>
        <v>0</v>
      </c>
    </row>
    <row r="4792" spans="1:32">
      <c r="A4792" t="s">
        <v>13766</v>
      </c>
      <c r="B4792" s="1" t="s">
        <v>13767</v>
      </c>
      <c r="C4792" s="2">
        <v>46132.784293981502</v>
      </c>
      <c r="D4792" s="1" t="s">
        <v>30</v>
      </c>
      <c r="E4792" s="1" t="s">
        <v>9479</v>
      </c>
      <c r="F4792" s="1" t="s">
        <v>410</v>
      </c>
      <c r="H4792" s="1" t="s">
        <v>9480</v>
      </c>
      <c r="I4792" s="1" t="s">
        <v>34</v>
      </c>
      <c r="J4792" s="1" t="s">
        <v>36</v>
      </c>
      <c r="K4792" s="1" t="s">
        <v>129</v>
      </c>
      <c r="L4792" t="s">
        <v>410</v>
      </c>
      <c r="O4792" s="1" t="s">
        <v>30</v>
      </c>
      <c r="P4792" s="4">
        <v>900000</v>
      </c>
      <c r="Q4792" s="5">
        <v>36</v>
      </c>
      <c r="T4792" s="1" t="s">
        <v>38</v>
      </c>
      <c r="U4792" s="4">
        <v>1117709.8</v>
      </c>
      <c r="V4792" s="5">
        <v>36</v>
      </c>
      <c r="W4792" s="5">
        <v>0</v>
      </c>
      <c r="Y4792" s="1" t="s">
        <v>60</v>
      </c>
      <c r="Z4792" s="3">
        <v>46203</v>
      </c>
      <c r="AA4792" s="1" t="s">
        <v>40</v>
      </c>
      <c r="AB4792" s="1" t="s">
        <v>41</v>
      </c>
      <c r="AC4792" t="b">
        <f t="shared" si="296"/>
        <v>0</v>
      </c>
      <c r="AD4792" t="b">
        <f t="shared" si="297"/>
        <v>0</v>
      </c>
      <c r="AE4792" t="b">
        <f t="shared" si="298"/>
        <v>0</v>
      </c>
      <c r="AF4792" t="b">
        <f t="shared" si="299"/>
        <v>0</v>
      </c>
    </row>
    <row r="4793" spans="1:32">
      <c r="A4793" t="s">
        <v>13768</v>
      </c>
      <c r="B4793" s="1" t="s">
        <v>13769</v>
      </c>
      <c r="C4793" s="2">
        <v>46132.785694444399</v>
      </c>
      <c r="D4793" s="1" t="s">
        <v>30</v>
      </c>
      <c r="E4793" s="1" t="s">
        <v>4610</v>
      </c>
      <c r="F4793" s="1" t="s">
        <v>410</v>
      </c>
      <c r="H4793" s="1" t="s">
        <v>4611</v>
      </c>
      <c r="I4793" s="1" t="s">
        <v>47</v>
      </c>
      <c r="J4793" s="1" t="s">
        <v>35</v>
      </c>
      <c r="K4793" s="1" t="s">
        <v>36</v>
      </c>
      <c r="L4793" t="s">
        <v>410</v>
      </c>
      <c r="M4793" s="1" t="s">
        <v>37</v>
      </c>
      <c r="O4793" s="1" t="s">
        <v>30</v>
      </c>
      <c r="P4793" s="4">
        <v>900000</v>
      </c>
      <c r="Q4793" s="5">
        <v>80</v>
      </c>
      <c r="S4793" s="5">
        <v>12000</v>
      </c>
      <c r="T4793" s="1" t="s">
        <v>38</v>
      </c>
      <c r="U4793" s="4">
        <v>1117709.8</v>
      </c>
      <c r="Y4793" s="1" t="s">
        <v>60</v>
      </c>
      <c r="Z4793" s="3">
        <v>46203</v>
      </c>
      <c r="AA4793" s="1" t="s">
        <v>40</v>
      </c>
      <c r="AB4793" s="1" t="s">
        <v>41</v>
      </c>
      <c r="AC4793" t="b">
        <f t="shared" si="296"/>
        <v>0</v>
      </c>
      <c r="AD4793" t="b">
        <f t="shared" si="297"/>
        <v>0</v>
      </c>
      <c r="AE4793" t="b">
        <f t="shared" si="298"/>
        <v>0</v>
      </c>
      <c r="AF4793" t="b">
        <f t="shared" si="299"/>
        <v>0</v>
      </c>
    </row>
    <row r="4794" spans="1:32">
      <c r="A4794" t="s">
        <v>13770</v>
      </c>
      <c r="B4794" s="1" t="s">
        <v>13771</v>
      </c>
      <c r="C4794" s="2">
        <v>46134.744085648097</v>
      </c>
      <c r="D4794" s="1" t="s">
        <v>30</v>
      </c>
      <c r="E4794" s="1" t="s">
        <v>9109</v>
      </c>
      <c r="F4794" s="1" t="s">
        <v>410</v>
      </c>
      <c r="H4794" s="1" t="s">
        <v>10835</v>
      </c>
      <c r="I4794" s="1" t="s">
        <v>47</v>
      </c>
      <c r="J4794" s="1" t="s">
        <v>129</v>
      </c>
      <c r="K4794" s="1" t="s">
        <v>36</v>
      </c>
      <c r="L4794" t="s">
        <v>410</v>
      </c>
      <c r="O4794" s="1" t="s">
        <v>30</v>
      </c>
      <c r="P4794" s="4">
        <v>900000</v>
      </c>
      <c r="Q4794" s="5">
        <v>60</v>
      </c>
      <c r="S4794" s="5">
        <v>30000</v>
      </c>
      <c r="T4794" s="1" t="s">
        <v>38</v>
      </c>
      <c r="U4794" s="4">
        <v>1153260.1299999999</v>
      </c>
      <c r="Y4794" s="1" t="s">
        <v>60</v>
      </c>
      <c r="Z4794" s="3">
        <v>46234</v>
      </c>
      <c r="AA4794" s="1" t="s">
        <v>61</v>
      </c>
      <c r="AB4794" s="1" t="s">
        <v>62</v>
      </c>
      <c r="AC4794" t="b">
        <f t="shared" si="296"/>
        <v>0</v>
      </c>
      <c r="AD4794" t="b">
        <f t="shared" si="297"/>
        <v>0</v>
      </c>
      <c r="AE4794" t="b">
        <f t="shared" si="298"/>
        <v>0</v>
      </c>
      <c r="AF4794" t="b">
        <f t="shared" si="299"/>
        <v>0</v>
      </c>
    </row>
    <row r="4795" spans="1:32">
      <c r="A4795" t="s">
        <v>13772</v>
      </c>
      <c r="B4795" s="1" t="s">
        <v>13773</v>
      </c>
      <c r="C4795" s="2">
        <v>46134.7483333333</v>
      </c>
      <c r="D4795" s="1" t="s">
        <v>30</v>
      </c>
      <c r="E4795" s="1" t="s">
        <v>2289</v>
      </c>
      <c r="F4795" s="1" t="s">
        <v>410</v>
      </c>
      <c r="H4795" s="1" t="s">
        <v>2305</v>
      </c>
      <c r="I4795" s="1" t="s">
        <v>34</v>
      </c>
      <c r="J4795" s="1" t="s">
        <v>35</v>
      </c>
      <c r="K4795" s="1" t="s">
        <v>36</v>
      </c>
      <c r="L4795" t="s">
        <v>410</v>
      </c>
      <c r="O4795" s="1" t="s">
        <v>30</v>
      </c>
      <c r="P4795" s="4">
        <v>900000</v>
      </c>
      <c r="Q4795" s="5">
        <v>31</v>
      </c>
      <c r="T4795" s="1" t="s">
        <v>38</v>
      </c>
      <c r="U4795" s="4">
        <v>1153260.1299999999</v>
      </c>
      <c r="V4795" s="5">
        <v>145</v>
      </c>
      <c r="W4795" s="5">
        <v>1000</v>
      </c>
      <c r="Y4795" s="1" t="s">
        <v>60</v>
      </c>
      <c r="Z4795" s="3">
        <v>46234</v>
      </c>
      <c r="AA4795" s="1" t="s">
        <v>61</v>
      </c>
      <c r="AB4795" s="1" t="s">
        <v>62</v>
      </c>
      <c r="AC4795" t="b">
        <f t="shared" si="296"/>
        <v>0</v>
      </c>
      <c r="AD4795" t="b">
        <f t="shared" si="297"/>
        <v>0</v>
      </c>
      <c r="AE4795" t="b">
        <f t="shared" si="298"/>
        <v>0</v>
      </c>
      <c r="AF4795" t="b">
        <f t="shared" si="299"/>
        <v>0</v>
      </c>
    </row>
    <row r="4796" spans="1:32">
      <c r="A4796" t="s">
        <v>13774</v>
      </c>
      <c r="B4796" s="1" t="s">
        <v>13775</v>
      </c>
      <c r="C4796" s="2">
        <v>46111.717789351896</v>
      </c>
      <c r="D4796" s="1" t="s">
        <v>30</v>
      </c>
      <c r="E4796" s="1" t="s">
        <v>13776</v>
      </c>
      <c r="F4796" s="1" t="s">
        <v>1639</v>
      </c>
      <c r="H4796" s="1" t="s">
        <v>13777</v>
      </c>
      <c r="I4796" s="1" t="s">
        <v>34</v>
      </c>
      <c r="J4796" s="1" t="s">
        <v>348</v>
      </c>
      <c r="K4796" s="1" t="s">
        <v>36</v>
      </c>
      <c r="L4796" t="s">
        <v>1639</v>
      </c>
      <c r="O4796" s="1" t="s">
        <v>30</v>
      </c>
      <c r="P4796" s="4">
        <v>900000</v>
      </c>
      <c r="Q4796" s="5">
        <v>50</v>
      </c>
      <c r="T4796" s="1" t="s">
        <v>38</v>
      </c>
      <c r="U4796" s="4">
        <v>1116630.33</v>
      </c>
      <c r="V4796" s="5">
        <v>120</v>
      </c>
      <c r="W4796" s="5">
        <v>0</v>
      </c>
      <c r="Y4796" s="1" t="s">
        <v>297</v>
      </c>
      <c r="Z4796" s="3">
        <v>46142</v>
      </c>
      <c r="AA4796" s="1" t="s">
        <v>40</v>
      </c>
      <c r="AB4796" s="1" t="s">
        <v>41</v>
      </c>
      <c r="AC4796" t="b">
        <f t="shared" si="296"/>
        <v>0</v>
      </c>
      <c r="AD4796" t="b">
        <f t="shared" si="297"/>
        <v>0</v>
      </c>
      <c r="AE4796" t="b">
        <f t="shared" si="298"/>
        <v>0</v>
      </c>
      <c r="AF4796" t="b">
        <f t="shared" si="299"/>
        <v>0</v>
      </c>
    </row>
    <row r="4797" spans="1:32">
      <c r="A4797" t="s">
        <v>13778</v>
      </c>
      <c r="B4797" s="1" t="s">
        <v>13779</v>
      </c>
      <c r="C4797" s="2">
        <v>46129.748321759304</v>
      </c>
      <c r="D4797" s="1" t="s">
        <v>30</v>
      </c>
      <c r="E4797" s="1" t="s">
        <v>13044</v>
      </c>
      <c r="F4797" s="1" t="s">
        <v>3764</v>
      </c>
      <c r="H4797" s="1" t="s">
        <v>13780</v>
      </c>
      <c r="I4797" s="1" t="s">
        <v>34</v>
      </c>
      <c r="J4797" s="1" t="s">
        <v>80</v>
      </c>
      <c r="K4797" s="1" t="s">
        <v>36</v>
      </c>
      <c r="L4797" t="s">
        <v>3764</v>
      </c>
      <c r="M4797" s="1" t="s">
        <v>37</v>
      </c>
      <c r="O4797" s="1" t="s">
        <v>30</v>
      </c>
      <c r="P4797" s="4">
        <v>900000</v>
      </c>
      <c r="Q4797" s="5">
        <v>30</v>
      </c>
      <c r="T4797" s="1" t="s">
        <v>38</v>
      </c>
      <c r="U4797" s="4">
        <v>1113300.1299999999</v>
      </c>
      <c r="V4797" s="5">
        <v>50</v>
      </c>
      <c r="W4797" s="5">
        <v>0</v>
      </c>
      <c r="Y4797" s="1" t="s">
        <v>1059</v>
      </c>
      <c r="Z4797" s="3">
        <v>46149</v>
      </c>
      <c r="AA4797" s="1" t="s">
        <v>49</v>
      </c>
      <c r="AB4797" s="1" t="s">
        <v>50</v>
      </c>
      <c r="AC4797" t="b">
        <f t="shared" si="296"/>
        <v>1</v>
      </c>
      <c r="AD4797" t="b">
        <f t="shared" si="297"/>
        <v>0</v>
      </c>
      <c r="AE4797" t="b">
        <f t="shared" si="298"/>
        <v>0</v>
      </c>
      <c r="AF4797" t="b">
        <f t="shared" si="299"/>
        <v>0</v>
      </c>
    </row>
    <row r="4798" spans="1:32">
      <c r="A4798" t="s">
        <v>13781</v>
      </c>
      <c r="B4798" s="1" t="s">
        <v>13782</v>
      </c>
      <c r="C4798" s="2">
        <v>46090.786377314798</v>
      </c>
      <c r="D4798" s="1" t="s">
        <v>30</v>
      </c>
      <c r="E4798" s="1" t="s">
        <v>13783</v>
      </c>
      <c r="F4798" s="1" t="s">
        <v>2864</v>
      </c>
      <c r="H4798" s="1" t="s">
        <v>13784</v>
      </c>
      <c r="I4798" s="1" t="s">
        <v>34</v>
      </c>
      <c r="J4798" s="1" t="s">
        <v>80</v>
      </c>
      <c r="K4798" s="1" t="s">
        <v>36</v>
      </c>
      <c r="L4798" t="s">
        <v>2864</v>
      </c>
      <c r="O4798" s="1" t="s">
        <v>30</v>
      </c>
      <c r="P4798" s="4">
        <v>900000</v>
      </c>
      <c r="Q4798" s="5">
        <v>10</v>
      </c>
      <c r="T4798" s="1" t="s">
        <v>38</v>
      </c>
      <c r="U4798" s="4">
        <v>1110959.78</v>
      </c>
      <c r="V4798" s="5">
        <v>20</v>
      </c>
      <c r="W4798" s="5">
        <v>1000</v>
      </c>
      <c r="Y4798" s="1" t="s">
        <v>39</v>
      </c>
      <c r="Z4798" s="3">
        <v>46169</v>
      </c>
      <c r="AA4798" s="1" t="s">
        <v>40</v>
      </c>
      <c r="AB4798" s="1" t="s">
        <v>41</v>
      </c>
      <c r="AC4798" t="b">
        <f t="shared" si="296"/>
        <v>0</v>
      </c>
      <c r="AD4798" t="b">
        <f t="shared" si="297"/>
        <v>0</v>
      </c>
      <c r="AE4798" t="b">
        <f t="shared" si="298"/>
        <v>0</v>
      </c>
      <c r="AF4798" t="b">
        <f t="shared" si="299"/>
        <v>0</v>
      </c>
    </row>
    <row r="4799" spans="1:32">
      <c r="A4799" t="s">
        <v>13785</v>
      </c>
      <c r="B4799" s="1" t="s">
        <v>13786</v>
      </c>
      <c r="C4799" s="2">
        <v>46135.764710648102</v>
      </c>
      <c r="D4799" s="1" t="s">
        <v>30</v>
      </c>
      <c r="E4799" s="1" t="s">
        <v>13787</v>
      </c>
      <c r="F4799" s="1" t="s">
        <v>1057</v>
      </c>
      <c r="H4799" s="1" t="s">
        <v>13788</v>
      </c>
      <c r="I4799" s="1" t="s">
        <v>406</v>
      </c>
      <c r="J4799" s="1" t="s">
        <v>36</v>
      </c>
      <c r="K4799" s="1" t="s">
        <v>36</v>
      </c>
      <c r="L4799" t="s">
        <v>1057</v>
      </c>
      <c r="M4799" s="1" t="s">
        <v>37</v>
      </c>
      <c r="O4799" s="1" t="s">
        <v>30</v>
      </c>
      <c r="P4799" s="4">
        <v>900000</v>
      </c>
      <c r="Q4799" s="5">
        <v>720</v>
      </c>
      <c r="T4799" s="1" t="s">
        <v>38</v>
      </c>
      <c r="U4799" s="4">
        <v>1158479.72</v>
      </c>
      <c r="Y4799" s="1" t="s">
        <v>1059</v>
      </c>
      <c r="Z4799" s="3">
        <v>46172</v>
      </c>
      <c r="AA4799" s="1" t="s">
        <v>40</v>
      </c>
      <c r="AB4799" s="1" t="s">
        <v>41</v>
      </c>
      <c r="AC4799" t="b">
        <f t="shared" si="296"/>
        <v>0</v>
      </c>
      <c r="AD4799" t="b">
        <f t="shared" si="297"/>
        <v>0</v>
      </c>
      <c r="AE4799" t="b">
        <f t="shared" si="298"/>
        <v>0</v>
      </c>
      <c r="AF4799" t="b">
        <f t="shared" si="299"/>
        <v>0</v>
      </c>
    </row>
    <row r="4800" spans="1:32">
      <c r="A4800" t="s">
        <v>13789</v>
      </c>
      <c r="B4800" s="1" t="s">
        <v>13790</v>
      </c>
      <c r="C4800" s="2">
        <v>46104.585706018501</v>
      </c>
      <c r="D4800" s="1" t="s">
        <v>30</v>
      </c>
      <c r="E4800" s="1" t="s">
        <v>11786</v>
      </c>
      <c r="F4800" s="1" t="s">
        <v>3764</v>
      </c>
      <c r="H4800" s="1" t="s">
        <v>13791</v>
      </c>
      <c r="I4800" s="1" t="s">
        <v>47</v>
      </c>
      <c r="J4800" s="1" t="s">
        <v>220</v>
      </c>
      <c r="K4800" s="1" t="s">
        <v>36</v>
      </c>
      <c r="L4800" t="s">
        <v>3764</v>
      </c>
      <c r="M4800" s="1" t="s">
        <v>37</v>
      </c>
      <c r="O4800" s="1" t="s">
        <v>30</v>
      </c>
      <c r="P4800" s="4">
        <v>900000</v>
      </c>
      <c r="Q4800" s="5">
        <v>35</v>
      </c>
      <c r="S4800" s="5">
        <v>25000</v>
      </c>
      <c r="T4800" s="1" t="s">
        <v>38</v>
      </c>
      <c r="U4800" s="4">
        <v>1108260.07</v>
      </c>
      <c r="Y4800" s="1" t="s">
        <v>1059</v>
      </c>
      <c r="Z4800" s="3">
        <v>46142</v>
      </c>
      <c r="AA4800" s="1" t="s">
        <v>61</v>
      </c>
      <c r="AB4800" s="1" t="s">
        <v>62</v>
      </c>
      <c r="AC4800" t="b">
        <f t="shared" si="296"/>
        <v>0</v>
      </c>
      <c r="AD4800" t="b">
        <f t="shared" si="297"/>
        <v>0</v>
      </c>
      <c r="AE4800" t="b">
        <f t="shared" si="298"/>
        <v>0</v>
      </c>
      <c r="AF4800" t="b">
        <f t="shared" si="299"/>
        <v>0</v>
      </c>
    </row>
    <row r="4801" spans="1:32">
      <c r="A4801" t="s">
        <v>13792</v>
      </c>
      <c r="B4801" s="1" t="s">
        <v>13793</v>
      </c>
      <c r="C4801" s="2">
        <v>46112.823900463001</v>
      </c>
      <c r="D4801" s="1" t="s">
        <v>30</v>
      </c>
      <c r="E4801" s="1" t="s">
        <v>11786</v>
      </c>
      <c r="F4801" s="1" t="s">
        <v>3764</v>
      </c>
      <c r="H4801" s="1" t="s">
        <v>13794</v>
      </c>
      <c r="I4801" s="1" t="s">
        <v>47</v>
      </c>
      <c r="J4801" s="1" t="s">
        <v>35</v>
      </c>
      <c r="K4801" s="1" t="s">
        <v>36</v>
      </c>
      <c r="L4801" t="s">
        <v>3764</v>
      </c>
      <c r="M4801" s="1" t="s">
        <v>37</v>
      </c>
      <c r="O4801" s="1" t="s">
        <v>30</v>
      </c>
      <c r="P4801" s="4">
        <v>900000</v>
      </c>
      <c r="Q4801" s="5">
        <v>35</v>
      </c>
      <c r="S4801" s="5">
        <v>20000</v>
      </c>
      <c r="T4801" s="1" t="s">
        <v>38</v>
      </c>
      <c r="U4801" s="4">
        <v>1108260.07</v>
      </c>
      <c r="Y4801" s="1" t="s">
        <v>1059</v>
      </c>
      <c r="Z4801" s="3">
        <v>46150</v>
      </c>
      <c r="AA4801" s="1" t="s">
        <v>40</v>
      </c>
      <c r="AB4801" s="1" t="s">
        <v>41</v>
      </c>
      <c r="AC4801" t="b">
        <f t="shared" si="296"/>
        <v>0</v>
      </c>
      <c r="AD4801" t="b">
        <f t="shared" si="297"/>
        <v>0</v>
      </c>
      <c r="AE4801" t="b">
        <f t="shared" si="298"/>
        <v>0</v>
      </c>
      <c r="AF4801" t="b">
        <f t="shared" si="299"/>
        <v>0</v>
      </c>
    </row>
    <row r="4802" spans="1:32">
      <c r="A4802" t="s">
        <v>13795</v>
      </c>
      <c r="B4802" s="1" t="s">
        <v>13796</v>
      </c>
      <c r="C4802" s="2">
        <v>46134.829305555599</v>
      </c>
      <c r="D4802" s="1" t="s">
        <v>30</v>
      </c>
      <c r="E4802" s="1" t="s">
        <v>2462</v>
      </c>
      <c r="F4802" s="1" t="s">
        <v>410</v>
      </c>
      <c r="H4802" s="1" t="s">
        <v>2463</v>
      </c>
      <c r="I4802" s="1" t="s">
        <v>34</v>
      </c>
      <c r="J4802" s="1" t="s">
        <v>35</v>
      </c>
      <c r="K4802" s="1" t="s">
        <v>36</v>
      </c>
      <c r="L4802" t="s">
        <v>410</v>
      </c>
      <c r="O4802" s="1" t="s">
        <v>30</v>
      </c>
      <c r="P4802" s="4">
        <v>900000</v>
      </c>
      <c r="Q4802" s="5">
        <v>69</v>
      </c>
      <c r="T4802" s="1" t="s">
        <v>38</v>
      </c>
      <c r="U4802" s="4">
        <v>1153260.1299999999</v>
      </c>
      <c r="V4802" s="5">
        <v>85</v>
      </c>
      <c r="W4802" s="5">
        <v>0</v>
      </c>
      <c r="Y4802" s="1" t="s">
        <v>60</v>
      </c>
      <c r="Z4802" s="3">
        <v>46234</v>
      </c>
      <c r="AA4802" s="1" t="s">
        <v>61</v>
      </c>
      <c r="AB4802" s="1" t="s">
        <v>62</v>
      </c>
      <c r="AC4802" t="b">
        <f t="shared" ref="AC4802:AC4865" si="300">ISNUMBER( SEARCH("HOT",H4802))</f>
        <v>0</v>
      </c>
      <c r="AD4802" t="b">
        <f t="shared" ref="AD4802:AD4865" si="301">ISNUMBER( SEARCH("COMM",H4802))</f>
        <v>0</v>
      </c>
      <c r="AE4802" t="b">
        <f t="shared" ref="AE4802:AE4865" si="302">ISNUMBER( SEARCH("REEFER",H4802))</f>
        <v>0</v>
      </c>
      <c r="AF4802" t="b">
        <f t="shared" ref="AF4802:AF4865" si="303">ISNUMBER( SEARCH("P01",H4802))</f>
        <v>0</v>
      </c>
    </row>
    <row r="4803" spans="1:32">
      <c r="A4803" t="s">
        <v>13797</v>
      </c>
      <c r="B4803" s="1" t="s">
        <v>13798</v>
      </c>
      <c r="C4803" s="2">
        <v>46128.7270601852</v>
      </c>
      <c r="D4803" s="1" t="s">
        <v>30</v>
      </c>
      <c r="E4803" s="1" t="s">
        <v>10388</v>
      </c>
      <c r="F4803" s="1" t="s">
        <v>346</v>
      </c>
      <c r="H4803" s="1" t="s">
        <v>10389</v>
      </c>
      <c r="I4803" s="1" t="s">
        <v>34</v>
      </c>
      <c r="J4803" s="1" t="s">
        <v>36</v>
      </c>
      <c r="K4803" s="1" t="s">
        <v>262</v>
      </c>
      <c r="L4803" t="s">
        <v>346</v>
      </c>
      <c r="O4803" s="1" t="s">
        <v>30</v>
      </c>
      <c r="P4803" s="4">
        <v>900000</v>
      </c>
      <c r="Q4803" s="5">
        <v>10</v>
      </c>
      <c r="T4803" s="1" t="s">
        <v>38</v>
      </c>
      <c r="U4803" s="4">
        <v>1143089.8899999999</v>
      </c>
      <c r="V4803" s="5">
        <v>1080</v>
      </c>
      <c r="W4803" s="5">
        <v>0</v>
      </c>
      <c r="Y4803" s="1" t="s">
        <v>164</v>
      </c>
      <c r="Z4803" s="3">
        <v>46219</v>
      </c>
      <c r="AA4803" s="1" t="s">
        <v>40</v>
      </c>
      <c r="AB4803" s="1" t="s">
        <v>41</v>
      </c>
      <c r="AC4803" t="b">
        <f t="shared" si="300"/>
        <v>0</v>
      </c>
      <c r="AD4803" t="b">
        <f t="shared" si="301"/>
        <v>0</v>
      </c>
      <c r="AE4803" t="b">
        <f t="shared" si="302"/>
        <v>0</v>
      </c>
      <c r="AF4803" t="b">
        <f t="shared" si="303"/>
        <v>0</v>
      </c>
    </row>
    <row r="4804" spans="1:32">
      <c r="A4804" t="s">
        <v>13799</v>
      </c>
      <c r="B4804" s="1" t="s">
        <v>13800</v>
      </c>
      <c r="C4804" s="2">
        <v>46128.791516203702</v>
      </c>
      <c r="D4804" s="1" t="s">
        <v>30</v>
      </c>
      <c r="E4804" s="1" t="s">
        <v>1458</v>
      </c>
      <c r="F4804" s="1" t="s">
        <v>485</v>
      </c>
      <c r="H4804" s="1" t="s">
        <v>1459</v>
      </c>
      <c r="I4804" s="1" t="s">
        <v>47</v>
      </c>
      <c r="J4804" s="1" t="s">
        <v>300</v>
      </c>
      <c r="K4804" s="1" t="s">
        <v>36</v>
      </c>
      <c r="L4804" t="s">
        <v>485</v>
      </c>
      <c r="O4804" s="1" t="s">
        <v>30</v>
      </c>
      <c r="P4804" s="4">
        <v>900000</v>
      </c>
      <c r="Q4804" s="5">
        <v>240</v>
      </c>
      <c r="S4804" s="5">
        <v>36000</v>
      </c>
      <c r="T4804" s="1" t="s">
        <v>38</v>
      </c>
      <c r="U4804" s="4">
        <v>1120409.6399999999</v>
      </c>
      <c r="Y4804" s="1" t="s">
        <v>60</v>
      </c>
      <c r="Z4804" s="3">
        <v>46157</v>
      </c>
      <c r="AA4804" s="1" t="s">
        <v>494</v>
      </c>
      <c r="AB4804" s="1" t="s">
        <v>495</v>
      </c>
      <c r="AC4804" t="b">
        <f t="shared" si="300"/>
        <v>0</v>
      </c>
      <c r="AD4804" t="b">
        <f t="shared" si="301"/>
        <v>0</v>
      </c>
      <c r="AE4804" t="b">
        <f t="shared" si="302"/>
        <v>0</v>
      </c>
      <c r="AF4804" t="b">
        <f t="shared" si="303"/>
        <v>0</v>
      </c>
    </row>
    <row r="4805" spans="1:32">
      <c r="A4805" t="s">
        <v>13801</v>
      </c>
      <c r="B4805" s="1" t="s">
        <v>13802</v>
      </c>
      <c r="C4805" s="2">
        <v>46041.544328703698</v>
      </c>
      <c r="D4805" s="1" t="s">
        <v>30</v>
      </c>
      <c r="E4805" s="1" t="s">
        <v>13803</v>
      </c>
      <c r="F4805" s="1" t="s">
        <v>804</v>
      </c>
      <c r="H4805" s="1" t="s">
        <v>13804</v>
      </c>
      <c r="I4805" s="1" t="s">
        <v>34</v>
      </c>
      <c r="J4805" s="1" t="s">
        <v>36</v>
      </c>
      <c r="K4805" s="1" t="s">
        <v>98</v>
      </c>
      <c r="L4805" t="s">
        <v>804</v>
      </c>
      <c r="M4805" s="1" t="s">
        <v>74</v>
      </c>
      <c r="O4805" s="1" t="s">
        <v>30</v>
      </c>
      <c r="P4805" s="4">
        <v>902008</v>
      </c>
      <c r="Q4805" s="5">
        <v>12</v>
      </c>
      <c r="T4805" s="1" t="s">
        <v>38</v>
      </c>
      <c r="U4805" s="4">
        <v>1078711.42</v>
      </c>
      <c r="V4805" s="5">
        <v>240</v>
      </c>
      <c r="W4805" s="5">
        <v>0</v>
      </c>
      <c r="Y4805" s="1" t="s">
        <v>60</v>
      </c>
      <c r="Z4805" s="3">
        <v>46173</v>
      </c>
      <c r="AA4805" s="1" t="s">
        <v>40</v>
      </c>
      <c r="AB4805" s="1" t="s">
        <v>41</v>
      </c>
      <c r="AC4805" t="b">
        <f t="shared" si="300"/>
        <v>0</v>
      </c>
      <c r="AD4805" t="b">
        <f t="shared" si="301"/>
        <v>1</v>
      </c>
      <c r="AE4805" t="b">
        <f t="shared" si="302"/>
        <v>0</v>
      </c>
      <c r="AF4805" t="b">
        <f t="shared" si="303"/>
        <v>0</v>
      </c>
    </row>
    <row r="4806" spans="1:32">
      <c r="A4806" t="s">
        <v>13805</v>
      </c>
      <c r="B4806" s="1" t="s">
        <v>13806</v>
      </c>
      <c r="C4806" s="2">
        <v>46136.842928240701</v>
      </c>
      <c r="D4806" s="1" t="s">
        <v>30</v>
      </c>
      <c r="E4806" s="1" t="s">
        <v>13589</v>
      </c>
      <c r="F4806" s="1" t="s">
        <v>311</v>
      </c>
      <c r="H4806" s="1" t="s">
        <v>13807</v>
      </c>
      <c r="I4806" s="1" t="s">
        <v>34</v>
      </c>
      <c r="J4806" s="1" t="s">
        <v>129</v>
      </c>
      <c r="K4806" s="1" t="s">
        <v>36</v>
      </c>
      <c r="L4806" t="s">
        <v>311</v>
      </c>
      <c r="M4806" s="1" t="s">
        <v>37</v>
      </c>
      <c r="O4806" s="1" t="s">
        <v>30</v>
      </c>
      <c r="P4806" s="4">
        <v>910000</v>
      </c>
      <c r="Q4806" s="5">
        <v>17</v>
      </c>
      <c r="T4806" s="1" t="s">
        <v>38</v>
      </c>
      <c r="U4806" s="4">
        <v>1159976.81</v>
      </c>
      <c r="V4806" s="5">
        <v>7</v>
      </c>
      <c r="W4806" s="5">
        <v>40</v>
      </c>
      <c r="Y4806" s="1" t="s">
        <v>164</v>
      </c>
      <c r="Z4806" s="3">
        <v>46220</v>
      </c>
      <c r="AA4806" s="1" t="s">
        <v>40</v>
      </c>
      <c r="AB4806" s="1" t="s">
        <v>41</v>
      </c>
      <c r="AC4806" t="b">
        <f t="shared" si="300"/>
        <v>0</v>
      </c>
      <c r="AD4806" t="b">
        <f t="shared" si="301"/>
        <v>0</v>
      </c>
      <c r="AE4806" t="b">
        <f t="shared" si="302"/>
        <v>0</v>
      </c>
      <c r="AF4806" t="b">
        <f t="shared" si="303"/>
        <v>0</v>
      </c>
    </row>
    <row r="4807" spans="1:32">
      <c r="A4807" t="s">
        <v>13808</v>
      </c>
      <c r="B4807" s="1" t="s">
        <v>13809</v>
      </c>
      <c r="C4807" s="2">
        <v>46136.846099536997</v>
      </c>
      <c r="D4807" s="1" t="s">
        <v>30</v>
      </c>
      <c r="E4807" s="1" t="s">
        <v>13810</v>
      </c>
      <c r="F4807" s="1" t="s">
        <v>311</v>
      </c>
      <c r="H4807" s="1" t="s">
        <v>13811</v>
      </c>
      <c r="I4807" s="1" t="s">
        <v>34</v>
      </c>
      <c r="J4807" s="1" t="s">
        <v>129</v>
      </c>
      <c r="K4807" s="1" t="s">
        <v>36</v>
      </c>
      <c r="L4807" t="s">
        <v>311</v>
      </c>
      <c r="M4807" s="1" t="s">
        <v>37</v>
      </c>
      <c r="O4807" s="1" t="s">
        <v>30</v>
      </c>
      <c r="P4807" s="4">
        <v>914000</v>
      </c>
      <c r="Q4807" s="5">
        <v>15</v>
      </c>
      <c r="T4807" s="1" t="s">
        <v>38</v>
      </c>
      <c r="U4807" s="4">
        <v>1165075.6100000001</v>
      </c>
      <c r="V4807" s="5">
        <v>10</v>
      </c>
      <c r="W4807" s="5">
        <v>57</v>
      </c>
      <c r="Y4807" s="1" t="s">
        <v>164</v>
      </c>
      <c r="Z4807" s="3">
        <v>46220</v>
      </c>
      <c r="AA4807" s="1" t="s">
        <v>61</v>
      </c>
      <c r="AB4807" s="1" t="s">
        <v>62</v>
      </c>
      <c r="AC4807" t="b">
        <f t="shared" si="300"/>
        <v>0</v>
      </c>
      <c r="AD4807" t="b">
        <f t="shared" si="301"/>
        <v>0</v>
      </c>
      <c r="AE4807" t="b">
        <f t="shared" si="302"/>
        <v>0</v>
      </c>
      <c r="AF4807" t="b">
        <f t="shared" si="303"/>
        <v>0</v>
      </c>
    </row>
    <row r="4808" spans="1:32">
      <c r="A4808" t="s">
        <v>13812</v>
      </c>
      <c r="B4808" s="1" t="s">
        <v>13813</v>
      </c>
      <c r="C4808" s="2">
        <v>46024.844837962999</v>
      </c>
      <c r="D4808" s="1" t="s">
        <v>30</v>
      </c>
      <c r="E4808" s="1" t="s">
        <v>13814</v>
      </c>
      <c r="F4808" s="1" t="s">
        <v>78</v>
      </c>
      <c r="H4808" s="1" t="s">
        <v>13815</v>
      </c>
      <c r="I4808" s="1" t="s">
        <v>450</v>
      </c>
      <c r="J4808" s="1" t="s">
        <v>451</v>
      </c>
      <c r="K4808" s="1" t="s">
        <v>36</v>
      </c>
      <c r="L4808" t="s">
        <v>78</v>
      </c>
      <c r="O4808" s="1" t="s">
        <v>30</v>
      </c>
      <c r="P4808" s="4">
        <v>918000</v>
      </c>
      <c r="Q4808" s="5">
        <v>1080</v>
      </c>
      <c r="T4808" s="1" t="s">
        <v>38</v>
      </c>
      <c r="U4808" s="4">
        <v>1076446.5</v>
      </c>
      <c r="Y4808" s="1" t="s">
        <v>81</v>
      </c>
      <c r="Z4808" s="3">
        <v>46142</v>
      </c>
      <c r="AA4808" s="1" t="s">
        <v>49</v>
      </c>
      <c r="AB4808" s="1" t="s">
        <v>50</v>
      </c>
      <c r="AC4808" t="b">
        <f t="shared" si="300"/>
        <v>0</v>
      </c>
      <c r="AD4808" t="b">
        <f t="shared" si="301"/>
        <v>0</v>
      </c>
      <c r="AE4808" t="b">
        <f t="shared" si="302"/>
        <v>0</v>
      </c>
      <c r="AF4808" t="b">
        <f t="shared" si="303"/>
        <v>0</v>
      </c>
    </row>
    <row r="4809" spans="1:32">
      <c r="A4809" t="s">
        <v>13816</v>
      </c>
      <c r="B4809" s="1" t="s">
        <v>13817</v>
      </c>
      <c r="C4809" s="2">
        <v>46126.764803240701</v>
      </c>
      <c r="D4809" s="1" t="s">
        <v>30</v>
      </c>
      <c r="E4809" s="1" t="s">
        <v>13818</v>
      </c>
      <c r="F4809" s="1" t="s">
        <v>1169</v>
      </c>
      <c r="H4809" s="1" t="s">
        <v>13819</v>
      </c>
      <c r="I4809" s="1" t="s">
        <v>34</v>
      </c>
      <c r="J4809" s="1" t="s">
        <v>36</v>
      </c>
      <c r="K4809" s="1" t="s">
        <v>129</v>
      </c>
      <c r="L4809" t="s">
        <v>1169</v>
      </c>
      <c r="M4809" s="1" t="s">
        <v>74</v>
      </c>
      <c r="O4809" s="1" t="s">
        <v>30</v>
      </c>
      <c r="P4809" s="4">
        <v>920000</v>
      </c>
      <c r="Q4809" s="5">
        <v>45</v>
      </c>
      <c r="T4809" s="1" t="s">
        <v>38</v>
      </c>
      <c r="U4809" s="4">
        <v>1170424.26</v>
      </c>
      <c r="V4809" s="5">
        <v>78</v>
      </c>
      <c r="W4809" s="5">
        <v>20</v>
      </c>
      <c r="Y4809" s="1" t="s">
        <v>297</v>
      </c>
      <c r="Z4809" s="3">
        <v>46265</v>
      </c>
      <c r="AA4809" s="1" t="s">
        <v>61</v>
      </c>
      <c r="AB4809" s="1" t="s">
        <v>62</v>
      </c>
      <c r="AC4809" t="b">
        <f t="shared" si="300"/>
        <v>0</v>
      </c>
      <c r="AD4809" t="b">
        <f t="shared" si="301"/>
        <v>0</v>
      </c>
      <c r="AE4809" t="b">
        <f t="shared" si="302"/>
        <v>0</v>
      </c>
      <c r="AF4809" t="b">
        <f t="shared" si="303"/>
        <v>0</v>
      </c>
    </row>
    <row r="4810" spans="1:32">
      <c r="A4810" t="s">
        <v>13820</v>
      </c>
      <c r="B4810" s="1" t="s">
        <v>13821</v>
      </c>
      <c r="C4810" s="2">
        <v>46072.721770833297</v>
      </c>
      <c r="D4810" s="1" t="s">
        <v>30</v>
      </c>
      <c r="E4810" s="1" t="s">
        <v>1680</v>
      </c>
      <c r="F4810" s="1" t="s">
        <v>295</v>
      </c>
      <c r="H4810" s="1" t="s">
        <v>13822</v>
      </c>
      <c r="I4810" s="1" t="s">
        <v>450</v>
      </c>
      <c r="J4810" s="1" t="s">
        <v>451</v>
      </c>
      <c r="K4810" s="1" t="s">
        <v>36</v>
      </c>
      <c r="L4810" t="s">
        <v>295</v>
      </c>
      <c r="O4810" s="1" t="s">
        <v>30</v>
      </c>
      <c r="P4810" s="4">
        <v>923000</v>
      </c>
      <c r="Q4810" s="5">
        <v>2050</v>
      </c>
      <c r="T4810" s="1" t="s">
        <v>38</v>
      </c>
      <c r="U4810" s="4">
        <v>1120152.3799999999</v>
      </c>
      <c r="Y4810" s="1" t="s">
        <v>297</v>
      </c>
      <c r="Z4810" s="3">
        <v>46157</v>
      </c>
      <c r="AA4810" s="1" t="s">
        <v>61</v>
      </c>
      <c r="AB4810" s="1" t="s">
        <v>62</v>
      </c>
      <c r="AC4810" t="b">
        <f t="shared" si="300"/>
        <v>0</v>
      </c>
      <c r="AD4810" t="b">
        <f t="shared" si="301"/>
        <v>0</v>
      </c>
      <c r="AE4810" t="b">
        <f t="shared" si="302"/>
        <v>0</v>
      </c>
      <c r="AF4810" t="b">
        <f t="shared" si="303"/>
        <v>0</v>
      </c>
    </row>
    <row r="4811" spans="1:32">
      <c r="A4811" t="s">
        <v>13823</v>
      </c>
      <c r="B4811" s="1" t="s">
        <v>13824</v>
      </c>
      <c r="C4811" s="2">
        <v>46108.752256944397</v>
      </c>
      <c r="D4811" s="1" t="s">
        <v>30</v>
      </c>
      <c r="E4811" s="1" t="s">
        <v>7582</v>
      </c>
      <c r="F4811" s="1" t="s">
        <v>974</v>
      </c>
      <c r="H4811" s="1" t="s">
        <v>13825</v>
      </c>
      <c r="I4811" s="1" t="s">
        <v>47</v>
      </c>
      <c r="J4811" s="1" t="s">
        <v>129</v>
      </c>
      <c r="K4811" s="1" t="s">
        <v>36</v>
      </c>
      <c r="L4811" t="s">
        <v>974</v>
      </c>
      <c r="O4811" s="1" t="s">
        <v>30</v>
      </c>
      <c r="P4811" s="4">
        <v>923400</v>
      </c>
      <c r="Q4811" s="5">
        <v>84</v>
      </c>
      <c r="S4811" s="5">
        <v>38000</v>
      </c>
      <c r="T4811" s="1" t="s">
        <v>38</v>
      </c>
      <c r="U4811" s="4">
        <v>1140214.19</v>
      </c>
      <c r="Y4811" s="1" t="s">
        <v>164</v>
      </c>
      <c r="Z4811" s="3">
        <v>46233</v>
      </c>
      <c r="AA4811" s="1" t="s">
        <v>61</v>
      </c>
      <c r="AB4811" s="1" t="s">
        <v>62</v>
      </c>
      <c r="AC4811" t="b">
        <f t="shared" si="300"/>
        <v>0</v>
      </c>
      <c r="AD4811" t="b">
        <f t="shared" si="301"/>
        <v>0</v>
      </c>
      <c r="AE4811" t="b">
        <f t="shared" si="302"/>
        <v>0</v>
      </c>
      <c r="AF4811" t="b">
        <f t="shared" si="303"/>
        <v>0</v>
      </c>
    </row>
    <row r="4812" spans="1:32">
      <c r="A4812" t="s">
        <v>13826</v>
      </c>
      <c r="B4812" s="1" t="s">
        <v>13827</v>
      </c>
      <c r="C4812" s="2">
        <v>46104.598981481497</v>
      </c>
      <c r="D4812" s="1" t="s">
        <v>30</v>
      </c>
      <c r="E4812" s="1" t="s">
        <v>3358</v>
      </c>
      <c r="F4812" s="1" t="s">
        <v>974</v>
      </c>
      <c r="H4812" s="1" t="s">
        <v>13828</v>
      </c>
      <c r="I4812" s="1" t="s">
        <v>34</v>
      </c>
      <c r="J4812" s="1" t="s">
        <v>372</v>
      </c>
      <c r="K4812" s="1" t="s">
        <v>36</v>
      </c>
      <c r="L4812" t="s">
        <v>974</v>
      </c>
      <c r="O4812" s="1" t="s">
        <v>30</v>
      </c>
      <c r="P4812" s="4">
        <v>926640</v>
      </c>
      <c r="Q4812" s="5">
        <v>10</v>
      </c>
      <c r="T4812" s="1" t="s">
        <v>38</v>
      </c>
      <c r="U4812" s="4">
        <v>1126516.3799999999</v>
      </c>
      <c r="V4812" s="5">
        <v>132</v>
      </c>
      <c r="W4812" s="5">
        <v>0</v>
      </c>
      <c r="Y4812" s="1" t="s">
        <v>164</v>
      </c>
      <c r="Z4812" s="3">
        <v>46170</v>
      </c>
      <c r="AA4812" s="1" t="s">
        <v>40</v>
      </c>
      <c r="AB4812" s="1" t="s">
        <v>41</v>
      </c>
      <c r="AC4812" t="b">
        <f t="shared" si="300"/>
        <v>0</v>
      </c>
      <c r="AD4812" t="b">
        <f t="shared" si="301"/>
        <v>0</v>
      </c>
      <c r="AE4812" t="b">
        <f t="shared" si="302"/>
        <v>0</v>
      </c>
      <c r="AF4812" t="b">
        <f t="shared" si="303"/>
        <v>0</v>
      </c>
    </row>
    <row r="4813" spans="1:32">
      <c r="A4813" t="s">
        <v>13829</v>
      </c>
      <c r="B4813" s="1" t="s">
        <v>13830</v>
      </c>
      <c r="C4813" s="2">
        <v>46129.517939814803</v>
      </c>
      <c r="D4813" s="1" t="s">
        <v>30</v>
      </c>
      <c r="E4813" s="1" t="s">
        <v>9888</v>
      </c>
      <c r="F4813" s="1" t="s">
        <v>4223</v>
      </c>
      <c r="H4813" s="1" t="s">
        <v>11365</v>
      </c>
      <c r="I4813" s="1" t="s">
        <v>34</v>
      </c>
      <c r="J4813" s="1" t="s">
        <v>36</v>
      </c>
      <c r="K4813" s="1" t="s">
        <v>148</v>
      </c>
      <c r="L4813" t="s">
        <v>4223</v>
      </c>
      <c r="O4813" s="1" t="s">
        <v>30</v>
      </c>
      <c r="P4813" s="4">
        <v>928000</v>
      </c>
      <c r="Q4813" s="5">
        <v>232</v>
      </c>
      <c r="T4813" s="1" t="s">
        <v>38</v>
      </c>
      <c r="U4813" s="4">
        <v>1178652.69</v>
      </c>
      <c r="V4813" s="5">
        <v>232</v>
      </c>
      <c r="W4813" s="5">
        <v>0</v>
      </c>
      <c r="Y4813" s="1" t="s">
        <v>39</v>
      </c>
      <c r="Z4813" s="3">
        <v>46156</v>
      </c>
      <c r="AA4813" s="1" t="s">
        <v>49</v>
      </c>
      <c r="AB4813" s="1" t="s">
        <v>50</v>
      </c>
      <c r="AC4813" t="b">
        <f t="shared" si="300"/>
        <v>1</v>
      </c>
      <c r="AD4813" t="b">
        <f t="shared" si="301"/>
        <v>0</v>
      </c>
      <c r="AE4813" t="b">
        <f t="shared" si="302"/>
        <v>0</v>
      </c>
      <c r="AF4813" t="b">
        <f t="shared" si="303"/>
        <v>0</v>
      </c>
    </row>
    <row r="4814" spans="1:32">
      <c r="A4814" t="s">
        <v>13831</v>
      </c>
      <c r="B4814" s="1" t="s">
        <v>13832</v>
      </c>
      <c r="C4814" s="2">
        <v>46080.840752314798</v>
      </c>
      <c r="D4814" s="1" t="s">
        <v>30</v>
      </c>
      <c r="E4814" s="1" t="s">
        <v>1862</v>
      </c>
      <c r="F4814" s="1" t="s">
        <v>71</v>
      </c>
      <c r="H4814" s="1" t="s">
        <v>1863</v>
      </c>
      <c r="I4814" s="1" t="s">
        <v>47</v>
      </c>
      <c r="J4814" s="1" t="s">
        <v>36</v>
      </c>
      <c r="K4814" s="1" t="s">
        <v>151</v>
      </c>
      <c r="L4814" t="s">
        <v>199</v>
      </c>
      <c r="M4814" s="1" t="s">
        <v>74</v>
      </c>
      <c r="O4814" s="1" t="s">
        <v>30</v>
      </c>
      <c r="P4814" s="4">
        <v>933500</v>
      </c>
      <c r="Q4814" s="5">
        <v>28</v>
      </c>
      <c r="S4814" s="5">
        <v>37340</v>
      </c>
      <c r="T4814" s="1" t="s">
        <v>38</v>
      </c>
      <c r="U4814" s="4">
        <v>1073805.1200000001</v>
      </c>
      <c r="Z4814" s="3">
        <v>46152</v>
      </c>
      <c r="AA4814" s="1" t="s">
        <v>49</v>
      </c>
      <c r="AB4814" s="1" t="s">
        <v>50</v>
      </c>
      <c r="AC4814" t="b">
        <f t="shared" si="300"/>
        <v>0</v>
      </c>
      <c r="AD4814" t="b">
        <f t="shared" si="301"/>
        <v>0</v>
      </c>
      <c r="AE4814" t="b">
        <f t="shared" si="302"/>
        <v>0</v>
      </c>
      <c r="AF4814" t="b">
        <f t="shared" si="303"/>
        <v>0</v>
      </c>
    </row>
    <row r="4815" spans="1:32">
      <c r="A4815" t="s">
        <v>13833</v>
      </c>
      <c r="B4815" s="1" t="s">
        <v>13834</v>
      </c>
      <c r="C4815" s="2">
        <v>46129.514745370398</v>
      </c>
      <c r="D4815" s="1" t="s">
        <v>30</v>
      </c>
      <c r="E4815" s="1" t="s">
        <v>84</v>
      </c>
      <c r="F4815" s="1" t="s">
        <v>45</v>
      </c>
      <c r="H4815" s="1" t="s">
        <v>597</v>
      </c>
      <c r="I4815" s="1" t="s">
        <v>34</v>
      </c>
      <c r="J4815" s="1" t="s">
        <v>238</v>
      </c>
      <c r="K4815" s="1" t="s">
        <v>36</v>
      </c>
      <c r="L4815" t="s">
        <v>45</v>
      </c>
      <c r="M4815" s="1" t="s">
        <v>37</v>
      </c>
      <c r="O4815" s="1" t="s">
        <v>30</v>
      </c>
      <c r="P4815" s="4">
        <v>935480</v>
      </c>
      <c r="Q4815" s="5">
        <v>85</v>
      </c>
      <c r="T4815" s="1" t="s">
        <v>38</v>
      </c>
      <c r="U4815" s="4">
        <v>1172718.1599999999</v>
      </c>
      <c r="V4815" s="5">
        <v>0</v>
      </c>
      <c r="W4815" s="5">
        <v>257</v>
      </c>
      <c r="Y4815" s="1" t="s">
        <v>39</v>
      </c>
      <c r="Z4815" s="3">
        <v>46173</v>
      </c>
      <c r="AA4815" s="1" t="s">
        <v>40</v>
      </c>
      <c r="AB4815" s="1" t="s">
        <v>41</v>
      </c>
      <c r="AC4815" t="b">
        <f t="shared" si="300"/>
        <v>1</v>
      </c>
      <c r="AD4815" t="b">
        <f t="shared" si="301"/>
        <v>0</v>
      </c>
      <c r="AE4815" t="b">
        <f t="shared" si="302"/>
        <v>0</v>
      </c>
      <c r="AF4815" t="b">
        <f t="shared" si="303"/>
        <v>0</v>
      </c>
    </row>
    <row r="4816" spans="1:32">
      <c r="A4816" t="s">
        <v>13835</v>
      </c>
      <c r="B4816" s="1" t="s">
        <v>13836</v>
      </c>
      <c r="C4816" s="2">
        <v>46020.540972222203</v>
      </c>
      <c r="D4816" s="1" t="s">
        <v>30</v>
      </c>
      <c r="E4816" s="1" t="s">
        <v>13837</v>
      </c>
      <c r="F4816" s="1" t="s">
        <v>804</v>
      </c>
      <c r="H4816" s="1" t="s">
        <v>13838</v>
      </c>
      <c r="I4816" s="1" t="s">
        <v>34</v>
      </c>
      <c r="J4816" s="1" t="s">
        <v>35</v>
      </c>
      <c r="K4816" s="1" t="s">
        <v>36</v>
      </c>
      <c r="L4816" t="s">
        <v>804</v>
      </c>
      <c r="M4816" s="1" t="s">
        <v>37</v>
      </c>
      <c r="O4816" s="1" t="s">
        <v>30</v>
      </c>
      <c r="P4816" s="4">
        <v>937563</v>
      </c>
      <c r="Q4816" s="5">
        <v>1</v>
      </c>
      <c r="S4816" s="5">
        <v>0</v>
      </c>
      <c r="T4816" s="1" t="s">
        <v>38</v>
      </c>
      <c r="U4816" s="4">
        <v>1063102.94</v>
      </c>
      <c r="V4816" s="5">
        <v>20</v>
      </c>
      <c r="W4816" s="5">
        <v>0</v>
      </c>
      <c r="Y4816" s="1" t="s">
        <v>60</v>
      </c>
      <c r="Z4816" s="3">
        <v>46142</v>
      </c>
      <c r="AA4816" s="1" t="s">
        <v>40</v>
      </c>
      <c r="AB4816" s="1" t="s">
        <v>41</v>
      </c>
      <c r="AC4816" t="b">
        <f t="shared" si="300"/>
        <v>0</v>
      </c>
      <c r="AD4816" t="b">
        <f t="shared" si="301"/>
        <v>0</v>
      </c>
      <c r="AE4816" t="b">
        <f t="shared" si="302"/>
        <v>0</v>
      </c>
      <c r="AF4816" t="b">
        <f t="shared" si="303"/>
        <v>0</v>
      </c>
    </row>
    <row r="4817" spans="1:32">
      <c r="A4817" t="s">
        <v>13839</v>
      </c>
      <c r="B4817" s="1" t="s">
        <v>13840</v>
      </c>
      <c r="C4817" s="2">
        <v>46113.428958333301</v>
      </c>
      <c r="D4817" s="1" t="s">
        <v>30</v>
      </c>
      <c r="E4817" s="1" t="s">
        <v>4189</v>
      </c>
      <c r="F4817" s="1" t="s">
        <v>1222</v>
      </c>
      <c r="H4817" s="1" t="s">
        <v>4190</v>
      </c>
      <c r="I4817" s="1" t="s">
        <v>34</v>
      </c>
      <c r="J4817" s="1" t="s">
        <v>36</v>
      </c>
      <c r="K4817" s="1" t="s">
        <v>98</v>
      </c>
      <c r="L4817" t="s">
        <v>1222</v>
      </c>
      <c r="M4817" s="1" t="s">
        <v>74</v>
      </c>
      <c r="O4817" s="1" t="s">
        <v>30</v>
      </c>
      <c r="P4817" s="4">
        <v>945630</v>
      </c>
      <c r="Q4817" s="5">
        <v>5</v>
      </c>
      <c r="T4817" s="1" t="s">
        <v>38</v>
      </c>
      <c r="U4817" s="4">
        <v>1130973.2</v>
      </c>
      <c r="V4817" s="5">
        <v>76</v>
      </c>
      <c r="W4817" s="5">
        <v>0</v>
      </c>
      <c r="Y4817" s="1" t="s">
        <v>391</v>
      </c>
      <c r="Z4817" s="3">
        <v>46149</v>
      </c>
      <c r="AA4817" s="1" t="s">
        <v>40</v>
      </c>
      <c r="AB4817" s="1" t="s">
        <v>41</v>
      </c>
      <c r="AC4817" t="b">
        <f t="shared" si="300"/>
        <v>0</v>
      </c>
      <c r="AD4817" t="b">
        <f t="shared" si="301"/>
        <v>0</v>
      </c>
      <c r="AE4817" t="b">
        <f t="shared" si="302"/>
        <v>0</v>
      </c>
      <c r="AF4817" t="b">
        <f t="shared" si="303"/>
        <v>0</v>
      </c>
    </row>
    <row r="4818" spans="1:32">
      <c r="A4818" t="s">
        <v>13841</v>
      </c>
      <c r="B4818" s="1" t="s">
        <v>13842</v>
      </c>
      <c r="C4818" s="2">
        <v>46113.095671296302</v>
      </c>
      <c r="D4818" s="1" t="s">
        <v>30</v>
      </c>
      <c r="E4818" s="1" t="s">
        <v>13843</v>
      </c>
      <c r="F4818" s="1" t="s">
        <v>1057</v>
      </c>
      <c r="H4818" s="1" t="s">
        <v>13844</v>
      </c>
      <c r="I4818" s="1" t="s">
        <v>34</v>
      </c>
      <c r="J4818" s="1" t="s">
        <v>35</v>
      </c>
      <c r="K4818" s="1" t="s">
        <v>36</v>
      </c>
      <c r="L4818" t="s">
        <v>1057</v>
      </c>
      <c r="M4818" s="1" t="s">
        <v>37</v>
      </c>
      <c r="O4818" s="1" t="s">
        <v>30</v>
      </c>
      <c r="P4818" s="4">
        <v>950000</v>
      </c>
      <c r="Q4818" s="5">
        <v>120</v>
      </c>
      <c r="T4818" s="1" t="s">
        <v>38</v>
      </c>
      <c r="U4818" s="4">
        <v>1182654.6299999999</v>
      </c>
      <c r="V4818" s="5">
        <v>360</v>
      </c>
      <c r="W4818" s="5">
        <v>0</v>
      </c>
      <c r="Y4818" s="1" t="s">
        <v>1059</v>
      </c>
      <c r="Z4818" s="3">
        <v>46161</v>
      </c>
      <c r="AA4818" s="1" t="s">
        <v>61</v>
      </c>
      <c r="AB4818" s="1" t="s">
        <v>62</v>
      </c>
      <c r="AC4818" t="b">
        <f t="shared" si="300"/>
        <v>0</v>
      </c>
      <c r="AD4818" t="b">
        <f t="shared" si="301"/>
        <v>0</v>
      </c>
      <c r="AE4818" t="b">
        <f t="shared" si="302"/>
        <v>0</v>
      </c>
      <c r="AF4818" t="b">
        <f t="shared" si="303"/>
        <v>0</v>
      </c>
    </row>
    <row r="4819" spans="1:32">
      <c r="A4819" t="s">
        <v>13845</v>
      </c>
      <c r="B4819" s="1" t="s">
        <v>13846</v>
      </c>
      <c r="C4819" s="2">
        <v>46134.846087963</v>
      </c>
      <c r="D4819" s="1" t="s">
        <v>30</v>
      </c>
      <c r="E4819" s="1" t="s">
        <v>2081</v>
      </c>
      <c r="F4819" s="1" t="s">
        <v>410</v>
      </c>
      <c r="H4819" s="1" t="s">
        <v>2089</v>
      </c>
      <c r="I4819" s="1" t="s">
        <v>47</v>
      </c>
      <c r="J4819" s="1" t="s">
        <v>80</v>
      </c>
      <c r="K4819" s="1" t="s">
        <v>36</v>
      </c>
      <c r="L4819" t="s">
        <v>410</v>
      </c>
      <c r="O4819" s="1" t="s">
        <v>30</v>
      </c>
      <c r="P4819" s="4">
        <v>950000</v>
      </c>
      <c r="Q4819" s="5">
        <v>100</v>
      </c>
      <c r="S4819" s="5">
        <v>40000</v>
      </c>
      <c r="T4819" s="1" t="s">
        <v>38</v>
      </c>
      <c r="U4819" s="4">
        <v>1217330.1399999999</v>
      </c>
      <c r="Y4819" s="1" t="s">
        <v>60</v>
      </c>
      <c r="Z4819" s="3">
        <v>46234</v>
      </c>
      <c r="AA4819" s="1" t="s">
        <v>40</v>
      </c>
      <c r="AB4819" s="1" t="s">
        <v>41</v>
      </c>
      <c r="AC4819" t="b">
        <f t="shared" si="300"/>
        <v>0</v>
      </c>
      <c r="AD4819" t="b">
        <f t="shared" si="301"/>
        <v>0</v>
      </c>
      <c r="AE4819" t="b">
        <f t="shared" si="302"/>
        <v>0</v>
      </c>
      <c r="AF4819" t="b">
        <f t="shared" si="303"/>
        <v>0</v>
      </c>
    </row>
    <row r="4820" spans="1:32">
      <c r="A4820" t="s">
        <v>13847</v>
      </c>
      <c r="B4820" s="1" t="s">
        <v>13848</v>
      </c>
      <c r="C4820" s="2">
        <v>46135.8254282407</v>
      </c>
      <c r="D4820" s="1" t="s">
        <v>30</v>
      </c>
      <c r="E4820" s="1" t="s">
        <v>1619</v>
      </c>
      <c r="F4820" s="1" t="s">
        <v>379</v>
      </c>
      <c r="H4820" s="1" t="s">
        <v>1620</v>
      </c>
      <c r="I4820" s="1" t="s">
        <v>34</v>
      </c>
      <c r="J4820" s="1" t="s">
        <v>36</v>
      </c>
      <c r="K4820" s="1" t="s">
        <v>35</v>
      </c>
      <c r="L4820" t="s">
        <v>379</v>
      </c>
      <c r="O4820" s="1" t="s">
        <v>30</v>
      </c>
      <c r="P4820" s="4">
        <v>950000</v>
      </c>
      <c r="Q4820" s="5">
        <v>180</v>
      </c>
      <c r="T4820" s="1" t="s">
        <v>38</v>
      </c>
      <c r="U4820" s="4">
        <v>1217330.1399999999</v>
      </c>
      <c r="V4820" s="5">
        <v>405</v>
      </c>
      <c r="W4820" s="5">
        <v>0</v>
      </c>
      <c r="Y4820" s="1" t="s">
        <v>60</v>
      </c>
      <c r="Z4820" s="3">
        <v>46252</v>
      </c>
      <c r="AA4820" s="1" t="s">
        <v>49</v>
      </c>
      <c r="AB4820" s="1" t="s">
        <v>50</v>
      </c>
      <c r="AC4820" t="b">
        <f t="shared" si="300"/>
        <v>0</v>
      </c>
      <c r="AD4820" t="b">
        <f t="shared" si="301"/>
        <v>0</v>
      </c>
      <c r="AE4820" t="b">
        <f t="shared" si="302"/>
        <v>0</v>
      </c>
      <c r="AF4820" t="b">
        <f t="shared" si="303"/>
        <v>0</v>
      </c>
    </row>
    <row r="4821" spans="1:32">
      <c r="A4821" t="s">
        <v>13849</v>
      </c>
      <c r="B4821" s="1" t="s">
        <v>13850</v>
      </c>
      <c r="C4821" s="2">
        <v>46072.712430555599</v>
      </c>
      <c r="D4821" s="1" t="s">
        <v>30</v>
      </c>
      <c r="E4821" s="1" t="s">
        <v>9765</v>
      </c>
      <c r="F4821" s="1" t="s">
        <v>379</v>
      </c>
      <c r="H4821" s="1" t="s">
        <v>9766</v>
      </c>
      <c r="I4821" s="1" t="s">
        <v>406</v>
      </c>
      <c r="J4821" s="1" t="s">
        <v>36</v>
      </c>
      <c r="K4821" s="1" t="s">
        <v>86</v>
      </c>
      <c r="L4821" t="s">
        <v>379</v>
      </c>
      <c r="O4821" s="1" t="s">
        <v>30</v>
      </c>
      <c r="P4821" s="4">
        <v>950000</v>
      </c>
      <c r="Q4821" s="5">
        <v>57</v>
      </c>
      <c r="T4821" s="1" t="s">
        <v>38</v>
      </c>
      <c r="U4821" s="4">
        <v>1147790.22</v>
      </c>
      <c r="Y4821" s="1" t="s">
        <v>60</v>
      </c>
      <c r="Z4821" s="3">
        <v>46163</v>
      </c>
      <c r="AA4821" s="1" t="s">
        <v>61</v>
      </c>
      <c r="AB4821" s="1" t="s">
        <v>62</v>
      </c>
      <c r="AC4821" t="b">
        <f t="shared" si="300"/>
        <v>0</v>
      </c>
      <c r="AD4821" t="b">
        <f t="shared" si="301"/>
        <v>0</v>
      </c>
      <c r="AE4821" t="b">
        <f t="shared" si="302"/>
        <v>0</v>
      </c>
      <c r="AF4821" t="b">
        <f t="shared" si="303"/>
        <v>0</v>
      </c>
    </row>
    <row r="4822" spans="1:32">
      <c r="A4822" t="s">
        <v>13851</v>
      </c>
      <c r="B4822" s="1" t="s">
        <v>13852</v>
      </c>
      <c r="C4822" s="2">
        <v>46109.118275462999</v>
      </c>
      <c r="D4822" s="1" t="s">
        <v>30</v>
      </c>
      <c r="E4822" s="1" t="s">
        <v>6095</v>
      </c>
      <c r="F4822" s="1" t="s">
        <v>311</v>
      </c>
      <c r="H4822" s="1" t="s">
        <v>13853</v>
      </c>
      <c r="I4822" s="1" t="s">
        <v>34</v>
      </c>
      <c r="J4822" s="1" t="s">
        <v>212</v>
      </c>
      <c r="K4822" s="1" t="s">
        <v>36</v>
      </c>
      <c r="L4822" t="s">
        <v>311</v>
      </c>
      <c r="O4822" s="1" t="s">
        <v>30</v>
      </c>
      <c r="P4822" s="4">
        <v>950000</v>
      </c>
      <c r="Q4822" s="5">
        <v>14</v>
      </c>
      <c r="T4822" s="1" t="s">
        <v>38</v>
      </c>
      <c r="U4822" s="4">
        <v>1173059.8600000001</v>
      </c>
      <c r="V4822" s="5">
        <v>25</v>
      </c>
      <c r="W4822" s="5">
        <v>35</v>
      </c>
      <c r="Y4822" s="1" t="s">
        <v>164</v>
      </c>
      <c r="Z4822" s="3">
        <v>46199</v>
      </c>
      <c r="AA4822" s="1" t="s">
        <v>40</v>
      </c>
      <c r="AB4822" s="1" t="s">
        <v>41</v>
      </c>
      <c r="AC4822" t="b">
        <f t="shared" si="300"/>
        <v>0</v>
      </c>
      <c r="AD4822" t="b">
        <f t="shared" si="301"/>
        <v>0</v>
      </c>
      <c r="AE4822" t="b">
        <f t="shared" si="302"/>
        <v>0</v>
      </c>
      <c r="AF4822" t="b">
        <f t="shared" si="303"/>
        <v>0</v>
      </c>
    </row>
    <row r="4823" spans="1:32">
      <c r="A4823" t="s">
        <v>13854</v>
      </c>
      <c r="B4823" s="1" t="s">
        <v>13855</v>
      </c>
      <c r="C4823" s="2">
        <v>46042.724050925899</v>
      </c>
      <c r="D4823" s="1" t="s">
        <v>30</v>
      </c>
      <c r="E4823" s="1" t="s">
        <v>1597</v>
      </c>
      <c r="F4823" s="1" t="s">
        <v>1169</v>
      </c>
      <c r="H4823" s="1" t="s">
        <v>13856</v>
      </c>
      <c r="I4823" s="1" t="s">
        <v>34</v>
      </c>
      <c r="J4823" s="1" t="s">
        <v>35</v>
      </c>
      <c r="K4823" s="1" t="s">
        <v>36</v>
      </c>
      <c r="L4823" t="s">
        <v>1169</v>
      </c>
      <c r="M4823" s="1" t="s">
        <v>37</v>
      </c>
      <c r="O4823" s="1" t="s">
        <v>30</v>
      </c>
      <c r="P4823" s="4">
        <v>950000</v>
      </c>
      <c r="Q4823" s="5">
        <v>72</v>
      </c>
      <c r="T4823" s="1" t="s">
        <v>38</v>
      </c>
      <c r="U4823" s="4">
        <v>1124324.78</v>
      </c>
      <c r="V4823" s="5">
        <v>26</v>
      </c>
      <c r="W4823" s="5">
        <v>30</v>
      </c>
      <c r="Y4823" s="1" t="s">
        <v>297</v>
      </c>
      <c r="Z4823" s="3">
        <v>46142</v>
      </c>
      <c r="AA4823" s="1" t="s">
        <v>61</v>
      </c>
      <c r="AB4823" s="1" t="s">
        <v>62</v>
      </c>
      <c r="AC4823" t="b">
        <f t="shared" si="300"/>
        <v>0</v>
      </c>
      <c r="AD4823" t="b">
        <f t="shared" si="301"/>
        <v>0</v>
      </c>
      <c r="AE4823" t="b">
        <f t="shared" si="302"/>
        <v>0</v>
      </c>
      <c r="AF4823" t="b">
        <f t="shared" si="303"/>
        <v>0</v>
      </c>
    </row>
    <row r="4824" spans="1:32">
      <c r="A4824" t="s">
        <v>13857</v>
      </c>
      <c r="B4824" s="1" t="s">
        <v>13858</v>
      </c>
      <c r="C4824" s="2">
        <v>46044.707812499997</v>
      </c>
      <c r="D4824" s="1" t="s">
        <v>30</v>
      </c>
      <c r="E4824" s="1" t="s">
        <v>378</v>
      </c>
      <c r="F4824" s="1" t="s">
        <v>379</v>
      </c>
      <c r="H4824" s="1" t="s">
        <v>380</v>
      </c>
      <c r="I4824" s="1" t="s">
        <v>47</v>
      </c>
      <c r="J4824" s="1" t="s">
        <v>1377</v>
      </c>
      <c r="K4824" s="1" t="s">
        <v>36</v>
      </c>
      <c r="L4824" t="s">
        <v>379</v>
      </c>
      <c r="O4824" s="1" t="s">
        <v>30</v>
      </c>
      <c r="P4824" s="4">
        <v>950000</v>
      </c>
      <c r="Q4824" s="5">
        <v>15</v>
      </c>
      <c r="S4824" s="5">
        <v>28000</v>
      </c>
      <c r="T4824" s="1" t="s">
        <v>38</v>
      </c>
      <c r="U4824" s="4">
        <v>1130595.3400000001</v>
      </c>
      <c r="Y4824" s="1" t="s">
        <v>60</v>
      </c>
      <c r="Z4824" s="3">
        <v>46157</v>
      </c>
      <c r="AA4824" s="1" t="s">
        <v>61</v>
      </c>
      <c r="AB4824" s="1" t="s">
        <v>62</v>
      </c>
      <c r="AC4824" t="b">
        <f t="shared" si="300"/>
        <v>0</v>
      </c>
      <c r="AD4824" t="b">
        <f t="shared" si="301"/>
        <v>0</v>
      </c>
      <c r="AE4824" t="b">
        <f t="shared" si="302"/>
        <v>0</v>
      </c>
      <c r="AF4824" t="b">
        <f t="shared" si="303"/>
        <v>0</v>
      </c>
    </row>
    <row r="4825" spans="1:32">
      <c r="A4825" t="s">
        <v>13859</v>
      </c>
      <c r="B4825" s="1" t="s">
        <v>13860</v>
      </c>
      <c r="C4825" s="2">
        <v>46136.839236111096</v>
      </c>
      <c r="D4825" s="1" t="s">
        <v>30</v>
      </c>
      <c r="E4825" s="1" t="s">
        <v>13861</v>
      </c>
      <c r="F4825" s="1" t="s">
        <v>311</v>
      </c>
      <c r="H4825" s="1" t="s">
        <v>13862</v>
      </c>
      <c r="I4825" s="1" t="s">
        <v>34</v>
      </c>
      <c r="J4825" s="1" t="s">
        <v>59</v>
      </c>
      <c r="K4825" s="1" t="s">
        <v>36</v>
      </c>
      <c r="L4825" t="s">
        <v>311</v>
      </c>
      <c r="O4825" s="1" t="s">
        <v>30</v>
      </c>
      <c r="P4825" s="4">
        <v>950000</v>
      </c>
      <c r="Q4825" s="5">
        <v>10</v>
      </c>
      <c r="T4825" s="1" t="s">
        <v>38</v>
      </c>
      <c r="U4825" s="4">
        <v>1210964.8</v>
      </c>
      <c r="V4825" s="5">
        <v>40</v>
      </c>
      <c r="W4825" s="5">
        <v>15</v>
      </c>
      <c r="Y4825" s="1" t="s">
        <v>164</v>
      </c>
      <c r="Z4825" s="3">
        <v>46220</v>
      </c>
      <c r="AA4825" s="1" t="s">
        <v>61</v>
      </c>
      <c r="AB4825" s="1" t="s">
        <v>62</v>
      </c>
      <c r="AC4825" t="b">
        <f t="shared" si="300"/>
        <v>0</v>
      </c>
      <c r="AD4825" t="b">
        <f t="shared" si="301"/>
        <v>0</v>
      </c>
      <c r="AE4825" t="b">
        <f t="shared" si="302"/>
        <v>0</v>
      </c>
      <c r="AF4825" t="b">
        <f t="shared" si="303"/>
        <v>0</v>
      </c>
    </row>
    <row r="4826" spans="1:32">
      <c r="A4826" t="s">
        <v>13863</v>
      </c>
      <c r="B4826" s="1" t="s">
        <v>13864</v>
      </c>
      <c r="C4826" s="2">
        <v>46136.843541666698</v>
      </c>
      <c r="D4826" s="1" t="s">
        <v>30</v>
      </c>
      <c r="E4826" s="1" t="s">
        <v>13865</v>
      </c>
      <c r="F4826" s="1" t="s">
        <v>311</v>
      </c>
      <c r="H4826" s="1" t="s">
        <v>13866</v>
      </c>
      <c r="I4826" s="1" t="s">
        <v>34</v>
      </c>
      <c r="J4826" s="1" t="s">
        <v>212</v>
      </c>
      <c r="K4826" s="1" t="s">
        <v>36</v>
      </c>
      <c r="L4826" t="s">
        <v>311</v>
      </c>
      <c r="M4826" s="1" t="s">
        <v>37</v>
      </c>
      <c r="O4826" s="1" t="s">
        <v>30</v>
      </c>
      <c r="P4826" s="4">
        <v>950000</v>
      </c>
      <c r="Q4826" s="5">
        <v>10</v>
      </c>
      <c r="T4826" s="1" t="s">
        <v>38</v>
      </c>
      <c r="U4826" s="4">
        <v>1210964.8</v>
      </c>
      <c r="V4826" s="5">
        <v>15</v>
      </c>
      <c r="W4826" s="5">
        <v>0</v>
      </c>
      <c r="Y4826" s="1" t="s">
        <v>164</v>
      </c>
      <c r="Z4826" s="3">
        <v>46220</v>
      </c>
      <c r="AA4826" s="1" t="s">
        <v>61</v>
      </c>
      <c r="AB4826" s="1" t="s">
        <v>62</v>
      </c>
      <c r="AC4826" t="b">
        <f t="shared" si="300"/>
        <v>0</v>
      </c>
      <c r="AD4826" t="b">
        <f t="shared" si="301"/>
        <v>0</v>
      </c>
      <c r="AE4826" t="b">
        <f t="shared" si="302"/>
        <v>0</v>
      </c>
      <c r="AF4826" t="b">
        <f t="shared" si="303"/>
        <v>0</v>
      </c>
    </row>
    <row r="4827" spans="1:32">
      <c r="A4827" t="s">
        <v>13867</v>
      </c>
      <c r="B4827" s="1" t="s">
        <v>13868</v>
      </c>
      <c r="C4827" s="2">
        <v>46093.7968287037</v>
      </c>
      <c r="D4827" s="1" t="s">
        <v>30</v>
      </c>
      <c r="E4827" s="1" t="s">
        <v>3763</v>
      </c>
      <c r="F4827" s="1" t="s">
        <v>3764</v>
      </c>
      <c r="H4827" s="1" t="s">
        <v>13869</v>
      </c>
      <c r="I4827" s="1" t="s">
        <v>47</v>
      </c>
      <c r="J4827" s="1" t="s">
        <v>148</v>
      </c>
      <c r="K4827" s="1" t="s">
        <v>36</v>
      </c>
      <c r="L4827" t="s">
        <v>3764</v>
      </c>
      <c r="M4827" s="1" t="s">
        <v>37</v>
      </c>
      <c r="O4827" s="1" t="s">
        <v>30</v>
      </c>
      <c r="P4827" s="4">
        <v>950000</v>
      </c>
      <c r="Q4827" s="5">
        <v>55</v>
      </c>
      <c r="S4827" s="5">
        <v>15000</v>
      </c>
      <c r="T4827" s="1" t="s">
        <v>38</v>
      </c>
      <c r="U4827" s="4">
        <v>1175150.1299999999</v>
      </c>
      <c r="Y4827" s="1" t="s">
        <v>1059</v>
      </c>
      <c r="Z4827" s="3">
        <v>46142</v>
      </c>
      <c r="AA4827" s="1" t="s">
        <v>49</v>
      </c>
      <c r="AB4827" s="1" t="s">
        <v>50</v>
      </c>
      <c r="AC4827" t="b">
        <f t="shared" si="300"/>
        <v>1</v>
      </c>
      <c r="AD4827" t="b">
        <f t="shared" si="301"/>
        <v>0</v>
      </c>
      <c r="AE4827" t="b">
        <f t="shared" si="302"/>
        <v>0</v>
      </c>
      <c r="AF4827" t="b">
        <f t="shared" si="303"/>
        <v>0</v>
      </c>
    </row>
    <row r="4828" spans="1:32">
      <c r="A4828" t="s">
        <v>13870</v>
      </c>
      <c r="B4828" s="1" t="s">
        <v>13871</v>
      </c>
      <c r="C4828" s="2">
        <v>46125.621342592603</v>
      </c>
      <c r="D4828" s="1" t="s">
        <v>30</v>
      </c>
      <c r="E4828" s="1" t="s">
        <v>10939</v>
      </c>
      <c r="F4828" s="1" t="s">
        <v>1016</v>
      </c>
      <c r="H4828" s="1" t="s">
        <v>13872</v>
      </c>
      <c r="I4828" s="1" t="s">
        <v>47</v>
      </c>
      <c r="J4828" s="1" t="s">
        <v>36</v>
      </c>
      <c r="K4828" s="1" t="s">
        <v>176</v>
      </c>
      <c r="L4828" t="s">
        <v>1016</v>
      </c>
      <c r="O4828" s="1" t="s">
        <v>30</v>
      </c>
      <c r="P4828" s="4">
        <v>950000</v>
      </c>
      <c r="Q4828" s="5">
        <v>192</v>
      </c>
      <c r="S4828" s="5">
        <v>24000</v>
      </c>
      <c r="T4828" s="1" t="s">
        <v>38</v>
      </c>
      <c r="U4828" s="4">
        <v>1168024.96</v>
      </c>
      <c r="Y4828" s="1" t="s">
        <v>1018</v>
      </c>
      <c r="Z4828" s="3">
        <v>46157</v>
      </c>
      <c r="AA4828" s="1" t="s">
        <v>40</v>
      </c>
      <c r="AB4828" s="1" t="s">
        <v>41</v>
      </c>
      <c r="AC4828" t="b">
        <f t="shared" si="300"/>
        <v>0</v>
      </c>
      <c r="AD4828" t="b">
        <f t="shared" si="301"/>
        <v>1</v>
      </c>
      <c r="AE4828" t="b">
        <f t="shared" si="302"/>
        <v>0</v>
      </c>
      <c r="AF4828" t="b">
        <f t="shared" si="303"/>
        <v>0</v>
      </c>
    </row>
    <row r="4829" spans="1:32">
      <c r="A4829" t="s">
        <v>13873</v>
      </c>
      <c r="B4829" s="1" t="s">
        <v>13874</v>
      </c>
      <c r="C4829" s="2">
        <v>46125.623668981498</v>
      </c>
      <c r="D4829" s="1" t="s">
        <v>30</v>
      </c>
      <c r="E4829" s="1" t="s">
        <v>10939</v>
      </c>
      <c r="F4829" s="1" t="s">
        <v>1016</v>
      </c>
      <c r="H4829" s="1" t="s">
        <v>13875</v>
      </c>
      <c r="I4829" s="1" t="s">
        <v>47</v>
      </c>
      <c r="J4829" s="1" t="s">
        <v>36</v>
      </c>
      <c r="K4829" s="1" t="s">
        <v>176</v>
      </c>
      <c r="L4829" t="s">
        <v>1016</v>
      </c>
      <c r="O4829" s="1" t="s">
        <v>30</v>
      </c>
      <c r="P4829" s="4">
        <v>950000</v>
      </c>
      <c r="Q4829" s="5">
        <v>192</v>
      </c>
      <c r="S4829" s="5">
        <v>24000000</v>
      </c>
      <c r="T4829" s="1" t="s">
        <v>38</v>
      </c>
      <c r="U4829" s="4">
        <v>1168024.96</v>
      </c>
      <c r="Y4829" s="1" t="s">
        <v>1018</v>
      </c>
      <c r="Z4829" s="3">
        <v>46157</v>
      </c>
      <c r="AA4829" s="1" t="s">
        <v>40</v>
      </c>
      <c r="AB4829" s="1" t="s">
        <v>41</v>
      </c>
      <c r="AC4829" t="b">
        <f t="shared" si="300"/>
        <v>0</v>
      </c>
      <c r="AD4829" t="b">
        <f t="shared" si="301"/>
        <v>1</v>
      </c>
      <c r="AE4829" t="b">
        <f t="shared" si="302"/>
        <v>0</v>
      </c>
      <c r="AF4829" t="b">
        <f t="shared" si="303"/>
        <v>0</v>
      </c>
    </row>
    <row r="4830" spans="1:32">
      <c r="A4830" t="s">
        <v>13876</v>
      </c>
      <c r="B4830" s="1" t="s">
        <v>13877</v>
      </c>
      <c r="C4830" s="2">
        <v>46076.567685185197</v>
      </c>
      <c r="D4830" s="1" t="s">
        <v>30</v>
      </c>
      <c r="E4830" s="1" t="s">
        <v>6749</v>
      </c>
      <c r="F4830" s="1" t="s">
        <v>216</v>
      </c>
      <c r="H4830" s="1" t="s">
        <v>6750</v>
      </c>
      <c r="I4830" s="1" t="s">
        <v>34</v>
      </c>
      <c r="J4830" s="1" t="s">
        <v>35</v>
      </c>
      <c r="K4830" s="1" t="s">
        <v>36</v>
      </c>
      <c r="L4830" t="s">
        <v>216</v>
      </c>
      <c r="M4830" s="1" t="s">
        <v>37</v>
      </c>
      <c r="O4830" s="1" t="s">
        <v>30</v>
      </c>
      <c r="P4830" s="4">
        <v>950000</v>
      </c>
      <c r="Q4830" s="5">
        <v>25</v>
      </c>
      <c r="T4830" s="1" t="s">
        <v>38</v>
      </c>
      <c r="U4830" s="4">
        <v>1156055.28</v>
      </c>
      <c r="V4830" s="5">
        <v>43</v>
      </c>
      <c r="W4830" s="5">
        <v>0</v>
      </c>
      <c r="Y4830" s="1" t="s">
        <v>39</v>
      </c>
      <c r="Z4830" s="3">
        <v>46167</v>
      </c>
      <c r="AA4830" s="1" t="s">
        <v>61</v>
      </c>
      <c r="AB4830" s="1" t="s">
        <v>62</v>
      </c>
      <c r="AC4830" t="b">
        <f t="shared" si="300"/>
        <v>0</v>
      </c>
      <c r="AD4830" t="b">
        <f t="shared" si="301"/>
        <v>0</v>
      </c>
      <c r="AE4830" t="b">
        <f t="shared" si="302"/>
        <v>0</v>
      </c>
      <c r="AF4830" t="b">
        <f t="shared" si="303"/>
        <v>0</v>
      </c>
    </row>
    <row r="4831" spans="1:32">
      <c r="A4831" t="s">
        <v>13878</v>
      </c>
      <c r="B4831" s="1" t="s">
        <v>13879</v>
      </c>
      <c r="C4831" s="2">
        <v>46104.586932870399</v>
      </c>
      <c r="D4831" s="1" t="s">
        <v>30</v>
      </c>
      <c r="E4831" s="1" t="s">
        <v>11786</v>
      </c>
      <c r="F4831" s="1" t="s">
        <v>3764</v>
      </c>
      <c r="H4831" s="1" t="s">
        <v>13880</v>
      </c>
      <c r="I4831" s="1" t="s">
        <v>47</v>
      </c>
      <c r="J4831" s="1" t="s">
        <v>259</v>
      </c>
      <c r="K4831" s="1" t="s">
        <v>36</v>
      </c>
      <c r="L4831" t="s">
        <v>3764</v>
      </c>
      <c r="M4831" s="1" t="s">
        <v>37</v>
      </c>
      <c r="O4831" s="1" t="s">
        <v>30</v>
      </c>
      <c r="P4831" s="4">
        <v>950000</v>
      </c>
      <c r="Q4831" s="5">
        <v>40</v>
      </c>
      <c r="S4831" s="5">
        <v>25000</v>
      </c>
      <c r="T4831" s="1" t="s">
        <v>38</v>
      </c>
      <c r="U4831" s="4">
        <v>1169830.07</v>
      </c>
      <c r="Y4831" s="1" t="s">
        <v>1059</v>
      </c>
      <c r="Z4831" s="3">
        <v>46149</v>
      </c>
      <c r="AA4831" s="1" t="s">
        <v>61</v>
      </c>
      <c r="AB4831" s="1" t="s">
        <v>62</v>
      </c>
      <c r="AC4831" t="b">
        <f t="shared" si="300"/>
        <v>0</v>
      </c>
      <c r="AD4831" t="b">
        <f t="shared" si="301"/>
        <v>0</v>
      </c>
      <c r="AE4831" t="b">
        <f t="shared" si="302"/>
        <v>0</v>
      </c>
      <c r="AF4831" t="b">
        <f t="shared" si="303"/>
        <v>0</v>
      </c>
    </row>
    <row r="4832" spans="1:32">
      <c r="A4832" t="s">
        <v>13881</v>
      </c>
      <c r="B4832" s="1" t="s">
        <v>13882</v>
      </c>
      <c r="C4832" s="2">
        <v>46127.797696759299</v>
      </c>
      <c r="D4832" s="1" t="s">
        <v>30</v>
      </c>
      <c r="E4832" s="1" t="s">
        <v>6058</v>
      </c>
      <c r="F4832" s="1" t="s">
        <v>3764</v>
      </c>
      <c r="H4832" s="1" t="s">
        <v>6059</v>
      </c>
      <c r="I4832" s="1" t="s">
        <v>34</v>
      </c>
      <c r="J4832" s="1" t="s">
        <v>48</v>
      </c>
      <c r="K4832" s="1" t="s">
        <v>36</v>
      </c>
      <c r="L4832" t="s">
        <v>3764</v>
      </c>
      <c r="M4832" s="1" t="s">
        <v>37</v>
      </c>
      <c r="O4832" s="1" t="s">
        <v>30</v>
      </c>
      <c r="P4832" s="4">
        <v>950000</v>
      </c>
      <c r="Q4832" s="5">
        <v>25</v>
      </c>
      <c r="T4832" s="1" t="s">
        <v>38</v>
      </c>
      <c r="U4832" s="4">
        <v>1206119.7</v>
      </c>
      <c r="V4832" s="5">
        <v>41</v>
      </c>
      <c r="W4832" s="5">
        <v>58</v>
      </c>
      <c r="Y4832" s="1" t="s">
        <v>1059</v>
      </c>
      <c r="Z4832" s="3">
        <v>46142</v>
      </c>
      <c r="AA4832" s="1" t="s">
        <v>61</v>
      </c>
      <c r="AB4832" s="1" t="s">
        <v>62</v>
      </c>
      <c r="AC4832" t="b">
        <f t="shared" si="300"/>
        <v>1</v>
      </c>
      <c r="AD4832" t="b">
        <f t="shared" si="301"/>
        <v>0</v>
      </c>
      <c r="AE4832" t="b">
        <f t="shared" si="302"/>
        <v>0</v>
      </c>
      <c r="AF4832" t="b">
        <f t="shared" si="303"/>
        <v>0</v>
      </c>
    </row>
    <row r="4833" spans="1:32">
      <c r="A4833" t="s">
        <v>13883</v>
      </c>
      <c r="B4833" s="1" t="s">
        <v>13884</v>
      </c>
      <c r="C4833" s="2">
        <v>46139.616701388899</v>
      </c>
      <c r="D4833" s="1" t="s">
        <v>30</v>
      </c>
      <c r="E4833" s="1" t="s">
        <v>13885</v>
      </c>
      <c r="F4833" s="1" t="s">
        <v>95</v>
      </c>
      <c r="H4833" s="1" t="s">
        <v>13886</v>
      </c>
      <c r="I4833" s="1" t="s">
        <v>34</v>
      </c>
      <c r="J4833" s="1" t="s">
        <v>35</v>
      </c>
      <c r="K4833" s="1" t="s">
        <v>36</v>
      </c>
      <c r="L4833" t="s">
        <v>95</v>
      </c>
      <c r="M4833" s="1" t="s">
        <v>37</v>
      </c>
      <c r="O4833" s="1" t="s">
        <v>30</v>
      </c>
      <c r="P4833" s="4">
        <v>954000</v>
      </c>
      <c r="Q4833" s="5">
        <v>12</v>
      </c>
      <c r="T4833" s="1" t="s">
        <v>38</v>
      </c>
      <c r="U4833" s="4">
        <v>1216063.6000000001</v>
      </c>
      <c r="V4833" s="5">
        <v>72</v>
      </c>
      <c r="W4833" s="5">
        <v>0</v>
      </c>
      <c r="Y4833" s="1" t="s">
        <v>60</v>
      </c>
      <c r="Z4833" s="3">
        <v>46181</v>
      </c>
      <c r="AA4833" s="1" t="s">
        <v>49</v>
      </c>
      <c r="AB4833" s="1" t="s">
        <v>50</v>
      </c>
      <c r="AC4833" t="b">
        <f t="shared" si="300"/>
        <v>0</v>
      </c>
      <c r="AD4833" t="b">
        <f t="shared" si="301"/>
        <v>0</v>
      </c>
      <c r="AE4833" t="b">
        <f t="shared" si="302"/>
        <v>0</v>
      </c>
      <c r="AF4833" t="b">
        <f t="shared" si="303"/>
        <v>0</v>
      </c>
    </row>
    <row r="4834" spans="1:32">
      <c r="A4834" t="s">
        <v>13887</v>
      </c>
      <c r="B4834" s="1" t="s">
        <v>13888</v>
      </c>
      <c r="C4834" s="2">
        <v>46085.516331018502</v>
      </c>
      <c r="D4834" s="1" t="s">
        <v>30</v>
      </c>
      <c r="E4834" s="1" t="s">
        <v>13889</v>
      </c>
      <c r="F4834" s="1" t="s">
        <v>492</v>
      </c>
      <c r="H4834" s="1" t="s">
        <v>13890</v>
      </c>
      <c r="I4834" s="1" t="s">
        <v>34</v>
      </c>
      <c r="J4834" s="1" t="s">
        <v>36</v>
      </c>
      <c r="K4834" s="1" t="s">
        <v>36</v>
      </c>
      <c r="L4834" t="s">
        <v>492</v>
      </c>
      <c r="O4834" s="1" t="s">
        <v>30</v>
      </c>
      <c r="P4834" s="4">
        <v>960000</v>
      </c>
      <c r="Q4834" s="5">
        <v>960</v>
      </c>
      <c r="T4834" s="1" t="s">
        <v>38</v>
      </c>
      <c r="U4834" s="4">
        <v>1177824.3600000001</v>
      </c>
      <c r="V4834" s="5">
        <v>1200</v>
      </c>
      <c r="W4834" s="5">
        <v>60</v>
      </c>
      <c r="Y4834" s="1" t="s">
        <v>60</v>
      </c>
      <c r="Z4834" s="3">
        <v>46141</v>
      </c>
      <c r="AA4834" s="1" t="s">
        <v>40</v>
      </c>
      <c r="AB4834" s="1" t="s">
        <v>41</v>
      </c>
      <c r="AC4834" t="b">
        <f t="shared" si="300"/>
        <v>0</v>
      </c>
      <c r="AD4834" t="b">
        <f t="shared" si="301"/>
        <v>0</v>
      </c>
      <c r="AE4834" t="b">
        <f t="shared" si="302"/>
        <v>0</v>
      </c>
      <c r="AF4834" t="b">
        <f t="shared" si="303"/>
        <v>0</v>
      </c>
    </row>
    <row r="4835" spans="1:32">
      <c r="A4835" t="s">
        <v>13891</v>
      </c>
      <c r="B4835" s="1" t="s">
        <v>13892</v>
      </c>
      <c r="C4835" s="2">
        <v>46104.746898148202</v>
      </c>
      <c r="D4835" s="1" t="s">
        <v>30</v>
      </c>
      <c r="E4835" s="1" t="s">
        <v>2518</v>
      </c>
      <c r="F4835" s="1" t="s">
        <v>171</v>
      </c>
      <c r="H4835" s="1" t="s">
        <v>13893</v>
      </c>
      <c r="I4835" s="1" t="s">
        <v>34</v>
      </c>
      <c r="J4835" s="1" t="s">
        <v>36</v>
      </c>
      <c r="K4835" s="1" t="s">
        <v>48</v>
      </c>
      <c r="L4835" t="s">
        <v>171</v>
      </c>
      <c r="O4835" s="1" t="s">
        <v>30</v>
      </c>
      <c r="P4835" s="4">
        <v>960000</v>
      </c>
      <c r="Q4835" s="5">
        <v>48</v>
      </c>
      <c r="T4835" s="1" t="s">
        <v>38</v>
      </c>
      <c r="U4835" s="4">
        <v>1113599.6599999999</v>
      </c>
      <c r="V4835" s="5">
        <v>96</v>
      </c>
      <c r="W4835" s="5">
        <v>0</v>
      </c>
      <c r="Y4835" s="1" t="s">
        <v>39</v>
      </c>
      <c r="Z4835" s="3">
        <v>46185</v>
      </c>
      <c r="AA4835" s="1" t="s">
        <v>40</v>
      </c>
      <c r="AB4835" s="1" t="s">
        <v>41</v>
      </c>
      <c r="AC4835" t="b">
        <f t="shared" si="300"/>
        <v>0</v>
      </c>
      <c r="AD4835" t="b">
        <f t="shared" si="301"/>
        <v>0</v>
      </c>
      <c r="AE4835" t="b">
        <f t="shared" si="302"/>
        <v>0</v>
      </c>
      <c r="AF4835" t="b">
        <f t="shared" si="303"/>
        <v>0</v>
      </c>
    </row>
    <row r="4836" spans="1:32">
      <c r="A4836" t="s">
        <v>13894</v>
      </c>
      <c r="B4836" s="1" t="s">
        <v>13895</v>
      </c>
      <c r="C4836" s="2">
        <v>46109.123599537001</v>
      </c>
      <c r="D4836" s="1" t="s">
        <v>30</v>
      </c>
      <c r="E4836" s="1" t="s">
        <v>13896</v>
      </c>
      <c r="F4836" s="1" t="s">
        <v>311</v>
      </c>
      <c r="H4836" s="1" t="s">
        <v>13897</v>
      </c>
      <c r="I4836" s="1" t="s">
        <v>34</v>
      </c>
      <c r="J4836" s="1" t="s">
        <v>129</v>
      </c>
      <c r="K4836" s="1" t="s">
        <v>36</v>
      </c>
      <c r="L4836" t="s">
        <v>311</v>
      </c>
      <c r="M4836" s="1" t="s">
        <v>37</v>
      </c>
      <c r="O4836" s="1" t="s">
        <v>30</v>
      </c>
      <c r="P4836" s="4">
        <v>968000</v>
      </c>
      <c r="Q4836" s="5">
        <v>7</v>
      </c>
      <c r="T4836" s="1" t="s">
        <v>38</v>
      </c>
      <c r="U4836" s="4">
        <v>1195286.26</v>
      </c>
      <c r="V4836" s="5">
        <v>8</v>
      </c>
      <c r="W4836" s="5">
        <v>0</v>
      </c>
      <c r="Y4836" s="1" t="s">
        <v>164</v>
      </c>
      <c r="Z4836" s="3">
        <v>46199</v>
      </c>
      <c r="AA4836" s="1" t="s">
        <v>61</v>
      </c>
      <c r="AB4836" s="1" t="s">
        <v>62</v>
      </c>
      <c r="AC4836" t="b">
        <f t="shared" si="300"/>
        <v>0</v>
      </c>
      <c r="AD4836" t="b">
        <f t="shared" si="301"/>
        <v>0</v>
      </c>
      <c r="AE4836" t="b">
        <f t="shared" si="302"/>
        <v>0</v>
      </c>
      <c r="AF4836" t="b">
        <f t="shared" si="303"/>
        <v>0</v>
      </c>
    </row>
    <row r="4837" spans="1:32">
      <c r="A4837" t="s">
        <v>13898</v>
      </c>
      <c r="B4837" s="1" t="s">
        <v>13899</v>
      </c>
      <c r="C4837" s="2">
        <v>46079.491851851897</v>
      </c>
      <c r="D4837" s="1" t="s">
        <v>30</v>
      </c>
      <c r="E4837" s="1" t="s">
        <v>13900</v>
      </c>
      <c r="F4837" s="1" t="s">
        <v>3147</v>
      </c>
      <c r="H4837" s="1" t="s">
        <v>13901</v>
      </c>
      <c r="I4837" s="1" t="s">
        <v>34</v>
      </c>
      <c r="J4837" s="1" t="s">
        <v>180</v>
      </c>
      <c r="K4837" s="1" t="s">
        <v>36</v>
      </c>
      <c r="L4837" t="s">
        <v>3147</v>
      </c>
      <c r="M4837" s="1" t="s">
        <v>37</v>
      </c>
      <c r="O4837" s="1" t="s">
        <v>30</v>
      </c>
      <c r="P4837" s="4">
        <v>969300</v>
      </c>
      <c r="Q4837" s="5">
        <v>120</v>
      </c>
      <c r="T4837" s="1" t="s">
        <v>38</v>
      </c>
      <c r="U4837" s="4">
        <v>1170138.78</v>
      </c>
      <c r="V4837" s="5">
        <v>170</v>
      </c>
      <c r="W4837" s="5">
        <v>50</v>
      </c>
      <c r="Y4837" s="1" t="s">
        <v>39</v>
      </c>
      <c r="Z4837" s="3">
        <v>46168</v>
      </c>
      <c r="AA4837" s="1" t="s">
        <v>40</v>
      </c>
      <c r="AB4837" s="1" t="s">
        <v>41</v>
      </c>
      <c r="AC4837" t="b">
        <f t="shared" si="300"/>
        <v>0</v>
      </c>
      <c r="AD4837" t="b">
        <f t="shared" si="301"/>
        <v>0</v>
      </c>
      <c r="AE4837" t="b">
        <f t="shared" si="302"/>
        <v>0</v>
      </c>
      <c r="AF4837" t="b">
        <f t="shared" si="303"/>
        <v>0</v>
      </c>
    </row>
    <row r="4838" spans="1:32">
      <c r="A4838" t="s">
        <v>13902</v>
      </c>
      <c r="B4838" s="1" t="s">
        <v>13903</v>
      </c>
      <c r="C4838" s="2">
        <v>46020.540960648097</v>
      </c>
      <c r="D4838" s="1" t="s">
        <v>30</v>
      </c>
      <c r="E4838" s="1" t="s">
        <v>10133</v>
      </c>
      <c r="F4838" s="1" t="s">
        <v>804</v>
      </c>
      <c r="H4838" s="1" t="s">
        <v>13904</v>
      </c>
      <c r="I4838" s="1" t="s">
        <v>34</v>
      </c>
      <c r="J4838" s="1" t="s">
        <v>36</v>
      </c>
      <c r="K4838" s="1" t="s">
        <v>129</v>
      </c>
      <c r="L4838" t="s">
        <v>804</v>
      </c>
      <c r="M4838" s="1" t="s">
        <v>74</v>
      </c>
      <c r="O4838" s="1" t="s">
        <v>30</v>
      </c>
      <c r="P4838" s="4">
        <v>972000</v>
      </c>
      <c r="Q4838" s="5">
        <v>10</v>
      </c>
      <c r="T4838" s="1" t="s">
        <v>38</v>
      </c>
      <c r="U4838" s="4">
        <v>1102151.07</v>
      </c>
      <c r="V4838" s="5">
        <v>120</v>
      </c>
      <c r="W4838" s="5">
        <v>0</v>
      </c>
      <c r="Y4838" s="1" t="s">
        <v>60</v>
      </c>
      <c r="Z4838" s="3">
        <v>46142</v>
      </c>
      <c r="AA4838" s="1" t="s">
        <v>40</v>
      </c>
      <c r="AB4838" s="1" t="s">
        <v>41</v>
      </c>
      <c r="AC4838" t="b">
        <f t="shared" si="300"/>
        <v>0</v>
      </c>
      <c r="AD4838" t="b">
        <f t="shared" si="301"/>
        <v>0</v>
      </c>
      <c r="AE4838" t="b">
        <f t="shared" si="302"/>
        <v>0</v>
      </c>
      <c r="AF4838" t="b">
        <f t="shared" si="303"/>
        <v>0</v>
      </c>
    </row>
    <row r="4839" spans="1:32">
      <c r="A4839" t="s">
        <v>13905</v>
      </c>
      <c r="B4839" s="1" t="s">
        <v>13906</v>
      </c>
      <c r="C4839" s="2">
        <v>46113.017083333303</v>
      </c>
      <c r="D4839" s="1" t="s">
        <v>30</v>
      </c>
      <c r="E4839" s="1" t="s">
        <v>11460</v>
      </c>
      <c r="F4839" s="1" t="s">
        <v>804</v>
      </c>
      <c r="H4839" s="1" t="s">
        <v>13907</v>
      </c>
      <c r="I4839" s="1" t="s">
        <v>34</v>
      </c>
      <c r="J4839" s="1" t="s">
        <v>36</v>
      </c>
      <c r="K4839" s="1" t="s">
        <v>180</v>
      </c>
      <c r="L4839" t="s">
        <v>804</v>
      </c>
      <c r="M4839" s="1" t="s">
        <v>74</v>
      </c>
      <c r="O4839" s="1" t="s">
        <v>30</v>
      </c>
      <c r="P4839" s="4">
        <v>972000</v>
      </c>
      <c r="Q4839" s="5">
        <v>10</v>
      </c>
      <c r="T4839" s="1" t="s">
        <v>38</v>
      </c>
      <c r="U4839" s="4">
        <v>1102151.07</v>
      </c>
      <c r="V4839" s="5">
        <v>300</v>
      </c>
      <c r="W4839" s="5">
        <v>0</v>
      </c>
      <c r="Y4839" s="1" t="s">
        <v>60</v>
      </c>
      <c r="Z4839" s="3">
        <v>46142</v>
      </c>
      <c r="AA4839" s="1" t="s">
        <v>40</v>
      </c>
      <c r="AB4839" s="1" t="s">
        <v>41</v>
      </c>
      <c r="AC4839" t="b">
        <f t="shared" si="300"/>
        <v>0</v>
      </c>
      <c r="AD4839" t="b">
        <f t="shared" si="301"/>
        <v>1</v>
      </c>
      <c r="AE4839" t="b">
        <f t="shared" si="302"/>
        <v>0</v>
      </c>
      <c r="AF4839" t="b">
        <f t="shared" si="303"/>
        <v>0</v>
      </c>
    </row>
    <row r="4840" spans="1:32">
      <c r="A4840" t="s">
        <v>13908</v>
      </c>
      <c r="B4840" s="1" t="s">
        <v>13909</v>
      </c>
      <c r="C4840" s="2">
        <v>46031.744907407403</v>
      </c>
      <c r="D4840" s="1" t="s">
        <v>30</v>
      </c>
      <c r="E4840" s="1" t="s">
        <v>9238</v>
      </c>
      <c r="F4840" s="1" t="s">
        <v>3147</v>
      </c>
      <c r="H4840" s="1" t="s">
        <v>13910</v>
      </c>
      <c r="I4840" s="1" t="s">
        <v>97</v>
      </c>
      <c r="J4840" s="1" t="s">
        <v>36</v>
      </c>
      <c r="K4840" s="1" t="s">
        <v>36</v>
      </c>
      <c r="L4840" t="s">
        <v>3147</v>
      </c>
      <c r="M4840" s="1" t="s">
        <v>74</v>
      </c>
      <c r="O4840" s="1" t="s">
        <v>30</v>
      </c>
      <c r="P4840" s="4">
        <v>972000</v>
      </c>
      <c r="Q4840" s="5">
        <v>360</v>
      </c>
      <c r="T4840" s="1" t="s">
        <v>38</v>
      </c>
      <c r="U4840" s="4">
        <v>1158235.22</v>
      </c>
      <c r="Y4840" s="1" t="s">
        <v>39</v>
      </c>
      <c r="Z4840" s="3">
        <v>46141</v>
      </c>
      <c r="AA4840" s="1" t="s">
        <v>49</v>
      </c>
      <c r="AB4840" s="1" t="s">
        <v>50</v>
      </c>
      <c r="AC4840" t="b">
        <f t="shared" si="300"/>
        <v>0</v>
      </c>
      <c r="AD4840" t="b">
        <f t="shared" si="301"/>
        <v>0</v>
      </c>
      <c r="AE4840" t="b">
        <f t="shared" si="302"/>
        <v>0</v>
      </c>
      <c r="AF4840" t="b">
        <f t="shared" si="303"/>
        <v>0</v>
      </c>
    </row>
    <row r="4841" spans="1:32">
      <c r="A4841" t="s">
        <v>13911</v>
      </c>
      <c r="B4841" s="1" t="s">
        <v>13912</v>
      </c>
      <c r="C4841" s="2">
        <v>46049.741620370398</v>
      </c>
      <c r="D4841" s="1" t="s">
        <v>30</v>
      </c>
      <c r="E4841" s="1" t="s">
        <v>1572</v>
      </c>
      <c r="F4841" s="1" t="s">
        <v>1978</v>
      </c>
      <c r="H4841" s="1" t="s">
        <v>7770</v>
      </c>
      <c r="I4841" s="1" t="s">
        <v>34</v>
      </c>
      <c r="J4841" s="1" t="s">
        <v>35</v>
      </c>
      <c r="K4841" s="1" t="s">
        <v>36</v>
      </c>
      <c r="L4841" t="s">
        <v>32</v>
      </c>
      <c r="M4841" s="1" t="s">
        <v>37</v>
      </c>
      <c r="O4841" s="1" t="s">
        <v>30</v>
      </c>
      <c r="P4841" s="4">
        <v>976500</v>
      </c>
      <c r="Q4841" s="5">
        <v>265</v>
      </c>
      <c r="T4841" s="1" t="s">
        <v>38</v>
      </c>
      <c r="U4841" s="4">
        <v>1178831.01</v>
      </c>
      <c r="V4841" s="5">
        <v>434</v>
      </c>
      <c r="W4841" s="5">
        <v>0</v>
      </c>
      <c r="Y4841" s="1" t="s">
        <v>39</v>
      </c>
      <c r="Z4841" s="3">
        <v>46203</v>
      </c>
      <c r="AA4841" s="1" t="s">
        <v>61</v>
      </c>
      <c r="AB4841" s="1" t="s">
        <v>62</v>
      </c>
      <c r="AC4841" t="b">
        <f t="shared" si="300"/>
        <v>0</v>
      </c>
      <c r="AD4841" t="b">
        <f t="shared" si="301"/>
        <v>0</v>
      </c>
      <c r="AE4841" t="b">
        <f t="shared" si="302"/>
        <v>0</v>
      </c>
      <c r="AF4841" t="b">
        <f t="shared" si="303"/>
        <v>0</v>
      </c>
    </row>
    <row r="4842" spans="1:32">
      <c r="A4842" t="s">
        <v>13913</v>
      </c>
      <c r="B4842" s="1" t="s">
        <v>13914</v>
      </c>
      <c r="C4842" s="2">
        <v>46108.564675925903</v>
      </c>
      <c r="D4842" s="1" t="s">
        <v>30</v>
      </c>
      <c r="E4842" s="1" t="s">
        <v>5526</v>
      </c>
      <c r="F4842" s="1" t="s">
        <v>71</v>
      </c>
      <c r="H4842" s="1" t="s">
        <v>5527</v>
      </c>
      <c r="I4842" s="1" t="s">
        <v>47</v>
      </c>
      <c r="J4842" s="1" t="s">
        <v>65</v>
      </c>
      <c r="K4842" s="1" t="s">
        <v>36</v>
      </c>
      <c r="L4842" t="s">
        <v>3147</v>
      </c>
      <c r="M4842" s="1" t="s">
        <v>37</v>
      </c>
      <c r="O4842" s="1" t="s">
        <v>30</v>
      </c>
      <c r="P4842" s="4">
        <v>980000</v>
      </c>
      <c r="Q4842" s="5">
        <v>100</v>
      </c>
      <c r="S4842" s="5">
        <v>30490</v>
      </c>
      <c r="T4842" s="1" t="s">
        <v>38</v>
      </c>
      <c r="U4842" s="4">
        <v>1217061.78</v>
      </c>
      <c r="V4842" s="5">
        <v>0</v>
      </c>
      <c r="W4842" s="5">
        <v>0</v>
      </c>
      <c r="Z4842" s="3">
        <v>46156</v>
      </c>
      <c r="AA4842" s="1" t="s">
        <v>49</v>
      </c>
      <c r="AB4842" s="1" t="s">
        <v>50</v>
      </c>
      <c r="AC4842" t="b">
        <f t="shared" si="300"/>
        <v>1</v>
      </c>
      <c r="AD4842" t="b">
        <f t="shared" si="301"/>
        <v>0</v>
      </c>
      <c r="AE4842" t="b">
        <f t="shared" si="302"/>
        <v>0</v>
      </c>
      <c r="AF4842" t="b">
        <f t="shared" si="303"/>
        <v>0</v>
      </c>
    </row>
    <row r="4843" spans="1:32">
      <c r="A4843" t="s">
        <v>13915</v>
      </c>
      <c r="B4843" s="1" t="s">
        <v>13916</v>
      </c>
      <c r="C4843" s="2">
        <v>46136.851990740703</v>
      </c>
      <c r="D4843" s="1" t="s">
        <v>30</v>
      </c>
      <c r="E4843" s="1" t="s">
        <v>13411</v>
      </c>
      <c r="F4843" s="1" t="s">
        <v>311</v>
      </c>
      <c r="H4843" s="1" t="s">
        <v>13917</v>
      </c>
      <c r="I4843" s="1" t="s">
        <v>34</v>
      </c>
      <c r="J4843" s="1" t="s">
        <v>129</v>
      </c>
      <c r="K4843" s="1" t="s">
        <v>36</v>
      </c>
      <c r="L4843" t="s">
        <v>311</v>
      </c>
      <c r="M4843" s="1" t="s">
        <v>37</v>
      </c>
      <c r="O4843" s="1" t="s">
        <v>30</v>
      </c>
      <c r="P4843" s="4">
        <v>980000</v>
      </c>
      <c r="Q4843" s="5">
        <v>14</v>
      </c>
      <c r="T4843" s="1" t="s">
        <v>38</v>
      </c>
      <c r="U4843" s="4">
        <v>1176196.1599999999</v>
      </c>
      <c r="V4843" s="5">
        <v>5</v>
      </c>
      <c r="W4843" s="5">
        <v>10</v>
      </c>
      <c r="Y4843" s="1" t="s">
        <v>164</v>
      </c>
      <c r="Z4843" s="3">
        <v>46141</v>
      </c>
      <c r="AA4843" s="1" t="s">
        <v>40</v>
      </c>
      <c r="AB4843" s="1" t="s">
        <v>41</v>
      </c>
      <c r="AC4843" t="b">
        <f t="shared" si="300"/>
        <v>0</v>
      </c>
      <c r="AD4843" t="b">
        <f t="shared" si="301"/>
        <v>0</v>
      </c>
      <c r="AE4843" t="b">
        <f t="shared" si="302"/>
        <v>0</v>
      </c>
      <c r="AF4843" t="b">
        <f t="shared" si="303"/>
        <v>0</v>
      </c>
    </row>
    <row r="4844" spans="1:32">
      <c r="A4844" t="s">
        <v>13918</v>
      </c>
      <c r="B4844" s="1" t="s">
        <v>13919</v>
      </c>
      <c r="C4844" s="2">
        <v>46044.707974536999</v>
      </c>
      <c r="D4844" s="1" t="s">
        <v>30</v>
      </c>
      <c r="E4844" s="1" t="s">
        <v>378</v>
      </c>
      <c r="F4844" s="1" t="s">
        <v>379</v>
      </c>
      <c r="H4844" s="1" t="s">
        <v>380</v>
      </c>
      <c r="I4844" s="1" t="s">
        <v>47</v>
      </c>
      <c r="J4844" s="1" t="s">
        <v>129</v>
      </c>
      <c r="K4844" s="1" t="s">
        <v>36</v>
      </c>
      <c r="L4844" t="s">
        <v>379</v>
      </c>
      <c r="O4844" s="1" t="s">
        <v>30</v>
      </c>
      <c r="P4844" s="4">
        <v>980000</v>
      </c>
      <c r="Q4844" s="5">
        <v>120</v>
      </c>
      <c r="S4844" s="5">
        <v>48000</v>
      </c>
      <c r="T4844" s="1" t="s">
        <v>38</v>
      </c>
      <c r="U4844" s="4">
        <v>1166298.3500000001</v>
      </c>
      <c r="Y4844" s="1" t="s">
        <v>60</v>
      </c>
      <c r="Z4844" s="3">
        <v>46157</v>
      </c>
      <c r="AA4844" s="1" t="s">
        <v>61</v>
      </c>
      <c r="AB4844" s="1" t="s">
        <v>62</v>
      </c>
      <c r="AC4844" t="b">
        <f t="shared" si="300"/>
        <v>0</v>
      </c>
      <c r="AD4844" t="b">
        <f t="shared" si="301"/>
        <v>0</v>
      </c>
      <c r="AE4844" t="b">
        <f t="shared" si="302"/>
        <v>0</v>
      </c>
      <c r="AF4844" t="b">
        <f t="shared" si="303"/>
        <v>0</v>
      </c>
    </row>
    <row r="4845" spans="1:32">
      <c r="A4845" t="s">
        <v>13920</v>
      </c>
      <c r="B4845" s="1" t="s">
        <v>13921</v>
      </c>
      <c r="C4845" s="2">
        <v>46122.631400462997</v>
      </c>
      <c r="D4845" s="1" t="s">
        <v>30</v>
      </c>
      <c r="E4845" s="1" t="s">
        <v>170</v>
      </c>
      <c r="F4845" s="1" t="s">
        <v>171</v>
      </c>
      <c r="H4845" s="1" t="s">
        <v>13922</v>
      </c>
      <c r="I4845" s="1" t="s">
        <v>47</v>
      </c>
      <c r="J4845" s="1" t="s">
        <v>35</v>
      </c>
      <c r="K4845" s="1" t="s">
        <v>36</v>
      </c>
      <c r="L4845" t="s">
        <v>171</v>
      </c>
      <c r="O4845" s="1" t="s">
        <v>30</v>
      </c>
      <c r="P4845" s="4">
        <v>980000</v>
      </c>
      <c r="Q4845" s="5">
        <v>10</v>
      </c>
      <c r="S4845" s="5">
        <v>3221</v>
      </c>
      <c r="T4845" s="1" t="s">
        <v>38</v>
      </c>
      <c r="U4845" s="4">
        <v>1158850.3500000001</v>
      </c>
      <c r="Y4845" s="1" t="s">
        <v>39</v>
      </c>
      <c r="Z4845" s="3">
        <v>46185</v>
      </c>
      <c r="AA4845" s="1" t="s">
        <v>40</v>
      </c>
      <c r="AB4845" s="1" t="s">
        <v>41</v>
      </c>
      <c r="AC4845" t="b">
        <f t="shared" si="300"/>
        <v>0</v>
      </c>
      <c r="AD4845" t="b">
        <f t="shared" si="301"/>
        <v>0</v>
      </c>
      <c r="AE4845" t="b">
        <f t="shared" si="302"/>
        <v>0</v>
      </c>
      <c r="AF4845" t="b">
        <f t="shared" si="303"/>
        <v>0</v>
      </c>
    </row>
    <row r="4846" spans="1:32">
      <c r="A4846" t="s">
        <v>13923</v>
      </c>
      <c r="B4846" s="1" t="s">
        <v>13924</v>
      </c>
      <c r="C4846" s="2">
        <v>46125.625335648103</v>
      </c>
      <c r="D4846" s="1" t="s">
        <v>30</v>
      </c>
      <c r="E4846" s="1" t="s">
        <v>13925</v>
      </c>
      <c r="F4846" s="1" t="s">
        <v>1016</v>
      </c>
      <c r="H4846" s="1" t="s">
        <v>13926</v>
      </c>
      <c r="I4846" s="1" t="s">
        <v>47</v>
      </c>
      <c r="J4846" s="1" t="s">
        <v>36</v>
      </c>
      <c r="K4846" s="1" t="s">
        <v>300</v>
      </c>
      <c r="L4846" t="s">
        <v>1016</v>
      </c>
      <c r="O4846" s="1" t="s">
        <v>30</v>
      </c>
      <c r="P4846" s="4">
        <v>980000</v>
      </c>
      <c r="Q4846" s="5">
        <v>120</v>
      </c>
      <c r="S4846" s="5">
        <v>18000000</v>
      </c>
      <c r="T4846" s="1" t="s">
        <v>38</v>
      </c>
      <c r="U4846" s="4">
        <v>1204909.96</v>
      </c>
      <c r="Y4846" s="1" t="s">
        <v>1018</v>
      </c>
      <c r="Z4846" s="3">
        <v>46157</v>
      </c>
      <c r="AA4846" s="1" t="s">
        <v>40</v>
      </c>
      <c r="AB4846" s="1" t="s">
        <v>41</v>
      </c>
      <c r="AC4846" t="b">
        <f t="shared" si="300"/>
        <v>0</v>
      </c>
      <c r="AD4846" t="b">
        <f t="shared" si="301"/>
        <v>1</v>
      </c>
      <c r="AE4846" t="b">
        <f t="shared" si="302"/>
        <v>0</v>
      </c>
      <c r="AF4846" t="b">
        <f t="shared" si="303"/>
        <v>0</v>
      </c>
    </row>
    <row r="4847" spans="1:32">
      <c r="A4847" t="s">
        <v>13927</v>
      </c>
      <c r="B4847" s="1" t="s">
        <v>13928</v>
      </c>
      <c r="C4847" s="2">
        <v>46107.769062500003</v>
      </c>
      <c r="D4847" s="1" t="s">
        <v>30</v>
      </c>
      <c r="E4847" s="1" t="s">
        <v>3531</v>
      </c>
      <c r="F4847" s="1" t="s">
        <v>71</v>
      </c>
      <c r="H4847" s="1" t="s">
        <v>6296</v>
      </c>
      <c r="I4847" s="1" t="s">
        <v>34</v>
      </c>
      <c r="J4847" s="1" t="s">
        <v>80</v>
      </c>
      <c r="K4847" s="1" t="s">
        <v>36</v>
      </c>
      <c r="L4847" t="s">
        <v>3147</v>
      </c>
      <c r="M4847" s="1" t="s">
        <v>37</v>
      </c>
      <c r="O4847" s="1" t="s">
        <v>30</v>
      </c>
      <c r="P4847" s="4">
        <v>980680</v>
      </c>
      <c r="Q4847" s="5">
        <v>43</v>
      </c>
      <c r="T4847" s="1" t="s">
        <v>38</v>
      </c>
      <c r="U4847" s="4">
        <v>1212512.46</v>
      </c>
      <c r="V4847" s="5">
        <v>170</v>
      </c>
      <c r="W4847" s="5">
        <v>0</v>
      </c>
      <c r="Z4847" s="3">
        <v>46142</v>
      </c>
      <c r="AA4847" s="1" t="s">
        <v>49</v>
      </c>
      <c r="AB4847" s="1" t="s">
        <v>50</v>
      </c>
      <c r="AC4847" t="b">
        <f t="shared" si="300"/>
        <v>1</v>
      </c>
      <c r="AD4847" t="b">
        <f t="shared" si="301"/>
        <v>0</v>
      </c>
      <c r="AE4847" t="b">
        <f t="shared" si="302"/>
        <v>0</v>
      </c>
      <c r="AF4847" t="b">
        <f t="shared" si="303"/>
        <v>0</v>
      </c>
    </row>
    <row r="4848" spans="1:32">
      <c r="A4848" t="s">
        <v>13929</v>
      </c>
      <c r="B4848" s="1" t="s">
        <v>13930</v>
      </c>
      <c r="C4848" s="2">
        <v>46073.724780092598</v>
      </c>
      <c r="D4848" s="1" t="s">
        <v>30</v>
      </c>
      <c r="E4848" s="1" t="s">
        <v>12777</v>
      </c>
      <c r="F4848" s="1" t="s">
        <v>782</v>
      </c>
      <c r="H4848" s="1" t="s">
        <v>12778</v>
      </c>
      <c r="I4848" s="1" t="s">
        <v>406</v>
      </c>
      <c r="J4848" s="1" t="s">
        <v>36</v>
      </c>
      <c r="K4848" s="1" t="s">
        <v>136</v>
      </c>
      <c r="L4848" t="s">
        <v>782</v>
      </c>
      <c r="O4848" s="1" t="s">
        <v>30</v>
      </c>
      <c r="P4848" s="4">
        <v>982300</v>
      </c>
      <c r="Q4848" s="5">
        <v>38</v>
      </c>
      <c r="T4848" s="1" t="s">
        <v>38</v>
      </c>
      <c r="U4848" s="4">
        <v>1195361.1599999999</v>
      </c>
      <c r="Y4848" s="1" t="s">
        <v>60</v>
      </c>
      <c r="Z4848" s="3">
        <v>46161</v>
      </c>
      <c r="AA4848" s="1" t="s">
        <v>40</v>
      </c>
      <c r="AB4848" s="1" t="s">
        <v>41</v>
      </c>
      <c r="AC4848" t="b">
        <f t="shared" si="300"/>
        <v>0</v>
      </c>
      <c r="AD4848" t="b">
        <f t="shared" si="301"/>
        <v>0</v>
      </c>
      <c r="AE4848" t="b">
        <f t="shared" si="302"/>
        <v>0</v>
      </c>
      <c r="AF4848" t="b">
        <f t="shared" si="303"/>
        <v>0</v>
      </c>
    </row>
    <row r="4849" spans="1:32">
      <c r="A4849" t="s">
        <v>13931</v>
      </c>
      <c r="B4849" s="1" t="s">
        <v>13932</v>
      </c>
      <c r="C4849" s="2">
        <v>46104.599699074097</v>
      </c>
      <c r="D4849" s="1" t="s">
        <v>30</v>
      </c>
      <c r="E4849" s="1" t="s">
        <v>3358</v>
      </c>
      <c r="F4849" s="1" t="s">
        <v>974</v>
      </c>
      <c r="H4849" s="1" t="s">
        <v>13933</v>
      </c>
      <c r="I4849" s="1" t="s">
        <v>34</v>
      </c>
      <c r="J4849" s="1" t="s">
        <v>148</v>
      </c>
      <c r="K4849" s="1" t="s">
        <v>36</v>
      </c>
      <c r="L4849" t="s">
        <v>974</v>
      </c>
      <c r="O4849" s="1" t="s">
        <v>30</v>
      </c>
      <c r="P4849" s="4">
        <v>982800</v>
      </c>
      <c r="Q4849" s="5">
        <v>27</v>
      </c>
      <c r="T4849" s="1" t="s">
        <v>38</v>
      </c>
      <c r="U4849" s="4">
        <v>1194790.1000000001</v>
      </c>
      <c r="V4849" s="5">
        <v>91</v>
      </c>
      <c r="W4849" s="5">
        <v>0</v>
      </c>
      <c r="Y4849" s="1" t="s">
        <v>164</v>
      </c>
      <c r="Z4849" s="3">
        <v>46170</v>
      </c>
      <c r="AA4849" s="1" t="s">
        <v>40</v>
      </c>
      <c r="AB4849" s="1" t="s">
        <v>41</v>
      </c>
      <c r="AC4849" t="b">
        <f t="shared" si="300"/>
        <v>0</v>
      </c>
      <c r="AD4849" t="b">
        <f t="shared" si="301"/>
        <v>0</v>
      </c>
      <c r="AE4849" t="b">
        <f t="shared" si="302"/>
        <v>0</v>
      </c>
      <c r="AF4849" t="b">
        <f t="shared" si="303"/>
        <v>0</v>
      </c>
    </row>
    <row r="4850" spans="1:32">
      <c r="A4850" t="s">
        <v>13934</v>
      </c>
      <c r="B4850" s="1" t="s">
        <v>13935</v>
      </c>
      <c r="C4850" s="2">
        <v>46126.683240740698</v>
      </c>
      <c r="D4850" s="1" t="s">
        <v>30</v>
      </c>
      <c r="E4850" s="1" t="s">
        <v>12127</v>
      </c>
      <c r="F4850" s="1" t="s">
        <v>782</v>
      </c>
      <c r="H4850" s="1" t="s">
        <v>12128</v>
      </c>
      <c r="I4850" s="1" t="s">
        <v>34</v>
      </c>
      <c r="J4850" s="1" t="s">
        <v>35</v>
      </c>
      <c r="K4850" s="1" t="s">
        <v>36</v>
      </c>
      <c r="L4850" t="s">
        <v>782</v>
      </c>
      <c r="M4850" s="1" t="s">
        <v>37</v>
      </c>
      <c r="O4850" s="1" t="s">
        <v>30</v>
      </c>
      <c r="P4850" s="4">
        <v>985500</v>
      </c>
      <c r="Q4850" s="5">
        <v>73</v>
      </c>
      <c r="T4850" s="1" t="s">
        <v>38</v>
      </c>
      <c r="U4850" s="4">
        <v>1208223.3700000001</v>
      </c>
      <c r="V4850" s="5">
        <v>150</v>
      </c>
      <c r="W4850" s="5">
        <v>0</v>
      </c>
      <c r="Y4850" s="1" t="s">
        <v>60</v>
      </c>
      <c r="Z4850" s="3">
        <v>46176</v>
      </c>
      <c r="AA4850" s="1" t="s">
        <v>49</v>
      </c>
      <c r="AB4850" s="1" t="s">
        <v>50</v>
      </c>
      <c r="AC4850" t="b">
        <f t="shared" si="300"/>
        <v>0</v>
      </c>
      <c r="AD4850" t="b">
        <f t="shared" si="301"/>
        <v>0</v>
      </c>
      <c r="AE4850" t="b">
        <f t="shared" si="302"/>
        <v>0</v>
      </c>
      <c r="AF4850" t="b">
        <f t="shared" si="303"/>
        <v>0</v>
      </c>
    </row>
    <row r="4851" spans="1:32">
      <c r="A4851" t="s">
        <v>13936</v>
      </c>
      <c r="B4851" s="1" t="s">
        <v>13937</v>
      </c>
      <c r="C4851" s="2">
        <v>46129.605497685203</v>
      </c>
      <c r="D4851" s="1" t="s">
        <v>30</v>
      </c>
      <c r="E4851" s="1" t="s">
        <v>13938</v>
      </c>
      <c r="F4851" s="1" t="s">
        <v>3764</v>
      </c>
      <c r="H4851" s="1" t="s">
        <v>13939</v>
      </c>
      <c r="I4851" s="1" t="s">
        <v>34</v>
      </c>
      <c r="J4851" s="1" t="s">
        <v>35</v>
      </c>
      <c r="K4851" s="1" t="s">
        <v>36</v>
      </c>
      <c r="L4851" t="s">
        <v>3764</v>
      </c>
      <c r="M4851" s="1" t="s">
        <v>37</v>
      </c>
      <c r="O4851" s="1" t="s">
        <v>30</v>
      </c>
      <c r="P4851" s="4">
        <v>1000000</v>
      </c>
      <c r="Q4851" s="5">
        <v>30</v>
      </c>
      <c r="T4851" s="1" t="s">
        <v>38</v>
      </c>
      <c r="U4851" s="4">
        <v>1270099.8799999999</v>
      </c>
      <c r="V4851" s="5">
        <v>150</v>
      </c>
      <c r="W4851" s="5">
        <v>0</v>
      </c>
      <c r="Y4851" s="1" t="s">
        <v>1059</v>
      </c>
      <c r="Z4851" s="3">
        <v>46177</v>
      </c>
      <c r="AA4851" s="1" t="s">
        <v>61</v>
      </c>
      <c r="AB4851" s="1" t="s">
        <v>62</v>
      </c>
      <c r="AC4851" t="b">
        <f t="shared" si="300"/>
        <v>0</v>
      </c>
      <c r="AD4851" t="b">
        <f t="shared" si="301"/>
        <v>0</v>
      </c>
      <c r="AE4851" t="b">
        <f t="shared" si="302"/>
        <v>0</v>
      </c>
      <c r="AF4851" t="b">
        <f t="shared" si="303"/>
        <v>0</v>
      </c>
    </row>
    <row r="4852" spans="1:32">
      <c r="A4852" t="s">
        <v>13940</v>
      </c>
      <c r="B4852" s="1" t="s">
        <v>13941</v>
      </c>
      <c r="C4852" s="2">
        <v>46129.616446759297</v>
      </c>
      <c r="D4852" s="1" t="s">
        <v>30</v>
      </c>
      <c r="E4852" s="1" t="s">
        <v>12246</v>
      </c>
      <c r="F4852" s="1" t="s">
        <v>3764</v>
      </c>
      <c r="H4852" s="1" t="s">
        <v>13942</v>
      </c>
      <c r="I4852" s="1" t="s">
        <v>34</v>
      </c>
      <c r="J4852" s="1" t="s">
        <v>220</v>
      </c>
      <c r="K4852" s="1" t="s">
        <v>36</v>
      </c>
      <c r="L4852" t="s">
        <v>3764</v>
      </c>
      <c r="M4852" s="1" t="s">
        <v>37</v>
      </c>
      <c r="O4852" s="1" t="s">
        <v>30</v>
      </c>
      <c r="P4852" s="4">
        <v>1000000</v>
      </c>
      <c r="Q4852" s="5">
        <v>30</v>
      </c>
      <c r="T4852" s="1" t="s">
        <v>38</v>
      </c>
      <c r="U4852" s="4">
        <v>1270099.8799999999</v>
      </c>
      <c r="V4852" s="5">
        <v>130</v>
      </c>
      <c r="W4852" s="5">
        <v>150</v>
      </c>
      <c r="Y4852" s="1" t="s">
        <v>1059</v>
      </c>
      <c r="Z4852" s="3">
        <v>46177</v>
      </c>
      <c r="AA4852" s="1" t="s">
        <v>61</v>
      </c>
      <c r="AB4852" s="1" t="s">
        <v>62</v>
      </c>
      <c r="AC4852" t="b">
        <f t="shared" si="300"/>
        <v>0</v>
      </c>
      <c r="AD4852" t="b">
        <f t="shared" si="301"/>
        <v>0</v>
      </c>
      <c r="AE4852" t="b">
        <f t="shared" si="302"/>
        <v>0</v>
      </c>
      <c r="AF4852" t="b">
        <f t="shared" si="303"/>
        <v>0</v>
      </c>
    </row>
    <row r="4853" spans="1:32">
      <c r="A4853" t="s">
        <v>13943</v>
      </c>
      <c r="B4853" s="1" t="s">
        <v>13944</v>
      </c>
      <c r="C4853" s="2">
        <v>46129.724641203698</v>
      </c>
      <c r="D4853" s="1" t="s">
        <v>30</v>
      </c>
      <c r="E4853" s="1" t="s">
        <v>12071</v>
      </c>
      <c r="F4853" s="1" t="s">
        <v>3764</v>
      </c>
      <c r="H4853" s="1" t="s">
        <v>13945</v>
      </c>
      <c r="I4853" s="1" t="s">
        <v>34</v>
      </c>
      <c r="J4853" s="1" t="s">
        <v>35</v>
      </c>
      <c r="K4853" s="1" t="s">
        <v>36</v>
      </c>
      <c r="L4853" t="s">
        <v>3764</v>
      </c>
      <c r="M4853" s="1" t="s">
        <v>37</v>
      </c>
      <c r="O4853" s="1" t="s">
        <v>30</v>
      </c>
      <c r="P4853" s="4">
        <v>1000000</v>
      </c>
      <c r="Q4853" s="5">
        <v>25</v>
      </c>
      <c r="T4853" s="1" t="s">
        <v>38</v>
      </c>
      <c r="U4853" s="4">
        <v>1271100.04</v>
      </c>
      <c r="V4853" s="5">
        <v>60</v>
      </c>
      <c r="W4853" s="5">
        <v>90</v>
      </c>
      <c r="Y4853" s="1" t="s">
        <v>1059</v>
      </c>
      <c r="Z4853" s="3">
        <v>46170</v>
      </c>
      <c r="AA4853" s="1" t="s">
        <v>61</v>
      </c>
      <c r="AB4853" s="1" t="s">
        <v>62</v>
      </c>
      <c r="AC4853" t="b">
        <f t="shared" si="300"/>
        <v>0</v>
      </c>
      <c r="AD4853" t="b">
        <f t="shared" si="301"/>
        <v>0</v>
      </c>
      <c r="AE4853" t="b">
        <f t="shared" si="302"/>
        <v>0</v>
      </c>
      <c r="AF4853" t="b">
        <f t="shared" si="303"/>
        <v>0</v>
      </c>
    </row>
    <row r="4854" spans="1:32">
      <c r="A4854" t="s">
        <v>13946</v>
      </c>
      <c r="B4854" s="1" t="s">
        <v>13947</v>
      </c>
      <c r="C4854" s="2">
        <v>46079.9932638889</v>
      </c>
      <c r="D4854" s="1" t="s">
        <v>30</v>
      </c>
      <c r="E4854" s="1" t="s">
        <v>12798</v>
      </c>
      <c r="F4854" s="1" t="s">
        <v>2864</v>
      </c>
      <c r="H4854" s="1" t="s">
        <v>13948</v>
      </c>
      <c r="I4854" s="1" t="s">
        <v>47</v>
      </c>
      <c r="J4854" s="1" t="s">
        <v>48</v>
      </c>
      <c r="K4854" s="1" t="s">
        <v>36</v>
      </c>
      <c r="L4854" t="s">
        <v>2864</v>
      </c>
      <c r="O4854" s="1" t="s">
        <v>30</v>
      </c>
      <c r="P4854" s="4">
        <v>1000000</v>
      </c>
      <c r="Q4854" s="5">
        <v>70</v>
      </c>
      <c r="S4854" s="5">
        <v>20000</v>
      </c>
      <c r="T4854" s="1" t="s">
        <v>38</v>
      </c>
      <c r="U4854" s="4">
        <v>1233899.71</v>
      </c>
      <c r="Y4854" s="1" t="s">
        <v>39</v>
      </c>
      <c r="Z4854" s="3">
        <v>46154</v>
      </c>
      <c r="AA4854" s="1" t="s">
        <v>61</v>
      </c>
      <c r="AB4854" s="1" t="s">
        <v>62</v>
      </c>
      <c r="AC4854" t="b">
        <f t="shared" si="300"/>
        <v>0</v>
      </c>
      <c r="AD4854" t="b">
        <f t="shared" si="301"/>
        <v>0</v>
      </c>
      <c r="AE4854" t="b">
        <f t="shared" si="302"/>
        <v>0</v>
      </c>
      <c r="AF4854" t="b">
        <f t="shared" si="303"/>
        <v>0</v>
      </c>
    </row>
    <row r="4855" spans="1:32">
      <c r="A4855" t="s">
        <v>13949</v>
      </c>
      <c r="B4855" s="1" t="s">
        <v>13950</v>
      </c>
      <c r="C4855" s="2">
        <v>46106.744675925896</v>
      </c>
      <c r="D4855" s="1" t="s">
        <v>30</v>
      </c>
      <c r="E4855" s="1" t="s">
        <v>8978</v>
      </c>
      <c r="F4855" s="1" t="s">
        <v>161</v>
      </c>
      <c r="H4855" s="1" t="s">
        <v>13951</v>
      </c>
      <c r="I4855" s="1" t="s">
        <v>34</v>
      </c>
      <c r="J4855" s="1" t="s">
        <v>36</v>
      </c>
      <c r="K4855" s="1" t="s">
        <v>329</v>
      </c>
      <c r="L4855" t="s">
        <v>161</v>
      </c>
      <c r="M4855" s="1" t="s">
        <v>74</v>
      </c>
      <c r="O4855" s="1" t="s">
        <v>30</v>
      </c>
      <c r="P4855" s="4">
        <v>1000000</v>
      </c>
      <c r="Q4855" s="5">
        <v>50</v>
      </c>
      <c r="T4855" s="1" t="s">
        <v>38</v>
      </c>
      <c r="U4855" s="4">
        <v>1232099.55</v>
      </c>
      <c r="V4855" s="5">
        <v>0</v>
      </c>
      <c r="W4855" s="5">
        <v>1000</v>
      </c>
      <c r="Y4855" s="1" t="s">
        <v>164</v>
      </c>
      <c r="Z4855" s="3">
        <v>46204</v>
      </c>
      <c r="AA4855" s="1" t="s">
        <v>61</v>
      </c>
      <c r="AB4855" s="1" t="s">
        <v>62</v>
      </c>
      <c r="AC4855" t="b">
        <f t="shared" si="300"/>
        <v>0</v>
      </c>
      <c r="AD4855" t="b">
        <f t="shared" si="301"/>
        <v>0</v>
      </c>
      <c r="AE4855" t="b">
        <f t="shared" si="302"/>
        <v>0</v>
      </c>
      <c r="AF4855" t="b">
        <f t="shared" si="303"/>
        <v>0</v>
      </c>
    </row>
    <row r="4856" spans="1:32">
      <c r="A4856" t="s">
        <v>13952</v>
      </c>
      <c r="B4856" s="1" t="s">
        <v>13953</v>
      </c>
      <c r="C4856" s="2">
        <v>46106.752233796302</v>
      </c>
      <c r="D4856" s="1" t="s">
        <v>30</v>
      </c>
      <c r="E4856" s="1" t="s">
        <v>8978</v>
      </c>
      <c r="F4856" s="1" t="s">
        <v>161</v>
      </c>
      <c r="H4856" s="1" t="s">
        <v>12301</v>
      </c>
      <c r="I4856" s="1" t="s">
        <v>47</v>
      </c>
      <c r="J4856" s="1" t="s">
        <v>35</v>
      </c>
      <c r="K4856" s="1" t="s">
        <v>36</v>
      </c>
      <c r="L4856" t="s">
        <v>161</v>
      </c>
      <c r="M4856" s="1" t="s">
        <v>37</v>
      </c>
      <c r="O4856" s="1" t="s">
        <v>30</v>
      </c>
      <c r="P4856" s="4">
        <v>1000000</v>
      </c>
      <c r="Q4856" s="5">
        <v>50</v>
      </c>
      <c r="S4856" s="5">
        <v>20000</v>
      </c>
      <c r="T4856" s="1" t="s">
        <v>38</v>
      </c>
      <c r="U4856" s="4">
        <v>1232099.55</v>
      </c>
      <c r="Y4856" s="1" t="s">
        <v>164</v>
      </c>
      <c r="Z4856" s="3">
        <v>46204</v>
      </c>
      <c r="AA4856" s="1" t="s">
        <v>61</v>
      </c>
      <c r="AB4856" s="1" t="s">
        <v>62</v>
      </c>
      <c r="AC4856" t="b">
        <f t="shared" si="300"/>
        <v>0</v>
      </c>
      <c r="AD4856" t="b">
        <f t="shared" si="301"/>
        <v>0</v>
      </c>
      <c r="AE4856" t="b">
        <f t="shared" si="302"/>
        <v>0</v>
      </c>
      <c r="AF4856" t="b">
        <f t="shared" si="303"/>
        <v>0</v>
      </c>
    </row>
    <row r="4857" spans="1:32">
      <c r="A4857" t="s">
        <v>13954</v>
      </c>
      <c r="B4857" s="1" t="s">
        <v>13955</v>
      </c>
      <c r="C4857" s="2">
        <v>46139.571956018503</v>
      </c>
      <c r="D4857" s="1" t="s">
        <v>30</v>
      </c>
      <c r="E4857" s="1" t="s">
        <v>13956</v>
      </c>
      <c r="F4857" s="1" t="s">
        <v>45</v>
      </c>
      <c r="H4857" s="1" t="s">
        <v>13957</v>
      </c>
      <c r="I4857" s="1" t="s">
        <v>406</v>
      </c>
      <c r="J4857" s="1" t="s">
        <v>36</v>
      </c>
      <c r="K4857" s="1" t="s">
        <v>36</v>
      </c>
      <c r="L4857" t="s">
        <v>45</v>
      </c>
      <c r="M4857" s="1" t="s">
        <v>74</v>
      </c>
      <c r="O4857" s="1" t="s">
        <v>30</v>
      </c>
      <c r="P4857" s="4">
        <v>1000000</v>
      </c>
      <c r="Q4857" s="5">
        <v>407</v>
      </c>
      <c r="T4857" s="1" t="s">
        <v>38</v>
      </c>
      <c r="U4857" s="4">
        <v>1274699.79</v>
      </c>
      <c r="Y4857" s="1" t="s">
        <v>39</v>
      </c>
      <c r="Z4857" s="3">
        <v>46295</v>
      </c>
      <c r="AA4857" s="1" t="s">
        <v>61</v>
      </c>
      <c r="AB4857" s="1" t="s">
        <v>62</v>
      </c>
      <c r="AC4857" t="b">
        <f t="shared" si="300"/>
        <v>1</v>
      </c>
      <c r="AD4857" t="b">
        <f t="shared" si="301"/>
        <v>0</v>
      </c>
      <c r="AE4857" t="b">
        <f t="shared" si="302"/>
        <v>0</v>
      </c>
      <c r="AF4857" t="b">
        <f t="shared" si="303"/>
        <v>0</v>
      </c>
    </row>
    <row r="4858" spans="1:32">
      <c r="A4858" t="s">
        <v>13958</v>
      </c>
      <c r="B4858" s="1" t="s">
        <v>13959</v>
      </c>
      <c r="C4858" s="2">
        <v>46065.768182870401</v>
      </c>
      <c r="D4858" s="1" t="s">
        <v>30</v>
      </c>
      <c r="E4858" s="1" t="s">
        <v>883</v>
      </c>
      <c r="F4858" s="1" t="s">
        <v>71</v>
      </c>
      <c r="H4858" s="1" t="s">
        <v>884</v>
      </c>
      <c r="I4858" s="1" t="s">
        <v>34</v>
      </c>
      <c r="J4858" s="1" t="s">
        <v>35</v>
      </c>
      <c r="K4858" s="1" t="s">
        <v>36</v>
      </c>
      <c r="L4858" t="s">
        <v>209</v>
      </c>
      <c r="O4858" s="1" t="s">
        <v>30</v>
      </c>
      <c r="P4858" s="4">
        <v>1000000</v>
      </c>
      <c r="Q4858" s="5">
        <v>731</v>
      </c>
      <c r="T4858" s="1" t="s">
        <v>38</v>
      </c>
      <c r="U4858" s="4">
        <v>1215700.1399999999</v>
      </c>
      <c r="V4858" s="5">
        <v>2005</v>
      </c>
      <c r="W4858" s="5">
        <v>0</v>
      </c>
      <c r="Z4858" s="3">
        <v>46374</v>
      </c>
      <c r="AA4858" s="1" t="s">
        <v>61</v>
      </c>
      <c r="AB4858" s="1" t="s">
        <v>62</v>
      </c>
      <c r="AC4858" t="b">
        <f t="shared" si="300"/>
        <v>0</v>
      </c>
      <c r="AD4858" t="b">
        <f t="shared" si="301"/>
        <v>0</v>
      </c>
      <c r="AE4858" t="b">
        <f t="shared" si="302"/>
        <v>0</v>
      </c>
      <c r="AF4858" t="b">
        <f t="shared" si="303"/>
        <v>0</v>
      </c>
    </row>
    <row r="4859" spans="1:32">
      <c r="A4859" t="s">
        <v>13960</v>
      </c>
      <c r="B4859" s="1" t="s">
        <v>13961</v>
      </c>
      <c r="C4859" s="2">
        <v>46139.493368055599</v>
      </c>
      <c r="D4859" s="1" t="s">
        <v>30</v>
      </c>
      <c r="E4859" s="1" t="s">
        <v>11690</v>
      </c>
      <c r="F4859" s="1" t="s">
        <v>410</v>
      </c>
      <c r="H4859" s="1" t="s">
        <v>11860</v>
      </c>
      <c r="I4859" s="1" t="s">
        <v>34</v>
      </c>
      <c r="J4859" s="1" t="s">
        <v>36</v>
      </c>
      <c r="K4859" s="1" t="s">
        <v>129</v>
      </c>
      <c r="L4859" t="s">
        <v>410</v>
      </c>
      <c r="O4859" s="1" t="s">
        <v>30</v>
      </c>
      <c r="P4859" s="4">
        <v>1000000</v>
      </c>
      <c r="Q4859" s="5">
        <v>12</v>
      </c>
      <c r="T4859" s="1" t="s">
        <v>38</v>
      </c>
      <c r="U4859" s="4">
        <v>1223499.8999999999</v>
      </c>
      <c r="V4859" s="5">
        <v>24</v>
      </c>
      <c r="W4859" s="5">
        <v>0</v>
      </c>
      <c r="Y4859" s="1" t="s">
        <v>60</v>
      </c>
      <c r="Z4859" s="3">
        <v>46173</v>
      </c>
      <c r="AA4859" s="1" t="s">
        <v>40</v>
      </c>
      <c r="AB4859" s="1" t="s">
        <v>41</v>
      </c>
      <c r="AC4859" t="b">
        <f t="shared" si="300"/>
        <v>0</v>
      </c>
      <c r="AD4859" t="b">
        <f t="shared" si="301"/>
        <v>0</v>
      </c>
      <c r="AE4859" t="b">
        <f t="shared" si="302"/>
        <v>0</v>
      </c>
      <c r="AF4859" t="b">
        <f t="shared" si="303"/>
        <v>0</v>
      </c>
    </row>
    <row r="4860" spans="1:32">
      <c r="A4860" t="s">
        <v>13962</v>
      </c>
      <c r="B4860" s="1" t="s">
        <v>13963</v>
      </c>
      <c r="C4860" s="2">
        <v>46120.754131944399</v>
      </c>
      <c r="D4860" s="1" t="s">
        <v>30</v>
      </c>
      <c r="E4860" s="1" t="s">
        <v>2113</v>
      </c>
      <c r="F4860" s="1" t="s">
        <v>410</v>
      </c>
      <c r="H4860" s="1" t="s">
        <v>4893</v>
      </c>
      <c r="I4860" s="1" t="s">
        <v>34</v>
      </c>
      <c r="J4860" s="1" t="s">
        <v>36</v>
      </c>
      <c r="K4860" s="1" t="s">
        <v>98</v>
      </c>
      <c r="L4860" t="s">
        <v>410</v>
      </c>
      <c r="O4860" s="1" t="s">
        <v>30</v>
      </c>
      <c r="P4860" s="4">
        <v>1000000</v>
      </c>
      <c r="Q4860" s="5">
        <v>48</v>
      </c>
      <c r="T4860" s="1" t="s">
        <v>38</v>
      </c>
      <c r="U4860" s="4">
        <v>1221899.76</v>
      </c>
      <c r="V4860" s="5">
        <v>71</v>
      </c>
      <c r="W4860" s="5">
        <v>0</v>
      </c>
      <c r="Y4860" s="1" t="s">
        <v>60</v>
      </c>
      <c r="Z4860" s="3">
        <v>46203</v>
      </c>
      <c r="AA4860" s="1" t="s">
        <v>40</v>
      </c>
      <c r="AB4860" s="1" t="s">
        <v>41</v>
      </c>
      <c r="AC4860" t="b">
        <f t="shared" si="300"/>
        <v>0</v>
      </c>
      <c r="AD4860" t="b">
        <f t="shared" si="301"/>
        <v>0</v>
      </c>
      <c r="AE4860" t="b">
        <f t="shared" si="302"/>
        <v>0</v>
      </c>
      <c r="AF4860" t="b">
        <f t="shared" si="303"/>
        <v>0</v>
      </c>
    </row>
    <row r="4861" spans="1:32">
      <c r="A4861" t="s">
        <v>13964</v>
      </c>
      <c r="B4861" s="1" t="s">
        <v>13965</v>
      </c>
      <c r="C4861" s="2">
        <v>46111.975266203699</v>
      </c>
      <c r="D4861" s="1" t="s">
        <v>30</v>
      </c>
      <c r="E4861" s="1" t="s">
        <v>6530</v>
      </c>
      <c r="F4861" s="1" t="s">
        <v>969</v>
      </c>
      <c r="H4861" s="1" t="s">
        <v>13966</v>
      </c>
      <c r="I4861" s="1" t="s">
        <v>34</v>
      </c>
      <c r="J4861" s="1" t="s">
        <v>36</v>
      </c>
      <c r="K4861" s="1" t="s">
        <v>48</v>
      </c>
      <c r="L4861" t="s">
        <v>969</v>
      </c>
      <c r="M4861" s="1" t="s">
        <v>74</v>
      </c>
      <c r="O4861" s="1" t="s">
        <v>30</v>
      </c>
      <c r="P4861" s="4">
        <v>1000000</v>
      </c>
      <c r="Q4861" s="5">
        <v>15</v>
      </c>
      <c r="T4861" s="1" t="s">
        <v>38</v>
      </c>
      <c r="U4861" s="4">
        <v>1240700.3700000001</v>
      </c>
      <c r="V4861" s="5">
        <v>100</v>
      </c>
      <c r="W4861" s="5">
        <v>0</v>
      </c>
      <c r="Y4861" s="1" t="s">
        <v>39</v>
      </c>
      <c r="Z4861" s="3">
        <v>46157</v>
      </c>
      <c r="AA4861" s="1" t="s">
        <v>61</v>
      </c>
      <c r="AB4861" s="1" t="s">
        <v>62</v>
      </c>
      <c r="AC4861" t="b">
        <f t="shared" si="300"/>
        <v>0</v>
      </c>
      <c r="AD4861" t="b">
        <f t="shared" si="301"/>
        <v>0</v>
      </c>
      <c r="AE4861" t="b">
        <f t="shared" si="302"/>
        <v>0</v>
      </c>
      <c r="AF4861" t="b">
        <f t="shared" si="303"/>
        <v>0</v>
      </c>
    </row>
    <row r="4862" spans="1:32">
      <c r="A4862" t="s">
        <v>13967</v>
      </c>
      <c r="B4862" s="1" t="s">
        <v>13968</v>
      </c>
      <c r="C4862" s="2">
        <v>46111.981296296297</v>
      </c>
      <c r="D4862" s="1" t="s">
        <v>30</v>
      </c>
      <c r="E4862" s="1" t="s">
        <v>9472</v>
      </c>
      <c r="F4862" s="1" t="s">
        <v>969</v>
      </c>
      <c r="H4862" s="1" t="s">
        <v>9473</v>
      </c>
      <c r="I4862" s="1" t="s">
        <v>47</v>
      </c>
      <c r="J4862" s="1" t="s">
        <v>109</v>
      </c>
      <c r="K4862" s="1" t="s">
        <v>36</v>
      </c>
      <c r="L4862" t="s">
        <v>969</v>
      </c>
      <c r="M4862" s="1" t="s">
        <v>37</v>
      </c>
      <c r="O4862" s="1" t="s">
        <v>30</v>
      </c>
      <c r="P4862" s="4">
        <v>1000000</v>
      </c>
      <c r="Q4862" s="5">
        <v>20</v>
      </c>
      <c r="S4862" s="5">
        <v>7500</v>
      </c>
      <c r="T4862" s="1" t="s">
        <v>38</v>
      </c>
      <c r="U4862" s="4">
        <v>1240700.3700000001</v>
      </c>
      <c r="Y4862" s="1" t="s">
        <v>39</v>
      </c>
      <c r="Z4862" s="3">
        <v>46150</v>
      </c>
      <c r="AA4862" s="1" t="s">
        <v>61</v>
      </c>
      <c r="AB4862" s="1" t="s">
        <v>62</v>
      </c>
      <c r="AC4862" t="b">
        <f t="shared" si="300"/>
        <v>0</v>
      </c>
      <c r="AD4862" t="b">
        <f t="shared" si="301"/>
        <v>0</v>
      </c>
      <c r="AE4862" t="b">
        <f t="shared" si="302"/>
        <v>0</v>
      </c>
      <c r="AF4862" t="b">
        <f t="shared" si="303"/>
        <v>0</v>
      </c>
    </row>
    <row r="4863" spans="1:32">
      <c r="A4863" t="s">
        <v>13969</v>
      </c>
      <c r="B4863" s="1" t="s">
        <v>13970</v>
      </c>
      <c r="C4863" s="2">
        <v>46111.981284722198</v>
      </c>
      <c r="D4863" s="1" t="s">
        <v>30</v>
      </c>
      <c r="E4863" s="1" t="s">
        <v>9472</v>
      </c>
      <c r="F4863" s="1" t="s">
        <v>969</v>
      </c>
      <c r="H4863" s="1" t="s">
        <v>9473</v>
      </c>
      <c r="I4863" s="1" t="s">
        <v>47</v>
      </c>
      <c r="J4863" s="1" t="s">
        <v>124</v>
      </c>
      <c r="K4863" s="1" t="s">
        <v>36</v>
      </c>
      <c r="L4863" t="s">
        <v>969</v>
      </c>
      <c r="M4863" s="1" t="s">
        <v>37</v>
      </c>
      <c r="O4863" s="1" t="s">
        <v>30</v>
      </c>
      <c r="P4863" s="4">
        <v>1000000</v>
      </c>
      <c r="Q4863" s="5">
        <v>10</v>
      </c>
      <c r="S4863" s="5">
        <v>10000</v>
      </c>
      <c r="T4863" s="1" t="s">
        <v>38</v>
      </c>
      <c r="U4863" s="4">
        <v>1240700.3700000001</v>
      </c>
      <c r="Y4863" s="1" t="s">
        <v>39</v>
      </c>
      <c r="Z4863" s="3">
        <v>46150</v>
      </c>
      <c r="AA4863" s="1" t="s">
        <v>61</v>
      </c>
      <c r="AB4863" s="1" t="s">
        <v>62</v>
      </c>
      <c r="AC4863" t="b">
        <f t="shared" si="300"/>
        <v>0</v>
      </c>
      <c r="AD4863" t="b">
        <f t="shared" si="301"/>
        <v>0</v>
      </c>
      <c r="AE4863" t="b">
        <f t="shared" si="302"/>
        <v>0</v>
      </c>
      <c r="AF4863" t="b">
        <f t="shared" si="303"/>
        <v>0</v>
      </c>
    </row>
    <row r="4864" spans="1:32">
      <c r="A4864" t="s">
        <v>13971</v>
      </c>
      <c r="B4864" s="1" t="s">
        <v>13972</v>
      </c>
      <c r="C4864" s="2">
        <v>46134.797500000001</v>
      </c>
      <c r="D4864" s="1" t="s">
        <v>30</v>
      </c>
      <c r="E4864" s="1" t="s">
        <v>2337</v>
      </c>
      <c r="F4864" s="1" t="s">
        <v>410</v>
      </c>
      <c r="H4864" s="1" t="s">
        <v>2338</v>
      </c>
      <c r="I4864" s="1" t="s">
        <v>34</v>
      </c>
      <c r="J4864" s="1" t="s">
        <v>885</v>
      </c>
      <c r="K4864" s="1" t="s">
        <v>36</v>
      </c>
      <c r="L4864" t="s">
        <v>410</v>
      </c>
      <c r="O4864" s="1" t="s">
        <v>30</v>
      </c>
      <c r="P4864" s="4">
        <v>1000000</v>
      </c>
      <c r="Q4864" s="5">
        <v>7</v>
      </c>
      <c r="T4864" s="1" t="s">
        <v>38</v>
      </c>
      <c r="U4864" s="4">
        <v>1281400.1399999999</v>
      </c>
      <c r="V4864" s="5">
        <v>124</v>
      </c>
      <c r="W4864" s="5">
        <v>0</v>
      </c>
      <c r="Y4864" s="1" t="s">
        <v>60</v>
      </c>
      <c r="Z4864" s="3">
        <v>46234</v>
      </c>
      <c r="AA4864" s="1" t="s">
        <v>61</v>
      </c>
      <c r="AB4864" s="1" t="s">
        <v>62</v>
      </c>
      <c r="AC4864" t="b">
        <f t="shared" si="300"/>
        <v>0</v>
      </c>
      <c r="AD4864" t="b">
        <f t="shared" si="301"/>
        <v>0</v>
      </c>
      <c r="AE4864" t="b">
        <f t="shared" si="302"/>
        <v>0</v>
      </c>
      <c r="AF4864" t="b">
        <f t="shared" si="303"/>
        <v>0</v>
      </c>
    </row>
    <row r="4865" spans="1:32">
      <c r="A4865" t="s">
        <v>13973</v>
      </c>
      <c r="B4865" s="1" t="s">
        <v>13974</v>
      </c>
      <c r="C4865" s="2">
        <v>46135.525162037004</v>
      </c>
      <c r="D4865" s="1" t="s">
        <v>30</v>
      </c>
      <c r="E4865" s="1" t="s">
        <v>2936</v>
      </c>
      <c r="F4865" s="1" t="s">
        <v>209</v>
      </c>
      <c r="H4865" s="1" t="s">
        <v>13975</v>
      </c>
      <c r="I4865" s="1" t="s">
        <v>406</v>
      </c>
      <c r="J4865" s="1" t="s">
        <v>36</v>
      </c>
      <c r="K4865" s="1" t="s">
        <v>36</v>
      </c>
      <c r="L4865" t="s">
        <v>209</v>
      </c>
      <c r="O4865" s="1" t="s">
        <v>30</v>
      </c>
      <c r="P4865" s="4">
        <v>1000000</v>
      </c>
      <c r="Q4865" s="5">
        <v>300</v>
      </c>
      <c r="T4865" s="1" t="s">
        <v>38</v>
      </c>
      <c r="U4865" s="4">
        <v>1281400.1399999999</v>
      </c>
      <c r="Y4865" s="1" t="s">
        <v>39</v>
      </c>
      <c r="Z4865" s="3">
        <v>46226</v>
      </c>
      <c r="AA4865" s="1" t="s">
        <v>40</v>
      </c>
      <c r="AB4865" s="1" t="s">
        <v>41</v>
      </c>
      <c r="AC4865" t="b">
        <f t="shared" si="300"/>
        <v>0</v>
      </c>
      <c r="AD4865" t="b">
        <f t="shared" si="301"/>
        <v>0</v>
      </c>
      <c r="AE4865" t="b">
        <f t="shared" si="302"/>
        <v>0</v>
      </c>
      <c r="AF4865" t="b">
        <f t="shared" si="303"/>
        <v>0</v>
      </c>
    </row>
    <row r="4866" spans="1:32">
      <c r="A4866" t="s">
        <v>13976</v>
      </c>
      <c r="B4866" s="1" t="s">
        <v>13977</v>
      </c>
      <c r="C4866" s="2">
        <v>46108.913460648102</v>
      </c>
      <c r="D4866" s="1" t="s">
        <v>30</v>
      </c>
      <c r="E4866" s="1" t="s">
        <v>2346</v>
      </c>
      <c r="F4866" s="1" t="s">
        <v>311</v>
      </c>
      <c r="H4866" s="1" t="s">
        <v>13978</v>
      </c>
      <c r="I4866" s="1" t="s">
        <v>34</v>
      </c>
      <c r="J4866" s="1" t="s">
        <v>35</v>
      </c>
      <c r="K4866" s="1" t="s">
        <v>36</v>
      </c>
      <c r="L4866" t="s">
        <v>311</v>
      </c>
      <c r="M4866" s="1" t="s">
        <v>37</v>
      </c>
      <c r="O4866" s="1" t="s">
        <v>30</v>
      </c>
      <c r="P4866" s="4">
        <v>1000000</v>
      </c>
      <c r="Q4866" s="5">
        <v>10</v>
      </c>
      <c r="T4866" s="1" t="s">
        <v>38</v>
      </c>
      <c r="U4866" s="4">
        <v>1234799.8600000001</v>
      </c>
      <c r="V4866" s="5">
        <v>7</v>
      </c>
      <c r="W4866" s="5">
        <v>10</v>
      </c>
      <c r="Y4866" s="1" t="s">
        <v>164</v>
      </c>
      <c r="Z4866" s="3">
        <v>46192</v>
      </c>
      <c r="AA4866" s="1" t="s">
        <v>40</v>
      </c>
      <c r="AB4866" s="1" t="s">
        <v>41</v>
      </c>
      <c r="AC4866" t="b">
        <f t="shared" ref="AC4866:AC4929" si="304">ISNUMBER( SEARCH("HOT",H4866))</f>
        <v>0</v>
      </c>
      <c r="AD4866" t="b">
        <f t="shared" ref="AD4866:AD4929" si="305">ISNUMBER( SEARCH("COMM",H4866))</f>
        <v>0</v>
      </c>
      <c r="AE4866" t="b">
        <f t="shared" ref="AE4866:AE4929" si="306">ISNUMBER( SEARCH("REEFER",H4866))</f>
        <v>0</v>
      </c>
      <c r="AF4866" t="b">
        <f t="shared" ref="AF4866:AF4929" si="307">ISNUMBER( SEARCH("P01",H4866))</f>
        <v>0</v>
      </c>
    </row>
    <row r="4867" spans="1:32">
      <c r="A4867" t="s">
        <v>13979</v>
      </c>
      <c r="B4867" s="1" t="s">
        <v>13980</v>
      </c>
      <c r="C4867" s="2">
        <v>46112.819733796299</v>
      </c>
      <c r="D4867" s="1" t="s">
        <v>30</v>
      </c>
      <c r="E4867" s="1" t="s">
        <v>12092</v>
      </c>
      <c r="F4867" s="1" t="s">
        <v>3764</v>
      </c>
      <c r="H4867" s="1" t="s">
        <v>13981</v>
      </c>
      <c r="I4867" s="1" t="s">
        <v>47</v>
      </c>
      <c r="J4867" s="1" t="s">
        <v>35</v>
      </c>
      <c r="K4867" s="1" t="s">
        <v>36</v>
      </c>
      <c r="L4867" t="s">
        <v>3764</v>
      </c>
      <c r="M4867" s="1" t="s">
        <v>37</v>
      </c>
      <c r="O4867" s="1" t="s">
        <v>30</v>
      </c>
      <c r="P4867" s="4">
        <v>1000000</v>
      </c>
      <c r="Q4867" s="5">
        <v>40</v>
      </c>
      <c r="S4867" s="5">
        <v>40000</v>
      </c>
      <c r="T4867" s="1" t="s">
        <v>38</v>
      </c>
      <c r="U4867" s="4">
        <v>1207400.42</v>
      </c>
      <c r="Y4867" s="1" t="s">
        <v>1059</v>
      </c>
      <c r="Z4867" s="3">
        <v>46142</v>
      </c>
      <c r="AA4867" s="1" t="s">
        <v>49</v>
      </c>
      <c r="AB4867" s="1" t="s">
        <v>50</v>
      </c>
      <c r="AC4867" t="b">
        <f t="shared" si="304"/>
        <v>1</v>
      </c>
      <c r="AD4867" t="b">
        <f t="shared" si="305"/>
        <v>0</v>
      </c>
      <c r="AE4867" t="b">
        <f t="shared" si="306"/>
        <v>0</v>
      </c>
      <c r="AF4867" t="b">
        <f t="shared" si="307"/>
        <v>0</v>
      </c>
    </row>
    <row r="4868" spans="1:32">
      <c r="A4868" t="s">
        <v>13982</v>
      </c>
      <c r="B4868" s="1" t="s">
        <v>13983</v>
      </c>
      <c r="C4868" s="2">
        <v>46099.720844907402</v>
      </c>
      <c r="D4868" s="1" t="s">
        <v>30</v>
      </c>
      <c r="E4868" s="1" t="s">
        <v>12071</v>
      </c>
      <c r="F4868" s="1" t="s">
        <v>3764</v>
      </c>
      <c r="H4868" s="1" t="s">
        <v>13984</v>
      </c>
      <c r="I4868" s="1" t="s">
        <v>34</v>
      </c>
      <c r="J4868" s="1" t="s">
        <v>220</v>
      </c>
      <c r="K4868" s="1" t="s">
        <v>36</v>
      </c>
      <c r="L4868" t="s">
        <v>3764</v>
      </c>
      <c r="M4868" s="1" t="s">
        <v>37</v>
      </c>
      <c r="O4868" s="1" t="s">
        <v>30</v>
      </c>
      <c r="P4868" s="4">
        <v>1000000</v>
      </c>
      <c r="Q4868" s="5">
        <v>30</v>
      </c>
      <c r="T4868" s="1" t="s">
        <v>38</v>
      </c>
      <c r="U4868" s="4">
        <v>1237000.1399999999</v>
      </c>
      <c r="V4868" s="5">
        <v>30</v>
      </c>
      <c r="W4868" s="5">
        <v>100</v>
      </c>
      <c r="Y4868" s="1" t="s">
        <v>1059</v>
      </c>
      <c r="Z4868" s="3">
        <v>46142</v>
      </c>
      <c r="AA4868" s="1" t="s">
        <v>49</v>
      </c>
      <c r="AB4868" s="1" t="s">
        <v>50</v>
      </c>
      <c r="AC4868" t="b">
        <f t="shared" si="304"/>
        <v>1</v>
      </c>
      <c r="AD4868" t="b">
        <f t="shared" si="305"/>
        <v>0</v>
      </c>
      <c r="AE4868" t="b">
        <f t="shared" si="306"/>
        <v>0</v>
      </c>
      <c r="AF4868" t="b">
        <f t="shared" si="307"/>
        <v>0</v>
      </c>
    </row>
    <row r="4869" spans="1:32">
      <c r="A4869" t="s">
        <v>13985</v>
      </c>
      <c r="B4869" s="1" t="s">
        <v>13986</v>
      </c>
      <c r="C4869" s="2">
        <v>46112.818402777797</v>
      </c>
      <c r="D4869" s="1" t="s">
        <v>30</v>
      </c>
      <c r="E4869" s="1" t="s">
        <v>13987</v>
      </c>
      <c r="F4869" s="1" t="s">
        <v>3764</v>
      </c>
      <c r="H4869" s="1" t="s">
        <v>13988</v>
      </c>
      <c r="I4869" s="1" t="s">
        <v>34</v>
      </c>
      <c r="J4869" s="1" t="s">
        <v>80</v>
      </c>
      <c r="K4869" s="1" t="s">
        <v>36</v>
      </c>
      <c r="L4869" t="s">
        <v>3764</v>
      </c>
      <c r="M4869" s="1" t="s">
        <v>37</v>
      </c>
      <c r="O4869" s="1" t="s">
        <v>30</v>
      </c>
      <c r="P4869" s="4">
        <v>1000000</v>
      </c>
      <c r="Q4869" s="5">
        <v>80</v>
      </c>
      <c r="T4869" s="1" t="s">
        <v>38</v>
      </c>
      <c r="U4869" s="4">
        <v>1237000.1399999999</v>
      </c>
      <c r="V4869" s="5">
        <v>80</v>
      </c>
      <c r="W4869" s="5">
        <v>200</v>
      </c>
      <c r="Y4869" s="1" t="s">
        <v>1059</v>
      </c>
      <c r="Z4869" s="3">
        <v>46150</v>
      </c>
      <c r="AA4869" s="1" t="s">
        <v>40</v>
      </c>
      <c r="AB4869" s="1" t="s">
        <v>41</v>
      </c>
      <c r="AC4869" t="b">
        <f t="shared" si="304"/>
        <v>0</v>
      </c>
      <c r="AD4869" t="b">
        <f t="shared" si="305"/>
        <v>0</v>
      </c>
      <c r="AE4869" t="b">
        <f t="shared" si="306"/>
        <v>0</v>
      </c>
      <c r="AF4869" t="b">
        <f t="shared" si="307"/>
        <v>0</v>
      </c>
    </row>
    <row r="4870" spans="1:32">
      <c r="A4870" t="s">
        <v>13989</v>
      </c>
      <c r="B4870" s="1" t="s">
        <v>13990</v>
      </c>
      <c r="C4870" s="2">
        <v>46112.817858796298</v>
      </c>
      <c r="D4870" s="1" t="s">
        <v>30</v>
      </c>
      <c r="E4870" s="1" t="s">
        <v>13987</v>
      </c>
      <c r="F4870" s="1" t="s">
        <v>3764</v>
      </c>
      <c r="H4870" s="1" t="s">
        <v>13991</v>
      </c>
      <c r="I4870" s="1" t="s">
        <v>34</v>
      </c>
      <c r="J4870" s="1" t="s">
        <v>35</v>
      </c>
      <c r="K4870" s="1" t="s">
        <v>36</v>
      </c>
      <c r="L4870" t="s">
        <v>3764</v>
      </c>
      <c r="M4870" s="1" t="s">
        <v>37</v>
      </c>
      <c r="O4870" s="1" t="s">
        <v>30</v>
      </c>
      <c r="P4870" s="4">
        <v>1000000</v>
      </c>
      <c r="Q4870" s="5">
        <v>200</v>
      </c>
      <c r="T4870" s="1" t="s">
        <v>38</v>
      </c>
      <c r="U4870" s="4">
        <v>1237000.1399999999</v>
      </c>
      <c r="V4870" s="5">
        <v>200</v>
      </c>
      <c r="W4870" s="5">
        <v>250</v>
      </c>
      <c r="Y4870" s="1" t="s">
        <v>1059</v>
      </c>
      <c r="Z4870" s="3">
        <v>46149</v>
      </c>
      <c r="AA4870" s="1" t="s">
        <v>40</v>
      </c>
      <c r="AB4870" s="1" t="s">
        <v>41</v>
      </c>
      <c r="AC4870" t="b">
        <f t="shared" si="304"/>
        <v>0</v>
      </c>
      <c r="AD4870" t="b">
        <f t="shared" si="305"/>
        <v>0</v>
      </c>
      <c r="AE4870" t="b">
        <f t="shared" si="306"/>
        <v>0</v>
      </c>
      <c r="AF4870" t="b">
        <f t="shared" si="307"/>
        <v>0</v>
      </c>
    </row>
    <row r="4871" spans="1:32">
      <c r="A4871" t="s">
        <v>13992</v>
      </c>
      <c r="B4871" s="1" t="s">
        <v>13993</v>
      </c>
      <c r="C4871" s="2">
        <v>46119.634780092601</v>
      </c>
      <c r="D4871" s="1" t="s">
        <v>30</v>
      </c>
      <c r="E4871" s="1" t="s">
        <v>3491</v>
      </c>
      <c r="F4871" s="1" t="s">
        <v>3764</v>
      </c>
      <c r="H4871" s="1" t="s">
        <v>13994</v>
      </c>
      <c r="I4871" s="1" t="s">
        <v>34</v>
      </c>
      <c r="J4871" s="1" t="s">
        <v>220</v>
      </c>
      <c r="K4871" s="1" t="s">
        <v>36</v>
      </c>
      <c r="L4871" t="s">
        <v>3764</v>
      </c>
      <c r="M4871" s="1" t="s">
        <v>37</v>
      </c>
      <c r="O4871" s="1" t="s">
        <v>30</v>
      </c>
      <c r="P4871" s="4">
        <v>1000000</v>
      </c>
      <c r="Q4871" s="5">
        <v>200</v>
      </c>
      <c r="T4871" s="1" t="s">
        <v>38</v>
      </c>
      <c r="U4871" s="4">
        <v>1237000.1399999999</v>
      </c>
      <c r="V4871" s="5">
        <v>200</v>
      </c>
      <c r="W4871" s="5">
        <v>90</v>
      </c>
      <c r="Y4871" s="1" t="s">
        <v>1059</v>
      </c>
      <c r="Z4871" s="3">
        <v>46141</v>
      </c>
      <c r="AA4871" s="1" t="s">
        <v>40</v>
      </c>
      <c r="AB4871" s="1" t="s">
        <v>41</v>
      </c>
      <c r="AC4871" t="b">
        <f t="shared" si="304"/>
        <v>0</v>
      </c>
      <c r="AD4871" t="b">
        <f t="shared" si="305"/>
        <v>0</v>
      </c>
      <c r="AE4871" t="b">
        <f t="shared" si="306"/>
        <v>0</v>
      </c>
      <c r="AF4871" t="b">
        <f t="shared" si="307"/>
        <v>0</v>
      </c>
    </row>
    <row r="4872" spans="1:32">
      <c r="A4872" t="s">
        <v>13995</v>
      </c>
      <c r="B4872" s="1" t="s">
        <v>13996</v>
      </c>
      <c r="C4872" s="2">
        <v>46099.753680555601</v>
      </c>
      <c r="D4872" s="1" t="s">
        <v>30</v>
      </c>
      <c r="E4872" s="1" t="s">
        <v>11795</v>
      </c>
      <c r="F4872" s="1" t="s">
        <v>3764</v>
      </c>
      <c r="H4872" s="1" t="s">
        <v>13997</v>
      </c>
      <c r="I4872" s="1" t="s">
        <v>34</v>
      </c>
      <c r="J4872" s="1" t="s">
        <v>36</v>
      </c>
      <c r="K4872" s="1" t="s">
        <v>36</v>
      </c>
      <c r="L4872" t="s">
        <v>3764</v>
      </c>
      <c r="M4872" s="1" t="s">
        <v>74</v>
      </c>
      <c r="O4872" s="1" t="s">
        <v>30</v>
      </c>
      <c r="P4872" s="4">
        <v>1000000</v>
      </c>
      <c r="Q4872" s="5">
        <v>120</v>
      </c>
      <c r="T4872" s="1" t="s">
        <v>38</v>
      </c>
      <c r="U4872" s="4">
        <v>1237000.1399999999</v>
      </c>
      <c r="V4872" s="5">
        <v>120</v>
      </c>
      <c r="W4872" s="5">
        <v>0</v>
      </c>
      <c r="Y4872" s="1" t="s">
        <v>1059</v>
      </c>
      <c r="Z4872" s="3">
        <v>46142</v>
      </c>
      <c r="AA4872" s="1" t="s">
        <v>49</v>
      </c>
      <c r="AB4872" s="1" t="s">
        <v>50</v>
      </c>
      <c r="AC4872" t="b">
        <f t="shared" si="304"/>
        <v>1</v>
      </c>
      <c r="AD4872" t="b">
        <f t="shared" si="305"/>
        <v>0</v>
      </c>
      <c r="AE4872" t="b">
        <f t="shared" si="306"/>
        <v>0</v>
      </c>
      <c r="AF4872" t="b">
        <f t="shared" si="307"/>
        <v>0</v>
      </c>
    </row>
    <row r="4873" spans="1:32">
      <c r="A4873" t="s">
        <v>13998</v>
      </c>
      <c r="B4873" s="1" t="s">
        <v>13999</v>
      </c>
      <c r="C4873" s="2">
        <v>46134.600185185198</v>
      </c>
      <c r="D4873" s="1" t="s">
        <v>30</v>
      </c>
      <c r="E4873" s="1" t="s">
        <v>1549</v>
      </c>
      <c r="F4873" s="1" t="s">
        <v>389</v>
      </c>
      <c r="H4873" s="1" t="s">
        <v>14000</v>
      </c>
      <c r="I4873" s="1" t="s">
        <v>11358</v>
      </c>
      <c r="J4873" s="1" t="s">
        <v>36</v>
      </c>
      <c r="K4873" s="1" t="s">
        <v>151</v>
      </c>
      <c r="L4873" t="s">
        <v>389</v>
      </c>
      <c r="M4873" s="1" t="s">
        <v>74</v>
      </c>
      <c r="O4873" s="1" t="s">
        <v>30</v>
      </c>
      <c r="P4873" s="4">
        <v>1000000</v>
      </c>
      <c r="Q4873" s="5">
        <v>1</v>
      </c>
      <c r="S4873" s="5">
        <v>0</v>
      </c>
      <c r="T4873" s="1" t="s">
        <v>38</v>
      </c>
      <c r="U4873" s="4">
        <v>1229499.96</v>
      </c>
      <c r="V4873" s="5">
        <v>0</v>
      </c>
      <c r="W4873" s="5">
        <v>2000</v>
      </c>
      <c r="Y4873" s="1" t="s">
        <v>391</v>
      </c>
      <c r="Z4873" s="3">
        <v>46190</v>
      </c>
      <c r="AA4873" s="1" t="s">
        <v>40</v>
      </c>
      <c r="AB4873" s="1" t="s">
        <v>41</v>
      </c>
      <c r="AC4873" t="b">
        <f t="shared" si="304"/>
        <v>0</v>
      </c>
      <c r="AD4873" t="b">
        <f t="shared" si="305"/>
        <v>1</v>
      </c>
      <c r="AE4873" t="b">
        <f t="shared" si="306"/>
        <v>0</v>
      </c>
      <c r="AF4873" t="b">
        <f t="shared" si="307"/>
        <v>0</v>
      </c>
    </row>
    <row r="4874" spans="1:32">
      <c r="A4874" t="s">
        <v>14001</v>
      </c>
      <c r="B4874" s="1" t="s">
        <v>14002</v>
      </c>
      <c r="C4874" s="2">
        <v>46113.830034722203</v>
      </c>
      <c r="D4874" s="1" t="s">
        <v>30</v>
      </c>
      <c r="E4874" s="1" t="s">
        <v>2060</v>
      </c>
      <c r="F4874" s="1" t="s">
        <v>71</v>
      </c>
      <c r="H4874" s="1" t="s">
        <v>2061</v>
      </c>
      <c r="I4874" s="1" t="s">
        <v>34</v>
      </c>
      <c r="J4874" s="1" t="s">
        <v>36</v>
      </c>
      <c r="K4874" s="1" t="s">
        <v>59</v>
      </c>
      <c r="L4874" t="s">
        <v>410</v>
      </c>
      <c r="O4874" s="1" t="s">
        <v>30</v>
      </c>
      <c r="P4874" s="4">
        <v>1000000</v>
      </c>
      <c r="Q4874" s="5">
        <v>120</v>
      </c>
      <c r="T4874" s="1" t="s">
        <v>38</v>
      </c>
      <c r="U4874" s="4">
        <v>1246800.3600000001</v>
      </c>
      <c r="V4874" s="5">
        <v>240</v>
      </c>
      <c r="W4874" s="5">
        <v>0</v>
      </c>
      <c r="Z4874" s="3">
        <v>46203</v>
      </c>
      <c r="AA4874" s="1" t="s">
        <v>61</v>
      </c>
      <c r="AB4874" s="1" t="s">
        <v>62</v>
      </c>
      <c r="AC4874" t="b">
        <f t="shared" si="304"/>
        <v>0</v>
      </c>
      <c r="AD4874" t="b">
        <f t="shared" si="305"/>
        <v>0</v>
      </c>
      <c r="AE4874" t="b">
        <f t="shared" si="306"/>
        <v>0</v>
      </c>
      <c r="AF4874" t="b">
        <f t="shared" si="307"/>
        <v>0</v>
      </c>
    </row>
    <row r="4875" spans="1:32">
      <c r="A4875" t="s">
        <v>14003</v>
      </c>
      <c r="B4875" s="1" t="s">
        <v>14004</v>
      </c>
      <c r="C4875" s="2">
        <v>46115.037638888898</v>
      </c>
      <c r="D4875" s="1" t="s">
        <v>30</v>
      </c>
      <c r="E4875" s="1" t="s">
        <v>9554</v>
      </c>
      <c r="F4875" s="1" t="s">
        <v>969</v>
      </c>
      <c r="H4875" s="1" t="s">
        <v>14005</v>
      </c>
      <c r="I4875" s="1" t="s">
        <v>34</v>
      </c>
      <c r="J4875" s="1" t="s">
        <v>36</v>
      </c>
      <c r="K4875" s="1" t="s">
        <v>98</v>
      </c>
      <c r="L4875" t="s">
        <v>969</v>
      </c>
      <c r="M4875" s="1" t="s">
        <v>74</v>
      </c>
      <c r="O4875" s="1" t="s">
        <v>30</v>
      </c>
      <c r="P4875" s="4">
        <v>1000000</v>
      </c>
      <c r="Q4875" s="5">
        <v>40</v>
      </c>
      <c r="T4875" s="1" t="s">
        <v>38</v>
      </c>
      <c r="U4875" s="4">
        <v>1246800.3600000001</v>
      </c>
      <c r="V4875" s="5">
        <v>80</v>
      </c>
      <c r="W4875" s="5">
        <v>0</v>
      </c>
      <c r="Y4875" s="1" t="s">
        <v>39</v>
      </c>
      <c r="Z4875" s="3">
        <v>46175</v>
      </c>
      <c r="AA4875" s="1" t="s">
        <v>40</v>
      </c>
      <c r="AB4875" s="1" t="s">
        <v>41</v>
      </c>
      <c r="AC4875" t="b">
        <f t="shared" si="304"/>
        <v>0</v>
      </c>
      <c r="AD4875" t="b">
        <f t="shared" si="305"/>
        <v>0</v>
      </c>
      <c r="AE4875" t="b">
        <f t="shared" si="306"/>
        <v>0</v>
      </c>
      <c r="AF4875" t="b">
        <f t="shared" si="307"/>
        <v>0</v>
      </c>
    </row>
    <row r="4876" spans="1:32">
      <c r="A4876" t="s">
        <v>14006</v>
      </c>
      <c r="B4876" s="1" t="s">
        <v>14007</v>
      </c>
      <c r="C4876" s="2">
        <v>46085.865381944401</v>
      </c>
      <c r="D4876" s="1" t="s">
        <v>30</v>
      </c>
      <c r="E4876" s="1" t="s">
        <v>3732</v>
      </c>
      <c r="F4876" s="1" t="s">
        <v>161</v>
      </c>
      <c r="H4876" s="1" t="s">
        <v>14008</v>
      </c>
      <c r="I4876" s="1" t="s">
        <v>450</v>
      </c>
      <c r="J4876" s="1" t="s">
        <v>451</v>
      </c>
      <c r="K4876" s="1" t="s">
        <v>36</v>
      </c>
      <c r="L4876" t="s">
        <v>161</v>
      </c>
      <c r="M4876" s="1" t="s">
        <v>37</v>
      </c>
      <c r="O4876" s="1" t="s">
        <v>30</v>
      </c>
      <c r="P4876" s="4">
        <v>1000000</v>
      </c>
      <c r="Q4876" s="5">
        <v>700</v>
      </c>
      <c r="T4876" s="1" t="s">
        <v>38</v>
      </c>
      <c r="U4876" s="4">
        <v>1229800.3799999999</v>
      </c>
      <c r="Y4876" s="1" t="s">
        <v>164</v>
      </c>
      <c r="Z4876" s="3">
        <v>46173</v>
      </c>
      <c r="AA4876" s="1" t="s">
        <v>40</v>
      </c>
      <c r="AB4876" s="1" t="s">
        <v>41</v>
      </c>
      <c r="AC4876" t="b">
        <f t="shared" si="304"/>
        <v>0</v>
      </c>
      <c r="AD4876" t="b">
        <f t="shared" si="305"/>
        <v>0</v>
      </c>
      <c r="AE4876" t="b">
        <f t="shared" si="306"/>
        <v>0</v>
      </c>
      <c r="AF4876" t="b">
        <f t="shared" si="307"/>
        <v>0</v>
      </c>
    </row>
    <row r="4877" spans="1:32">
      <c r="A4877" t="s">
        <v>14009</v>
      </c>
      <c r="B4877" s="1" t="s">
        <v>14010</v>
      </c>
      <c r="C4877" s="2">
        <v>46135.537858796299</v>
      </c>
      <c r="D4877" s="1" t="s">
        <v>30</v>
      </c>
      <c r="E4877" s="1" t="s">
        <v>3790</v>
      </c>
      <c r="F4877" s="1" t="s">
        <v>266</v>
      </c>
      <c r="H4877" s="1" t="s">
        <v>7294</v>
      </c>
      <c r="I4877" s="1" t="s">
        <v>34</v>
      </c>
      <c r="J4877" s="1" t="s">
        <v>124</v>
      </c>
      <c r="K4877" s="1" t="s">
        <v>36</v>
      </c>
      <c r="L4877" t="s">
        <v>266</v>
      </c>
      <c r="O4877" s="1" t="s">
        <v>30</v>
      </c>
      <c r="P4877" s="4">
        <v>1000000</v>
      </c>
      <c r="Q4877" s="5">
        <v>25</v>
      </c>
      <c r="T4877" s="1" t="s">
        <v>38</v>
      </c>
      <c r="U4877" s="4">
        <v>1241800.29</v>
      </c>
      <c r="V4877" s="5">
        <v>50</v>
      </c>
      <c r="W4877" s="5">
        <v>30</v>
      </c>
      <c r="Y4877" s="1" t="s">
        <v>39</v>
      </c>
      <c r="Z4877" s="3">
        <v>46149</v>
      </c>
      <c r="AA4877" s="1" t="s">
        <v>40</v>
      </c>
      <c r="AB4877" s="1" t="s">
        <v>41</v>
      </c>
      <c r="AC4877" t="b">
        <f t="shared" si="304"/>
        <v>0</v>
      </c>
      <c r="AD4877" t="b">
        <f t="shared" si="305"/>
        <v>0</v>
      </c>
      <c r="AE4877" t="b">
        <f t="shared" si="306"/>
        <v>0</v>
      </c>
      <c r="AF4877" t="b">
        <f t="shared" si="307"/>
        <v>0</v>
      </c>
    </row>
    <row r="4878" spans="1:32">
      <c r="A4878" t="s">
        <v>14011</v>
      </c>
      <c r="B4878" s="1" t="s">
        <v>14012</v>
      </c>
      <c r="C4878" s="2">
        <v>46126.728796296302</v>
      </c>
      <c r="D4878" s="1" t="s">
        <v>30</v>
      </c>
      <c r="E4878" s="1" t="s">
        <v>3763</v>
      </c>
      <c r="F4878" s="1" t="s">
        <v>3764</v>
      </c>
      <c r="H4878" s="1" t="s">
        <v>14013</v>
      </c>
      <c r="I4878" s="1" t="s">
        <v>47</v>
      </c>
      <c r="J4878" s="1" t="s">
        <v>277</v>
      </c>
      <c r="K4878" s="1" t="s">
        <v>36</v>
      </c>
      <c r="L4878" t="s">
        <v>3764</v>
      </c>
      <c r="M4878" s="1" t="s">
        <v>37</v>
      </c>
      <c r="O4878" s="1" t="s">
        <v>30</v>
      </c>
      <c r="P4878" s="4">
        <v>1000000</v>
      </c>
      <c r="Q4878" s="5">
        <v>80</v>
      </c>
      <c r="S4878" s="5">
        <v>40000</v>
      </c>
      <c r="T4878" s="1" t="s">
        <v>38</v>
      </c>
      <c r="U4878" s="4">
        <v>1237000.1399999999</v>
      </c>
      <c r="Y4878" s="1" t="s">
        <v>1059</v>
      </c>
      <c r="Z4878" s="3">
        <v>46142</v>
      </c>
      <c r="AA4878" s="1" t="s">
        <v>49</v>
      </c>
      <c r="AB4878" s="1" t="s">
        <v>50</v>
      </c>
      <c r="AC4878" t="b">
        <f t="shared" si="304"/>
        <v>1</v>
      </c>
      <c r="AD4878" t="b">
        <f t="shared" si="305"/>
        <v>0</v>
      </c>
      <c r="AE4878" t="b">
        <f t="shared" si="306"/>
        <v>0</v>
      </c>
      <c r="AF4878" t="b">
        <f t="shared" si="307"/>
        <v>0</v>
      </c>
    </row>
    <row r="4879" spans="1:32">
      <c r="A4879" t="s">
        <v>14014</v>
      </c>
      <c r="B4879" s="1" t="s">
        <v>14015</v>
      </c>
      <c r="C4879" s="2">
        <v>46135.436909722201</v>
      </c>
      <c r="D4879" s="1" t="s">
        <v>30</v>
      </c>
      <c r="E4879" s="1" t="s">
        <v>1572</v>
      </c>
      <c r="F4879" s="1" t="s">
        <v>71</v>
      </c>
      <c r="H4879" s="1" t="s">
        <v>10634</v>
      </c>
      <c r="I4879" s="1" t="s">
        <v>34</v>
      </c>
      <c r="J4879" s="1" t="s">
        <v>65</v>
      </c>
      <c r="K4879" s="1" t="s">
        <v>36</v>
      </c>
      <c r="L4879" t="s">
        <v>32</v>
      </c>
      <c r="M4879" s="1" t="s">
        <v>37</v>
      </c>
      <c r="O4879" s="1" t="s">
        <v>30</v>
      </c>
      <c r="P4879" s="4">
        <v>1000000</v>
      </c>
      <c r="Q4879" s="5">
        <v>60</v>
      </c>
      <c r="S4879" s="5">
        <v>0</v>
      </c>
      <c r="T4879" s="1" t="s">
        <v>38</v>
      </c>
      <c r="U4879" s="4">
        <v>1281400.1399999999</v>
      </c>
      <c r="V4879" s="5">
        <v>69</v>
      </c>
      <c r="W4879" s="5">
        <v>0</v>
      </c>
      <c r="Z4879" s="3">
        <v>46173</v>
      </c>
      <c r="AA4879" s="1" t="s">
        <v>49</v>
      </c>
      <c r="AB4879" s="1" t="s">
        <v>50</v>
      </c>
      <c r="AC4879" t="b">
        <f t="shared" si="304"/>
        <v>1</v>
      </c>
      <c r="AD4879" t="b">
        <f t="shared" si="305"/>
        <v>0</v>
      </c>
      <c r="AE4879" t="b">
        <f t="shared" si="306"/>
        <v>0</v>
      </c>
      <c r="AF4879" t="b">
        <f t="shared" si="307"/>
        <v>0</v>
      </c>
    </row>
    <row r="4880" spans="1:32">
      <c r="A4880" t="s">
        <v>14016</v>
      </c>
      <c r="B4880" s="1" t="s">
        <v>14017</v>
      </c>
      <c r="C4880" s="2">
        <v>46129.826180555603</v>
      </c>
      <c r="D4880" s="1" t="s">
        <v>30</v>
      </c>
      <c r="E4880" s="1" t="s">
        <v>14018</v>
      </c>
      <c r="F4880" s="1" t="s">
        <v>140</v>
      </c>
      <c r="H4880" s="1" t="s">
        <v>14019</v>
      </c>
      <c r="I4880" s="1" t="s">
        <v>34</v>
      </c>
      <c r="J4880" s="1" t="s">
        <v>80</v>
      </c>
      <c r="K4880" s="1" t="s">
        <v>36</v>
      </c>
      <c r="L4880" t="s">
        <v>140</v>
      </c>
      <c r="O4880" s="1" t="s">
        <v>30</v>
      </c>
      <c r="P4880" s="4">
        <v>1000000</v>
      </c>
      <c r="Q4880" s="5">
        <v>45</v>
      </c>
      <c r="T4880" s="1" t="s">
        <v>38</v>
      </c>
      <c r="U4880" s="4">
        <v>1271100.04</v>
      </c>
      <c r="V4880" s="5">
        <v>180</v>
      </c>
      <c r="W4880" s="5">
        <v>0</v>
      </c>
      <c r="Y4880" s="1" t="s">
        <v>81</v>
      </c>
      <c r="Z4880" s="3">
        <v>46220</v>
      </c>
      <c r="AA4880" s="1" t="s">
        <v>61</v>
      </c>
      <c r="AB4880" s="1" t="s">
        <v>62</v>
      </c>
      <c r="AC4880" t="b">
        <f t="shared" si="304"/>
        <v>0</v>
      </c>
      <c r="AD4880" t="b">
        <f t="shared" si="305"/>
        <v>0</v>
      </c>
      <c r="AE4880" t="b">
        <f t="shared" si="306"/>
        <v>0</v>
      </c>
      <c r="AF4880" t="b">
        <f t="shared" si="307"/>
        <v>0</v>
      </c>
    </row>
    <row r="4881" spans="1:32">
      <c r="A4881" t="s">
        <v>14020</v>
      </c>
      <c r="B4881" s="1" t="s">
        <v>14021</v>
      </c>
      <c r="C4881" s="2">
        <v>46094.777361111097</v>
      </c>
      <c r="D4881" s="1" t="s">
        <v>30</v>
      </c>
      <c r="E4881" s="1" t="s">
        <v>7367</v>
      </c>
      <c r="F4881" s="1" t="s">
        <v>161</v>
      </c>
      <c r="H4881" s="1" t="s">
        <v>14022</v>
      </c>
      <c r="I4881" s="1" t="s">
        <v>47</v>
      </c>
      <c r="J4881" s="1" t="s">
        <v>148</v>
      </c>
      <c r="K4881" s="1" t="s">
        <v>36</v>
      </c>
      <c r="L4881" t="s">
        <v>161</v>
      </c>
      <c r="M4881" s="1" t="s">
        <v>37</v>
      </c>
      <c r="O4881" s="1" t="s">
        <v>30</v>
      </c>
      <c r="P4881" s="4">
        <v>1000000</v>
      </c>
      <c r="Q4881" s="5">
        <v>150</v>
      </c>
      <c r="S4881" s="5">
        <v>45000</v>
      </c>
      <c r="T4881" s="1" t="s">
        <v>38</v>
      </c>
      <c r="U4881" s="4">
        <v>1244700.28</v>
      </c>
      <c r="Y4881" s="1" t="s">
        <v>164</v>
      </c>
      <c r="Z4881" s="3">
        <v>46165</v>
      </c>
      <c r="AA4881" s="1" t="s">
        <v>61</v>
      </c>
      <c r="AB4881" s="1" t="s">
        <v>62</v>
      </c>
      <c r="AC4881" t="b">
        <f t="shared" si="304"/>
        <v>0</v>
      </c>
      <c r="AD4881" t="b">
        <f t="shared" si="305"/>
        <v>0</v>
      </c>
      <c r="AE4881" t="b">
        <f t="shared" si="306"/>
        <v>0</v>
      </c>
      <c r="AF4881" t="b">
        <f t="shared" si="307"/>
        <v>0</v>
      </c>
    </row>
    <row r="4882" spans="1:32">
      <c r="A4882" t="s">
        <v>14023</v>
      </c>
      <c r="B4882" s="1" t="s">
        <v>14024</v>
      </c>
      <c r="C4882" s="2">
        <v>46118.577534722201</v>
      </c>
      <c r="D4882" s="1" t="s">
        <v>30</v>
      </c>
      <c r="E4882" s="1" t="s">
        <v>680</v>
      </c>
      <c r="F4882" s="1" t="s">
        <v>266</v>
      </c>
      <c r="H4882" s="1" t="s">
        <v>12874</v>
      </c>
      <c r="I4882" s="1" t="s">
        <v>450</v>
      </c>
      <c r="J4882" s="1" t="s">
        <v>36</v>
      </c>
      <c r="K4882" s="1" t="s">
        <v>451</v>
      </c>
      <c r="L4882" t="s">
        <v>266</v>
      </c>
      <c r="O4882" s="1" t="s">
        <v>30</v>
      </c>
      <c r="P4882" s="4">
        <v>1000000</v>
      </c>
      <c r="Q4882" s="5">
        <v>2700</v>
      </c>
      <c r="T4882" s="1" t="s">
        <v>38</v>
      </c>
      <c r="U4882" s="4">
        <v>1246800.3600000001</v>
      </c>
      <c r="Y4882" s="1" t="s">
        <v>39</v>
      </c>
      <c r="Z4882" s="3">
        <v>46158</v>
      </c>
      <c r="AA4882" s="1" t="s">
        <v>40</v>
      </c>
      <c r="AB4882" s="1" t="s">
        <v>41</v>
      </c>
      <c r="AC4882" t="b">
        <f t="shared" si="304"/>
        <v>0</v>
      </c>
      <c r="AD4882" t="b">
        <f t="shared" si="305"/>
        <v>0</v>
      </c>
      <c r="AE4882" t="b">
        <f t="shared" si="306"/>
        <v>0</v>
      </c>
      <c r="AF4882" t="b">
        <f t="shared" si="307"/>
        <v>0</v>
      </c>
    </row>
    <row r="4883" spans="1:32">
      <c r="A4883" t="s">
        <v>14025</v>
      </c>
      <c r="B4883" s="1" t="s">
        <v>14026</v>
      </c>
      <c r="C4883" s="2">
        <v>46115.072175925903</v>
      </c>
      <c r="D4883" s="1" t="s">
        <v>30</v>
      </c>
      <c r="E4883" s="1" t="s">
        <v>14027</v>
      </c>
      <c r="F4883" s="1" t="s">
        <v>969</v>
      </c>
      <c r="H4883" s="1" t="s">
        <v>14028</v>
      </c>
      <c r="I4883" s="1" t="s">
        <v>34</v>
      </c>
      <c r="J4883" s="1" t="s">
        <v>151</v>
      </c>
      <c r="K4883" s="1" t="s">
        <v>36</v>
      </c>
      <c r="L4883" t="s">
        <v>969</v>
      </c>
      <c r="M4883" s="1" t="s">
        <v>37</v>
      </c>
      <c r="O4883" s="1" t="s">
        <v>30</v>
      </c>
      <c r="P4883" s="4">
        <v>1000000</v>
      </c>
      <c r="Q4883" s="5">
        <v>30</v>
      </c>
      <c r="T4883" s="1" t="s">
        <v>38</v>
      </c>
      <c r="U4883" s="4">
        <v>1246800.3600000001</v>
      </c>
      <c r="V4883" s="5">
        <v>50</v>
      </c>
      <c r="W4883" s="5">
        <v>0</v>
      </c>
      <c r="Y4883" s="1" t="s">
        <v>39</v>
      </c>
      <c r="Z4883" s="3">
        <v>46183</v>
      </c>
      <c r="AA4883" s="1" t="s">
        <v>40</v>
      </c>
      <c r="AB4883" s="1" t="s">
        <v>41</v>
      </c>
      <c r="AC4883" t="b">
        <f t="shared" si="304"/>
        <v>0</v>
      </c>
      <c r="AD4883" t="b">
        <f t="shared" si="305"/>
        <v>0</v>
      </c>
      <c r="AE4883" t="b">
        <f t="shared" si="306"/>
        <v>0</v>
      </c>
      <c r="AF4883" t="b">
        <f t="shared" si="307"/>
        <v>0</v>
      </c>
    </row>
    <row r="4884" spans="1:32">
      <c r="A4884" t="s">
        <v>14029</v>
      </c>
      <c r="B4884" s="1" t="s">
        <v>14030</v>
      </c>
      <c r="C4884" s="2">
        <v>46115.075914351903</v>
      </c>
      <c r="D4884" s="1" t="s">
        <v>30</v>
      </c>
      <c r="E4884" s="1" t="s">
        <v>14031</v>
      </c>
      <c r="F4884" s="1" t="s">
        <v>969</v>
      </c>
      <c r="H4884" s="1" t="s">
        <v>14032</v>
      </c>
      <c r="I4884" s="1" t="s">
        <v>34</v>
      </c>
      <c r="J4884" s="1" t="s">
        <v>35</v>
      </c>
      <c r="K4884" s="1" t="s">
        <v>36</v>
      </c>
      <c r="L4884" t="s">
        <v>969</v>
      </c>
      <c r="M4884" s="1" t="s">
        <v>37</v>
      </c>
      <c r="O4884" s="1" t="s">
        <v>30</v>
      </c>
      <c r="P4884" s="4">
        <v>1000000</v>
      </c>
      <c r="Q4884" s="5">
        <v>100</v>
      </c>
      <c r="T4884" s="1" t="s">
        <v>38</v>
      </c>
      <c r="U4884" s="4">
        <v>1246800.3600000001</v>
      </c>
      <c r="V4884" s="5">
        <v>100</v>
      </c>
      <c r="W4884" s="5">
        <v>0</v>
      </c>
      <c r="Y4884" s="1" t="s">
        <v>39</v>
      </c>
      <c r="Z4884" s="3">
        <v>46183</v>
      </c>
      <c r="AA4884" s="1" t="s">
        <v>40</v>
      </c>
      <c r="AB4884" s="1" t="s">
        <v>41</v>
      </c>
      <c r="AC4884" t="b">
        <f t="shared" si="304"/>
        <v>0</v>
      </c>
      <c r="AD4884" t="b">
        <f t="shared" si="305"/>
        <v>0</v>
      </c>
      <c r="AE4884" t="b">
        <f t="shared" si="306"/>
        <v>0</v>
      </c>
      <c r="AF4884" t="b">
        <f t="shared" si="307"/>
        <v>0</v>
      </c>
    </row>
    <row r="4885" spans="1:32">
      <c r="A4885" t="s">
        <v>14033</v>
      </c>
      <c r="B4885" s="1" t="s">
        <v>14034</v>
      </c>
      <c r="C4885" s="2">
        <v>46083.8372453704</v>
      </c>
      <c r="D4885" s="1" t="s">
        <v>30</v>
      </c>
      <c r="E4885" s="1" t="s">
        <v>13558</v>
      </c>
      <c r="F4885" s="1" t="s">
        <v>2864</v>
      </c>
      <c r="H4885" s="1" t="s">
        <v>14035</v>
      </c>
      <c r="I4885" s="1" t="s">
        <v>34</v>
      </c>
      <c r="J4885" s="1" t="s">
        <v>124</v>
      </c>
      <c r="K4885" s="1" t="s">
        <v>36</v>
      </c>
      <c r="L4885" t="s">
        <v>2864</v>
      </c>
      <c r="O4885" s="1" t="s">
        <v>30</v>
      </c>
      <c r="P4885" s="4">
        <v>1000000</v>
      </c>
      <c r="Q4885" s="5">
        <v>50</v>
      </c>
      <c r="T4885" s="1" t="s">
        <v>38</v>
      </c>
      <c r="U4885" s="4">
        <v>1227800.1399999999</v>
      </c>
      <c r="V4885" s="5">
        <v>70</v>
      </c>
      <c r="W4885" s="5">
        <v>1430</v>
      </c>
      <c r="Y4885" s="1" t="s">
        <v>39</v>
      </c>
      <c r="Z4885" s="3">
        <v>46147</v>
      </c>
      <c r="AA4885" s="1" t="s">
        <v>61</v>
      </c>
      <c r="AB4885" s="1" t="s">
        <v>62</v>
      </c>
      <c r="AC4885" t="b">
        <f t="shared" si="304"/>
        <v>0</v>
      </c>
      <c r="AD4885" t="b">
        <f t="shared" si="305"/>
        <v>0</v>
      </c>
      <c r="AE4885" t="b">
        <f t="shared" si="306"/>
        <v>0</v>
      </c>
      <c r="AF4885" t="b">
        <f t="shared" si="307"/>
        <v>0</v>
      </c>
    </row>
    <row r="4886" spans="1:32">
      <c r="A4886" t="s">
        <v>14036</v>
      </c>
      <c r="B4886" s="1" t="s">
        <v>14037</v>
      </c>
      <c r="C4886" s="2">
        <v>46083.838414351798</v>
      </c>
      <c r="D4886" s="1" t="s">
        <v>30</v>
      </c>
      <c r="E4886" s="1" t="s">
        <v>11769</v>
      </c>
      <c r="F4886" s="1" t="s">
        <v>2864</v>
      </c>
      <c r="H4886" s="1" t="s">
        <v>14038</v>
      </c>
      <c r="I4886" s="1" t="s">
        <v>34</v>
      </c>
      <c r="J4886" s="1" t="s">
        <v>35</v>
      </c>
      <c r="K4886" s="1" t="s">
        <v>36</v>
      </c>
      <c r="L4886" t="s">
        <v>2864</v>
      </c>
      <c r="O4886" s="1" t="s">
        <v>30</v>
      </c>
      <c r="P4886" s="4">
        <v>1000000</v>
      </c>
      <c r="Q4886" s="5">
        <v>30</v>
      </c>
      <c r="T4886" s="1" t="s">
        <v>38</v>
      </c>
      <c r="U4886" s="4">
        <v>1227800.1399999999</v>
      </c>
      <c r="V4886" s="5">
        <v>160</v>
      </c>
      <c r="W4886" s="5">
        <v>3000</v>
      </c>
      <c r="Y4886" s="1" t="s">
        <v>39</v>
      </c>
      <c r="Z4886" s="3">
        <v>46141</v>
      </c>
      <c r="AA4886" s="1" t="s">
        <v>40</v>
      </c>
      <c r="AB4886" s="1" t="s">
        <v>41</v>
      </c>
      <c r="AC4886" t="b">
        <f t="shared" si="304"/>
        <v>0</v>
      </c>
      <c r="AD4886" t="b">
        <f t="shared" si="305"/>
        <v>0</v>
      </c>
      <c r="AE4886" t="b">
        <f t="shared" si="306"/>
        <v>0</v>
      </c>
      <c r="AF4886" t="b">
        <f t="shared" si="307"/>
        <v>0</v>
      </c>
    </row>
    <row r="4887" spans="1:32">
      <c r="A4887" t="s">
        <v>14039</v>
      </c>
      <c r="B4887" s="1" t="s">
        <v>14040</v>
      </c>
      <c r="C4887" s="2">
        <v>46129.748900462997</v>
      </c>
      <c r="D4887" s="1" t="s">
        <v>30</v>
      </c>
      <c r="E4887" s="1" t="s">
        <v>14041</v>
      </c>
      <c r="F4887" s="1" t="s">
        <v>3764</v>
      </c>
      <c r="H4887" s="1" t="s">
        <v>14042</v>
      </c>
      <c r="I4887" s="1" t="s">
        <v>34</v>
      </c>
      <c r="J4887" s="1" t="s">
        <v>35</v>
      </c>
      <c r="K4887" s="1" t="s">
        <v>36</v>
      </c>
      <c r="L4887" t="s">
        <v>3764</v>
      </c>
      <c r="M4887" s="1" t="s">
        <v>37</v>
      </c>
      <c r="O4887" s="1" t="s">
        <v>30</v>
      </c>
      <c r="P4887" s="4">
        <v>1000000</v>
      </c>
      <c r="Q4887" s="5">
        <v>80</v>
      </c>
      <c r="T4887" s="1" t="s">
        <v>38</v>
      </c>
      <c r="U4887" s="4">
        <v>1216900.3</v>
      </c>
      <c r="V4887" s="5">
        <v>80</v>
      </c>
      <c r="W4887" s="5">
        <v>300</v>
      </c>
      <c r="Y4887" s="1" t="s">
        <v>1059</v>
      </c>
      <c r="Z4887" s="3">
        <v>46142</v>
      </c>
      <c r="AA4887" s="1" t="s">
        <v>40</v>
      </c>
      <c r="AB4887" s="1" t="s">
        <v>41</v>
      </c>
      <c r="AC4887" t="b">
        <f t="shared" si="304"/>
        <v>0</v>
      </c>
      <c r="AD4887" t="b">
        <f t="shared" si="305"/>
        <v>0</v>
      </c>
      <c r="AE4887" t="b">
        <f t="shared" si="306"/>
        <v>0</v>
      </c>
      <c r="AF4887" t="b">
        <f t="shared" si="307"/>
        <v>0</v>
      </c>
    </row>
    <row r="4888" spans="1:32">
      <c r="A4888" t="s">
        <v>14043</v>
      </c>
      <c r="B4888" s="1" t="s">
        <v>14044</v>
      </c>
      <c r="C4888" s="2">
        <v>46129.7493287037</v>
      </c>
      <c r="D4888" s="1" t="s">
        <v>30</v>
      </c>
      <c r="E4888" s="1" t="s">
        <v>14041</v>
      </c>
      <c r="F4888" s="1" t="s">
        <v>3764</v>
      </c>
      <c r="H4888" s="1" t="s">
        <v>14045</v>
      </c>
      <c r="I4888" s="1" t="s">
        <v>34</v>
      </c>
      <c r="J4888" s="1" t="s">
        <v>148</v>
      </c>
      <c r="K4888" s="1" t="s">
        <v>36</v>
      </c>
      <c r="L4888" t="s">
        <v>3764</v>
      </c>
      <c r="M4888" s="1" t="s">
        <v>37</v>
      </c>
      <c r="O4888" s="1" t="s">
        <v>30</v>
      </c>
      <c r="P4888" s="4">
        <v>1000000</v>
      </c>
      <c r="Q4888" s="5">
        <v>60</v>
      </c>
      <c r="T4888" s="1" t="s">
        <v>38</v>
      </c>
      <c r="U4888" s="4">
        <v>1216900.3</v>
      </c>
      <c r="V4888" s="5">
        <v>60</v>
      </c>
      <c r="W4888" s="5">
        <v>200</v>
      </c>
      <c r="Y4888" s="1" t="s">
        <v>1059</v>
      </c>
      <c r="Z4888" s="3">
        <v>46142</v>
      </c>
      <c r="AA4888" s="1" t="s">
        <v>40</v>
      </c>
      <c r="AB4888" s="1" t="s">
        <v>41</v>
      </c>
      <c r="AC4888" t="b">
        <f t="shared" si="304"/>
        <v>0</v>
      </c>
      <c r="AD4888" t="b">
        <f t="shared" si="305"/>
        <v>0</v>
      </c>
      <c r="AE4888" t="b">
        <f t="shared" si="306"/>
        <v>0</v>
      </c>
      <c r="AF4888" t="b">
        <f t="shared" si="307"/>
        <v>0</v>
      </c>
    </row>
    <row r="4889" spans="1:32">
      <c r="A4889" t="s">
        <v>14046</v>
      </c>
      <c r="B4889" s="1" t="s">
        <v>14047</v>
      </c>
      <c r="C4889" s="2">
        <v>46076.754768518498</v>
      </c>
      <c r="D4889" s="1" t="s">
        <v>30</v>
      </c>
      <c r="E4889" s="1" t="s">
        <v>9337</v>
      </c>
      <c r="F4889" s="1" t="s">
        <v>140</v>
      </c>
      <c r="H4889" s="1" t="s">
        <v>14048</v>
      </c>
      <c r="I4889" s="1" t="s">
        <v>34</v>
      </c>
      <c r="J4889" s="1" t="s">
        <v>355</v>
      </c>
      <c r="K4889" s="1" t="s">
        <v>36</v>
      </c>
      <c r="L4889" t="s">
        <v>140</v>
      </c>
      <c r="O4889" s="1" t="s">
        <v>30</v>
      </c>
      <c r="P4889" s="4">
        <v>1000000</v>
      </c>
      <c r="Q4889" s="5">
        <v>40</v>
      </c>
      <c r="T4889" s="1" t="s">
        <v>38</v>
      </c>
      <c r="U4889" s="4">
        <v>1159999.6399999999</v>
      </c>
      <c r="V4889" s="5">
        <v>180</v>
      </c>
      <c r="W4889" s="5">
        <v>0</v>
      </c>
      <c r="Y4889" s="1" t="s">
        <v>81</v>
      </c>
      <c r="Z4889" s="3">
        <v>46142</v>
      </c>
      <c r="AA4889" s="1" t="s">
        <v>49</v>
      </c>
      <c r="AB4889" s="1" t="s">
        <v>50</v>
      </c>
      <c r="AC4889" t="b">
        <f t="shared" si="304"/>
        <v>0</v>
      </c>
      <c r="AD4889" t="b">
        <f t="shared" si="305"/>
        <v>0</v>
      </c>
      <c r="AE4889" t="b">
        <f t="shared" si="306"/>
        <v>0</v>
      </c>
      <c r="AF4889" t="b">
        <f t="shared" si="307"/>
        <v>0</v>
      </c>
    </row>
    <row r="4890" spans="1:32">
      <c r="A4890" t="s">
        <v>14049</v>
      </c>
      <c r="B4890" s="1" t="s">
        <v>14050</v>
      </c>
      <c r="C4890" s="2">
        <v>46114.8613078704</v>
      </c>
      <c r="D4890" s="1" t="s">
        <v>30</v>
      </c>
      <c r="E4890" s="1" t="s">
        <v>13580</v>
      </c>
      <c r="F4890" s="1" t="s">
        <v>2864</v>
      </c>
      <c r="H4890" s="1" t="s">
        <v>14051</v>
      </c>
      <c r="I4890" s="1" t="s">
        <v>34</v>
      </c>
      <c r="J4890" s="1" t="s">
        <v>129</v>
      </c>
      <c r="K4890" s="1" t="s">
        <v>36</v>
      </c>
      <c r="L4890" t="s">
        <v>2864</v>
      </c>
      <c r="O4890" s="1" t="s">
        <v>30</v>
      </c>
      <c r="P4890" s="4">
        <v>1001000</v>
      </c>
      <c r="Q4890" s="5">
        <v>24</v>
      </c>
      <c r="T4890" s="1" t="s">
        <v>38</v>
      </c>
      <c r="U4890" s="4">
        <v>1248047.1599999999</v>
      </c>
      <c r="V4890" s="5">
        <v>20</v>
      </c>
      <c r="W4890" s="5">
        <v>460</v>
      </c>
      <c r="Y4890" s="1" t="s">
        <v>39</v>
      </c>
      <c r="Z4890" s="3">
        <v>46184</v>
      </c>
      <c r="AA4890" s="1" t="s">
        <v>61</v>
      </c>
      <c r="AB4890" s="1" t="s">
        <v>62</v>
      </c>
      <c r="AC4890" t="b">
        <f t="shared" si="304"/>
        <v>0</v>
      </c>
      <c r="AD4890" t="b">
        <f t="shared" si="305"/>
        <v>0</v>
      </c>
      <c r="AE4890" t="b">
        <f t="shared" si="306"/>
        <v>0</v>
      </c>
      <c r="AF4890" t="b">
        <f t="shared" si="307"/>
        <v>0</v>
      </c>
    </row>
    <row r="4891" spans="1:32">
      <c r="A4891" t="s">
        <v>14052</v>
      </c>
      <c r="B4891" s="1" t="s">
        <v>14053</v>
      </c>
      <c r="C4891" s="2">
        <v>46114.871539351901</v>
      </c>
      <c r="D4891" s="1" t="s">
        <v>30</v>
      </c>
      <c r="E4891" s="1" t="s">
        <v>14054</v>
      </c>
      <c r="F4891" s="1" t="s">
        <v>2864</v>
      </c>
      <c r="H4891" s="1" t="s">
        <v>14055</v>
      </c>
      <c r="I4891" s="1" t="s">
        <v>34</v>
      </c>
      <c r="J4891" s="1" t="s">
        <v>36</v>
      </c>
      <c r="K4891" s="1" t="s">
        <v>35</v>
      </c>
      <c r="L4891" t="s">
        <v>2864</v>
      </c>
      <c r="O4891" s="1" t="s">
        <v>30</v>
      </c>
      <c r="P4891" s="4">
        <v>1011000</v>
      </c>
      <c r="Q4891" s="5">
        <v>37</v>
      </c>
      <c r="T4891" s="1" t="s">
        <v>38</v>
      </c>
      <c r="U4891" s="4">
        <v>1260515.17</v>
      </c>
      <c r="V4891" s="5">
        <v>228</v>
      </c>
      <c r="W4891" s="5">
        <v>20</v>
      </c>
      <c r="Y4891" s="1" t="s">
        <v>39</v>
      </c>
      <c r="Z4891" s="3">
        <v>46183</v>
      </c>
      <c r="AA4891" s="1" t="s">
        <v>61</v>
      </c>
      <c r="AB4891" s="1" t="s">
        <v>62</v>
      </c>
      <c r="AC4891" t="b">
        <f t="shared" si="304"/>
        <v>0</v>
      </c>
      <c r="AD4891" t="b">
        <f t="shared" si="305"/>
        <v>0</v>
      </c>
      <c r="AE4891" t="b">
        <f t="shared" si="306"/>
        <v>0</v>
      </c>
      <c r="AF4891" t="b">
        <f t="shared" si="307"/>
        <v>0</v>
      </c>
    </row>
    <row r="4892" spans="1:32">
      <c r="A4892" t="s">
        <v>14056</v>
      </c>
      <c r="B4892" s="1" t="s">
        <v>14057</v>
      </c>
      <c r="C4892" s="2">
        <v>46104.637523148202</v>
      </c>
      <c r="D4892" s="1" t="s">
        <v>30</v>
      </c>
      <c r="E4892" s="1" t="s">
        <v>11023</v>
      </c>
      <c r="F4892" s="1" t="s">
        <v>974</v>
      </c>
      <c r="H4892" s="1" t="s">
        <v>14058</v>
      </c>
      <c r="I4892" s="1" t="s">
        <v>34</v>
      </c>
      <c r="J4892" s="1" t="s">
        <v>35</v>
      </c>
      <c r="K4892" s="1" t="s">
        <v>36</v>
      </c>
      <c r="L4892" t="s">
        <v>974</v>
      </c>
      <c r="O4892" s="1" t="s">
        <v>30</v>
      </c>
      <c r="P4892" s="4">
        <v>1020600</v>
      </c>
      <c r="Q4892" s="5">
        <v>126</v>
      </c>
      <c r="T4892" s="1" t="s">
        <v>38</v>
      </c>
      <c r="U4892" s="4">
        <v>1256766.9099999999</v>
      </c>
      <c r="V4892" s="5">
        <v>0</v>
      </c>
      <c r="W4892" s="5">
        <v>716</v>
      </c>
      <c r="Y4892" s="1" t="s">
        <v>164</v>
      </c>
      <c r="Z4892" s="3">
        <v>46225</v>
      </c>
      <c r="AA4892" s="1" t="s">
        <v>61</v>
      </c>
      <c r="AB4892" s="1" t="s">
        <v>62</v>
      </c>
      <c r="AC4892" t="b">
        <f t="shared" si="304"/>
        <v>0</v>
      </c>
      <c r="AD4892" t="b">
        <f t="shared" si="305"/>
        <v>0</v>
      </c>
      <c r="AE4892" t="b">
        <f t="shared" si="306"/>
        <v>0</v>
      </c>
      <c r="AF4892" t="b">
        <f t="shared" si="307"/>
        <v>0</v>
      </c>
    </row>
    <row r="4893" spans="1:32">
      <c r="A4893" t="s">
        <v>14059</v>
      </c>
      <c r="B4893" s="1" t="s">
        <v>14060</v>
      </c>
      <c r="C4893" s="2">
        <v>46080.840775463003</v>
      </c>
      <c r="D4893" s="1" t="s">
        <v>30</v>
      </c>
      <c r="E4893" s="1" t="s">
        <v>1862</v>
      </c>
      <c r="F4893" s="1" t="s">
        <v>71</v>
      </c>
      <c r="H4893" s="1" t="s">
        <v>1863</v>
      </c>
      <c r="I4893" s="1" t="s">
        <v>47</v>
      </c>
      <c r="J4893" s="1" t="s">
        <v>36</v>
      </c>
      <c r="K4893" s="1" t="s">
        <v>48</v>
      </c>
      <c r="L4893" t="s">
        <v>199</v>
      </c>
      <c r="M4893" s="1" t="s">
        <v>74</v>
      </c>
      <c r="O4893" s="1" t="s">
        <v>30</v>
      </c>
      <c r="P4893" s="4">
        <v>1021707</v>
      </c>
      <c r="Q4893" s="5">
        <v>33</v>
      </c>
      <c r="S4893" s="5">
        <v>40169</v>
      </c>
      <c r="T4893" s="1" t="s">
        <v>38</v>
      </c>
      <c r="U4893" s="4">
        <v>1175269.6399999999</v>
      </c>
      <c r="Z4893" s="3">
        <v>46152</v>
      </c>
      <c r="AA4893" s="1" t="s">
        <v>49</v>
      </c>
      <c r="AB4893" s="1" t="s">
        <v>50</v>
      </c>
      <c r="AC4893" t="b">
        <f t="shared" si="304"/>
        <v>0</v>
      </c>
      <c r="AD4893" t="b">
        <f t="shared" si="305"/>
        <v>0</v>
      </c>
      <c r="AE4893" t="b">
        <f t="shared" si="306"/>
        <v>0</v>
      </c>
      <c r="AF4893" t="b">
        <f t="shared" si="307"/>
        <v>0</v>
      </c>
    </row>
    <row r="4894" spans="1:32">
      <c r="A4894" t="s">
        <v>14061</v>
      </c>
      <c r="B4894" s="1" t="s">
        <v>14062</v>
      </c>
      <c r="C4894" s="2">
        <v>46085.517592592601</v>
      </c>
      <c r="D4894" s="1" t="s">
        <v>30</v>
      </c>
      <c r="E4894" s="1" t="s">
        <v>4889</v>
      </c>
      <c r="F4894" s="1" t="s">
        <v>492</v>
      </c>
      <c r="H4894" s="1" t="s">
        <v>4890</v>
      </c>
      <c r="I4894" s="1" t="s">
        <v>34</v>
      </c>
      <c r="J4894" s="1" t="s">
        <v>36</v>
      </c>
      <c r="K4894" s="1" t="s">
        <v>238</v>
      </c>
      <c r="L4894" t="s">
        <v>492</v>
      </c>
      <c r="M4894" s="1" t="s">
        <v>74</v>
      </c>
      <c r="O4894" s="1" t="s">
        <v>30</v>
      </c>
      <c r="P4894" s="4">
        <v>1025000</v>
      </c>
      <c r="Q4894" s="5">
        <v>60</v>
      </c>
      <c r="T4894" s="1" t="s">
        <v>38</v>
      </c>
      <c r="U4894" s="4">
        <v>1257572.8799999999</v>
      </c>
      <c r="V4894" s="5">
        <v>240</v>
      </c>
      <c r="W4894" s="5">
        <v>5</v>
      </c>
      <c r="Y4894" s="1" t="s">
        <v>60</v>
      </c>
      <c r="Z4894" s="3">
        <v>46155</v>
      </c>
      <c r="AA4894" s="1" t="s">
        <v>40</v>
      </c>
      <c r="AB4894" s="1" t="s">
        <v>41</v>
      </c>
      <c r="AC4894" t="b">
        <f t="shared" si="304"/>
        <v>1</v>
      </c>
      <c r="AD4894" t="b">
        <f t="shared" si="305"/>
        <v>0</v>
      </c>
      <c r="AE4894" t="b">
        <f t="shared" si="306"/>
        <v>0</v>
      </c>
      <c r="AF4894" t="b">
        <f t="shared" si="307"/>
        <v>0</v>
      </c>
    </row>
    <row r="4895" spans="1:32">
      <c r="A4895" t="s">
        <v>14063</v>
      </c>
      <c r="B4895" s="1" t="s">
        <v>14064</v>
      </c>
      <c r="C4895" s="2">
        <v>45991.975451388898</v>
      </c>
      <c r="D4895" s="1" t="s">
        <v>30</v>
      </c>
      <c r="E4895" s="1" t="s">
        <v>13340</v>
      </c>
      <c r="F4895" s="1" t="s">
        <v>804</v>
      </c>
      <c r="H4895" s="1" t="s">
        <v>14065</v>
      </c>
      <c r="I4895" s="1" t="s">
        <v>34</v>
      </c>
      <c r="J4895" s="1" t="s">
        <v>36</v>
      </c>
      <c r="K4895" s="1" t="s">
        <v>245</v>
      </c>
      <c r="L4895" t="s">
        <v>804</v>
      </c>
      <c r="M4895" s="1" t="s">
        <v>74</v>
      </c>
      <c r="O4895" s="1" t="s">
        <v>30</v>
      </c>
      <c r="P4895" s="4">
        <v>1037400</v>
      </c>
      <c r="Q4895" s="5">
        <v>40</v>
      </c>
      <c r="T4895" s="1" t="s">
        <v>38</v>
      </c>
      <c r="U4895" s="4">
        <v>1254839.28</v>
      </c>
      <c r="V4895" s="5">
        <v>140</v>
      </c>
      <c r="W4895" s="5">
        <v>0</v>
      </c>
      <c r="Y4895" s="1" t="s">
        <v>60</v>
      </c>
      <c r="Z4895" s="3">
        <v>46142</v>
      </c>
      <c r="AA4895" s="1" t="s">
        <v>40</v>
      </c>
      <c r="AB4895" s="1" t="s">
        <v>41</v>
      </c>
      <c r="AC4895" t="b">
        <f t="shared" si="304"/>
        <v>0</v>
      </c>
      <c r="AD4895" t="b">
        <f t="shared" si="305"/>
        <v>1</v>
      </c>
      <c r="AE4895" t="b">
        <f t="shared" si="306"/>
        <v>0</v>
      </c>
      <c r="AF4895" t="b">
        <f t="shared" si="307"/>
        <v>0</v>
      </c>
    </row>
    <row r="4896" spans="1:32">
      <c r="A4896" t="s">
        <v>14066</v>
      </c>
      <c r="B4896" s="1" t="s">
        <v>14067</v>
      </c>
      <c r="C4896" s="2">
        <v>46132.4711805556</v>
      </c>
      <c r="D4896" s="1" t="s">
        <v>30</v>
      </c>
      <c r="E4896" s="1" t="s">
        <v>14068</v>
      </c>
      <c r="F4896" s="1" t="s">
        <v>95</v>
      </c>
      <c r="H4896" s="1" t="s">
        <v>14069</v>
      </c>
      <c r="I4896" s="1" t="s">
        <v>34</v>
      </c>
      <c r="J4896" s="1" t="s">
        <v>35</v>
      </c>
      <c r="K4896" s="1" t="s">
        <v>36</v>
      </c>
      <c r="L4896" t="s">
        <v>95</v>
      </c>
      <c r="M4896" s="1" t="s">
        <v>37</v>
      </c>
      <c r="O4896" s="1" t="s">
        <v>30</v>
      </c>
      <c r="P4896" s="4">
        <v>1038000</v>
      </c>
      <c r="Q4896" s="5">
        <v>12</v>
      </c>
      <c r="T4896" s="1" t="s">
        <v>38</v>
      </c>
      <c r="U4896" s="4">
        <v>1319401.8500000001</v>
      </c>
      <c r="V4896" s="5">
        <v>86</v>
      </c>
      <c r="W4896" s="5">
        <v>3956</v>
      </c>
      <c r="Y4896" s="1" t="s">
        <v>60</v>
      </c>
      <c r="Z4896" s="3">
        <v>46220</v>
      </c>
      <c r="AA4896" s="1" t="s">
        <v>49</v>
      </c>
      <c r="AB4896" s="1" t="s">
        <v>50</v>
      </c>
      <c r="AC4896" t="b">
        <f t="shared" si="304"/>
        <v>0</v>
      </c>
      <c r="AD4896" t="b">
        <f t="shared" si="305"/>
        <v>0</v>
      </c>
      <c r="AE4896" t="b">
        <f t="shared" si="306"/>
        <v>0</v>
      </c>
      <c r="AF4896" t="b">
        <f t="shared" si="307"/>
        <v>0</v>
      </c>
    </row>
    <row r="4897" spans="1:32">
      <c r="A4897" t="s">
        <v>14070</v>
      </c>
      <c r="B4897" s="1" t="s">
        <v>14071</v>
      </c>
      <c r="C4897" s="2">
        <v>46136.765636574099</v>
      </c>
      <c r="D4897" s="1" t="s">
        <v>30</v>
      </c>
      <c r="E4897" s="1" t="s">
        <v>13357</v>
      </c>
      <c r="F4897" s="1" t="s">
        <v>410</v>
      </c>
      <c r="H4897" s="1" t="s">
        <v>14072</v>
      </c>
      <c r="I4897" s="1" t="s">
        <v>34</v>
      </c>
      <c r="J4897" s="1" t="s">
        <v>36</v>
      </c>
      <c r="K4897" s="1" t="s">
        <v>180</v>
      </c>
      <c r="L4897" t="s">
        <v>410</v>
      </c>
      <c r="M4897" s="1" t="s">
        <v>74</v>
      </c>
      <c r="O4897" s="1" t="s">
        <v>30</v>
      </c>
      <c r="P4897" s="4">
        <v>1040000</v>
      </c>
      <c r="Q4897" s="5">
        <v>80</v>
      </c>
      <c r="T4897" s="1" t="s">
        <v>38</v>
      </c>
      <c r="U4897" s="4">
        <v>1325687.78</v>
      </c>
      <c r="V4897" s="5">
        <v>160</v>
      </c>
      <c r="W4897" s="5">
        <v>0</v>
      </c>
      <c r="Y4897" s="1" t="s">
        <v>60</v>
      </c>
      <c r="Z4897" s="3">
        <v>46173</v>
      </c>
      <c r="AA4897" s="1" t="s">
        <v>49</v>
      </c>
      <c r="AB4897" s="1" t="s">
        <v>50</v>
      </c>
      <c r="AC4897" t="b">
        <f t="shared" si="304"/>
        <v>0</v>
      </c>
      <c r="AD4897" t="b">
        <f t="shared" si="305"/>
        <v>0</v>
      </c>
      <c r="AE4897" t="b">
        <f t="shared" si="306"/>
        <v>0</v>
      </c>
      <c r="AF4897" t="b">
        <f t="shared" si="307"/>
        <v>0</v>
      </c>
    </row>
    <row r="4898" spans="1:32">
      <c r="A4898" t="s">
        <v>14073</v>
      </c>
      <c r="B4898" s="1" t="s">
        <v>14074</v>
      </c>
      <c r="C4898" s="2">
        <v>46112.788854166698</v>
      </c>
      <c r="D4898" s="1" t="s">
        <v>30</v>
      </c>
      <c r="E4898" s="1" t="s">
        <v>1450</v>
      </c>
      <c r="F4898" s="1" t="s">
        <v>485</v>
      </c>
      <c r="H4898" s="1" t="s">
        <v>14075</v>
      </c>
      <c r="I4898" s="1" t="s">
        <v>450</v>
      </c>
      <c r="J4898" s="1" t="s">
        <v>451</v>
      </c>
      <c r="K4898" s="1" t="s">
        <v>36</v>
      </c>
      <c r="L4898" t="s">
        <v>485</v>
      </c>
      <c r="O4898" s="1" t="s">
        <v>30</v>
      </c>
      <c r="P4898" s="4">
        <v>1040000</v>
      </c>
      <c r="Q4898" s="5">
        <v>1300</v>
      </c>
      <c r="T4898" s="1" t="s">
        <v>38</v>
      </c>
      <c r="U4898" s="4">
        <v>1294695.5900000001</v>
      </c>
      <c r="Y4898" s="1" t="s">
        <v>60</v>
      </c>
      <c r="Z4898" s="3">
        <v>46203</v>
      </c>
      <c r="AA4898" s="1" t="s">
        <v>61</v>
      </c>
      <c r="AB4898" s="1" t="s">
        <v>62</v>
      </c>
      <c r="AC4898" t="b">
        <f t="shared" si="304"/>
        <v>0</v>
      </c>
      <c r="AD4898" t="b">
        <f t="shared" si="305"/>
        <v>0</v>
      </c>
      <c r="AE4898" t="b">
        <f t="shared" si="306"/>
        <v>0</v>
      </c>
      <c r="AF4898" t="b">
        <f t="shared" si="307"/>
        <v>0</v>
      </c>
    </row>
    <row r="4899" spans="1:32">
      <c r="A4899" t="s">
        <v>14076</v>
      </c>
      <c r="B4899" s="1" t="s">
        <v>14077</v>
      </c>
      <c r="C4899" s="2">
        <v>46135.537766203699</v>
      </c>
      <c r="D4899" s="1" t="s">
        <v>30</v>
      </c>
      <c r="E4899" s="1" t="s">
        <v>680</v>
      </c>
      <c r="F4899" s="1" t="s">
        <v>266</v>
      </c>
      <c r="H4899" s="1" t="s">
        <v>681</v>
      </c>
      <c r="I4899" s="1" t="s">
        <v>34</v>
      </c>
      <c r="J4899" s="1" t="s">
        <v>36</v>
      </c>
      <c r="K4899" s="1" t="s">
        <v>98</v>
      </c>
      <c r="L4899" t="s">
        <v>266</v>
      </c>
      <c r="M4899" s="1" t="s">
        <v>74</v>
      </c>
      <c r="O4899" s="1" t="s">
        <v>30</v>
      </c>
      <c r="P4899" s="4">
        <v>1041000</v>
      </c>
      <c r="Q4899" s="5">
        <v>115</v>
      </c>
      <c r="T4899" s="1" t="s">
        <v>38</v>
      </c>
      <c r="U4899" s="4">
        <v>1256487.22</v>
      </c>
      <c r="V4899" s="5">
        <v>347</v>
      </c>
      <c r="W4899" s="5">
        <v>1</v>
      </c>
      <c r="Y4899" s="1" t="s">
        <v>39</v>
      </c>
      <c r="Z4899" s="3">
        <v>46155</v>
      </c>
      <c r="AA4899" s="1" t="s">
        <v>61</v>
      </c>
      <c r="AB4899" s="1" t="s">
        <v>62</v>
      </c>
      <c r="AC4899" t="b">
        <f t="shared" si="304"/>
        <v>0</v>
      </c>
      <c r="AD4899" t="b">
        <f t="shared" si="305"/>
        <v>0</v>
      </c>
      <c r="AE4899" t="b">
        <f t="shared" si="306"/>
        <v>0</v>
      </c>
      <c r="AF4899" t="b">
        <f t="shared" si="307"/>
        <v>0</v>
      </c>
    </row>
    <row r="4900" spans="1:32">
      <c r="A4900" t="s">
        <v>14078</v>
      </c>
      <c r="B4900" s="1" t="s">
        <v>14079</v>
      </c>
      <c r="C4900" s="2">
        <v>46077.546909722201</v>
      </c>
      <c r="D4900" s="1" t="s">
        <v>30</v>
      </c>
      <c r="E4900" s="1" t="s">
        <v>9098</v>
      </c>
      <c r="F4900" s="1" t="s">
        <v>249</v>
      </c>
      <c r="H4900" s="1" t="s">
        <v>14080</v>
      </c>
      <c r="I4900" s="1" t="s">
        <v>34</v>
      </c>
      <c r="J4900" s="1" t="s">
        <v>36</v>
      </c>
      <c r="K4900" s="1" t="s">
        <v>180</v>
      </c>
      <c r="L4900" t="s">
        <v>249</v>
      </c>
      <c r="O4900" s="1" t="s">
        <v>30</v>
      </c>
      <c r="P4900" s="4">
        <v>1044000</v>
      </c>
      <c r="Q4900" s="5">
        <v>9</v>
      </c>
      <c r="T4900" s="1" t="s">
        <v>38</v>
      </c>
      <c r="U4900" s="4">
        <v>1277333.8999999999</v>
      </c>
      <c r="V4900" s="5">
        <v>116</v>
      </c>
      <c r="W4900" s="5">
        <v>0</v>
      </c>
      <c r="Y4900" s="1" t="s">
        <v>251</v>
      </c>
      <c r="Z4900" s="3">
        <v>46157</v>
      </c>
      <c r="AA4900" s="1" t="s">
        <v>61</v>
      </c>
      <c r="AB4900" s="1" t="s">
        <v>62</v>
      </c>
      <c r="AC4900" t="b">
        <f t="shared" si="304"/>
        <v>0</v>
      </c>
      <c r="AD4900" t="b">
        <f t="shared" si="305"/>
        <v>0</v>
      </c>
      <c r="AE4900" t="b">
        <f t="shared" si="306"/>
        <v>0</v>
      </c>
      <c r="AF4900" t="b">
        <f t="shared" si="307"/>
        <v>0</v>
      </c>
    </row>
    <row r="4901" spans="1:32">
      <c r="A4901" t="s">
        <v>14081</v>
      </c>
      <c r="B4901" s="1" t="s">
        <v>14082</v>
      </c>
      <c r="C4901" s="2">
        <v>46053.559664351902</v>
      </c>
      <c r="D4901" s="1" t="s">
        <v>30</v>
      </c>
      <c r="E4901" s="1" t="s">
        <v>14083</v>
      </c>
      <c r="F4901" s="1" t="s">
        <v>804</v>
      </c>
      <c r="H4901" s="1" t="s">
        <v>14084</v>
      </c>
      <c r="I4901" s="1" t="s">
        <v>34</v>
      </c>
      <c r="J4901" s="1" t="s">
        <v>36</v>
      </c>
      <c r="K4901" s="1" t="s">
        <v>35</v>
      </c>
      <c r="L4901" t="s">
        <v>804</v>
      </c>
      <c r="M4901" s="1" t="s">
        <v>74</v>
      </c>
      <c r="O4901" s="1" t="s">
        <v>30</v>
      </c>
      <c r="P4901" s="4">
        <v>1044230</v>
      </c>
      <c r="Q4901" s="5">
        <v>30</v>
      </c>
      <c r="T4901" s="1" t="s">
        <v>38</v>
      </c>
      <c r="U4901" s="4">
        <v>1253285.02</v>
      </c>
      <c r="V4901" s="5">
        <v>120</v>
      </c>
      <c r="W4901" s="5">
        <v>0</v>
      </c>
      <c r="Y4901" s="1" t="s">
        <v>60</v>
      </c>
      <c r="Z4901" s="3">
        <v>46142</v>
      </c>
      <c r="AA4901" s="1" t="s">
        <v>40</v>
      </c>
      <c r="AB4901" s="1" t="s">
        <v>41</v>
      </c>
      <c r="AC4901" t="b">
        <f t="shared" si="304"/>
        <v>0</v>
      </c>
      <c r="AD4901" t="b">
        <f t="shared" si="305"/>
        <v>0</v>
      </c>
      <c r="AE4901" t="b">
        <f t="shared" si="306"/>
        <v>1</v>
      </c>
      <c r="AF4901" t="b">
        <f t="shared" si="307"/>
        <v>0</v>
      </c>
    </row>
    <row r="4902" spans="1:32">
      <c r="A4902" t="s">
        <v>14085</v>
      </c>
      <c r="B4902" s="1" t="s">
        <v>14086</v>
      </c>
      <c r="C4902" s="2">
        <v>46101.7730324074</v>
      </c>
      <c r="D4902" s="1" t="s">
        <v>30</v>
      </c>
      <c r="E4902" s="1" t="s">
        <v>14087</v>
      </c>
      <c r="F4902" s="1" t="s">
        <v>804</v>
      </c>
      <c r="H4902" s="1" t="s">
        <v>14088</v>
      </c>
      <c r="I4902" s="1" t="s">
        <v>34</v>
      </c>
      <c r="J4902" s="1" t="s">
        <v>36</v>
      </c>
      <c r="K4902" s="1" t="s">
        <v>259</v>
      </c>
      <c r="L4902" t="s">
        <v>804</v>
      </c>
      <c r="M4902" s="1" t="s">
        <v>74</v>
      </c>
      <c r="O4902" s="1" t="s">
        <v>30</v>
      </c>
      <c r="P4902" s="4">
        <v>1046929</v>
      </c>
      <c r="Q4902" s="5">
        <v>60</v>
      </c>
      <c r="T4902" s="1" t="s">
        <v>38</v>
      </c>
      <c r="U4902" s="4">
        <v>1289188.45</v>
      </c>
      <c r="V4902" s="5">
        <v>800</v>
      </c>
      <c r="W4902" s="5">
        <v>0</v>
      </c>
      <c r="Y4902" s="1" t="s">
        <v>60</v>
      </c>
      <c r="Z4902" s="3">
        <v>46265</v>
      </c>
      <c r="AA4902" s="1" t="s">
        <v>61</v>
      </c>
      <c r="AB4902" s="1" t="s">
        <v>62</v>
      </c>
      <c r="AC4902" t="b">
        <f t="shared" si="304"/>
        <v>0</v>
      </c>
      <c r="AD4902" t="b">
        <f t="shared" si="305"/>
        <v>1</v>
      </c>
      <c r="AE4902" t="b">
        <f t="shared" si="306"/>
        <v>0</v>
      </c>
      <c r="AF4902" t="b">
        <f t="shared" si="307"/>
        <v>0</v>
      </c>
    </row>
    <row r="4903" spans="1:32">
      <c r="A4903" t="s">
        <v>14089</v>
      </c>
      <c r="B4903" s="1" t="s">
        <v>14090</v>
      </c>
      <c r="C4903" s="2">
        <v>46100.8128125</v>
      </c>
      <c r="D4903" s="1" t="s">
        <v>30</v>
      </c>
      <c r="E4903" s="1" t="s">
        <v>12809</v>
      </c>
      <c r="F4903" s="1" t="s">
        <v>3286</v>
      </c>
      <c r="H4903" s="1" t="s">
        <v>14091</v>
      </c>
      <c r="I4903" s="1" t="s">
        <v>47</v>
      </c>
      <c r="J4903" s="1" t="s">
        <v>129</v>
      </c>
      <c r="K4903" s="1" t="s">
        <v>36</v>
      </c>
      <c r="L4903" t="s">
        <v>3286</v>
      </c>
      <c r="O4903" s="1" t="s">
        <v>30</v>
      </c>
      <c r="P4903" s="4">
        <v>1050000</v>
      </c>
      <c r="Q4903" s="5">
        <v>60</v>
      </c>
      <c r="S4903" s="5">
        <v>45000</v>
      </c>
      <c r="T4903" s="1" t="s">
        <v>38</v>
      </c>
      <c r="U4903" s="4">
        <v>1303994.77</v>
      </c>
      <c r="Y4903" s="1" t="s">
        <v>39</v>
      </c>
      <c r="Z4903" s="3">
        <v>46184</v>
      </c>
      <c r="AA4903" s="1" t="s">
        <v>40</v>
      </c>
      <c r="AB4903" s="1" t="s">
        <v>41</v>
      </c>
      <c r="AC4903" t="b">
        <f t="shared" si="304"/>
        <v>0</v>
      </c>
      <c r="AD4903" t="b">
        <f t="shared" si="305"/>
        <v>0</v>
      </c>
      <c r="AE4903" t="b">
        <f t="shared" si="306"/>
        <v>0</v>
      </c>
      <c r="AF4903" t="b">
        <f t="shared" si="307"/>
        <v>0</v>
      </c>
    </row>
    <row r="4904" spans="1:32">
      <c r="A4904" t="s">
        <v>14092</v>
      </c>
      <c r="B4904" s="1" t="s">
        <v>14093</v>
      </c>
      <c r="C4904" s="2">
        <v>46127.8070717593</v>
      </c>
      <c r="D4904" s="1" t="s">
        <v>30</v>
      </c>
      <c r="E4904" s="1" t="s">
        <v>11268</v>
      </c>
      <c r="F4904" s="1" t="s">
        <v>492</v>
      </c>
      <c r="H4904" s="1" t="s">
        <v>11269</v>
      </c>
      <c r="I4904" s="1" t="s">
        <v>47</v>
      </c>
      <c r="J4904" s="1" t="s">
        <v>129</v>
      </c>
      <c r="K4904" s="1" t="s">
        <v>36</v>
      </c>
      <c r="L4904" t="s">
        <v>492</v>
      </c>
      <c r="O4904" s="1" t="s">
        <v>30</v>
      </c>
      <c r="P4904" s="4">
        <v>1050000</v>
      </c>
      <c r="Q4904" s="5">
        <v>35</v>
      </c>
      <c r="S4904" s="5">
        <v>35000</v>
      </c>
      <c r="T4904" s="1" t="s">
        <v>38</v>
      </c>
      <c r="U4904" s="4">
        <v>1267559.83</v>
      </c>
      <c r="Y4904" s="1" t="s">
        <v>60</v>
      </c>
      <c r="Z4904" s="3">
        <v>46162</v>
      </c>
      <c r="AA4904" s="1" t="s">
        <v>49</v>
      </c>
      <c r="AB4904" s="1" t="s">
        <v>50</v>
      </c>
      <c r="AC4904" t="b">
        <f t="shared" si="304"/>
        <v>0</v>
      </c>
      <c r="AD4904" t="b">
        <f t="shared" si="305"/>
        <v>0</v>
      </c>
      <c r="AE4904" t="b">
        <f t="shared" si="306"/>
        <v>0</v>
      </c>
      <c r="AF4904" t="b">
        <f t="shared" si="307"/>
        <v>0</v>
      </c>
    </row>
    <row r="4905" spans="1:32">
      <c r="A4905" t="s">
        <v>14094</v>
      </c>
      <c r="B4905" s="1" t="s">
        <v>14095</v>
      </c>
      <c r="C4905" s="2">
        <v>46132.784201388902</v>
      </c>
      <c r="D4905" s="1" t="s">
        <v>30</v>
      </c>
      <c r="E4905" s="1" t="s">
        <v>4926</v>
      </c>
      <c r="F4905" s="1" t="s">
        <v>410</v>
      </c>
      <c r="H4905" s="1" t="s">
        <v>4927</v>
      </c>
      <c r="I4905" s="1" t="s">
        <v>34</v>
      </c>
      <c r="J4905" s="1" t="s">
        <v>35</v>
      </c>
      <c r="K4905" s="1" t="s">
        <v>36</v>
      </c>
      <c r="L4905" t="s">
        <v>410</v>
      </c>
      <c r="O4905" s="1" t="s">
        <v>30</v>
      </c>
      <c r="P4905" s="4">
        <v>1050000</v>
      </c>
      <c r="Q4905" s="5">
        <v>30</v>
      </c>
      <c r="T4905" s="1" t="s">
        <v>38</v>
      </c>
      <c r="U4905" s="4">
        <v>1303994.77</v>
      </c>
      <c r="V4905" s="5">
        <v>46</v>
      </c>
      <c r="W4905" s="5">
        <v>50</v>
      </c>
      <c r="Y4905" s="1" t="s">
        <v>60</v>
      </c>
      <c r="Z4905" s="3">
        <v>46203</v>
      </c>
      <c r="AA4905" s="1" t="s">
        <v>40</v>
      </c>
      <c r="AB4905" s="1" t="s">
        <v>41</v>
      </c>
      <c r="AC4905" t="b">
        <f t="shared" si="304"/>
        <v>0</v>
      </c>
      <c r="AD4905" t="b">
        <f t="shared" si="305"/>
        <v>0</v>
      </c>
      <c r="AE4905" t="b">
        <f t="shared" si="306"/>
        <v>0</v>
      </c>
      <c r="AF4905" t="b">
        <f t="shared" si="307"/>
        <v>0</v>
      </c>
    </row>
    <row r="4906" spans="1:32">
      <c r="A4906" t="s">
        <v>14096</v>
      </c>
      <c r="B4906" s="1" t="s">
        <v>14097</v>
      </c>
      <c r="C4906" s="2">
        <v>46051.556365740696</v>
      </c>
      <c r="D4906" s="1" t="s">
        <v>30</v>
      </c>
      <c r="E4906" s="1" t="s">
        <v>14098</v>
      </c>
      <c r="F4906" s="1" t="s">
        <v>804</v>
      </c>
      <c r="H4906" s="1" t="s">
        <v>14099</v>
      </c>
      <c r="I4906" s="1" t="s">
        <v>34</v>
      </c>
      <c r="J4906" s="1" t="s">
        <v>36</v>
      </c>
      <c r="K4906" s="1" t="s">
        <v>129</v>
      </c>
      <c r="L4906" t="s">
        <v>804</v>
      </c>
      <c r="M4906" s="1" t="s">
        <v>74</v>
      </c>
      <c r="O4906" s="1" t="s">
        <v>30</v>
      </c>
      <c r="P4906" s="4">
        <v>1054620</v>
      </c>
      <c r="Q4906" s="5">
        <v>30</v>
      </c>
      <c r="T4906" s="1" t="s">
        <v>38</v>
      </c>
      <c r="U4906" s="4">
        <v>1269340.32</v>
      </c>
      <c r="V4906" s="5">
        <v>120</v>
      </c>
      <c r="W4906" s="5">
        <v>0</v>
      </c>
      <c r="Y4906" s="1" t="s">
        <v>60</v>
      </c>
      <c r="Z4906" s="3">
        <v>46142</v>
      </c>
      <c r="AA4906" s="1" t="s">
        <v>40</v>
      </c>
      <c r="AB4906" s="1" t="s">
        <v>41</v>
      </c>
      <c r="AC4906" t="b">
        <f t="shared" si="304"/>
        <v>0</v>
      </c>
      <c r="AD4906" t="b">
        <f t="shared" si="305"/>
        <v>0</v>
      </c>
      <c r="AE4906" t="b">
        <f t="shared" si="306"/>
        <v>0</v>
      </c>
      <c r="AF4906" t="b">
        <f t="shared" si="307"/>
        <v>0</v>
      </c>
    </row>
    <row r="4907" spans="1:32">
      <c r="A4907" t="s">
        <v>14100</v>
      </c>
      <c r="B4907" s="1" t="s">
        <v>14101</v>
      </c>
      <c r="C4907" s="2">
        <v>46112.842881944402</v>
      </c>
      <c r="D4907" s="1" t="s">
        <v>30</v>
      </c>
      <c r="E4907" s="1" t="s">
        <v>13203</v>
      </c>
      <c r="F4907" s="1" t="s">
        <v>2864</v>
      </c>
      <c r="H4907" s="1" t="s">
        <v>14102</v>
      </c>
      <c r="I4907" s="1" t="s">
        <v>34</v>
      </c>
      <c r="J4907" s="1" t="s">
        <v>35</v>
      </c>
      <c r="K4907" s="1" t="s">
        <v>36</v>
      </c>
      <c r="L4907" t="s">
        <v>2864</v>
      </c>
      <c r="O4907" s="1" t="s">
        <v>30</v>
      </c>
      <c r="P4907" s="4">
        <v>1055000</v>
      </c>
      <c r="Q4907" s="5">
        <v>20</v>
      </c>
      <c r="T4907" s="1" t="s">
        <v>38</v>
      </c>
      <c r="U4907" s="4">
        <v>1313369.08</v>
      </c>
      <c r="V4907" s="5">
        <v>50</v>
      </c>
      <c r="W4907" s="5">
        <v>1800</v>
      </c>
      <c r="Y4907" s="1" t="s">
        <v>39</v>
      </c>
      <c r="Z4907" s="3">
        <v>46140</v>
      </c>
      <c r="AA4907" s="1" t="s">
        <v>61</v>
      </c>
      <c r="AB4907" s="1" t="s">
        <v>62</v>
      </c>
      <c r="AC4907" t="b">
        <f t="shared" si="304"/>
        <v>0</v>
      </c>
      <c r="AD4907" t="b">
        <f t="shared" si="305"/>
        <v>0</v>
      </c>
      <c r="AE4907" t="b">
        <f t="shared" si="306"/>
        <v>0</v>
      </c>
      <c r="AF4907" t="b">
        <f t="shared" si="307"/>
        <v>0</v>
      </c>
    </row>
    <row r="4908" spans="1:32">
      <c r="A4908" t="s">
        <v>14103</v>
      </c>
      <c r="B4908" s="1" t="s">
        <v>14104</v>
      </c>
      <c r="C4908" s="2">
        <v>46129.807824074102</v>
      </c>
      <c r="D4908" s="1" t="s">
        <v>30</v>
      </c>
      <c r="E4908" s="1" t="s">
        <v>14105</v>
      </c>
      <c r="F4908" s="1" t="s">
        <v>95</v>
      </c>
      <c r="H4908" s="1" t="s">
        <v>14106</v>
      </c>
      <c r="I4908" s="1" t="s">
        <v>34</v>
      </c>
      <c r="J4908" s="1" t="s">
        <v>36</v>
      </c>
      <c r="K4908" s="1" t="s">
        <v>48</v>
      </c>
      <c r="L4908" t="s">
        <v>95</v>
      </c>
      <c r="M4908" s="1" t="s">
        <v>74</v>
      </c>
      <c r="O4908" s="1" t="s">
        <v>30</v>
      </c>
      <c r="P4908" s="4">
        <v>1059000</v>
      </c>
      <c r="Q4908" s="5">
        <v>8</v>
      </c>
      <c r="T4908" s="1" t="s">
        <v>38</v>
      </c>
      <c r="U4908" s="4">
        <v>1346094.95</v>
      </c>
      <c r="V4908" s="5">
        <v>72</v>
      </c>
      <c r="W4908" s="5">
        <v>0</v>
      </c>
      <c r="Y4908" s="1" t="s">
        <v>60</v>
      </c>
      <c r="Z4908" s="3">
        <v>46197</v>
      </c>
      <c r="AA4908" s="1" t="s">
        <v>49</v>
      </c>
      <c r="AB4908" s="1" t="s">
        <v>50</v>
      </c>
      <c r="AC4908" t="b">
        <f t="shared" si="304"/>
        <v>0</v>
      </c>
      <c r="AD4908" t="b">
        <f t="shared" si="305"/>
        <v>0</v>
      </c>
      <c r="AE4908" t="b">
        <f t="shared" si="306"/>
        <v>0</v>
      </c>
      <c r="AF4908" t="b">
        <f t="shared" si="307"/>
        <v>0</v>
      </c>
    </row>
    <row r="4909" spans="1:32">
      <c r="A4909" t="s">
        <v>14107</v>
      </c>
      <c r="B4909" s="1" t="s">
        <v>14108</v>
      </c>
      <c r="C4909" s="2">
        <v>46114.720219907402</v>
      </c>
      <c r="D4909" s="1" t="s">
        <v>30</v>
      </c>
      <c r="E4909" s="1" t="s">
        <v>6429</v>
      </c>
      <c r="F4909" s="1" t="s">
        <v>249</v>
      </c>
      <c r="H4909" s="1" t="s">
        <v>14109</v>
      </c>
      <c r="I4909" s="1" t="s">
        <v>34</v>
      </c>
      <c r="J4909" s="1" t="s">
        <v>36</v>
      </c>
      <c r="K4909" s="1" t="s">
        <v>35</v>
      </c>
      <c r="L4909" t="s">
        <v>249</v>
      </c>
      <c r="O4909" s="1" t="s">
        <v>30</v>
      </c>
      <c r="P4909" s="4">
        <v>1065000</v>
      </c>
      <c r="Q4909" s="5">
        <v>50</v>
      </c>
      <c r="T4909" s="1" t="s">
        <v>38</v>
      </c>
      <c r="U4909" s="4">
        <v>1327842.3899999999</v>
      </c>
      <c r="V4909" s="5">
        <v>372</v>
      </c>
      <c r="W4909" s="5">
        <v>0</v>
      </c>
      <c r="Y4909" s="1" t="s">
        <v>251</v>
      </c>
      <c r="Z4909" s="3">
        <v>46155</v>
      </c>
      <c r="AA4909" s="1" t="s">
        <v>61</v>
      </c>
      <c r="AB4909" s="1" t="s">
        <v>62</v>
      </c>
      <c r="AC4909" t="b">
        <f t="shared" si="304"/>
        <v>0</v>
      </c>
      <c r="AD4909" t="b">
        <f t="shared" si="305"/>
        <v>0</v>
      </c>
      <c r="AE4909" t="b">
        <f t="shared" si="306"/>
        <v>0</v>
      </c>
      <c r="AF4909" t="b">
        <f t="shared" si="307"/>
        <v>0</v>
      </c>
    </row>
    <row r="4910" spans="1:32">
      <c r="A4910" t="s">
        <v>14110</v>
      </c>
      <c r="B4910" s="1" t="s">
        <v>14111</v>
      </c>
      <c r="C4910" s="2">
        <v>46112.888078703698</v>
      </c>
      <c r="D4910" s="1" t="s">
        <v>30</v>
      </c>
      <c r="E4910" s="1" t="s">
        <v>1285</v>
      </c>
      <c r="F4910" s="1" t="s">
        <v>249</v>
      </c>
      <c r="H4910" s="1" t="s">
        <v>14112</v>
      </c>
      <c r="I4910" s="1" t="s">
        <v>34</v>
      </c>
      <c r="J4910" s="1" t="s">
        <v>129</v>
      </c>
      <c r="K4910" s="1" t="s">
        <v>36</v>
      </c>
      <c r="L4910" t="s">
        <v>249</v>
      </c>
      <c r="O4910" s="1" t="s">
        <v>30</v>
      </c>
      <c r="P4910" s="4">
        <v>1066072</v>
      </c>
      <c r="Q4910" s="5">
        <v>18</v>
      </c>
      <c r="T4910" s="1" t="s">
        <v>38</v>
      </c>
      <c r="U4910" s="4">
        <v>1270011.51</v>
      </c>
      <c r="V4910" s="5">
        <v>110</v>
      </c>
      <c r="W4910" s="5">
        <v>0</v>
      </c>
      <c r="Y4910" s="1" t="s">
        <v>251</v>
      </c>
      <c r="Z4910" s="3">
        <v>46140</v>
      </c>
      <c r="AA4910" s="1" t="s">
        <v>40</v>
      </c>
      <c r="AB4910" s="1" t="s">
        <v>41</v>
      </c>
      <c r="AC4910" t="b">
        <f t="shared" si="304"/>
        <v>0</v>
      </c>
      <c r="AD4910" t="b">
        <f t="shared" si="305"/>
        <v>0</v>
      </c>
      <c r="AE4910" t="b">
        <f t="shared" si="306"/>
        <v>0</v>
      </c>
      <c r="AF4910" t="b">
        <f t="shared" si="307"/>
        <v>0</v>
      </c>
    </row>
    <row r="4911" spans="1:32">
      <c r="A4911" t="s">
        <v>14113</v>
      </c>
      <c r="B4911" s="1" t="s">
        <v>14114</v>
      </c>
      <c r="C4911" s="2">
        <v>46133.632129629601</v>
      </c>
      <c r="D4911" s="1" t="s">
        <v>30</v>
      </c>
      <c r="E4911" s="1" t="s">
        <v>10615</v>
      </c>
      <c r="F4911" s="1" t="s">
        <v>95</v>
      </c>
      <c r="H4911" s="1" t="s">
        <v>10616</v>
      </c>
      <c r="I4911" s="1" t="s">
        <v>34</v>
      </c>
      <c r="J4911" s="1" t="s">
        <v>36</v>
      </c>
      <c r="K4911" s="1" t="s">
        <v>59</v>
      </c>
      <c r="L4911" t="s">
        <v>95</v>
      </c>
      <c r="M4911" s="1" t="s">
        <v>74</v>
      </c>
      <c r="O4911" s="1" t="s">
        <v>30</v>
      </c>
      <c r="P4911" s="4">
        <v>1068000</v>
      </c>
      <c r="Q4911" s="5">
        <v>12</v>
      </c>
      <c r="T4911" s="1" t="s">
        <v>38</v>
      </c>
      <c r="U4911" s="4">
        <v>1361166.06</v>
      </c>
      <c r="V4911" s="5">
        <v>72</v>
      </c>
      <c r="W4911" s="5">
        <v>0</v>
      </c>
      <c r="Y4911" s="1" t="s">
        <v>60</v>
      </c>
      <c r="Z4911" s="3">
        <v>46216</v>
      </c>
      <c r="AA4911" s="1" t="s">
        <v>49</v>
      </c>
      <c r="AB4911" s="1" t="s">
        <v>50</v>
      </c>
      <c r="AC4911" t="b">
        <f t="shared" si="304"/>
        <v>0</v>
      </c>
      <c r="AD4911" t="b">
        <f t="shared" si="305"/>
        <v>0</v>
      </c>
      <c r="AE4911" t="b">
        <f t="shared" si="306"/>
        <v>0</v>
      </c>
      <c r="AF4911" t="b">
        <f t="shared" si="307"/>
        <v>0</v>
      </c>
    </row>
    <row r="4912" spans="1:32">
      <c r="A4912" t="s">
        <v>14115</v>
      </c>
      <c r="B4912" s="1" t="s">
        <v>14116</v>
      </c>
      <c r="C4912" s="2">
        <v>46092.743344907401</v>
      </c>
      <c r="D4912" s="1" t="s">
        <v>30</v>
      </c>
      <c r="E4912" s="1" t="s">
        <v>14117</v>
      </c>
      <c r="F4912" s="1" t="s">
        <v>2864</v>
      </c>
      <c r="H4912" s="1" t="s">
        <v>14118</v>
      </c>
      <c r="I4912" s="1" t="s">
        <v>47</v>
      </c>
      <c r="J4912" s="1" t="s">
        <v>129</v>
      </c>
      <c r="K4912" s="1" t="s">
        <v>36</v>
      </c>
      <c r="L4912" t="s">
        <v>2864</v>
      </c>
      <c r="O4912" s="1" t="s">
        <v>30</v>
      </c>
      <c r="P4912" s="4">
        <v>1070000</v>
      </c>
      <c r="Q4912" s="5">
        <v>14</v>
      </c>
      <c r="S4912" s="5">
        <v>10000</v>
      </c>
      <c r="T4912" s="1" t="s">
        <v>38</v>
      </c>
      <c r="U4912" s="4">
        <v>1333326.76</v>
      </c>
      <c r="Y4912" s="1" t="s">
        <v>39</v>
      </c>
      <c r="Z4912" s="3">
        <v>46175</v>
      </c>
      <c r="AA4912" s="1" t="s">
        <v>61</v>
      </c>
      <c r="AB4912" s="1" t="s">
        <v>62</v>
      </c>
      <c r="AC4912" t="b">
        <f t="shared" si="304"/>
        <v>0</v>
      </c>
      <c r="AD4912" t="b">
        <f t="shared" si="305"/>
        <v>0</v>
      </c>
      <c r="AE4912" t="b">
        <f t="shared" si="306"/>
        <v>0</v>
      </c>
      <c r="AF4912" t="b">
        <f t="shared" si="307"/>
        <v>0</v>
      </c>
    </row>
    <row r="4913" spans="1:32">
      <c r="A4913" t="s">
        <v>14119</v>
      </c>
      <c r="B4913" s="1" t="s">
        <v>14120</v>
      </c>
      <c r="C4913" s="2">
        <v>46134.817268518498</v>
      </c>
      <c r="D4913" s="1" t="s">
        <v>30</v>
      </c>
      <c r="E4913" s="1" t="s">
        <v>11938</v>
      </c>
      <c r="F4913" s="1" t="s">
        <v>95</v>
      </c>
      <c r="H4913" s="1" t="s">
        <v>11939</v>
      </c>
      <c r="I4913" s="1" t="s">
        <v>34</v>
      </c>
      <c r="J4913" s="1" t="s">
        <v>35</v>
      </c>
      <c r="K4913" s="1" t="s">
        <v>36</v>
      </c>
      <c r="L4913" t="s">
        <v>95</v>
      </c>
      <c r="M4913" s="1" t="s">
        <v>37</v>
      </c>
      <c r="O4913" s="1" t="s">
        <v>30</v>
      </c>
      <c r="P4913" s="4">
        <v>1072000</v>
      </c>
      <c r="Q4913" s="5">
        <v>12</v>
      </c>
      <c r="T4913" s="1" t="s">
        <v>38</v>
      </c>
      <c r="U4913" s="4">
        <v>1373660.95</v>
      </c>
      <c r="V4913" s="5">
        <v>96</v>
      </c>
      <c r="W4913" s="5">
        <v>0</v>
      </c>
      <c r="Y4913" s="1" t="s">
        <v>60</v>
      </c>
      <c r="Z4913" s="3">
        <v>46174</v>
      </c>
      <c r="AA4913" s="1" t="s">
        <v>49</v>
      </c>
      <c r="AB4913" s="1" t="s">
        <v>50</v>
      </c>
      <c r="AC4913" t="b">
        <f t="shared" si="304"/>
        <v>0</v>
      </c>
      <c r="AD4913" t="b">
        <f t="shared" si="305"/>
        <v>0</v>
      </c>
      <c r="AE4913" t="b">
        <f t="shared" si="306"/>
        <v>0</v>
      </c>
      <c r="AF4913" t="b">
        <f t="shared" si="307"/>
        <v>0</v>
      </c>
    </row>
    <row r="4914" spans="1:32">
      <c r="A4914" t="s">
        <v>14121</v>
      </c>
      <c r="B4914" s="1" t="s">
        <v>14122</v>
      </c>
      <c r="C4914" s="2">
        <v>46115.037638888898</v>
      </c>
      <c r="D4914" s="1" t="s">
        <v>30</v>
      </c>
      <c r="E4914" s="1" t="s">
        <v>9554</v>
      </c>
      <c r="F4914" s="1" t="s">
        <v>969</v>
      </c>
      <c r="H4914" s="1" t="s">
        <v>14005</v>
      </c>
      <c r="I4914" s="1" t="s">
        <v>34</v>
      </c>
      <c r="J4914" s="1" t="s">
        <v>36</v>
      </c>
      <c r="K4914" s="1" t="s">
        <v>587</v>
      </c>
      <c r="L4914" t="s">
        <v>969</v>
      </c>
      <c r="M4914" s="1" t="s">
        <v>74</v>
      </c>
      <c r="O4914" s="1" t="s">
        <v>30</v>
      </c>
      <c r="P4914" s="4">
        <v>1080000</v>
      </c>
      <c r="Q4914" s="5">
        <v>50</v>
      </c>
      <c r="T4914" s="1" t="s">
        <v>38</v>
      </c>
      <c r="U4914" s="4">
        <v>1346544.39</v>
      </c>
      <c r="V4914" s="5">
        <v>50</v>
      </c>
      <c r="W4914" s="5">
        <v>0</v>
      </c>
      <c r="Y4914" s="1" t="s">
        <v>39</v>
      </c>
      <c r="Z4914" s="3">
        <v>46175</v>
      </c>
      <c r="AA4914" s="1" t="s">
        <v>40</v>
      </c>
      <c r="AB4914" s="1" t="s">
        <v>41</v>
      </c>
      <c r="AC4914" t="b">
        <f t="shared" si="304"/>
        <v>0</v>
      </c>
      <c r="AD4914" t="b">
        <f t="shared" si="305"/>
        <v>0</v>
      </c>
      <c r="AE4914" t="b">
        <f t="shared" si="306"/>
        <v>0</v>
      </c>
      <c r="AF4914" t="b">
        <f t="shared" si="307"/>
        <v>0</v>
      </c>
    </row>
    <row r="4915" spans="1:32">
      <c r="A4915" t="s">
        <v>14123</v>
      </c>
      <c r="B4915" s="1" t="s">
        <v>14124</v>
      </c>
      <c r="C4915" s="2">
        <v>46134.512071759302</v>
      </c>
      <c r="D4915" s="1" t="s">
        <v>30</v>
      </c>
      <c r="E4915" s="1" t="s">
        <v>13580</v>
      </c>
      <c r="F4915" s="1" t="s">
        <v>2864</v>
      </c>
      <c r="H4915" s="1" t="s">
        <v>14125</v>
      </c>
      <c r="I4915" s="1" t="s">
        <v>47</v>
      </c>
      <c r="J4915" s="1" t="s">
        <v>35</v>
      </c>
      <c r="K4915" s="1" t="s">
        <v>36</v>
      </c>
      <c r="L4915" t="s">
        <v>2864</v>
      </c>
      <c r="O4915" s="1" t="s">
        <v>30</v>
      </c>
      <c r="P4915" s="4">
        <v>1080000</v>
      </c>
      <c r="Q4915" s="5">
        <v>18</v>
      </c>
      <c r="S4915" s="5">
        <v>9000</v>
      </c>
      <c r="T4915" s="1" t="s">
        <v>38</v>
      </c>
      <c r="U4915" s="4">
        <v>1381319.96</v>
      </c>
      <c r="Y4915" s="1" t="s">
        <v>39</v>
      </c>
      <c r="Z4915" s="3">
        <v>46197</v>
      </c>
      <c r="AA4915" s="1" t="s">
        <v>61</v>
      </c>
      <c r="AB4915" s="1" t="s">
        <v>62</v>
      </c>
      <c r="AC4915" t="b">
        <f t="shared" si="304"/>
        <v>0</v>
      </c>
      <c r="AD4915" t="b">
        <f t="shared" si="305"/>
        <v>0</v>
      </c>
      <c r="AE4915" t="b">
        <f t="shared" si="306"/>
        <v>0</v>
      </c>
      <c r="AF4915" t="b">
        <f t="shared" si="307"/>
        <v>0</v>
      </c>
    </row>
    <row r="4916" spans="1:32">
      <c r="A4916" t="s">
        <v>14126</v>
      </c>
      <c r="B4916" s="1" t="s">
        <v>14127</v>
      </c>
      <c r="C4916" s="2">
        <v>46104.713159722203</v>
      </c>
      <c r="D4916" s="1" t="s">
        <v>30</v>
      </c>
      <c r="E4916" s="1" t="s">
        <v>443</v>
      </c>
      <c r="F4916" s="1" t="s">
        <v>140</v>
      </c>
      <c r="H4916" s="1" t="s">
        <v>1611</v>
      </c>
      <c r="I4916" s="1" t="s">
        <v>34</v>
      </c>
      <c r="J4916" s="1" t="s">
        <v>36</v>
      </c>
      <c r="K4916" s="1" t="s">
        <v>65</v>
      </c>
      <c r="L4916" t="s">
        <v>140</v>
      </c>
      <c r="O4916" s="1" t="s">
        <v>30</v>
      </c>
      <c r="P4916" s="4">
        <v>1080750</v>
      </c>
      <c r="Q4916" s="5">
        <v>42</v>
      </c>
      <c r="T4916" s="1" t="s">
        <v>38</v>
      </c>
      <c r="U4916" s="4">
        <v>1225462.72</v>
      </c>
      <c r="V4916" s="5">
        <v>131</v>
      </c>
      <c r="W4916" s="5">
        <v>0</v>
      </c>
      <c r="Y4916" s="1" t="s">
        <v>81</v>
      </c>
      <c r="Z4916" s="3">
        <v>46142</v>
      </c>
      <c r="AA4916" s="1" t="s">
        <v>61</v>
      </c>
      <c r="AB4916" s="1" t="s">
        <v>62</v>
      </c>
      <c r="AC4916" t="b">
        <f t="shared" si="304"/>
        <v>0</v>
      </c>
      <c r="AD4916" t="b">
        <f t="shared" si="305"/>
        <v>0</v>
      </c>
      <c r="AE4916" t="b">
        <f t="shared" si="306"/>
        <v>0</v>
      </c>
      <c r="AF4916" t="b">
        <f t="shared" si="307"/>
        <v>0</v>
      </c>
    </row>
    <row r="4917" spans="1:32">
      <c r="A4917" t="s">
        <v>14128</v>
      </c>
      <c r="B4917" s="1" t="s">
        <v>14129</v>
      </c>
      <c r="C4917" s="2">
        <v>46136.550289351799</v>
      </c>
      <c r="D4917" s="1" t="s">
        <v>30</v>
      </c>
      <c r="E4917" s="1" t="s">
        <v>3426</v>
      </c>
      <c r="F4917" s="1" t="s">
        <v>782</v>
      </c>
      <c r="H4917" s="1" t="s">
        <v>14130</v>
      </c>
      <c r="I4917" s="1" t="s">
        <v>34</v>
      </c>
      <c r="J4917" s="1" t="s">
        <v>35</v>
      </c>
      <c r="K4917" s="1" t="s">
        <v>36</v>
      </c>
      <c r="L4917" t="s">
        <v>782</v>
      </c>
      <c r="O4917" s="1" t="s">
        <v>30</v>
      </c>
      <c r="P4917" s="4">
        <v>1082256</v>
      </c>
      <c r="Q4917" s="5">
        <v>80</v>
      </c>
      <c r="T4917" s="1" t="s">
        <v>38</v>
      </c>
      <c r="U4917" s="4">
        <v>1298923.83</v>
      </c>
      <c r="V4917" s="5">
        <v>85</v>
      </c>
      <c r="W4917" s="5">
        <v>246</v>
      </c>
      <c r="Y4917" s="1" t="s">
        <v>60</v>
      </c>
      <c r="Z4917" s="3">
        <v>46154</v>
      </c>
      <c r="AA4917" s="1" t="s">
        <v>61</v>
      </c>
      <c r="AB4917" s="1" t="s">
        <v>62</v>
      </c>
      <c r="AC4917" t="b">
        <f t="shared" si="304"/>
        <v>0</v>
      </c>
      <c r="AD4917" t="b">
        <f t="shared" si="305"/>
        <v>0</v>
      </c>
      <c r="AE4917" t="b">
        <f t="shared" si="306"/>
        <v>0</v>
      </c>
      <c r="AF4917" t="b">
        <f t="shared" si="307"/>
        <v>0</v>
      </c>
    </row>
    <row r="4918" spans="1:32">
      <c r="A4918" t="s">
        <v>14131</v>
      </c>
      <c r="B4918" s="1" t="s">
        <v>14132</v>
      </c>
      <c r="C4918" s="2">
        <v>46135.5379398148</v>
      </c>
      <c r="D4918" s="1" t="s">
        <v>30</v>
      </c>
      <c r="E4918" s="1" t="s">
        <v>680</v>
      </c>
      <c r="F4918" s="1" t="s">
        <v>266</v>
      </c>
      <c r="H4918" s="1" t="s">
        <v>681</v>
      </c>
      <c r="I4918" s="1" t="s">
        <v>34</v>
      </c>
      <c r="J4918" s="1" t="s">
        <v>36</v>
      </c>
      <c r="K4918" s="1" t="s">
        <v>129</v>
      </c>
      <c r="L4918" t="s">
        <v>266</v>
      </c>
      <c r="M4918" s="1" t="s">
        <v>74</v>
      </c>
      <c r="O4918" s="1" t="s">
        <v>30</v>
      </c>
      <c r="P4918" s="4">
        <v>1083600</v>
      </c>
      <c r="Q4918" s="5">
        <v>120</v>
      </c>
      <c r="T4918" s="1" t="s">
        <v>38</v>
      </c>
      <c r="U4918" s="4">
        <v>1307905.43</v>
      </c>
      <c r="V4918" s="5">
        <v>361</v>
      </c>
      <c r="W4918" s="5">
        <v>1</v>
      </c>
      <c r="Y4918" s="1" t="s">
        <v>39</v>
      </c>
      <c r="Z4918" s="3">
        <v>46155</v>
      </c>
      <c r="AA4918" s="1" t="s">
        <v>61</v>
      </c>
      <c r="AB4918" s="1" t="s">
        <v>62</v>
      </c>
      <c r="AC4918" t="b">
        <f t="shared" si="304"/>
        <v>0</v>
      </c>
      <c r="AD4918" t="b">
        <f t="shared" si="305"/>
        <v>0</v>
      </c>
      <c r="AE4918" t="b">
        <f t="shared" si="306"/>
        <v>0</v>
      </c>
      <c r="AF4918" t="b">
        <f t="shared" si="307"/>
        <v>0</v>
      </c>
    </row>
    <row r="4919" spans="1:32">
      <c r="A4919" t="s">
        <v>14133</v>
      </c>
      <c r="B4919" s="1" t="s">
        <v>14134</v>
      </c>
      <c r="C4919" s="2">
        <v>46104.590439814798</v>
      </c>
      <c r="D4919" s="1" t="s">
        <v>30</v>
      </c>
      <c r="E4919" s="1" t="s">
        <v>10912</v>
      </c>
      <c r="F4919" s="1" t="s">
        <v>804</v>
      </c>
      <c r="H4919" s="1" t="s">
        <v>14135</v>
      </c>
      <c r="I4919" s="1" t="s">
        <v>34</v>
      </c>
      <c r="J4919" s="1" t="s">
        <v>36</v>
      </c>
      <c r="K4919" s="1" t="s">
        <v>65</v>
      </c>
      <c r="L4919" t="s">
        <v>804</v>
      </c>
      <c r="M4919" s="1" t="s">
        <v>74</v>
      </c>
      <c r="O4919" s="1" t="s">
        <v>30</v>
      </c>
      <c r="P4919" s="4">
        <v>1093281</v>
      </c>
      <c r="Q4919" s="5">
        <v>100</v>
      </c>
      <c r="T4919" s="1" t="s">
        <v>38</v>
      </c>
      <c r="U4919" s="4">
        <v>1346266.3</v>
      </c>
      <c r="V4919" s="5">
        <v>940</v>
      </c>
      <c r="W4919" s="5">
        <v>0</v>
      </c>
      <c r="Y4919" s="1" t="s">
        <v>60</v>
      </c>
      <c r="Z4919" s="3">
        <v>46264</v>
      </c>
      <c r="AA4919" s="1" t="s">
        <v>61</v>
      </c>
      <c r="AB4919" s="1" t="s">
        <v>62</v>
      </c>
      <c r="AC4919" t="b">
        <f t="shared" si="304"/>
        <v>0</v>
      </c>
      <c r="AD4919" t="b">
        <f t="shared" si="305"/>
        <v>1</v>
      </c>
      <c r="AE4919" t="b">
        <f t="shared" si="306"/>
        <v>0</v>
      </c>
      <c r="AF4919" t="b">
        <f t="shared" si="307"/>
        <v>0</v>
      </c>
    </row>
    <row r="4920" spans="1:32">
      <c r="A4920" t="s">
        <v>14136</v>
      </c>
      <c r="B4920" s="1" t="s">
        <v>14137</v>
      </c>
      <c r="C4920" s="2">
        <v>46136.869224536997</v>
      </c>
      <c r="D4920" s="1" t="s">
        <v>30</v>
      </c>
      <c r="E4920" s="1" t="s">
        <v>3806</v>
      </c>
      <c r="F4920" s="1" t="s">
        <v>311</v>
      </c>
      <c r="H4920" s="1" t="s">
        <v>14138</v>
      </c>
      <c r="I4920" s="1" t="s">
        <v>34</v>
      </c>
      <c r="J4920" s="1" t="s">
        <v>124</v>
      </c>
      <c r="K4920" s="1" t="s">
        <v>36</v>
      </c>
      <c r="L4920" t="s">
        <v>311</v>
      </c>
      <c r="M4920" s="1" t="s">
        <v>37</v>
      </c>
      <c r="O4920" s="1" t="s">
        <v>30</v>
      </c>
      <c r="P4920" s="4">
        <v>1094000</v>
      </c>
      <c r="Q4920" s="5">
        <v>17</v>
      </c>
      <c r="T4920" s="1" t="s">
        <v>38</v>
      </c>
      <c r="U4920" s="4">
        <v>1347151.68</v>
      </c>
      <c r="V4920" s="5">
        <v>10</v>
      </c>
      <c r="W4920" s="5">
        <v>15</v>
      </c>
      <c r="Y4920" s="1" t="s">
        <v>164</v>
      </c>
      <c r="Z4920" s="3">
        <v>46192</v>
      </c>
      <c r="AA4920" s="1" t="s">
        <v>40</v>
      </c>
      <c r="AB4920" s="1" t="s">
        <v>41</v>
      </c>
      <c r="AC4920" t="b">
        <f t="shared" si="304"/>
        <v>0</v>
      </c>
      <c r="AD4920" t="b">
        <f t="shared" si="305"/>
        <v>0</v>
      </c>
      <c r="AE4920" t="b">
        <f t="shared" si="306"/>
        <v>0</v>
      </c>
      <c r="AF4920" t="b">
        <f t="shared" si="307"/>
        <v>0</v>
      </c>
    </row>
    <row r="4921" spans="1:32">
      <c r="A4921" t="s">
        <v>14139</v>
      </c>
      <c r="B4921" s="1" t="s">
        <v>14140</v>
      </c>
      <c r="C4921" s="2">
        <v>46126.9438310185</v>
      </c>
      <c r="D4921" s="1" t="s">
        <v>30</v>
      </c>
      <c r="E4921" s="1" t="s">
        <v>14141</v>
      </c>
      <c r="F4921" s="1" t="s">
        <v>1057</v>
      </c>
      <c r="H4921" s="1" t="s">
        <v>14142</v>
      </c>
      <c r="I4921" s="1" t="s">
        <v>34</v>
      </c>
      <c r="J4921" s="1" t="s">
        <v>35</v>
      </c>
      <c r="K4921" s="1" t="s">
        <v>36</v>
      </c>
      <c r="L4921" t="s">
        <v>1057</v>
      </c>
      <c r="M4921" s="1" t="s">
        <v>37</v>
      </c>
      <c r="O4921" s="1" t="s">
        <v>30</v>
      </c>
      <c r="P4921" s="4">
        <v>1100000</v>
      </c>
      <c r="Q4921" s="5">
        <v>12</v>
      </c>
      <c r="T4921" s="1" t="s">
        <v>38</v>
      </c>
      <c r="U4921" s="4">
        <v>1369389.57</v>
      </c>
      <c r="V4921" s="5">
        <v>48</v>
      </c>
      <c r="W4921" s="5">
        <v>0</v>
      </c>
      <c r="Y4921" s="1" t="s">
        <v>1059</v>
      </c>
      <c r="Z4921" s="3">
        <v>46164</v>
      </c>
      <c r="AA4921" s="1" t="s">
        <v>40</v>
      </c>
      <c r="AB4921" s="1" t="s">
        <v>41</v>
      </c>
      <c r="AC4921" t="b">
        <f t="shared" si="304"/>
        <v>0</v>
      </c>
      <c r="AD4921" t="b">
        <f t="shared" si="305"/>
        <v>0</v>
      </c>
      <c r="AE4921" t="b">
        <f t="shared" si="306"/>
        <v>0</v>
      </c>
      <c r="AF4921" t="b">
        <f t="shared" si="307"/>
        <v>0</v>
      </c>
    </row>
    <row r="4922" spans="1:32">
      <c r="A4922" t="s">
        <v>14143</v>
      </c>
      <c r="B4922" s="1" t="s">
        <v>14144</v>
      </c>
      <c r="C4922" s="2">
        <v>46139.493240740703</v>
      </c>
      <c r="D4922" s="1" t="s">
        <v>30</v>
      </c>
      <c r="E4922" s="1" t="s">
        <v>2204</v>
      </c>
      <c r="F4922" s="1" t="s">
        <v>410</v>
      </c>
      <c r="H4922" s="1" t="s">
        <v>4080</v>
      </c>
      <c r="I4922" s="1" t="s">
        <v>34</v>
      </c>
      <c r="J4922" s="1" t="s">
        <v>212</v>
      </c>
      <c r="K4922" s="1" t="s">
        <v>36</v>
      </c>
      <c r="L4922" t="s">
        <v>410</v>
      </c>
      <c r="O4922" s="1" t="s">
        <v>30</v>
      </c>
      <c r="P4922" s="4">
        <v>1100000</v>
      </c>
      <c r="Q4922" s="5">
        <v>122</v>
      </c>
      <c r="T4922" s="1" t="s">
        <v>38</v>
      </c>
      <c r="U4922" s="4">
        <v>1345849.89</v>
      </c>
      <c r="V4922" s="5">
        <v>92</v>
      </c>
      <c r="W4922" s="5">
        <v>110</v>
      </c>
      <c r="Y4922" s="1" t="s">
        <v>60</v>
      </c>
      <c r="Z4922" s="3">
        <v>46173</v>
      </c>
      <c r="AA4922" s="1" t="s">
        <v>49</v>
      </c>
      <c r="AB4922" s="1" t="s">
        <v>50</v>
      </c>
      <c r="AC4922" t="b">
        <f t="shared" si="304"/>
        <v>0</v>
      </c>
      <c r="AD4922" t="b">
        <f t="shared" si="305"/>
        <v>0</v>
      </c>
      <c r="AE4922" t="b">
        <f t="shared" si="306"/>
        <v>0</v>
      </c>
      <c r="AF4922" t="b">
        <f t="shared" si="307"/>
        <v>0</v>
      </c>
    </row>
    <row r="4923" spans="1:32">
      <c r="A4923" t="s">
        <v>14145</v>
      </c>
      <c r="B4923" s="1" t="s">
        <v>14146</v>
      </c>
      <c r="C4923" s="2">
        <v>46077.613159722197</v>
      </c>
      <c r="D4923" s="1" t="s">
        <v>30</v>
      </c>
      <c r="E4923" s="1" t="s">
        <v>9867</v>
      </c>
      <c r="F4923" s="1" t="s">
        <v>78</v>
      </c>
      <c r="H4923" s="1" t="s">
        <v>9868</v>
      </c>
      <c r="I4923" s="1" t="s">
        <v>34</v>
      </c>
      <c r="J4923" s="1" t="s">
        <v>35</v>
      </c>
      <c r="K4923" s="1" t="s">
        <v>36</v>
      </c>
      <c r="L4923" t="s">
        <v>78</v>
      </c>
      <c r="M4923" s="1" t="s">
        <v>37</v>
      </c>
      <c r="O4923" s="1" t="s">
        <v>30</v>
      </c>
      <c r="P4923" s="4">
        <v>1100000</v>
      </c>
      <c r="Q4923" s="5">
        <v>50</v>
      </c>
      <c r="T4923" s="1" t="s">
        <v>38</v>
      </c>
      <c r="U4923" s="4">
        <v>1345849.89</v>
      </c>
      <c r="V4923" s="5">
        <v>100</v>
      </c>
      <c r="W4923" s="5">
        <v>0</v>
      </c>
      <c r="Y4923" s="1" t="s">
        <v>81</v>
      </c>
      <c r="Z4923" s="3">
        <v>46173</v>
      </c>
      <c r="AA4923" s="1" t="s">
        <v>61</v>
      </c>
      <c r="AB4923" s="1" t="s">
        <v>62</v>
      </c>
      <c r="AC4923" t="b">
        <f t="shared" si="304"/>
        <v>0</v>
      </c>
      <c r="AD4923" t="b">
        <f t="shared" si="305"/>
        <v>0</v>
      </c>
      <c r="AE4923" t="b">
        <f t="shared" si="306"/>
        <v>0</v>
      </c>
      <c r="AF4923" t="b">
        <f t="shared" si="307"/>
        <v>0</v>
      </c>
    </row>
    <row r="4924" spans="1:32">
      <c r="A4924" t="s">
        <v>14147</v>
      </c>
      <c r="B4924" s="1" t="s">
        <v>14148</v>
      </c>
      <c r="C4924" s="2">
        <v>46109.0264930556</v>
      </c>
      <c r="D4924" s="1" t="s">
        <v>30</v>
      </c>
      <c r="E4924" s="1" t="s">
        <v>10539</v>
      </c>
      <c r="F4924" s="1" t="s">
        <v>969</v>
      </c>
      <c r="H4924" s="1" t="s">
        <v>10540</v>
      </c>
      <c r="I4924" s="1" t="s">
        <v>34</v>
      </c>
      <c r="J4924" s="1" t="s">
        <v>259</v>
      </c>
      <c r="K4924" s="1" t="s">
        <v>36</v>
      </c>
      <c r="L4924" t="s">
        <v>969</v>
      </c>
      <c r="O4924" s="1" t="s">
        <v>30</v>
      </c>
      <c r="P4924" s="4">
        <v>1100000</v>
      </c>
      <c r="Q4924" s="5">
        <v>40</v>
      </c>
      <c r="T4924" s="1" t="s">
        <v>38</v>
      </c>
      <c r="U4924" s="4">
        <v>1358279.84</v>
      </c>
      <c r="V4924" s="5">
        <v>80</v>
      </c>
      <c r="W4924" s="5">
        <v>0</v>
      </c>
      <c r="Y4924" s="1" t="s">
        <v>39</v>
      </c>
      <c r="Z4924" s="3">
        <v>46147</v>
      </c>
      <c r="AA4924" s="1" t="s">
        <v>40</v>
      </c>
      <c r="AB4924" s="1" t="s">
        <v>41</v>
      </c>
      <c r="AC4924" t="b">
        <f t="shared" si="304"/>
        <v>0</v>
      </c>
      <c r="AD4924" t="b">
        <f t="shared" si="305"/>
        <v>0</v>
      </c>
      <c r="AE4924" t="b">
        <f t="shared" si="306"/>
        <v>0</v>
      </c>
      <c r="AF4924" t="b">
        <f t="shared" si="307"/>
        <v>0</v>
      </c>
    </row>
    <row r="4925" spans="1:32">
      <c r="A4925" t="s">
        <v>14149</v>
      </c>
      <c r="B4925" s="1" t="s">
        <v>14150</v>
      </c>
      <c r="C4925" s="2">
        <v>46126.806226851899</v>
      </c>
      <c r="D4925" s="1" t="s">
        <v>30</v>
      </c>
      <c r="E4925" s="1" t="s">
        <v>4916</v>
      </c>
      <c r="F4925" s="1" t="s">
        <v>666</v>
      </c>
      <c r="H4925" s="1" t="s">
        <v>14151</v>
      </c>
      <c r="I4925" s="1" t="s">
        <v>34</v>
      </c>
      <c r="J4925" s="1" t="s">
        <v>59</v>
      </c>
      <c r="K4925" s="1" t="s">
        <v>36</v>
      </c>
      <c r="L4925" t="s">
        <v>666</v>
      </c>
      <c r="O4925" s="1" t="s">
        <v>30</v>
      </c>
      <c r="P4925" s="4">
        <v>1100000</v>
      </c>
      <c r="Q4925" s="5">
        <v>150</v>
      </c>
      <c r="T4925" s="1" t="s">
        <v>38</v>
      </c>
      <c r="U4925" s="4">
        <v>1399420.32</v>
      </c>
      <c r="V4925" s="5">
        <v>204</v>
      </c>
      <c r="W4925" s="5">
        <v>0</v>
      </c>
      <c r="Y4925" s="1" t="s">
        <v>39</v>
      </c>
      <c r="Z4925" s="3">
        <v>46189</v>
      </c>
      <c r="AA4925" s="1" t="s">
        <v>49</v>
      </c>
      <c r="AB4925" s="1" t="s">
        <v>50</v>
      </c>
      <c r="AC4925" t="b">
        <f t="shared" si="304"/>
        <v>1</v>
      </c>
      <c r="AD4925" t="b">
        <f t="shared" si="305"/>
        <v>0</v>
      </c>
      <c r="AE4925" t="b">
        <f t="shared" si="306"/>
        <v>0</v>
      </c>
      <c r="AF4925" t="b">
        <f t="shared" si="307"/>
        <v>0</v>
      </c>
    </row>
    <row r="4926" spans="1:32">
      <c r="A4926" t="s">
        <v>14152</v>
      </c>
      <c r="B4926" s="1" t="s">
        <v>14153</v>
      </c>
      <c r="C4926" s="2">
        <v>46134.845034722202</v>
      </c>
      <c r="D4926" s="1" t="s">
        <v>30</v>
      </c>
      <c r="E4926" s="1" t="s">
        <v>9497</v>
      </c>
      <c r="F4926" s="1" t="s">
        <v>346</v>
      </c>
      <c r="H4926" s="1" t="s">
        <v>14154</v>
      </c>
      <c r="I4926" s="1" t="s">
        <v>47</v>
      </c>
      <c r="J4926" s="1" t="s">
        <v>36</v>
      </c>
      <c r="K4926" s="1" t="s">
        <v>59</v>
      </c>
      <c r="L4926" t="s">
        <v>346</v>
      </c>
      <c r="O4926" s="1" t="s">
        <v>30</v>
      </c>
      <c r="P4926" s="4">
        <v>1100000</v>
      </c>
      <c r="Q4926" s="5">
        <v>3</v>
      </c>
      <c r="S4926" s="5">
        <v>5000</v>
      </c>
      <c r="T4926" s="1" t="s">
        <v>38</v>
      </c>
      <c r="U4926" s="4">
        <v>1409540.16</v>
      </c>
      <c r="Y4926" s="1" t="s">
        <v>164</v>
      </c>
      <c r="Z4926" s="3">
        <v>46220</v>
      </c>
      <c r="AA4926" s="1" t="s">
        <v>49</v>
      </c>
      <c r="AB4926" s="1" t="s">
        <v>50</v>
      </c>
      <c r="AC4926" t="b">
        <f t="shared" si="304"/>
        <v>1</v>
      </c>
      <c r="AD4926" t="b">
        <f t="shared" si="305"/>
        <v>0</v>
      </c>
      <c r="AE4926" t="b">
        <f t="shared" si="306"/>
        <v>0</v>
      </c>
      <c r="AF4926" t="b">
        <f t="shared" si="307"/>
        <v>0</v>
      </c>
    </row>
    <row r="4927" spans="1:32">
      <c r="A4927" t="s">
        <v>14155</v>
      </c>
      <c r="B4927" s="1" t="s">
        <v>14156</v>
      </c>
      <c r="C4927" s="2">
        <v>46108.9147337963</v>
      </c>
      <c r="D4927" s="1" t="s">
        <v>30</v>
      </c>
      <c r="E4927" s="1" t="s">
        <v>14157</v>
      </c>
      <c r="F4927" s="1" t="s">
        <v>311</v>
      </c>
      <c r="H4927" s="1" t="s">
        <v>14158</v>
      </c>
      <c r="I4927" s="1" t="s">
        <v>34</v>
      </c>
      <c r="J4927" s="1" t="s">
        <v>36</v>
      </c>
      <c r="K4927" s="1" t="s">
        <v>129</v>
      </c>
      <c r="L4927" t="s">
        <v>311</v>
      </c>
      <c r="M4927" s="1" t="s">
        <v>74</v>
      </c>
      <c r="O4927" s="1" t="s">
        <v>30</v>
      </c>
      <c r="P4927" s="4">
        <v>1100000</v>
      </c>
      <c r="Q4927" s="5">
        <v>12</v>
      </c>
      <c r="T4927" s="1" t="s">
        <v>38</v>
      </c>
      <c r="U4927" s="4">
        <v>1358279.84</v>
      </c>
      <c r="V4927" s="5">
        <v>50</v>
      </c>
      <c r="W4927" s="5">
        <v>0</v>
      </c>
      <c r="Y4927" s="1" t="s">
        <v>164</v>
      </c>
      <c r="Z4927" s="3">
        <v>46199</v>
      </c>
      <c r="AA4927" s="1" t="s">
        <v>40</v>
      </c>
      <c r="AB4927" s="1" t="s">
        <v>41</v>
      </c>
      <c r="AC4927" t="b">
        <f t="shared" si="304"/>
        <v>0</v>
      </c>
      <c r="AD4927" t="b">
        <f t="shared" si="305"/>
        <v>0</v>
      </c>
      <c r="AE4927" t="b">
        <f t="shared" si="306"/>
        <v>0</v>
      </c>
      <c r="AF4927" t="b">
        <f t="shared" si="307"/>
        <v>0</v>
      </c>
    </row>
    <row r="4928" spans="1:32">
      <c r="A4928" t="s">
        <v>14159</v>
      </c>
      <c r="B4928" s="1" t="s">
        <v>14160</v>
      </c>
      <c r="C4928" s="2">
        <v>46108.9163541667</v>
      </c>
      <c r="D4928" s="1" t="s">
        <v>30</v>
      </c>
      <c r="E4928" s="1" t="s">
        <v>14157</v>
      </c>
      <c r="F4928" s="1" t="s">
        <v>311</v>
      </c>
      <c r="H4928" s="1" t="s">
        <v>14161</v>
      </c>
      <c r="I4928" s="1" t="s">
        <v>34</v>
      </c>
      <c r="J4928" s="1" t="s">
        <v>36</v>
      </c>
      <c r="K4928" s="1" t="s">
        <v>238</v>
      </c>
      <c r="L4928" t="s">
        <v>311</v>
      </c>
      <c r="M4928" s="1" t="s">
        <v>74</v>
      </c>
      <c r="O4928" s="1" t="s">
        <v>30</v>
      </c>
      <c r="P4928" s="4">
        <v>1100000</v>
      </c>
      <c r="Q4928" s="5">
        <v>10</v>
      </c>
      <c r="T4928" s="1" t="s">
        <v>38</v>
      </c>
      <c r="U4928" s="4">
        <v>1358279.84</v>
      </c>
      <c r="V4928" s="5">
        <v>50</v>
      </c>
      <c r="W4928" s="5">
        <v>0</v>
      </c>
      <c r="Y4928" s="1" t="s">
        <v>164</v>
      </c>
      <c r="Z4928" s="3">
        <v>46192</v>
      </c>
      <c r="AA4928" s="1" t="s">
        <v>40</v>
      </c>
      <c r="AB4928" s="1" t="s">
        <v>41</v>
      </c>
      <c r="AC4928" t="b">
        <f t="shared" si="304"/>
        <v>0</v>
      </c>
      <c r="AD4928" t="b">
        <f t="shared" si="305"/>
        <v>0</v>
      </c>
      <c r="AE4928" t="b">
        <f t="shared" si="306"/>
        <v>0</v>
      </c>
      <c r="AF4928" t="b">
        <f t="shared" si="307"/>
        <v>0</v>
      </c>
    </row>
    <row r="4929" spans="1:32">
      <c r="A4929" t="s">
        <v>14162</v>
      </c>
      <c r="B4929" s="1" t="s">
        <v>14163</v>
      </c>
      <c r="C4929" s="2">
        <v>46044.707905092597</v>
      </c>
      <c r="D4929" s="1" t="s">
        <v>30</v>
      </c>
      <c r="E4929" s="1" t="s">
        <v>378</v>
      </c>
      <c r="F4929" s="1" t="s">
        <v>379</v>
      </c>
      <c r="H4929" s="1" t="s">
        <v>380</v>
      </c>
      <c r="I4929" s="1" t="s">
        <v>47</v>
      </c>
      <c r="J4929" s="1" t="s">
        <v>300</v>
      </c>
      <c r="K4929" s="1" t="s">
        <v>36</v>
      </c>
      <c r="L4929" t="s">
        <v>379</v>
      </c>
      <c r="O4929" s="1" t="s">
        <v>30</v>
      </c>
      <c r="P4929" s="4">
        <v>1100000</v>
      </c>
      <c r="Q4929" s="5">
        <v>13</v>
      </c>
      <c r="S4929" s="5">
        <v>21000</v>
      </c>
      <c r="T4929" s="1" t="s">
        <v>38</v>
      </c>
      <c r="U4929" s="4">
        <v>1309110.3899999999</v>
      </c>
      <c r="Y4929" s="1" t="s">
        <v>60</v>
      </c>
      <c r="Z4929" s="3">
        <v>46157</v>
      </c>
      <c r="AA4929" s="1" t="s">
        <v>61</v>
      </c>
      <c r="AB4929" s="1" t="s">
        <v>62</v>
      </c>
      <c r="AC4929" t="b">
        <f t="shared" si="304"/>
        <v>0</v>
      </c>
      <c r="AD4929" t="b">
        <f t="shared" si="305"/>
        <v>0</v>
      </c>
      <c r="AE4929" t="b">
        <f t="shared" si="306"/>
        <v>0</v>
      </c>
      <c r="AF4929" t="b">
        <f t="shared" si="307"/>
        <v>0</v>
      </c>
    </row>
    <row r="4930" spans="1:32">
      <c r="A4930" t="s">
        <v>14164</v>
      </c>
      <c r="B4930" s="1" t="s">
        <v>14165</v>
      </c>
      <c r="C4930" s="2">
        <v>46093.8036111111</v>
      </c>
      <c r="D4930" s="1" t="s">
        <v>30</v>
      </c>
      <c r="E4930" s="1" t="s">
        <v>3763</v>
      </c>
      <c r="F4930" s="1" t="s">
        <v>3764</v>
      </c>
      <c r="H4930" s="1" t="s">
        <v>14166</v>
      </c>
      <c r="I4930" s="1" t="s">
        <v>47</v>
      </c>
      <c r="J4930" s="1" t="s">
        <v>35</v>
      </c>
      <c r="K4930" s="1" t="s">
        <v>36</v>
      </c>
      <c r="L4930" t="s">
        <v>3764</v>
      </c>
      <c r="M4930" s="1" t="s">
        <v>37</v>
      </c>
      <c r="O4930" s="1" t="s">
        <v>30</v>
      </c>
      <c r="P4930" s="4">
        <v>1100000</v>
      </c>
      <c r="Q4930" s="5">
        <v>50</v>
      </c>
      <c r="S4930" s="5">
        <v>25000</v>
      </c>
      <c r="T4930" s="1" t="s">
        <v>38</v>
      </c>
      <c r="U4930" s="4">
        <v>1360700.15</v>
      </c>
      <c r="Y4930" s="1" t="s">
        <v>1059</v>
      </c>
      <c r="Z4930" s="3">
        <v>46142</v>
      </c>
      <c r="AA4930" s="1" t="s">
        <v>49</v>
      </c>
      <c r="AB4930" s="1" t="s">
        <v>50</v>
      </c>
      <c r="AC4930" t="b">
        <f t="shared" ref="AC4930:AC4993" si="308">ISNUMBER( SEARCH("HOT",H4930))</f>
        <v>1</v>
      </c>
      <c r="AD4930" t="b">
        <f t="shared" ref="AD4930:AD4993" si="309">ISNUMBER( SEARCH("COMM",H4930))</f>
        <v>0</v>
      </c>
      <c r="AE4930" t="b">
        <f t="shared" ref="AE4930:AE4993" si="310">ISNUMBER( SEARCH("REEFER",H4930))</f>
        <v>0</v>
      </c>
      <c r="AF4930" t="b">
        <f t="shared" ref="AF4930:AF4993" si="311">ISNUMBER( SEARCH("P01",H4930))</f>
        <v>0</v>
      </c>
    </row>
    <row r="4931" spans="1:32">
      <c r="A4931" t="s">
        <v>14167</v>
      </c>
      <c r="B4931" s="1" t="s">
        <v>14168</v>
      </c>
      <c r="C4931" s="2">
        <v>46093.804513888899</v>
      </c>
      <c r="D4931" s="1" t="s">
        <v>30</v>
      </c>
      <c r="E4931" s="1" t="s">
        <v>3763</v>
      </c>
      <c r="F4931" s="1" t="s">
        <v>3764</v>
      </c>
      <c r="H4931" s="1" t="s">
        <v>14169</v>
      </c>
      <c r="I4931" s="1" t="s">
        <v>47</v>
      </c>
      <c r="J4931" s="1" t="s">
        <v>80</v>
      </c>
      <c r="K4931" s="1" t="s">
        <v>36</v>
      </c>
      <c r="L4931" t="s">
        <v>3764</v>
      </c>
      <c r="M4931" s="1" t="s">
        <v>37</v>
      </c>
      <c r="O4931" s="1" t="s">
        <v>30</v>
      </c>
      <c r="P4931" s="4">
        <v>1100000</v>
      </c>
      <c r="Q4931" s="5">
        <v>90</v>
      </c>
      <c r="S4931" s="5">
        <v>30000</v>
      </c>
      <c r="T4931" s="1" t="s">
        <v>38</v>
      </c>
      <c r="U4931" s="4">
        <v>1360700.15</v>
      </c>
      <c r="Y4931" s="1" t="s">
        <v>1059</v>
      </c>
      <c r="Z4931" s="3">
        <v>46142</v>
      </c>
      <c r="AA4931" s="1" t="s">
        <v>49</v>
      </c>
      <c r="AB4931" s="1" t="s">
        <v>50</v>
      </c>
      <c r="AC4931" t="b">
        <f t="shared" si="308"/>
        <v>1</v>
      </c>
      <c r="AD4931" t="b">
        <f t="shared" si="309"/>
        <v>0</v>
      </c>
      <c r="AE4931" t="b">
        <f t="shared" si="310"/>
        <v>0</v>
      </c>
      <c r="AF4931" t="b">
        <f t="shared" si="311"/>
        <v>0</v>
      </c>
    </row>
    <row r="4932" spans="1:32">
      <c r="A4932" t="s">
        <v>14170</v>
      </c>
      <c r="B4932" s="1" t="s">
        <v>14171</v>
      </c>
      <c r="C4932" s="2">
        <v>46134.5153587963</v>
      </c>
      <c r="D4932" s="1" t="s">
        <v>30</v>
      </c>
      <c r="E4932" s="1" t="s">
        <v>7498</v>
      </c>
      <c r="F4932" s="1" t="s">
        <v>2864</v>
      </c>
      <c r="H4932" s="1" t="s">
        <v>14172</v>
      </c>
      <c r="I4932" s="1" t="s">
        <v>34</v>
      </c>
      <c r="J4932" s="1" t="s">
        <v>36</v>
      </c>
      <c r="K4932" s="1" t="s">
        <v>238</v>
      </c>
      <c r="L4932" t="s">
        <v>2864</v>
      </c>
      <c r="O4932" s="1" t="s">
        <v>30</v>
      </c>
      <c r="P4932" s="4">
        <v>1100000</v>
      </c>
      <c r="Q4932" s="5">
        <v>21</v>
      </c>
      <c r="T4932" s="1" t="s">
        <v>38</v>
      </c>
      <c r="U4932" s="4">
        <v>1406899.96</v>
      </c>
      <c r="V4932" s="5">
        <v>42</v>
      </c>
      <c r="W4932" s="5">
        <v>1000</v>
      </c>
      <c r="Y4932" s="1" t="s">
        <v>39</v>
      </c>
      <c r="Z4932" s="3">
        <v>46189</v>
      </c>
      <c r="AA4932" s="1" t="s">
        <v>40</v>
      </c>
      <c r="AB4932" s="1" t="s">
        <v>41</v>
      </c>
      <c r="AC4932" t="b">
        <f t="shared" si="308"/>
        <v>0</v>
      </c>
      <c r="AD4932" t="b">
        <f t="shared" si="309"/>
        <v>0</v>
      </c>
      <c r="AE4932" t="b">
        <f t="shared" si="310"/>
        <v>0</v>
      </c>
      <c r="AF4932" t="b">
        <f t="shared" si="311"/>
        <v>0</v>
      </c>
    </row>
    <row r="4933" spans="1:32">
      <c r="A4933" t="s">
        <v>14173</v>
      </c>
      <c r="B4933" s="1" t="s">
        <v>14174</v>
      </c>
      <c r="C4933" s="2">
        <v>46073.5475925926</v>
      </c>
      <c r="D4933" s="1" t="s">
        <v>30</v>
      </c>
      <c r="E4933" s="1" t="s">
        <v>9673</v>
      </c>
      <c r="F4933" s="1" t="s">
        <v>379</v>
      </c>
      <c r="H4933" s="1" t="s">
        <v>9674</v>
      </c>
      <c r="I4933" s="1" t="s">
        <v>34</v>
      </c>
      <c r="J4933" s="1" t="s">
        <v>36</v>
      </c>
      <c r="K4933" s="1" t="s">
        <v>329</v>
      </c>
      <c r="L4933" t="s">
        <v>379</v>
      </c>
      <c r="O4933" s="1" t="s">
        <v>30</v>
      </c>
      <c r="P4933" s="4">
        <v>1100000</v>
      </c>
      <c r="Q4933" s="5">
        <v>36</v>
      </c>
      <c r="T4933" s="1" t="s">
        <v>38</v>
      </c>
      <c r="U4933" s="4">
        <v>1334959.5</v>
      </c>
      <c r="V4933" s="5">
        <v>72</v>
      </c>
      <c r="W4933" s="5">
        <v>0</v>
      </c>
      <c r="Y4933" s="1" t="s">
        <v>60</v>
      </c>
      <c r="Z4933" s="3">
        <v>46234</v>
      </c>
      <c r="AA4933" s="1" t="s">
        <v>61</v>
      </c>
      <c r="AB4933" s="1" t="s">
        <v>62</v>
      </c>
      <c r="AC4933" t="b">
        <f t="shared" si="308"/>
        <v>0</v>
      </c>
      <c r="AD4933" t="b">
        <f t="shared" si="309"/>
        <v>0</v>
      </c>
      <c r="AE4933" t="b">
        <f t="shared" si="310"/>
        <v>0</v>
      </c>
      <c r="AF4933" t="b">
        <f t="shared" si="311"/>
        <v>0</v>
      </c>
    </row>
    <row r="4934" spans="1:32">
      <c r="A4934" t="s">
        <v>14175</v>
      </c>
      <c r="B4934" s="1" t="s">
        <v>14176</v>
      </c>
      <c r="C4934" s="2">
        <v>46078.886793981503</v>
      </c>
      <c r="D4934" s="1" t="s">
        <v>30</v>
      </c>
      <c r="E4934" s="1" t="s">
        <v>14177</v>
      </c>
      <c r="F4934" s="1" t="s">
        <v>2864</v>
      </c>
      <c r="H4934" s="1" t="s">
        <v>14178</v>
      </c>
      <c r="I4934" s="1" t="s">
        <v>34</v>
      </c>
      <c r="J4934" s="1" t="s">
        <v>348</v>
      </c>
      <c r="K4934" s="1" t="s">
        <v>36</v>
      </c>
      <c r="L4934" t="s">
        <v>2864</v>
      </c>
      <c r="O4934" s="1" t="s">
        <v>30</v>
      </c>
      <c r="P4934" s="4">
        <v>1100000</v>
      </c>
      <c r="Q4934" s="5">
        <v>30</v>
      </c>
      <c r="T4934" s="1" t="s">
        <v>38</v>
      </c>
      <c r="U4934" s="4">
        <v>1360700.15</v>
      </c>
      <c r="V4934" s="5">
        <v>56</v>
      </c>
      <c r="W4934" s="5">
        <v>1114</v>
      </c>
      <c r="Y4934" s="1" t="s">
        <v>39</v>
      </c>
      <c r="Z4934" s="3">
        <v>46154</v>
      </c>
      <c r="AA4934" s="1" t="s">
        <v>40</v>
      </c>
      <c r="AB4934" s="1" t="s">
        <v>41</v>
      </c>
      <c r="AC4934" t="b">
        <f t="shared" si="308"/>
        <v>0</v>
      </c>
      <c r="AD4934" t="b">
        <f t="shared" si="309"/>
        <v>0</v>
      </c>
      <c r="AE4934" t="b">
        <f t="shared" si="310"/>
        <v>0</v>
      </c>
      <c r="AF4934" t="b">
        <f t="shared" si="311"/>
        <v>0</v>
      </c>
    </row>
    <row r="4935" spans="1:32">
      <c r="A4935" t="s">
        <v>14179</v>
      </c>
      <c r="B4935" s="1" t="s">
        <v>14180</v>
      </c>
      <c r="C4935" s="2">
        <v>46076.754247685203</v>
      </c>
      <c r="D4935" s="1" t="s">
        <v>30</v>
      </c>
      <c r="E4935" s="1" t="s">
        <v>9337</v>
      </c>
      <c r="F4935" s="1" t="s">
        <v>140</v>
      </c>
      <c r="H4935" s="1" t="s">
        <v>14181</v>
      </c>
      <c r="I4935" s="1" t="s">
        <v>34</v>
      </c>
      <c r="J4935" s="1" t="s">
        <v>148</v>
      </c>
      <c r="K4935" s="1" t="s">
        <v>36</v>
      </c>
      <c r="L4935" t="s">
        <v>140</v>
      </c>
      <c r="O4935" s="1" t="s">
        <v>30</v>
      </c>
      <c r="P4935" s="4">
        <v>1100000</v>
      </c>
      <c r="Q4935" s="5">
        <v>40</v>
      </c>
      <c r="T4935" s="1" t="s">
        <v>38</v>
      </c>
      <c r="U4935" s="4">
        <v>1275999.6100000001</v>
      </c>
      <c r="V4935" s="5">
        <v>260</v>
      </c>
      <c r="W4935" s="5">
        <v>0</v>
      </c>
      <c r="Y4935" s="1" t="s">
        <v>81</v>
      </c>
      <c r="Z4935" s="3">
        <v>46142</v>
      </c>
      <c r="AA4935" s="1" t="s">
        <v>49</v>
      </c>
      <c r="AB4935" s="1" t="s">
        <v>50</v>
      </c>
      <c r="AC4935" t="b">
        <f t="shared" si="308"/>
        <v>0</v>
      </c>
      <c r="AD4935" t="b">
        <f t="shared" si="309"/>
        <v>0</v>
      </c>
      <c r="AE4935" t="b">
        <f t="shared" si="310"/>
        <v>0</v>
      </c>
      <c r="AF4935" t="b">
        <f t="shared" si="311"/>
        <v>0</v>
      </c>
    </row>
    <row r="4936" spans="1:32">
      <c r="A4936" t="s">
        <v>14182</v>
      </c>
      <c r="B4936" s="1" t="s">
        <v>14183</v>
      </c>
      <c r="C4936" s="2">
        <v>46098.902048611097</v>
      </c>
      <c r="D4936" s="1" t="s">
        <v>30</v>
      </c>
      <c r="E4936" s="1" t="s">
        <v>4572</v>
      </c>
      <c r="F4936" s="1" t="s">
        <v>842</v>
      </c>
      <c r="H4936" s="1" t="s">
        <v>14184</v>
      </c>
      <c r="I4936" s="1" t="s">
        <v>34</v>
      </c>
      <c r="J4936" s="1" t="s">
        <v>36</v>
      </c>
      <c r="K4936" s="1" t="s">
        <v>48</v>
      </c>
      <c r="L4936" t="s">
        <v>842</v>
      </c>
      <c r="M4936" s="1" t="s">
        <v>74</v>
      </c>
      <c r="O4936" s="1" t="s">
        <v>30</v>
      </c>
      <c r="P4936" s="4">
        <v>1100642</v>
      </c>
      <c r="Q4936" s="5">
        <v>1</v>
      </c>
      <c r="T4936" s="1" t="s">
        <v>38</v>
      </c>
      <c r="U4936" s="4">
        <v>1362264.28</v>
      </c>
      <c r="V4936" s="5">
        <v>15</v>
      </c>
      <c r="W4936" s="5">
        <v>0</v>
      </c>
      <c r="Y4936" s="1" t="s">
        <v>164</v>
      </c>
      <c r="Z4936" s="3">
        <v>46184</v>
      </c>
      <c r="AA4936" s="1" t="s">
        <v>40</v>
      </c>
      <c r="AB4936" s="1" t="s">
        <v>41</v>
      </c>
      <c r="AC4936" t="b">
        <f t="shared" si="308"/>
        <v>0</v>
      </c>
      <c r="AD4936" t="b">
        <f t="shared" si="309"/>
        <v>0</v>
      </c>
      <c r="AE4936" t="b">
        <f t="shared" si="310"/>
        <v>0</v>
      </c>
      <c r="AF4936" t="b">
        <f t="shared" si="311"/>
        <v>0</v>
      </c>
    </row>
    <row r="4937" spans="1:32">
      <c r="A4937" t="s">
        <v>14185</v>
      </c>
      <c r="B4937" s="1" t="s">
        <v>14186</v>
      </c>
      <c r="C4937" s="2">
        <v>46127.807569444398</v>
      </c>
      <c r="D4937" s="1" t="s">
        <v>30</v>
      </c>
      <c r="E4937" s="1" t="s">
        <v>12991</v>
      </c>
      <c r="F4937" s="1" t="s">
        <v>492</v>
      </c>
      <c r="H4937" s="1" t="s">
        <v>12992</v>
      </c>
      <c r="I4937" s="1" t="s">
        <v>34</v>
      </c>
      <c r="J4937" s="1" t="s">
        <v>48</v>
      </c>
      <c r="K4937" s="1" t="s">
        <v>36</v>
      </c>
      <c r="L4937" t="s">
        <v>492</v>
      </c>
      <c r="O4937" s="1" t="s">
        <v>30</v>
      </c>
      <c r="P4937" s="4">
        <v>1104000</v>
      </c>
      <c r="Q4937" s="5">
        <v>46</v>
      </c>
      <c r="T4937" s="1" t="s">
        <v>38</v>
      </c>
      <c r="U4937" s="4">
        <v>1352731.36</v>
      </c>
      <c r="V4937" s="5">
        <v>60</v>
      </c>
      <c r="W4937" s="5">
        <v>0</v>
      </c>
      <c r="Y4937" s="1" t="s">
        <v>60</v>
      </c>
      <c r="Z4937" s="3">
        <v>46155</v>
      </c>
      <c r="AA4937" s="1" t="s">
        <v>49</v>
      </c>
      <c r="AB4937" s="1" t="s">
        <v>50</v>
      </c>
      <c r="AC4937" t="b">
        <f t="shared" si="308"/>
        <v>0</v>
      </c>
      <c r="AD4937" t="b">
        <f t="shared" si="309"/>
        <v>0</v>
      </c>
      <c r="AE4937" t="b">
        <f t="shared" si="310"/>
        <v>0</v>
      </c>
      <c r="AF4937" t="b">
        <f t="shared" si="311"/>
        <v>0</v>
      </c>
    </row>
    <row r="4938" spans="1:32">
      <c r="A4938" t="s">
        <v>14187</v>
      </c>
      <c r="B4938" s="1" t="s">
        <v>14188</v>
      </c>
      <c r="C4938" s="2">
        <v>46051.559745370403</v>
      </c>
      <c r="D4938" s="1" t="s">
        <v>30</v>
      </c>
      <c r="E4938" s="1" t="s">
        <v>13803</v>
      </c>
      <c r="F4938" s="1" t="s">
        <v>804</v>
      </c>
      <c r="H4938" s="1" t="s">
        <v>14189</v>
      </c>
      <c r="I4938" s="1" t="s">
        <v>34</v>
      </c>
      <c r="J4938" s="1" t="s">
        <v>36</v>
      </c>
      <c r="K4938" s="1" t="s">
        <v>238</v>
      </c>
      <c r="L4938" t="s">
        <v>804</v>
      </c>
      <c r="M4938" s="1" t="s">
        <v>74</v>
      </c>
      <c r="O4938" s="1" t="s">
        <v>30</v>
      </c>
      <c r="P4938" s="4">
        <v>1105650</v>
      </c>
      <c r="Q4938" s="5">
        <v>20</v>
      </c>
      <c r="T4938" s="1" t="s">
        <v>38</v>
      </c>
      <c r="U4938" s="4">
        <v>1330760.01</v>
      </c>
      <c r="V4938" s="5">
        <v>300</v>
      </c>
      <c r="W4938" s="5">
        <v>0</v>
      </c>
      <c r="Y4938" s="1" t="s">
        <v>60</v>
      </c>
      <c r="Z4938" s="3">
        <v>46142</v>
      </c>
      <c r="AA4938" s="1" t="s">
        <v>40</v>
      </c>
      <c r="AB4938" s="1" t="s">
        <v>41</v>
      </c>
      <c r="AC4938" t="b">
        <f t="shared" si="308"/>
        <v>0</v>
      </c>
      <c r="AD4938" t="b">
        <f t="shared" si="309"/>
        <v>0</v>
      </c>
      <c r="AE4938" t="b">
        <f t="shared" si="310"/>
        <v>0</v>
      </c>
      <c r="AF4938" t="b">
        <f t="shared" si="311"/>
        <v>0</v>
      </c>
    </row>
    <row r="4939" spans="1:32">
      <c r="A4939" t="s">
        <v>14190</v>
      </c>
      <c r="B4939" s="1" t="s">
        <v>14191</v>
      </c>
      <c r="C4939" s="2">
        <v>46123.550555555601</v>
      </c>
      <c r="D4939" s="1" t="s">
        <v>30</v>
      </c>
      <c r="E4939" s="1" t="s">
        <v>2038</v>
      </c>
      <c r="F4939" s="1" t="s">
        <v>1222</v>
      </c>
      <c r="H4939" s="1" t="s">
        <v>14192</v>
      </c>
      <c r="I4939" s="1" t="s">
        <v>34</v>
      </c>
      <c r="J4939" s="1" t="s">
        <v>36</v>
      </c>
      <c r="K4939" s="1" t="s">
        <v>48</v>
      </c>
      <c r="L4939" t="s">
        <v>1222</v>
      </c>
      <c r="M4939" s="1" t="s">
        <v>74</v>
      </c>
      <c r="O4939" s="1" t="s">
        <v>30</v>
      </c>
      <c r="P4939" s="4">
        <v>1119006</v>
      </c>
      <c r="Q4939" s="5">
        <v>1</v>
      </c>
      <c r="T4939" s="1" t="s">
        <v>38</v>
      </c>
      <c r="U4939" s="4">
        <v>1378726.79</v>
      </c>
      <c r="V4939" s="5">
        <v>6</v>
      </c>
      <c r="W4939" s="5">
        <v>0</v>
      </c>
      <c r="Y4939" s="1" t="s">
        <v>391</v>
      </c>
      <c r="Z4939" s="3">
        <v>46156</v>
      </c>
      <c r="AA4939" s="1" t="s">
        <v>494</v>
      </c>
      <c r="AB4939" s="1" t="s">
        <v>495</v>
      </c>
      <c r="AC4939" t="b">
        <f t="shared" si="308"/>
        <v>1</v>
      </c>
      <c r="AD4939" t="b">
        <f t="shared" si="309"/>
        <v>0</v>
      </c>
      <c r="AE4939" t="b">
        <f t="shared" si="310"/>
        <v>0</v>
      </c>
      <c r="AF4939" t="b">
        <f t="shared" si="311"/>
        <v>0</v>
      </c>
    </row>
    <row r="4940" spans="1:32">
      <c r="A4940" t="s">
        <v>14193</v>
      </c>
      <c r="B4940" s="1" t="s">
        <v>14194</v>
      </c>
      <c r="C4940" s="2">
        <v>46101.817789351902</v>
      </c>
      <c r="D4940" s="1" t="s">
        <v>30</v>
      </c>
      <c r="E4940" s="1" t="s">
        <v>2541</v>
      </c>
      <c r="F4940" s="1" t="s">
        <v>782</v>
      </c>
      <c r="H4940" s="1" t="s">
        <v>2542</v>
      </c>
      <c r="I4940" s="1" t="s">
        <v>34</v>
      </c>
      <c r="J4940" s="1" t="s">
        <v>148</v>
      </c>
      <c r="K4940" s="1" t="s">
        <v>36</v>
      </c>
      <c r="L4940" t="s">
        <v>782</v>
      </c>
      <c r="M4940" s="1" t="s">
        <v>37</v>
      </c>
      <c r="O4940" s="1" t="s">
        <v>30</v>
      </c>
      <c r="P4940" s="4">
        <v>1124250</v>
      </c>
      <c r="Q4940" s="5">
        <v>25</v>
      </c>
      <c r="T4940" s="1" t="s">
        <v>38</v>
      </c>
      <c r="U4940" s="4">
        <v>1384401.53</v>
      </c>
      <c r="V4940" s="5">
        <v>174</v>
      </c>
      <c r="W4940" s="5">
        <v>0</v>
      </c>
      <c r="Y4940" s="1" t="s">
        <v>60</v>
      </c>
      <c r="Z4940" s="3">
        <v>46183</v>
      </c>
      <c r="AA4940" s="1" t="s">
        <v>61</v>
      </c>
      <c r="AB4940" s="1" t="s">
        <v>62</v>
      </c>
      <c r="AC4940" t="b">
        <f t="shared" si="308"/>
        <v>0</v>
      </c>
      <c r="AD4940" t="b">
        <f t="shared" si="309"/>
        <v>0</v>
      </c>
      <c r="AE4940" t="b">
        <f t="shared" si="310"/>
        <v>0</v>
      </c>
      <c r="AF4940" t="b">
        <f t="shared" si="311"/>
        <v>0</v>
      </c>
    </row>
    <row r="4941" spans="1:32">
      <c r="A4941" t="s">
        <v>14195</v>
      </c>
      <c r="B4941" s="1" t="s">
        <v>14196</v>
      </c>
      <c r="C4941" s="2">
        <v>46127.862384259301</v>
      </c>
      <c r="D4941" s="1" t="s">
        <v>30</v>
      </c>
      <c r="E4941" s="1" t="s">
        <v>5250</v>
      </c>
      <c r="F4941" s="1" t="s">
        <v>3286</v>
      </c>
      <c r="H4941" s="1" t="s">
        <v>14197</v>
      </c>
      <c r="I4941" s="1" t="s">
        <v>34</v>
      </c>
      <c r="J4941" s="1" t="s">
        <v>129</v>
      </c>
      <c r="K4941" s="1" t="s">
        <v>36</v>
      </c>
      <c r="L4941" t="s">
        <v>3286</v>
      </c>
      <c r="O4941" s="1" t="s">
        <v>30</v>
      </c>
      <c r="P4941" s="4">
        <v>1125000</v>
      </c>
      <c r="Q4941" s="5">
        <v>150</v>
      </c>
      <c r="T4941" s="1" t="s">
        <v>38</v>
      </c>
      <c r="U4941" s="4">
        <v>1397137.25</v>
      </c>
      <c r="V4941" s="5">
        <v>0</v>
      </c>
      <c r="W4941" s="5">
        <v>800</v>
      </c>
      <c r="Y4941" s="1" t="s">
        <v>39</v>
      </c>
      <c r="Z4941" s="3">
        <v>46157</v>
      </c>
      <c r="AA4941" s="1" t="s">
        <v>40</v>
      </c>
      <c r="AB4941" s="1" t="s">
        <v>41</v>
      </c>
      <c r="AC4941" t="b">
        <f t="shared" si="308"/>
        <v>0</v>
      </c>
      <c r="AD4941" t="b">
        <f t="shared" si="309"/>
        <v>0</v>
      </c>
      <c r="AE4941" t="b">
        <f t="shared" si="310"/>
        <v>1</v>
      </c>
      <c r="AF4941" t="b">
        <f t="shared" si="311"/>
        <v>0</v>
      </c>
    </row>
    <row r="4942" spans="1:32">
      <c r="A4942" t="s">
        <v>14198</v>
      </c>
      <c r="B4942" s="1" t="s">
        <v>14199</v>
      </c>
      <c r="C4942" s="2">
        <v>46102.101793981499</v>
      </c>
      <c r="D4942" s="1" t="s">
        <v>30</v>
      </c>
      <c r="E4942" s="1" t="s">
        <v>14200</v>
      </c>
      <c r="F4942" s="1" t="s">
        <v>311</v>
      </c>
      <c r="H4942" s="1" t="s">
        <v>14201</v>
      </c>
      <c r="I4942" s="1" t="s">
        <v>34</v>
      </c>
      <c r="J4942" s="1" t="s">
        <v>36</v>
      </c>
      <c r="K4942" s="1" t="s">
        <v>35</v>
      </c>
      <c r="L4942" t="s">
        <v>311</v>
      </c>
      <c r="M4942" s="1" t="s">
        <v>74</v>
      </c>
      <c r="O4942" s="1" t="s">
        <v>30</v>
      </c>
      <c r="P4942" s="4">
        <v>1128000</v>
      </c>
      <c r="Q4942" s="5">
        <v>10</v>
      </c>
      <c r="T4942" s="1" t="s">
        <v>38</v>
      </c>
      <c r="U4942" s="4">
        <v>1389019.28</v>
      </c>
      <c r="V4942" s="5">
        <v>10</v>
      </c>
      <c r="W4942" s="5">
        <v>0</v>
      </c>
      <c r="Y4942" s="1" t="s">
        <v>164</v>
      </c>
      <c r="Z4942" s="3">
        <v>46192</v>
      </c>
      <c r="AA4942" s="1" t="s">
        <v>61</v>
      </c>
      <c r="AB4942" s="1" t="s">
        <v>62</v>
      </c>
      <c r="AC4942" t="b">
        <f t="shared" si="308"/>
        <v>0</v>
      </c>
      <c r="AD4942" t="b">
        <f t="shared" si="309"/>
        <v>0</v>
      </c>
      <c r="AE4942" t="b">
        <f t="shared" si="310"/>
        <v>0</v>
      </c>
      <c r="AF4942" t="b">
        <f t="shared" si="311"/>
        <v>0</v>
      </c>
    </row>
    <row r="4943" spans="1:32">
      <c r="A4943" t="s">
        <v>14202</v>
      </c>
      <c r="B4943" s="1" t="s">
        <v>14203</v>
      </c>
      <c r="C4943" s="2">
        <v>46084.548923611103</v>
      </c>
      <c r="D4943" s="1" t="s">
        <v>30</v>
      </c>
      <c r="E4943" s="1" t="s">
        <v>4535</v>
      </c>
      <c r="F4943" s="1" t="s">
        <v>45</v>
      </c>
      <c r="H4943" s="1" t="s">
        <v>4536</v>
      </c>
      <c r="I4943" s="1" t="s">
        <v>406</v>
      </c>
      <c r="J4943" s="1" t="s">
        <v>36</v>
      </c>
      <c r="K4943" s="1" t="s">
        <v>416</v>
      </c>
      <c r="L4943" t="s">
        <v>45</v>
      </c>
      <c r="M4943" s="1" t="s">
        <v>74</v>
      </c>
      <c r="O4943" s="1" t="s">
        <v>30</v>
      </c>
      <c r="P4943" s="4">
        <v>1129695</v>
      </c>
      <c r="Q4943" s="5">
        <v>105</v>
      </c>
      <c r="T4943" s="1" t="s">
        <v>38</v>
      </c>
      <c r="U4943" s="4">
        <v>1336993.77</v>
      </c>
      <c r="Y4943" s="1" t="s">
        <v>39</v>
      </c>
      <c r="Z4943" s="3">
        <v>46141</v>
      </c>
      <c r="AA4943" s="1" t="s">
        <v>49</v>
      </c>
      <c r="AB4943" s="1" t="s">
        <v>50</v>
      </c>
      <c r="AC4943" t="b">
        <f t="shared" si="308"/>
        <v>1</v>
      </c>
      <c r="AD4943" t="b">
        <f t="shared" si="309"/>
        <v>0</v>
      </c>
      <c r="AE4943" t="b">
        <f t="shared" si="310"/>
        <v>0</v>
      </c>
      <c r="AF4943" t="b">
        <f t="shared" si="311"/>
        <v>0</v>
      </c>
    </row>
    <row r="4944" spans="1:32">
      <c r="A4944" t="s">
        <v>14204</v>
      </c>
      <c r="B4944" s="1" t="s">
        <v>14205</v>
      </c>
      <c r="C4944" s="2">
        <v>46049.7416435185</v>
      </c>
      <c r="D4944" s="1" t="s">
        <v>30</v>
      </c>
      <c r="E4944" s="1" t="s">
        <v>1572</v>
      </c>
      <c r="F4944" s="1" t="s">
        <v>1978</v>
      </c>
      <c r="H4944" s="1" t="s">
        <v>8348</v>
      </c>
      <c r="I4944" s="1" t="s">
        <v>34</v>
      </c>
      <c r="J4944" s="1" t="s">
        <v>59</v>
      </c>
      <c r="K4944" s="1" t="s">
        <v>36</v>
      </c>
      <c r="L4944" t="s">
        <v>32</v>
      </c>
      <c r="M4944" s="1" t="s">
        <v>37</v>
      </c>
      <c r="O4944" s="1" t="s">
        <v>30</v>
      </c>
      <c r="P4944" s="4">
        <v>1131750</v>
      </c>
      <c r="Q4944" s="5">
        <v>300</v>
      </c>
      <c r="T4944" s="1" t="s">
        <v>38</v>
      </c>
      <c r="U4944" s="4">
        <v>1366248.84</v>
      </c>
      <c r="V4944" s="5">
        <v>503</v>
      </c>
      <c r="W4944" s="5">
        <v>0</v>
      </c>
      <c r="Y4944" s="1" t="s">
        <v>39</v>
      </c>
      <c r="Z4944" s="3">
        <v>46203</v>
      </c>
      <c r="AA4944" s="1" t="s">
        <v>61</v>
      </c>
      <c r="AB4944" s="1" t="s">
        <v>62</v>
      </c>
      <c r="AC4944" t="b">
        <f t="shared" si="308"/>
        <v>0</v>
      </c>
      <c r="AD4944" t="b">
        <f t="shared" si="309"/>
        <v>0</v>
      </c>
      <c r="AE4944" t="b">
        <f t="shared" si="310"/>
        <v>0</v>
      </c>
      <c r="AF4944" t="b">
        <f t="shared" si="311"/>
        <v>0</v>
      </c>
    </row>
    <row r="4945" spans="1:32">
      <c r="A4945" t="s">
        <v>14206</v>
      </c>
      <c r="B4945" s="1" t="s">
        <v>14207</v>
      </c>
      <c r="C4945" s="2">
        <v>46136.860567129603</v>
      </c>
      <c r="D4945" s="1" t="s">
        <v>30</v>
      </c>
      <c r="E4945" s="1" t="s">
        <v>10085</v>
      </c>
      <c r="F4945" s="1" t="s">
        <v>311</v>
      </c>
      <c r="H4945" s="1" t="s">
        <v>14208</v>
      </c>
      <c r="I4945" s="1" t="s">
        <v>34</v>
      </c>
      <c r="J4945" s="1" t="s">
        <v>300</v>
      </c>
      <c r="K4945" s="1" t="s">
        <v>36</v>
      </c>
      <c r="L4945" t="s">
        <v>311</v>
      </c>
      <c r="M4945" s="1" t="s">
        <v>37</v>
      </c>
      <c r="O4945" s="1" t="s">
        <v>30</v>
      </c>
      <c r="P4945" s="4">
        <v>1133500</v>
      </c>
      <c r="Q4945" s="5">
        <v>20</v>
      </c>
      <c r="T4945" s="1" t="s">
        <v>38</v>
      </c>
      <c r="U4945" s="4">
        <v>1395791.98</v>
      </c>
      <c r="V4945" s="5">
        <v>20</v>
      </c>
      <c r="W4945" s="5">
        <v>15</v>
      </c>
      <c r="Y4945" s="1" t="s">
        <v>164</v>
      </c>
      <c r="Z4945" s="3">
        <v>46192</v>
      </c>
      <c r="AA4945" s="1" t="s">
        <v>61</v>
      </c>
      <c r="AB4945" s="1" t="s">
        <v>62</v>
      </c>
      <c r="AC4945" t="b">
        <f t="shared" si="308"/>
        <v>0</v>
      </c>
      <c r="AD4945" t="b">
        <f t="shared" si="309"/>
        <v>0</v>
      </c>
      <c r="AE4945" t="b">
        <f t="shared" si="310"/>
        <v>0</v>
      </c>
      <c r="AF4945" t="b">
        <f t="shared" si="311"/>
        <v>0</v>
      </c>
    </row>
    <row r="4946" spans="1:32">
      <c r="A4946" t="s">
        <v>14209</v>
      </c>
      <c r="B4946" s="1" t="s">
        <v>14210</v>
      </c>
      <c r="C4946" s="2">
        <v>46128.798831018503</v>
      </c>
      <c r="D4946" s="1" t="s">
        <v>30</v>
      </c>
      <c r="E4946" s="1" t="s">
        <v>484</v>
      </c>
      <c r="F4946" s="1" t="s">
        <v>485</v>
      </c>
      <c r="H4946" s="1" t="s">
        <v>486</v>
      </c>
      <c r="I4946" s="1" t="s">
        <v>47</v>
      </c>
      <c r="J4946" s="1" t="s">
        <v>36</v>
      </c>
      <c r="K4946" s="1" t="s">
        <v>259</v>
      </c>
      <c r="L4946" t="s">
        <v>485</v>
      </c>
      <c r="O4946" s="1" t="s">
        <v>30</v>
      </c>
      <c r="P4946" s="4">
        <v>1137000</v>
      </c>
      <c r="Q4946" s="5">
        <v>120</v>
      </c>
      <c r="S4946" s="5">
        <v>15000</v>
      </c>
      <c r="T4946" s="1" t="s">
        <v>38</v>
      </c>
      <c r="U4946" s="4">
        <v>1415450.85</v>
      </c>
      <c r="Y4946" s="1" t="s">
        <v>60</v>
      </c>
      <c r="Z4946" s="3">
        <v>46157</v>
      </c>
      <c r="AA4946" s="1" t="s">
        <v>49</v>
      </c>
      <c r="AB4946" s="1" t="s">
        <v>50</v>
      </c>
      <c r="AC4946" t="b">
        <f t="shared" si="308"/>
        <v>0</v>
      </c>
      <c r="AD4946" t="b">
        <f t="shared" si="309"/>
        <v>0</v>
      </c>
      <c r="AE4946" t="b">
        <f t="shared" si="310"/>
        <v>0</v>
      </c>
      <c r="AF4946" t="b">
        <f t="shared" si="311"/>
        <v>0</v>
      </c>
    </row>
    <row r="4947" spans="1:32">
      <c r="A4947" t="s">
        <v>14211</v>
      </c>
      <c r="B4947" s="1" t="s">
        <v>14212</v>
      </c>
      <c r="C4947" s="2">
        <v>46126.784004629597</v>
      </c>
      <c r="D4947" s="1" t="s">
        <v>30</v>
      </c>
      <c r="E4947" s="1" t="s">
        <v>8300</v>
      </c>
      <c r="F4947" s="1" t="s">
        <v>974</v>
      </c>
      <c r="H4947" s="1" t="s">
        <v>14213</v>
      </c>
      <c r="I4947" s="1" t="s">
        <v>47</v>
      </c>
      <c r="J4947" s="1" t="s">
        <v>256</v>
      </c>
      <c r="K4947" s="1" t="s">
        <v>36</v>
      </c>
      <c r="L4947" t="s">
        <v>974</v>
      </c>
      <c r="O4947" s="1" t="s">
        <v>30</v>
      </c>
      <c r="P4947" s="4">
        <v>1140000</v>
      </c>
      <c r="Q4947" s="5">
        <v>25</v>
      </c>
      <c r="S4947" s="5">
        <v>25000</v>
      </c>
      <c r="T4947" s="1" t="s">
        <v>38</v>
      </c>
      <c r="U4947" s="4">
        <v>1357512.32</v>
      </c>
      <c r="Y4947" s="1" t="s">
        <v>164</v>
      </c>
      <c r="Z4947" s="3">
        <v>46176</v>
      </c>
      <c r="AA4947" s="1" t="s">
        <v>61</v>
      </c>
      <c r="AB4947" s="1" t="s">
        <v>62</v>
      </c>
      <c r="AC4947" t="b">
        <f t="shared" si="308"/>
        <v>0</v>
      </c>
      <c r="AD4947" t="b">
        <f t="shared" si="309"/>
        <v>0</v>
      </c>
      <c r="AE4947" t="b">
        <f t="shared" si="310"/>
        <v>0</v>
      </c>
      <c r="AF4947" t="b">
        <f t="shared" si="311"/>
        <v>0</v>
      </c>
    </row>
    <row r="4948" spans="1:32">
      <c r="A4948" t="s">
        <v>14214</v>
      </c>
      <c r="B4948" s="1" t="s">
        <v>14215</v>
      </c>
      <c r="C4948" s="2">
        <v>46020.5077199074</v>
      </c>
      <c r="D4948" s="1" t="s">
        <v>30</v>
      </c>
      <c r="E4948" s="1" t="s">
        <v>283</v>
      </c>
      <c r="F4948" s="1" t="s">
        <v>71</v>
      </c>
      <c r="H4948" s="1" t="s">
        <v>1090</v>
      </c>
      <c r="I4948" s="1" t="s">
        <v>34</v>
      </c>
      <c r="J4948" s="1" t="s">
        <v>36</v>
      </c>
      <c r="K4948" s="1" t="s">
        <v>48</v>
      </c>
      <c r="L4948" t="s">
        <v>199</v>
      </c>
      <c r="M4948" s="1" t="s">
        <v>74</v>
      </c>
      <c r="O4948" s="1" t="s">
        <v>30</v>
      </c>
      <c r="P4948" s="4">
        <v>1148000</v>
      </c>
      <c r="Q4948" s="5">
        <v>56</v>
      </c>
      <c r="T4948" s="1" t="s">
        <v>38</v>
      </c>
      <c r="U4948" s="4">
        <v>1301717.52</v>
      </c>
      <c r="V4948" s="5">
        <v>108</v>
      </c>
      <c r="W4948" s="5">
        <v>0</v>
      </c>
      <c r="Z4948" s="3">
        <v>46147</v>
      </c>
      <c r="AA4948" s="1" t="s">
        <v>40</v>
      </c>
      <c r="AB4948" s="1" t="s">
        <v>41</v>
      </c>
      <c r="AC4948" t="b">
        <f t="shared" si="308"/>
        <v>0</v>
      </c>
      <c r="AD4948" t="b">
        <f t="shared" si="309"/>
        <v>0</v>
      </c>
      <c r="AE4948" t="b">
        <f t="shared" si="310"/>
        <v>0</v>
      </c>
      <c r="AF4948" t="b">
        <f t="shared" si="311"/>
        <v>0</v>
      </c>
    </row>
    <row r="4949" spans="1:32">
      <c r="A4949" t="s">
        <v>14216</v>
      </c>
      <c r="B4949" s="1" t="s">
        <v>14217</v>
      </c>
      <c r="C4949" s="2">
        <v>46106.920405092598</v>
      </c>
      <c r="D4949" s="1" t="s">
        <v>30</v>
      </c>
      <c r="E4949" s="1" t="s">
        <v>7131</v>
      </c>
      <c r="F4949" s="1" t="s">
        <v>969</v>
      </c>
      <c r="H4949" s="1" t="s">
        <v>7132</v>
      </c>
      <c r="I4949" s="1" t="s">
        <v>34</v>
      </c>
      <c r="J4949" s="1" t="s">
        <v>35</v>
      </c>
      <c r="K4949" s="1" t="s">
        <v>36</v>
      </c>
      <c r="L4949" t="s">
        <v>969</v>
      </c>
      <c r="M4949" s="1" t="s">
        <v>37</v>
      </c>
      <c r="O4949" s="1" t="s">
        <v>30</v>
      </c>
      <c r="P4949" s="4">
        <v>1150000</v>
      </c>
      <c r="Q4949" s="5">
        <v>30</v>
      </c>
      <c r="T4949" s="1" t="s">
        <v>38</v>
      </c>
      <c r="U4949" s="4">
        <v>1416914.48</v>
      </c>
      <c r="V4949" s="5">
        <v>60</v>
      </c>
      <c r="W4949" s="5">
        <v>0</v>
      </c>
      <c r="Y4949" s="1" t="s">
        <v>39</v>
      </c>
      <c r="Z4949" s="3">
        <v>46146</v>
      </c>
      <c r="AA4949" s="1" t="s">
        <v>61</v>
      </c>
      <c r="AB4949" s="1" t="s">
        <v>62</v>
      </c>
      <c r="AC4949" t="b">
        <f t="shared" si="308"/>
        <v>0</v>
      </c>
      <c r="AD4949" t="b">
        <f t="shared" si="309"/>
        <v>0</v>
      </c>
      <c r="AE4949" t="b">
        <f t="shared" si="310"/>
        <v>0</v>
      </c>
      <c r="AF4949" t="b">
        <f t="shared" si="311"/>
        <v>0</v>
      </c>
    </row>
    <row r="4950" spans="1:32">
      <c r="A4950" t="s">
        <v>14218</v>
      </c>
      <c r="B4950" s="1" t="s">
        <v>14219</v>
      </c>
      <c r="C4950" s="2">
        <v>46057.9061574074</v>
      </c>
      <c r="D4950" s="1" t="s">
        <v>30</v>
      </c>
      <c r="E4950" s="1" t="s">
        <v>14220</v>
      </c>
      <c r="F4950" s="1" t="s">
        <v>492</v>
      </c>
      <c r="H4950" s="1" t="s">
        <v>14221</v>
      </c>
      <c r="I4950" s="1" t="s">
        <v>47</v>
      </c>
      <c r="J4950" s="1" t="s">
        <v>36</v>
      </c>
      <c r="K4950" s="1" t="s">
        <v>36</v>
      </c>
      <c r="L4950" t="s">
        <v>492</v>
      </c>
      <c r="M4950" s="1" t="s">
        <v>74</v>
      </c>
      <c r="O4950" s="1" t="s">
        <v>30</v>
      </c>
      <c r="P4950" s="4">
        <v>1150000</v>
      </c>
      <c r="Q4950" s="5">
        <v>1440</v>
      </c>
      <c r="S4950" s="5">
        <v>432000</v>
      </c>
      <c r="T4950" s="1" t="s">
        <v>38</v>
      </c>
      <c r="U4950" s="4">
        <v>1391385.07</v>
      </c>
      <c r="Y4950" s="1" t="s">
        <v>60</v>
      </c>
      <c r="Z4950" s="3">
        <v>46190</v>
      </c>
      <c r="AA4950" s="1" t="s">
        <v>40</v>
      </c>
      <c r="AB4950" s="1" t="s">
        <v>41</v>
      </c>
      <c r="AC4950" t="b">
        <f t="shared" si="308"/>
        <v>0</v>
      </c>
      <c r="AD4950" t="b">
        <f t="shared" si="309"/>
        <v>0</v>
      </c>
      <c r="AE4950" t="b">
        <f t="shared" si="310"/>
        <v>0</v>
      </c>
      <c r="AF4950" t="b">
        <f t="shared" si="311"/>
        <v>0</v>
      </c>
    </row>
    <row r="4951" spans="1:32">
      <c r="A4951" t="s">
        <v>14222</v>
      </c>
      <c r="B4951" s="1" t="s">
        <v>14223</v>
      </c>
      <c r="C4951" s="2">
        <v>46057.906990740703</v>
      </c>
      <c r="D4951" s="1" t="s">
        <v>30</v>
      </c>
      <c r="E4951" s="1" t="s">
        <v>14220</v>
      </c>
      <c r="F4951" s="1" t="s">
        <v>492</v>
      </c>
      <c r="H4951" s="1" t="s">
        <v>14224</v>
      </c>
      <c r="I4951" s="1" t="s">
        <v>34</v>
      </c>
      <c r="J4951" s="1" t="s">
        <v>36</v>
      </c>
      <c r="K4951" s="1" t="s">
        <v>36</v>
      </c>
      <c r="L4951" t="s">
        <v>492</v>
      </c>
      <c r="M4951" s="1" t="s">
        <v>74</v>
      </c>
      <c r="O4951" s="1" t="s">
        <v>30</v>
      </c>
      <c r="P4951" s="4">
        <v>1150000</v>
      </c>
      <c r="Q4951" s="5">
        <v>1440</v>
      </c>
      <c r="T4951" s="1" t="s">
        <v>38</v>
      </c>
      <c r="U4951" s="4">
        <v>1391385.07</v>
      </c>
      <c r="V4951" s="5">
        <v>2880</v>
      </c>
      <c r="W4951" s="5">
        <v>150</v>
      </c>
      <c r="Y4951" s="1" t="s">
        <v>60</v>
      </c>
      <c r="Z4951" s="3">
        <v>46190</v>
      </c>
      <c r="AA4951" s="1" t="s">
        <v>40</v>
      </c>
      <c r="AB4951" s="1" t="s">
        <v>41</v>
      </c>
      <c r="AC4951" t="b">
        <f t="shared" si="308"/>
        <v>0</v>
      </c>
      <c r="AD4951" t="b">
        <f t="shared" si="309"/>
        <v>0</v>
      </c>
      <c r="AE4951" t="b">
        <f t="shared" si="310"/>
        <v>0</v>
      </c>
      <c r="AF4951" t="b">
        <f t="shared" si="311"/>
        <v>0</v>
      </c>
    </row>
    <row r="4952" spans="1:32">
      <c r="A4952" t="s">
        <v>14225</v>
      </c>
      <c r="B4952" s="1" t="s">
        <v>14226</v>
      </c>
      <c r="C4952" s="2">
        <v>46041.546898148103</v>
      </c>
      <c r="D4952" s="1" t="s">
        <v>30</v>
      </c>
      <c r="E4952" s="1" t="s">
        <v>13803</v>
      </c>
      <c r="F4952" s="1" t="s">
        <v>804</v>
      </c>
      <c r="H4952" s="1" t="s">
        <v>14227</v>
      </c>
      <c r="I4952" s="1" t="s">
        <v>34</v>
      </c>
      <c r="J4952" s="1" t="s">
        <v>36</v>
      </c>
      <c r="K4952" s="1" t="s">
        <v>180</v>
      </c>
      <c r="L4952" t="s">
        <v>804</v>
      </c>
      <c r="M4952" s="1" t="s">
        <v>74</v>
      </c>
      <c r="O4952" s="1" t="s">
        <v>30</v>
      </c>
      <c r="P4952" s="4">
        <v>1157792</v>
      </c>
      <c r="Q4952" s="5">
        <v>18</v>
      </c>
      <c r="T4952" s="1" t="s">
        <v>38</v>
      </c>
      <c r="U4952" s="4">
        <v>1384603.52</v>
      </c>
      <c r="V4952" s="5">
        <v>360</v>
      </c>
      <c r="W4952" s="5">
        <v>0</v>
      </c>
      <c r="Y4952" s="1" t="s">
        <v>60</v>
      </c>
      <c r="Z4952" s="3">
        <v>46173</v>
      </c>
      <c r="AA4952" s="1" t="s">
        <v>40</v>
      </c>
      <c r="AB4952" s="1" t="s">
        <v>41</v>
      </c>
      <c r="AC4952" t="b">
        <f t="shared" si="308"/>
        <v>0</v>
      </c>
      <c r="AD4952" t="b">
        <f t="shared" si="309"/>
        <v>1</v>
      </c>
      <c r="AE4952" t="b">
        <f t="shared" si="310"/>
        <v>0</v>
      </c>
      <c r="AF4952" t="b">
        <f t="shared" si="311"/>
        <v>0</v>
      </c>
    </row>
    <row r="4953" spans="1:32">
      <c r="A4953" t="s">
        <v>14228</v>
      </c>
      <c r="B4953" s="1" t="s">
        <v>14229</v>
      </c>
      <c r="C4953" s="2">
        <v>46107.768761574102</v>
      </c>
      <c r="D4953" s="1" t="s">
        <v>30</v>
      </c>
      <c r="E4953" s="1" t="s">
        <v>3531</v>
      </c>
      <c r="F4953" s="1" t="s">
        <v>71</v>
      </c>
      <c r="H4953" s="1" t="s">
        <v>6296</v>
      </c>
      <c r="I4953" s="1" t="s">
        <v>34</v>
      </c>
      <c r="J4953" s="1" t="s">
        <v>915</v>
      </c>
      <c r="K4953" s="1" t="s">
        <v>36</v>
      </c>
      <c r="L4953" t="s">
        <v>3147</v>
      </c>
      <c r="M4953" s="1" t="s">
        <v>37</v>
      </c>
      <c r="O4953" s="1" t="s">
        <v>30</v>
      </c>
      <c r="P4953" s="4">
        <v>1158000</v>
      </c>
      <c r="Q4953" s="5">
        <v>208</v>
      </c>
      <c r="T4953" s="1" t="s">
        <v>38</v>
      </c>
      <c r="U4953" s="4">
        <v>1431750.85</v>
      </c>
      <c r="V4953" s="5">
        <v>16</v>
      </c>
      <c r="W4953" s="5">
        <v>233900</v>
      </c>
      <c r="Z4953" s="3">
        <v>46142</v>
      </c>
      <c r="AA4953" s="1" t="s">
        <v>49</v>
      </c>
      <c r="AB4953" s="1" t="s">
        <v>50</v>
      </c>
      <c r="AC4953" t="b">
        <f t="shared" si="308"/>
        <v>1</v>
      </c>
      <c r="AD4953" t="b">
        <f t="shared" si="309"/>
        <v>0</v>
      </c>
      <c r="AE4953" t="b">
        <f t="shared" si="310"/>
        <v>0</v>
      </c>
      <c r="AF4953" t="b">
        <f t="shared" si="311"/>
        <v>0</v>
      </c>
    </row>
    <row r="4954" spans="1:32">
      <c r="A4954" t="s">
        <v>14230</v>
      </c>
      <c r="B4954" s="1" t="s">
        <v>14231</v>
      </c>
      <c r="C4954" s="2">
        <v>46072.820682870399</v>
      </c>
      <c r="D4954" s="1" t="s">
        <v>30</v>
      </c>
      <c r="E4954" s="1" t="s">
        <v>4394</v>
      </c>
      <c r="F4954" s="1" t="s">
        <v>216</v>
      </c>
      <c r="H4954" s="1" t="s">
        <v>4395</v>
      </c>
      <c r="I4954" s="1" t="s">
        <v>34</v>
      </c>
      <c r="J4954" s="1" t="s">
        <v>35</v>
      </c>
      <c r="K4954" s="1" t="s">
        <v>36</v>
      </c>
      <c r="L4954" t="s">
        <v>216</v>
      </c>
      <c r="M4954" s="1" t="s">
        <v>37</v>
      </c>
      <c r="O4954" s="1" t="s">
        <v>30</v>
      </c>
      <c r="P4954" s="4">
        <v>1160000</v>
      </c>
      <c r="Q4954" s="5">
        <v>23</v>
      </c>
      <c r="T4954" s="1" t="s">
        <v>38</v>
      </c>
      <c r="U4954" s="4">
        <v>1407775.47</v>
      </c>
      <c r="V4954" s="5">
        <v>96</v>
      </c>
      <c r="W4954" s="5">
        <v>12</v>
      </c>
      <c r="Y4954" s="1" t="s">
        <v>39</v>
      </c>
      <c r="Z4954" s="3">
        <v>46163</v>
      </c>
      <c r="AA4954" s="1" t="s">
        <v>61</v>
      </c>
      <c r="AB4954" s="1" t="s">
        <v>62</v>
      </c>
      <c r="AC4954" t="b">
        <f t="shared" si="308"/>
        <v>0</v>
      </c>
      <c r="AD4954" t="b">
        <f t="shared" si="309"/>
        <v>0</v>
      </c>
      <c r="AE4954" t="b">
        <f t="shared" si="310"/>
        <v>0</v>
      </c>
      <c r="AF4954" t="b">
        <f t="shared" si="311"/>
        <v>0</v>
      </c>
    </row>
    <row r="4955" spans="1:32">
      <c r="A4955" t="s">
        <v>14232</v>
      </c>
      <c r="B4955" s="1" t="s">
        <v>14233</v>
      </c>
      <c r="C4955" s="2">
        <v>46071.651504629597</v>
      </c>
      <c r="D4955" s="1" t="s">
        <v>30</v>
      </c>
      <c r="E4955" s="1" t="s">
        <v>70</v>
      </c>
      <c r="F4955" s="1" t="s">
        <v>71</v>
      </c>
      <c r="H4955" s="1" t="s">
        <v>72</v>
      </c>
      <c r="I4955" s="1" t="s">
        <v>47</v>
      </c>
      <c r="J4955" s="1" t="s">
        <v>36</v>
      </c>
      <c r="K4955" s="1" t="s">
        <v>372</v>
      </c>
      <c r="L4955" t="s">
        <v>32</v>
      </c>
      <c r="M4955" s="1" t="s">
        <v>74</v>
      </c>
      <c r="O4955" s="1" t="s">
        <v>30</v>
      </c>
      <c r="P4955" s="4">
        <v>1162858.29</v>
      </c>
      <c r="Q4955" s="5">
        <v>135</v>
      </c>
      <c r="S4955" s="5">
        <v>354995</v>
      </c>
      <c r="T4955" s="1" t="s">
        <v>38</v>
      </c>
      <c r="U4955" s="4">
        <v>1406244.08</v>
      </c>
      <c r="Z4955" s="3">
        <v>46203</v>
      </c>
      <c r="AA4955" s="1" t="s">
        <v>49</v>
      </c>
      <c r="AB4955" s="1" t="s">
        <v>50</v>
      </c>
      <c r="AC4955" t="b">
        <f t="shared" si="308"/>
        <v>0</v>
      </c>
      <c r="AD4955" t="b">
        <f t="shared" si="309"/>
        <v>0</v>
      </c>
      <c r="AE4955" t="b">
        <f t="shared" si="310"/>
        <v>0</v>
      </c>
      <c r="AF4955" t="b">
        <f t="shared" si="311"/>
        <v>0</v>
      </c>
    </row>
    <row r="4956" spans="1:32">
      <c r="A4956" t="s">
        <v>14234</v>
      </c>
      <c r="B4956" s="1" t="s">
        <v>14235</v>
      </c>
      <c r="C4956" s="2">
        <v>46111.982604166697</v>
      </c>
      <c r="D4956" s="1" t="s">
        <v>30</v>
      </c>
      <c r="E4956" s="1" t="s">
        <v>10255</v>
      </c>
      <c r="F4956" s="1" t="s">
        <v>969</v>
      </c>
      <c r="H4956" s="1" t="s">
        <v>12183</v>
      </c>
      <c r="I4956" s="1" t="s">
        <v>34</v>
      </c>
      <c r="J4956" s="1" t="s">
        <v>35</v>
      </c>
      <c r="K4956" s="1" t="s">
        <v>36</v>
      </c>
      <c r="L4956" t="s">
        <v>969</v>
      </c>
      <c r="M4956" s="1" t="s">
        <v>37</v>
      </c>
      <c r="O4956" s="1" t="s">
        <v>30</v>
      </c>
      <c r="P4956" s="4">
        <v>1164000</v>
      </c>
      <c r="Q4956" s="5">
        <v>15</v>
      </c>
      <c r="T4956" s="1" t="s">
        <v>38</v>
      </c>
      <c r="U4956" s="4">
        <v>1444175.23</v>
      </c>
      <c r="V4956" s="5">
        <v>62</v>
      </c>
      <c r="W4956" s="5">
        <v>1765</v>
      </c>
      <c r="Y4956" s="1" t="s">
        <v>39</v>
      </c>
      <c r="Z4956" s="3">
        <v>46150</v>
      </c>
      <c r="AA4956" s="1" t="s">
        <v>61</v>
      </c>
      <c r="AB4956" s="1" t="s">
        <v>62</v>
      </c>
      <c r="AC4956" t="b">
        <f t="shared" si="308"/>
        <v>0</v>
      </c>
      <c r="AD4956" t="b">
        <f t="shared" si="309"/>
        <v>0</v>
      </c>
      <c r="AE4956" t="b">
        <f t="shared" si="310"/>
        <v>0</v>
      </c>
      <c r="AF4956" t="b">
        <f t="shared" si="311"/>
        <v>0</v>
      </c>
    </row>
    <row r="4957" spans="1:32">
      <c r="A4957" t="s">
        <v>14236</v>
      </c>
      <c r="B4957" s="1" t="s">
        <v>14237</v>
      </c>
      <c r="C4957" s="2">
        <v>46135.537962962997</v>
      </c>
      <c r="D4957" s="1" t="s">
        <v>30</v>
      </c>
      <c r="E4957" s="1" t="s">
        <v>680</v>
      </c>
      <c r="F4957" s="1" t="s">
        <v>266</v>
      </c>
      <c r="H4957" s="1" t="s">
        <v>681</v>
      </c>
      <c r="I4957" s="1" t="s">
        <v>34</v>
      </c>
      <c r="J4957" s="1" t="s">
        <v>372</v>
      </c>
      <c r="K4957" s="1" t="s">
        <v>36</v>
      </c>
      <c r="L4957" t="s">
        <v>266</v>
      </c>
      <c r="M4957" s="1" t="s">
        <v>37</v>
      </c>
      <c r="O4957" s="1" t="s">
        <v>30</v>
      </c>
      <c r="P4957" s="4">
        <v>1166400</v>
      </c>
      <c r="Q4957" s="5">
        <v>129</v>
      </c>
      <c r="T4957" s="1" t="s">
        <v>38</v>
      </c>
      <c r="U4957" s="4">
        <v>1407845.05</v>
      </c>
      <c r="V4957" s="5">
        <v>389</v>
      </c>
      <c r="W4957" s="5">
        <v>1</v>
      </c>
      <c r="Y4957" s="1" t="s">
        <v>39</v>
      </c>
      <c r="Z4957" s="3">
        <v>46155</v>
      </c>
      <c r="AA4957" s="1" t="s">
        <v>61</v>
      </c>
      <c r="AB4957" s="1" t="s">
        <v>62</v>
      </c>
      <c r="AC4957" t="b">
        <f t="shared" si="308"/>
        <v>0</v>
      </c>
      <c r="AD4957" t="b">
        <f t="shared" si="309"/>
        <v>0</v>
      </c>
      <c r="AE4957" t="b">
        <f t="shared" si="310"/>
        <v>0</v>
      </c>
      <c r="AF4957" t="b">
        <f t="shared" si="311"/>
        <v>0</v>
      </c>
    </row>
    <row r="4958" spans="1:32">
      <c r="A4958" t="s">
        <v>14238</v>
      </c>
      <c r="B4958" s="1" t="s">
        <v>14239</v>
      </c>
      <c r="C4958" s="2">
        <v>46123.017974536997</v>
      </c>
      <c r="D4958" s="1" t="s">
        <v>30</v>
      </c>
      <c r="E4958" s="1" t="s">
        <v>13411</v>
      </c>
      <c r="F4958" s="1" t="s">
        <v>311</v>
      </c>
      <c r="H4958" s="1" t="s">
        <v>14240</v>
      </c>
      <c r="I4958" s="1" t="s">
        <v>34</v>
      </c>
      <c r="J4958" s="1" t="s">
        <v>59</v>
      </c>
      <c r="K4958" s="1" t="s">
        <v>36</v>
      </c>
      <c r="L4958" t="s">
        <v>311</v>
      </c>
      <c r="M4958" s="1" t="s">
        <v>37</v>
      </c>
      <c r="O4958" s="1" t="s">
        <v>30</v>
      </c>
      <c r="P4958" s="4">
        <v>1168000</v>
      </c>
      <c r="Q4958" s="5">
        <v>8</v>
      </c>
      <c r="T4958" s="1" t="s">
        <v>38</v>
      </c>
      <c r="U4958" s="4">
        <v>1401833.79</v>
      </c>
      <c r="V4958" s="5">
        <v>10</v>
      </c>
      <c r="W4958" s="5">
        <v>15</v>
      </c>
      <c r="Y4958" s="1" t="s">
        <v>164</v>
      </c>
      <c r="Z4958" s="3">
        <v>46141</v>
      </c>
      <c r="AA4958" s="1" t="s">
        <v>40</v>
      </c>
      <c r="AB4958" s="1" t="s">
        <v>41</v>
      </c>
      <c r="AC4958" t="b">
        <f t="shared" si="308"/>
        <v>0</v>
      </c>
      <c r="AD4958" t="b">
        <f t="shared" si="309"/>
        <v>0</v>
      </c>
      <c r="AE4958" t="b">
        <f t="shared" si="310"/>
        <v>0</v>
      </c>
      <c r="AF4958" t="b">
        <f t="shared" si="311"/>
        <v>0</v>
      </c>
    </row>
    <row r="4959" spans="1:32">
      <c r="A4959" t="s">
        <v>14241</v>
      </c>
      <c r="B4959" s="1" t="s">
        <v>14242</v>
      </c>
      <c r="C4959" s="2">
        <v>46136.867256944402</v>
      </c>
      <c r="D4959" s="1" t="s">
        <v>30</v>
      </c>
      <c r="E4959" s="1" t="s">
        <v>3806</v>
      </c>
      <c r="F4959" s="1" t="s">
        <v>311</v>
      </c>
      <c r="H4959" s="1" t="s">
        <v>14243</v>
      </c>
      <c r="I4959" s="1" t="s">
        <v>47</v>
      </c>
      <c r="J4959" s="1" t="s">
        <v>109</v>
      </c>
      <c r="K4959" s="1" t="s">
        <v>36</v>
      </c>
      <c r="L4959" t="s">
        <v>311</v>
      </c>
      <c r="M4959" s="1" t="s">
        <v>37</v>
      </c>
      <c r="O4959" s="1" t="s">
        <v>30</v>
      </c>
      <c r="P4959" s="4">
        <v>1168100</v>
      </c>
      <c r="Q4959" s="5">
        <v>25</v>
      </c>
      <c r="S4959" s="5">
        <v>8030</v>
      </c>
      <c r="T4959" s="1" t="s">
        <v>38</v>
      </c>
      <c r="U4959" s="4">
        <v>1438398.42</v>
      </c>
      <c r="Y4959" s="1" t="s">
        <v>164</v>
      </c>
      <c r="Z4959" s="3">
        <v>46192</v>
      </c>
      <c r="AA4959" s="1" t="s">
        <v>40</v>
      </c>
      <c r="AB4959" s="1" t="s">
        <v>41</v>
      </c>
      <c r="AC4959" t="b">
        <f t="shared" si="308"/>
        <v>0</v>
      </c>
      <c r="AD4959" t="b">
        <f t="shared" si="309"/>
        <v>0</v>
      </c>
      <c r="AE4959" t="b">
        <f t="shared" si="310"/>
        <v>0</v>
      </c>
      <c r="AF4959" t="b">
        <f t="shared" si="311"/>
        <v>0</v>
      </c>
    </row>
    <row r="4960" spans="1:32">
      <c r="A4960" t="s">
        <v>14244</v>
      </c>
      <c r="B4960" s="1" t="s">
        <v>14245</v>
      </c>
      <c r="C4960" s="2">
        <v>46125.819131944401</v>
      </c>
      <c r="D4960" s="1" t="s">
        <v>30</v>
      </c>
      <c r="E4960" s="1" t="s">
        <v>14246</v>
      </c>
      <c r="F4960" s="1" t="s">
        <v>1016</v>
      </c>
      <c r="H4960" s="1" t="s">
        <v>14247</v>
      </c>
      <c r="I4960" s="1" t="s">
        <v>34</v>
      </c>
      <c r="J4960" s="1" t="s">
        <v>36</v>
      </c>
      <c r="K4960" s="1" t="s">
        <v>35</v>
      </c>
      <c r="L4960" t="s">
        <v>1016</v>
      </c>
      <c r="O4960" s="1" t="s">
        <v>30</v>
      </c>
      <c r="P4960" s="4">
        <v>1170000</v>
      </c>
      <c r="Q4960" s="5">
        <v>15</v>
      </c>
      <c r="T4960" s="1" t="s">
        <v>38</v>
      </c>
      <c r="U4960" s="4">
        <v>1443662.66</v>
      </c>
      <c r="V4960" s="5">
        <v>30</v>
      </c>
      <c r="W4960" s="5">
        <v>0</v>
      </c>
      <c r="Y4960" s="1" t="s">
        <v>1018</v>
      </c>
      <c r="Z4960" s="3">
        <v>46157</v>
      </c>
      <c r="AA4960" s="1" t="s">
        <v>61</v>
      </c>
      <c r="AB4960" s="1" t="s">
        <v>62</v>
      </c>
      <c r="AC4960" t="b">
        <f t="shared" si="308"/>
        <v>1</v>
      </c>
      <c r="AD4960" t="b">
        <f t="shared" si="309"/>
        <v>0</v>
      </c>
      <c r="AE4960" t="b">
        <f t="shared" si="310"/>
        <v>0</v>
      </c>
      <c r="AF4960" t="b">
        <f t="shared" si="311"/>
        <v>0</v>
      </c>
    </row>
    <row r="4961" spans="1:32">
      <c r="A4961" t="s">
        <v>14248</v>
      </c>
      <c r="B4961" s="1" t="s">
        <v>14249</v>
      </c>
      <c r="C4961" s="2">
        <v>46051.562210648102</v>
      </c>
      <c r="D4961" s="1" t="s">
        <v>30</v>
      </c>
      <c r="E4961" s="1" t="s">
        <v>14250</v>
      </c>
      <c r="F4961" s="1" t="s">
        <v>804</v>
      </c>
      <c r="H4961" s="1" t="s">
        <v>14251</v>
      </c>
      <c r="I4961" s="1" t="s">
        <v>34</v>
      </c>
      <c r="J4961" s="1" t="s">
        <v>35</v>
      </c>
      <c r="K4961" s="1" t="s">
        <v>36</v>
      </c>
      <c r="L4961" t="s">
        <v>804</v>
      </c>
      <c r="M4961" s="1" t="s">
        <v>37</v>
      </c>
      <c r="O4961" s="1" t="s">
        <v>30</v>
      </c>
      <c r="P4961" s="4">
        <v>1176000</v>
      </c>
      <c r="Q4961" s="5">
        <v>30</v>
      </c>
      <c r="T4961" s="1" t="s">
        <v>38</v>
      </c>
      <c r="U4961" s="4">
        <v>1415433.25</v>
      </c>
      <c r="V4961" s="5">
        <v>120</v>
      </c>
      <c r="W4961" s="5">
        <v>0</v>
      </c>
      <c r="Y4961" s="1" t="s">
        <v>60</v>
      </c>
      <c r="Z4961" s="3">
        <v>46142</v>
      </c>
      <c r="AA4961" s="1" t="s">
        <v>40</v>
      </c>
      <c r="AB4961" s="1" t="s">
        <v>41</v>
      </c>
      <c r="AC4961" t="b">
        <f t="shared" si="308"/>
        <v>0</v>
      </c>
      <c r="AD4961" t="b">
        <f t="shared" si="309"/>
        <v>0</v>
      </c>
      <c r="AE4961" t="b">
        <f t="shared" si="310"/>
        <v>0</v>
      </c>
      <c r="AF4961" t="b">
        <f t="shared" si="311"/>
        <v>0</v>
      </c>
    </row>
    <row r="4962" spans="1:32">
      <c r="A4962" t="s">
        <v>14252</v>
      </c>
      <c r="B4962" s="1" t="s">
        <v>14253</v>
      </c>
      <c r="C4962" s="2">
        <v>46136.4195833333</v>
      </c>
      <c r="D4962" s="1" t="s">
        <v>30</v>
      </c>
      <c r="E4962" s="1" t="s">
        <v>10044</v>
      </c>
      <c r="F4962" s="1" t="s">
        <v>1222</v>
      </c>
      <c r="H4962" s="1" t="s">
        <v>14254</v>
      </c>
      <c r="I4962" s="1" t="s">
        <v>34</v>
      </c>
      <c r="J4962" s="1" t="s">
        <v>36</v>
      </c>
      <c r="K4962" s="1" t="s">
        <v>98</v>
      </c>
      <c r="L4962" t="s">
        <v>1222</v>
      </c>
      <c r="M4962" s="1" t="s">
        <v>74</v>
      </c>
      <c r="O4962" s="1" t="s">
        <v>30</v>
      </c>
      <c r="P4962" s="4">
        <v>1178000</v>
      </c>
      <c r="Q4962" s="5">
        <v>15</v>
      </c>
      <c r="T4962" s="1" t="s">
        <v>38</v>
      </c>
      <c r="U4962" s="4">
        <v>1413835.79</v>
      </c>
      <c r="V4962" s="5">
        <v>55</v>
      </c>
      <c r="W4962" s="5">
        <v>0</v>
      </c>
      <c r="Y4962" s="1" t="s">
        <v>391</v>
      </c>
      <c r="Z4962" s="3">
        <v>46140</v>
      </c>
      <c r="AA4962" s="1" t="s">
        <v>40</v>
      </c>
      <c r="AB4962" s="1" t="s">
        <v>41</v>
      </c>
      <c r="AC4962" t="b">
        <f t="shared" si="308"/>
        <v>0</v>
      </c>
      <c r="AD4962" t="b">
        <f t="shared" si="309"/>
        <v>1</v>
      </c>
      <c r="AE4962" t="b">
        <f t="shared" si="310"/>
        <v>0</v>
      </c>
      <c r="AF4962" t="b">
        <f t="shared" si="311"/>
        <v>0</v>
      </c>
    </row>
    <row r="4963" spans="1:32">
      <c r="A4963" t="s">
        <v>14255</v>
      </c>
      <c r="B4963" s="1" t="s">
        <v>14256</v>
      </c>
      <c r="C4963" s="2">
        <v>46072.525196759299</v>
      </c>
      <c r="D4963" s="1" t="s">
        <v>30</v>
      </c>
      <c r="E4963" s="1" t="s">
        <v>14257</v>
      </c>
      <c r="F4963" s="1" t="s">
        <v>782</v>
      </c>
      <c r="H4963" s="1" t="s">
        <v>14258</v>
      </c>
      <c r="I4963" s="1" t="s">
        <v>34</v>
      </c>
      <c r="J4963" s="1" t="s">
        <v>129</v>
      </c>
      <c r="K4963" s="1" t="s">
        <v>36</v>
      </c>
      <c r="L4963" t="s">
        <v>782</v>
      </c>
      <c r="M4963" s="1" t="s">
        <v>74</v>
      </c>
      <c r="O4963" s="1" t="s">
        <v>30</v>
      </c>
      <c r="P4963" s="4">
        <v>1181520</v>
      </c>
      <c r="Q4963" s="5">
        <v>40</v>
      </c>
      <c r="T4963" s="1" t="s">
        <v>38</v>
      </c>
      <c r="U4963" s="4">
        <v>1427512.73</v>
      </c>
      <c r="V4963" s="5">
        <v>41</v>
      </c>
      <c r="W4963" s="5">
        <v>0</v>
      </c>
      <c r="Y4963" s="1" t="s">
        <v>60</v>
      </c>
      <c r="Z4963" s="3">
        <v>46164</v>
      </c>
      <c r="AA4963" s="1" t="s">
        <v>61</v>
      </c>
      <c r="AB4963" s="1" t="s">
        <v>62</v>
      </c>
      <c r="AC4963" t="b">
        <f t="shared" si="308"/>
        <v>0</v>
      </c>
      <c r="AD4963" t="b">
        <f t="shared" si="309"/>
        <v>0</v>
      </c>
      <c r="AE4963" t="b">
        <f t="shared" si="310"/>
        <v>0</v>
      </c>
      <c r="AF4963" t="b">
        <f t="shared" si="311"/>
        <v>0</v>
      </c>
    </row>
    <row r="4964" spans="1:32">
      <c r="A4964" t="s">
        <v>14259</v>
      </c>
      <c r="B4964" s="1" t="s">
        <v>14260</v>
      </c>
      <c r="C4964" s="2">
        <v>46140.562962962998</v>
      </c>
      <c r="D4964" s="1" t="s">
        <v>30</v>
      </c>
      <c r="E4964" s="1" t="s">
        <v>13837</v>
      </c>
      <c r="F4964" s="1" t="s">
        <v>804</v>
      </c>
      <c r="H4964" s="1" t="s">
        <v>14261</v>
      </c>
      <c r="I4964" s="1" t="s">
        <v>34</v>
      </c>
      <c r="J4964" s="1" t="s">
        <v>35</v>
      </c>
      <c r="K4964" s="1" t="s">
        <v>36</v>
      </c>
      <c r="L4964" t="s">
        <v>804</v>
      </c>
      <c r="M4964" s="1" t="s">
        <v>37</v>
      </c>
      <c r="O4964" s="1" t="s">
        <v>30</v>
      </c>
      <c r="P4964" s="4">
        <v>1182079</v>
      </c>
      <c r="Q4964" s="5">
        <v>1</v>
      </c>
      <c r="T4964" s="1" t="s">
        <v>38</v>
      </c>
      <c r="U4964" s="4">
        <v>1511288.36</v>
      </c>
      <c r="V4964" s="5">
        <v>0</v>
      </c>
      <c r="W4964" s="5">
        <v>350544</v>
      </c>
      <c r="Y4964" s="1" t="s">
        <v>60</v>
      </c>
      <c r="Z4964" s="3">
        <v>46265</v>
      </c>
      <c r="AA4964" s="1" t="s">
        <v>40</v>
      </c>
      <c r="AB4964" s="1" t="s">
        <v>41</v>
      </c>
      <c r="AC4964" t="b">
        <f t="shared" si="308"/>
        <v>1</v>
      </c>
      <c r="AD4964" t="b">
        <f t="shared" si="309"/>
        <v>0</v>
      </c>
      <c r="AE4964" t="b">
        <f t="shared" si="310"/>
        <v>0</v>
      </c>
      <c r="AF4964" t="b">
        <f t="shared" si="311"/>
        <v>0</v>
      </c>
    </row>
    <row r="4965" spans="1:32">
      <c r="A4965" t="s">
        <v>14262</v>
      </c>
      <c r="B4965" s="1" t="s">
        <v>14263</v>
      </c>
      <c r="C4965" s="2">
        <v>46105.685729166697</v>
      </c>
      <c r="D4965" s="1" t="s">
        <v>30</v>
      </c>
      <c r="E4965" s="1" t="s">
        <v>13192</v>
      </c>
      <c r="F4965" s="1" t="s">
        <v>379</v>
      </c>
      <c r="H4965" s="1" t="s">
        <v>13193</v>
      </c>
      <c r="I4965" s="1" t="s">
        <v>406</v>
      </c>
      <c r="J4965" s="1" t="s">
        <v>36</v>
      </c>
      <c r="K4965" s="1" t="s">
        <v>73</v>
      </c>
      <c r="L4965" t="s">
        <v>379</v>
      </c>
      <c r="O4965" s="1" t="s">
        <v>30</v>
      </c>
      <c r="P4965" s="4">
        <v>1200000</v>
      </c>
      <c r="Q4965" s="5">
        <v>53</v>
      </c>
      <c r="T4965" s="1" t="s">
        <v>38</v>
      </c>
      <c r="U4965" s="4">
        <v>1468319.55</v>
      </c>
      <c r="Y4965" s="1" t="s">
        <v>60</v>
      </c>
      <c r="Z4965" s="3">
        <v>46198</v>
      </c>
      <c r="AA4965" s="1" t="s">
        <v>61</v>
      </c>
      <c r="AB4965" s="1" t="s">
        <v>62</v>
      </c>
      <c r="AC4965" t="b">
        <f t="shared" si="308"/>
        <v>0</v>
      </c>
      <c r="AD4965" t="b">
        <f t="shared" si="309"/>
        <v>0</v>
      </c>
      <c r="AE4965" t="b">
        <f t="shared" si="310"/>
        <v>0</v>
      </c>
      <c r="AF4965" t="b">
        <f t="shared" si="311"/>
        <v>0</v>
      </c>
    </row>
    <row r="4966" spans="1:32">
      <c r="A4966" t="s">
        <v>14264</v>
      </c>
      <c r="B4966" s="1" t="s">
        <v>14265</v>
      </c>
      <c r="C4966" s="2">
        <v>46106.302824074097</v>
      </c>
      <c r="D4966" s="1" t="s">
        <v>30</v>
      </c>
      <c r="E4966" s="1" t="s">
        <v>4672</v>
      </c>
      <c r="F4966" s="1" t="s">
        <v>492</v>
      </c>
      <c r="H4966" s="1" t="s">
        <v>8941</v>
      </c>
      <c r="I4966" s="1" t="s">
        <v>34</v>
      </c>
      <c r="J4966" s="1" t="s">
        <v>59</v>
      </c>
      <c r="K4966" s="1" t="s">
        <v>36</v>
      </c>
      <c r="L4966" t="s">
        <v>492</v>
      </c>
      <c r="M4966" s="1" t="s">
        <v>37</v>
      </c>
      <c r="O4966" s="1" t="s">
        <v>30</v>
      </c>
      <c r="P4966" s="4">
        <v>1200000</v>
      </c>
      <c r="Q4966" s="5">
        <v>48</v>
      </c>
      <c r="T4966" s="1" t="s">
        <v>38</v>
      </c>
      <c r="U4966" s="4">
        <v>1470600.08</v>
      </c>
      <c r="V4966" s="5">
        <v>96</v>
      </c>
      <c r="W4966" s="5">
        <v>15</v>
      </c>
      <c r="Y4966" s="1" t="s">
        <v>60</v>
      </c>
      <c r="Z4966" s="3">
        <v>46155</v>
      </c>
      <c r="AA4966" s="1" t="s">
        <v>40</v>
      </c>
      <c r="AB4966" s="1" t="s">
        <v>41</v>
      </c>
      <c r="AC4966" t="b">
        <f t="shared" si="308"/>
        <v>0</v>
      </c>
      <c r="AD4966" t="b">
        <f t="shared" si="309"/>
        <v>0</v>
      </c>
      <c r="AE4966" t="b">
        <f t="shared" si="310"/>
        <v>0</v>
      </c>
      <c r="AF4966" t="b">
        <f t="shared" si="311"/>
        <v>0</v>
      </c>
    </row>
    <row r="4967" spans="1:32">
      <c r="A4967" t="s">
        <v>14266</v>
      </c>
      <c r="B4967" s="1" t="s">
        <v>14267</v>
      </c>
      <c r="C4967" s="2">
        <v>46136.833587963003</v>
      </c>
      <c r="D4967" s="1" t="s">
        <v>30</v>
      </c>
      <c r="E4967" s="1" t="s">
        <v>12603</v>
      </c>
      <c r="F4967" s="1" t="s">
        <v>311</v>
      </c>
      <c r="H4967" s="1" t="s">
        <v>14268</v>
      </c>
      <c r="I4967" s="1" t="s">
        <v>34</v>
      </c>
      <c r="J4967" s="1" t="s">
        <v>59</v>
      </c>
      <c r="K4967" s="1" t="s">
        <v>36</v>
      </c>
      <c r="L4967" t="s">
        <v>311</v>
      </c>
      <c r="M4967" s="1" t="s">
        <v>37</v>
      </c>
      <c r="O4967" s="1" t="s">
        <v>30</v>
      </c>
      <c r="P4967" s="4">
        <v>1200000</v>
      </c>
      <c r="Q4967" s="5">
        <v>7</v>
      </c>
      <c r="T4967" s="1" t="s">
        <v>38</v>
      </c>
      <c r="U4967" s="4">
        <v>1451640.1</v>
      </c>
      <c r="V4967" s="5">
        <v>30</v>
      </c>
      <c r="W4967" s="5">
        <v>0</v>
      </c>
      <c r="Y4967" s="1" t="s">
        <v>164</v>
      </c>
      <c r="Z4967" s="3">
        <v>46141</v>
      </c>
      <c r="AA4967" s="1" t="s">
        <v>40</v>
      </c>
      <c r="AB4967" s="1" t="s">
        <v>41</v>
      </c>
      <c r="AC4967" t="b">
        <f t="shared" si="308"/>
        <v>0</v>
      </c>
      <c r="AD4967" t="b">
        <f t="shared" si="309"/>
        <v>0</v>
      </c>
      <c r="AE4967" t="b">
        <f t="shared" si="310"/>
        <v>0</v>
      </c>
      <c r="AF4967" t="b">
        <f t="shared" si="311"/>
        <v>0</v>
      </c>
    </row>
    <row r="4968" spans="1:32">
      <c r="A4968" t="s">
        <v>14269</v>
      </c>
      <c r="B4968" s="1" t="s">
        <v>14270</v>
      </c>
      <c r="C4968" s="2">
        <v>46138.647928240702</v>
      </c>
      <c r="D4968" s="1" t="s">
        <v>30</v>
      </c>
      <c r="E4968" s="1" t="s">
        <v>3909</v>
      </c>
      <c r="F4968" s="1" t="s">
        <v>969</v>
      </c>
      <c r="H4968" s="1" t="s">
        <v>3910</v>
      </c>
      <c r="I4968" s="1" t="s">
        <v>34</v>
      </c>
      <c r="J4968" s="1" t="s">
        <v>35</v>
      </c>
      <c r="K4968" s="1" t="s">
        <v>36</v>
      </c>
      <c r="L4968" t="s">
        <v>969</v>
      </c>
      <c r="M4968" s="1" t="s">
        <v>37</v>
      </c>
      <c r="O4968" s="1" t="s">
        <v>30</v>
      </c>
      <c r="P4968" s="4">
        <v>1200000</v>
      </c>
      <c r="Q4968" s="5">
        <v>40</v>
      </c>
      <c r="T4968" s="1" t="s">
        <v>38</v>
      </c>
      <c r="U4968" s="4">
        <v>1529639.75</v>
      </c>
      <c r="V4968" s="5">
        <v>60</v>
      </c>
      <c r="W4968" s="5">
        <v>0</v>
      </c>
      <c r="Y4968" s="1" t="s">
        <v>39</v>
      </c>
      <c r="Z4968" s="3">
        <v>46157</v>
      </c>
      <c r="AA4968" s="1" t="s">
        <v>49</v>
      </c>
      <c r="AB4968" s="1" t="s">
        <v>50</v>
      </c>
      <c r="AC4968" t="b">
        <f t="shared" si="308"/>
        <v>1</v>
      </c>
      <c r="AD4968" t="b">
        <f t="shared" si="309"/>
        <v>0</v>
      </c>
      <c r="AE4968" t="b">
        <f t="shared" si="310"/>
        <v>0</v>
      </c>
      <c r="AF4968" t="b">
        <f t="shared" si="311"/>
        <v>0</v>
      </c>
    </row>
    <row r="4969" spans="1:32">
      <c r="A4969" t="s">
        <v>14271</v>
      </c>
      <c r="B4969" s="1" t="s">
        <v>14272</v>
      </c>
      <c r="C4969" s="2">
        <v>46112.739340277803</v>
      </c>
      <c r="D4969" s="1" t="s">
        <v>30</v>
      </c>
      <c r="E4969" s="1" t="s">
        <v>8372</v>
      </c>
      <c r="F4969" s="1" t="s">
        <v>492</v>
      </c>
      <c r="H4969" s="1" t="s">
        <v>14273</v>
      </c>
      <c r="I4969" s="1" t="s">
        <v>34</v>
      </c>
      <c r="J4969" s="1" t="s">
        <v>36</v>
      </c>
      <c r="K4969" s="1" t="s">
        <v>48</v>
      </c>
      <c r="L4969" t="s">
        <v>492</v>
      </c>
      <c r="O4969" s="1" t="s">
        <v>30</v>
      </c>
      <c r="P4969" s="4">
        <v>1200000</v>
      </c>
      <c r="Q4969" s="5">
        <v>60</v>
      </c>
      <c r="T4969" s="1" t="s">
        <v>38</v>
      </c>
      <c r="U4969" s="4">
        <v>1453319.91</v>
      </c>
      <c r="V4969" s="5">
        <v>120</v>
      </c>
      <c r="W4969" s="5">
        <v>5</v>
      </c>
      <c r="Y4969" s="1" t="s">
        <v>60</v>
      </c>
      <c r="Z4969" s="3">
        <v>46155</v>
      </c>
      <c r="AA4969" s="1" t="s">
        <v>40</v>
      </c>
      <c r="AB4969" s="1" t="s">
        <v>41</v>
      </c>
      <c r="AC4969" t="b">
        <f t="shared" si="308"/>
        <v>0</v>
      </c>
      <c r="AD4969" t="b">
        <f t="shared" si="309"/>
        <v>0</v>
      </c>
      <c r="AE4969" t="b">
        <f t="shared" si="310"/>
        <v>0</v>
      </c>
      <c r="AF4969" t="b">
        <f t="shared" si="311"/>
        <v>0</v>
      </c>
    </row>
    <row r="4970" spans="1:32">
      <c r="A4970" t="s">
        <v>14274</v>
      </c>
      <c r="B4970" s="1" t="s">
        <v>14275</v>
      </c>
      <c r="C4970" s="2">
        <v>46112.7879861111</v>
      </c>
      <c r="D4970" s="1" t="s">
        <v>30</v>
      </c>
      <c r="E4970" s="1" t="s">
        <v>14276</v>
      </c>
      <c r="F4970" s="1" t="s">
        <v>485</v>
      </c>
      <c r="H4970" s="1" t="s">
        <v>14277</v>
      </c>
      <c r="I4970" s="1" t="s">
        <v>450</v>
      </c>
      <c r="J4970" s="1" t="s">
        <v>451</v>
      </c>
      <c r="K4970" s="1" t="s">
        <v>36</v>
      </c>
      <c r="L4970" t="s">
        <v>485</v>
      </c>
      <c r="O4970" s="1" t="s">
        <v>30</v>
      </c>
      <c r="P4970" s="4">
        <v>1200000</v>
      </c>
      <c r="Q4970" s="5">
        <v>1500</v>
      </c>
      <c r="T4970" s="1" t="s">
        <v>38</v>
      </c>
      <c r="U4970" s="4">
        <v>1493879.53</v>
      </c>
      <c r="Y4970" s="1" t="s">
        <v>60</v>
      </c>
      <c r="Z4970" s="3">
        <v>46203</v>
      </c>
      <c r="AA4970" s="1" t="s">
        <v>61</v>
      </c>
      <c r="AB4970" s="1" t="s">
        <v>62</v>
      </c>
      <c r="AC4970" t="b">
        <f t="shared" si="308"/>
        <v>0</v>
      </c>
      <c r="AD4970" t="b">
        <f t="shared" si="309"/>
        <v>0</v>
      </c>
      <c r="AE4970" t="b">
        <f t="shared" si="310"/>
        <v>0</v>
      </c>
      <c r="AF4970" t="b">
        <f t="shared" si="311"/>
        <v>0</v>
      </c>
    </row>
    <row r="4971" spans="1:32">
      <c r="A4971" t="s">
        <v>14278</v>
      </c>
      <c r="B4971" s="1" t="s">
        <v>14279</v>
      </c>
      <c r="C4971" s="2">
        <v>46071.7911805556</v>
      </c>
      <c r="D4971" s="1" t="s">
        <v>30</v>
      </c>
      <c r="E4971" s="1" t="s">
        <v>10520</v>
      </c>
      <c r="F4971" s="1" t="s">
        <v>389</v>
      </c>
      <c r="H4971" s="1" t="s">
        <v>14280</v>
      </c>
      <c r="I4971" s="1" t="s">
        <v>34</v>
      </c>
      <c r="J4971" s="1" t="s">
        <v>36</v>
      </c>
      <c r="K4971" s="1" t="s">
        <v>262</v>
      </c>
      <c r="L4971" t="s">
        <v>389</v>
      </c>
      <c r="M4971" s="1" t="s">
        <v>74</v>
      </c>
      <c r="O4971" s="1" t="s">
        <v>30</v>
      </c>
      <c r="P4971" s="4">
        <v>1200000</v>
      </c>
      <c r="Q4971" s="5">
        <v>26</v>
      </c>
      <c r="T4971" s="1" t="s">
        <v>38</v>
      </c>
      <c r="U4971" s="4">
        <v>1449840.27</v>
      </c>
      <c r="V4971" s="5">
        <v>0</v>
      </c>
      <c r="W4971" s="5">
        <v>500</v>
      </c>
      <c r="Y4971" s="1" t="s">
        <v>391</v>
      </c>
      <c r="Z4971" s="3">
        <v>46183</v>
      </c>
      <c r="AA4971" s="1" t="s">
        <v>61</v>
      </c>
      <c r="AB4971" s="1" t="s">
        <v>62</v>
      </c>
      <c r="AC4971" t="b">
        <f t="shared" si="308"/>
        <v>0</v>
      </c>
      <c r="AD4971" t="b">
        <f t="shared" si="309"/>
        <v>1</v>
      </c>
      <c r="AE4971" t="b">
        <f t="shared" si="310"/>
        <v>0</v>
      </c>
      <c r="AF4971" t="b">
        <f t="shared" si="311"/>
        <v>0</v>
      </c>
    </row>
    <row r="4972" spans="1:32">
      <c r="A4972" t="s">
        <v>14281</v>
      </c>
      <c r="B4972" s="1" t="s">
        <v>14282</v>
      </c>
      <c r="C4972" s="2">
        <v>46118.564004629603</v>
      </c>
      <c r="D4972" s="1" t="s">
        <v>30</v>
      </c>
      <c r="E4972" s="1" t="s">
        <v>14283</v>
      </c>
      <c r="F4972" s="1" t="s">
        <v>666</v>
      </c>
      <c r="H4972" s="1" t="s">
        <v>14284</v>
      </c>
      <c r="I4972" s="1" t="s">
        <v>47</v>
      </c>
      <c r="J4972" s="1" t="s">
        <v>180</v>
      </c>
      <c r="K4972" s="1" t="s">
        <v>36</v>
      </c>
      <c r="L4972" t="s">
        <v>666</v>
      </c>
      <c r="O4972" s="1" t="s">
        <v>30</v>
      </c>
      <c r="P4972" s="4">
        <v>1200000</v>
      </c>
      <c r="Q4972" s="5">
        <v>931</v>
      </c>
      <c r="S4972" s="5">
        <v>18604</v>
      </c>
      <c r="T4972" s="1" t="s">
        <v>38</v>
      </c>
      <c r="U4972" s="4">
        <v>1496160.44</v>
      </c>
      <c r="Y4972" s="1" t="s">
        <v>39</v>
      </c>
      <c r="Z4972" s="3">
        <v>46144</v>
      </c>
      <c r="AA4972" s="1" t="s">
        <v>61</v>
      </c>
      <c r="AB4972" s="1" t="s">
        <v>62</v>
      </c>
      <c r="AC4972" t="b">
        <f t="shared" si="308"/>
        <v>0</v>
      </c>
      <c r="AD4972" t="b">
        <f t="shared" si="309"/>
        <v>0</v>
      </c>
      <c r="AE4972" t="b">
        <f t="shared" si="310"/>
        <v>0</v>
      </c>
      <c r="AF4972" t="b">
        <f t="shared" si="311"/>
        <v>0</v>
      </c>
    </row>
    <row r="4973" spans="1:32">
      <c r="A4973" t="s">
        <v>14285</v>
      </c>
      <c r="B4973" s="1" t="s">
        <v>14286</v>
      </c>
      <c r="C4973" s="2">
        <v>46072.554756944402</v>
      </c>
      <c r="D4973" s="1" t="s">
        <v>30</v>
      </c>
      <c r="E4973" s="1" t="s">
        <v>1680</v>
      </c>
      <c r="F4973" s="1" t="s">
        <v>295</v>
      </c>
      <c r="H4973" s="1" t="s">
        <v>14287</v>
      </c>
      <c r="I4973" s="1" t="s">
        <v>47</v>
      </c>
      <c r="J4973" s="1" t="s">
        <v>35</v>
      </c>
      <c r="K4973" s="1" t="s">
        <v>36</v>
      </c>
      <c r="L4973" t="s">
        <v>295</v>
      </c>
      <c r="M4973" s="1" t="s">
        <v>37</v>
      </c>
      <c r="O4973" s="1" t="s">
        <v>30</v>
      </c>
      <c r="P4973" s="4">
        <v>1200000</v>
      </c>
      <c r="Q4973" s="5">
        <v>186</v>
      </c>
      <c r="S4973" s="5">
        <v>46000</v>
      </c>
      <c r="T4973" s="1" t="s">
        <v>38</v>
      </c>
      <c r="U4973" s="4">
        <v>1449840.27</v>
      </c>
      <c r="Y4973" s="1" t="s">
        <v>297</v>
      </c>
      <c r="Z4973" s="3">
        <v>46157</v>
      </c>
      <c r="AA4973" s="1" t="s">
        <v>61</v>
      </c>
      <c r="AB4973" s="1" t="s">
        <v>62</v>
      </c>
      <c r="AC4973" t="b">
        <f t="shared" si="308"/>
        <v>0</v>
      </c>
      <c r="AD4973" t="b">
        <f t="shared" si="309"/>
        <v>0</v>
      </c>
      <c r="AE4973" t="b">
        <f t="shared" si="310"/>
        <v>0</v>
      </c>
      <c r="AF4973" t="b">
        <f t="shared" si="311"/>
        <v>0</v>
      </c>
    </row>
    <row r="4974" spans="1:32">
      <c r="A4974" t="s">
        <v>14288</v>
      </c>
      <c r="B4974" s="1" t="s">
        <v>14289</v>
      </c>
      <c r="C4974" s="2">
        <v>46109.117384259298</v>
      </c>
      <c r="D4974" s="1" t="s">
        <v>30</v>
      </c>
      <c r="E4974" s="1" t="s">
        <v>6095</v>
      </c>
      <c r="F4974" s="1" t="s">
        <v>311</v>
      </c>
      <c r="H4974" s="1" t="s">
        <v>14290</v>
      </c>
      <c r="I4974" s="1" t="s">
        <v>34</v>
      </c>
      <c r="J4974" s="1" t="s">
        <v>129</v>
      </c>
      <c r="K4974" s="1" t="s">
        <v>36</v>
      </c>
      <c r="L4974" t="s">
        <v>311</v>
      </c>
      <c r="M4974" s="1" t="s">
        <v>37</v>
      </c>
      <c r="O4974" s="1" t="s">
        <v>30</v>
      </c>
      <c r="P4974" s="4">
        <v>1200000</v>
      </c>
      <c r="Q4974" s="5">
        <v>10</v>
      </c>
      <c r="T4974" s="1" t="s">
        <v>38</v>
      </c>
      <c r="U4974" s="4">
        <v>1481759.83</v>
      </c>
      <c r="V4974" s="5">
        <v>10</v>
      </c>
      <c r="W4974" s="5">
        <v>0</v>
      </c>
      <c r="Y4974" s="1" t="s">
        <v>164</v>
      </c>
      <c r="Z4974" s="3">
        <v>46199</v>
      </c>
      <c r="AA4974" s="1" t="s">
        <v>40</v>
      </c>
      <c r="AB4974" s="1" t="s">
        <v>41</v>
      </c>
      <c r="AC4974" t="b">
        <f t="shared" si="308"/>
        <v>0</v>
      </c>
      <c r="AD4974" t="b">
        <f t="shared" si="309"/>
        <v>0</v>
      </c>
      <c r="AE4974" t="b">
        <f t="shared" si="310"/>
        <v>0</v>
      </c>
      <c r="AF4974" t="b">
        <f t="shared" si="311"/>
        <v>0</v>
      </c>
    </row>
    <row r="4975" spans="1:32">
      <c r="A4975" t="s">
        <v>14291</v>
      </c>
      <c r="B4975" s="1" t="s">
        <v>14292</v>
      </c>
      <c r="C4975" s="2">
        <v>46044.707835648202</v>
      </c>
      <c r="D4975" s="1" t="s">
        <v>30</v>
      </c>
      <c r="E4975" s="1" t="s">
        <v>378</v>
      </c>
      <c r="F4975" s="1" t="s">
        <v>379</v>
      </c>
      <c r="H4975" s="1" t="s">
        <v>380</v>
      </c>
      <c r="I4975" s="1" t="s">
        <v>47</v>
      </c>
      <c r="J4975" s="1" t="s">
        <v>238</v>
      </c>
      <c r="K4975" s="1" t="s">
        <v>36</v>
      </c>
      <c r="L4975" t="s">
        <v>379</v>
      </c>
      <c r="O4975" s="1" t="s">
        <v>30</v>
      </c>
      <c r="P4975" s="4">
        <v>1200000</v>
      </c>
      <c r="Q4975" s="5">
        <v>60</v>
      </c>
      <c r="S4975" s="5">
        <v>50000</v>
      </c>
      <c r="T4975" s="1" t="s">
        <v>38</v>
      </c>
      <c r="U4975" s="4">
        <v>1428120.43</v>
      </c>
      <c r="Y4975" s="1" t="s">
        <v>60</v>
      </c>
      <c r="Z4975" s="3">
        <v>46157</v>
      </c>
      <c r="AA4975" s="1" t="s">
        <v>61</v>
      </c>
      <c r="AB4975" s="1" t="s">
        <v>62</v>
      </c>
      <c r="AC4975" t="b">
        <f t="shared" si="308"/>
        <v>0</v>
      </c>
      <c r="AD4975" t="b">
        <f t="shared" si="309"/>
        <v>0</v>
      </c>
      <c r="AE4975" t="b">
        <f t="shared" si="310"/>
        <v>0</v>
      </c>
      <c r="AF4975" t="b">
        <f t="shared" si="311"/>
        <v>0</v>
      </c>
    </row>
    <row r="4976" spans="1:32">
      <c r="A4976" t="s">
        <v>14293</v>
      </c>
      <c r="B4976" s="1" t="s">
        <v>14294</v>
      </c>
      <c r="C4976" s="2">
        <v>46044.707974536999</v>
      </c>
      <c r="D4976" s="1" t="s">
        <v>30</v>
      </c>
      <c r="E4976" s="1" t="s">
        <v>378</v>
      </c>
      <c r="F4976" s="1" t="s">
        <v>379</v>
      </c>
      <c r="H4976" s="1" t="s">
        <v>380</v>
      </c>
      <c r="I4976" s="1" t="s">
        <v>47</v>
      </c>
      <c r="J4976" s="1" t="s">
        <v>136</v>
      </c>
      <c r="K4976" s="1" t="s">
        <v>36</v>
      </c>
      <c r="L4976" t="s">
        <v>379</v>
      </c>
      <c r="O4976" s="1" t="s">
        <v>30</v>
      </c>
      <c r="P4976" s="4">
        <v>1200000</v>
      </c>
      <c r="Q4976" s="5">
        <v>55</v>
      </c>
      <c r="S4976" s="5">
        <v>60000</v>
      </c>
      <c r="T4976" s="1" t="s">
        <v>38</v>
      </c>
      <c r="U4976" s="4">
        <v>1428120.43</v>
      </c>
      <c r="Y4976" s="1" t="s">
        <v>60</v>
      </c>
      <c r="Z4976" s="3">
        <v>46157</v>
      </c>
      <c r="AA4976" s="1" t="s">
        <v>61</v>
      </c>
      <c r="AB4976" s="1" t="s">
        <v>62</v>
      </c>
      <c r="AC4976" t="b">
        <f t="shared" si="308"/>
        <v>0</v>
      </c>
      <c r="AD4976" t="b">
        <f t="shared" si="309"/>
        <v>0</v>
      </c>
      <c r="AE4976" t="b">
        <f t="shared" si="310"/>
        <v>0</v>
      </c>
      <c r="AF4976" t="b">
        <f t="shared" si="311"/>
        <v>0</v>
      </c>
    </row>
    <row r="4977" spans="1:32">
      <c r="A4977" t="s">
        <v>14295</v>
      </c>
      <c r="B4977" s="1" t="s">
        <v>14296</v>
      </c>
      <c r="C4977" s="2">
        <v>46136.493738425903</v>
      </c>
      <c r="D4977" s="1" t="s">
        <v>30</v>
      </c>
      <c r="E4977" s="1" t="s">
        <v>2126</v>
      </c>
      <c r="F4977" s="1" t="s">
        <v>410</v>
      </c>
      <c r="H4977" s="1" t="s">
        <v>2127</v>
      </c>
      <c r="I4977" s="1" t="s">
        <v>34</v>
      </c>
      <c r="J4977" s="1" t="s">
        <v>35</v>
      </c>
      <c r="K4977" s="1" t="s">
        <v>36</v>
      </c>
      <c r="L4977" t="s">
        <v>410</v>
      </c>
      <c r="O4977" s="1" t="s">
        <v>30</v>
      </c>
      <c r="P4977" s="4">
        <v>1200000</v>
      </c>
      <c r="Q4977" s="5">
        <v>80</v>
      </c>
      <c r="T4977" s="1" t="s">
        <v>38</v>
      </c>
      <c r="U4977" s="4">
        <v>1544639.63</v>
      </c>
      <c r="V4977" s="5">
        <v>280</v>
      </c>
      <c r="W4977" s="5">
        <v>0</v>
      </c>
      <c r="Y4977" s="1" t="s">
        <v>60</v>
      </c>
      <c r="Z4977" s="3">
        <v>46173</v>
      </c>
      <c r="AA4977" s="1" t="s">
        <v>49</v>
      </c>
      <c r="AB4977" s="1" t="s">
        <v>50</v>
      </c>
      <c r="AC4977" t="b">
        <f t="shared" si="308"/>
        <v>1</v>
      </c>
      <c r="AD4977" t="b">
        <f t="shared" si="309"/>
        <v>0</v>
      </c>
      <c r="AE4977" t="b">
        <f t="shared" si="310"/>
        <v>0</v>
      </c>
      <c r="AF4977" t="b">
        <f t="shared" si="311"/>
        <v>0</v>
      </c>
    </row>
    <row r="4978" spans="1:32">
      <c r="A4978" t="s">
        <v>14297</v>
      </c>
      <c r="B4978" s="1" t="s">
        <v>14298</v>
      </c>
      <c r="C4978" s="2">
        <v>46114.595497685201</v>
      </c>
      <c r="D4978" s="1" t="s">
        <v>30</v>
      </c>
      <c r="E4978" s="1" t="s">
        <v>13669</v>
      </c>
      <c r="F4978" s="1" t="s">
        <v>1639</v>
      </c>
      <c r="H4978" s="1" t="s">
        <v>14299</v>
      </c>
      <c r="I4978" s="1" t="s">
        <v>47</v>
      </c>
      <c r="J4978" s="1" t="s">
        <v>35</v>
      </c>
      <c r="K4978" s="1" t="s">
        <v>36</v>
      </c>
      <c r="L4978" t="s">
        <v>1639</v>
      </c>
      <c r="O4978" s="1" t="s">
        <v>30</v>
      </c>
      <c r="P4978" s="4">
        <v>1200000</v>
      </c>
      <c r="Q4978" s="5">
        <v>10</v>
      </c>
      <c r="S4978" s="5">
        <v>20000</v>
      </c>
      <c r="T4978" s="1" t="s">
        <v>38</v>
      </c>
      <c r="U4978" s="4">
        <v>1496160.44</v>
      </c>
      <c r="Y4978" s="1" t="s">
        <v>297</v>
      </c>
      <c r="Z4978" s="3">
        <v>46203</v>
      </c>
      <c r="AA4978" s="1" t="s">
        <v>49</v>
      </c>
      <c r="AB4978" s="1" t="s">
        <v>50</v>
      </c>
      <c r="AC4978" t="b">
        <f t="shared" si="308"/>
        <v>0</v>
      </c>
      <c r="AD4978" t="b">
        <f t="shared" si="309"/>
        <v>0</v>
      </c>
      <c r="AE4978" t="b">
        <f t="shared" si="310"/>
        <v>0</v>
      </c>
      <c r="AF4978" t="b">
        <f t="shared" si="311"/>
        <v>0</v>
      </c>
    </row>
    <row r="4979" spans="1:32">
      <c r="A4979" t="s">
        <v>14300</v>
      </c>
      <c r="B4979" s="1" t="s">
        <v>14301</v>
      </c>
      <c r="C4979" s="2">
        <v>46135.812025462998</v>
      </c>
      <c r="D4979" s="1" t="s">
        <v>30</v>
      </c>
      <c r="E4979" s="1" t="s">
        <v>8661</v>
      </c>
      <c r="F4979" s="1" t="s">
        <v>2864</v>
      </c>
      <c r="H4979" s="1" t="s">
        <v>11763</v>
      </c>
      <c r="I4979" s="1" t="s">
        <v>34</v>
      </c>
      <c r="J4979" s="1" t="s">
        <v>35</v>
      </c>
      <c r="K4979" s="1" t="s">
        <v>36</v>
      </c>
      <c r="L4979" t="s">
        <v>2864</v>
      </c>
      <c r="O4979" s="1" t="s">
        <v>30</v>
      </c>
      <c r="P4979" s="4">
        <v>1200000</v>
      </c>
      <c r="Q4979" s="5">
        <v>33</v>
      </c>
      <c r="T4979" s="1" t="s">
        <v>38</v>
      </c>
      <c r="U4979" s="4">
        <v>1544639.63</v>
      </c>
      <c r="V4979" s="5">
        <v>100</v>
      </c>
      <c r="W4979" s="5">
        <v>7572</v>
      </c>
      <c r="Y4979" s="1" t="s">
        <v>39</v>
      </c>
      <c r="Z4979" s="3">
        <v>46212</v>
      </c>
      <c r="AA4979" s="1" t="s">
        <v>61</v>
      </c>
      <c r="AB4979" s="1" t="s">
        <v>62</v>
      </c>
      <c r="AC4979" t="b">
        <f t="shared" si="308"/>
        <v>0</v>
      </c>
      <c r="AD4979" t="b">
        <f t="shared" si="309"/>
        <v>0</v>
      </c>
      <c r="AE4979" t="b">
        <f t="shared" si="310"/>
        <v>0</v>
      </c>
      <c r="AF4979" t="b">
        <f t="shared" si="311"/>
        <v>0</v>
      </c>
    </row>
    <row r="4980" spans="1:32">
      <c r="A4980" t="s">
        <v>14302</v>
      </c>
      <c r="B4980" s="1" t="s">
        <v>14303</v>
      </c>
      <c r="C4980" s="2">
        <v>46125.587395833303</v>
      </c>
      <c r="D4980" s="1" t="s">
        <v>30</v>
      </c>
      <c r="E4980" s="1" t="s">
        <v>14304</v>
      </c>
      <c r="F4980" s="1" t="s">
        <v>1016</v>
      </c>
      <c r="H4980" s="1" t="s">
        <v>14305</v>
      </c>
      <c r="I4980" s="1" t="s">
        <v>34</v>
      </c>
      <c r="J4980" s="1" t="s">
        <v>245</v>
      </c>
      <c r="K4980" s="1" t="s">
        <v>36</v>
      </c>
      <c r="L4980" t="s">
        <v>1016</v>
      </c>
      <c r="O4980" s="1" t="s">
        <v>30</v>
      </c>
      <c r="P4980" s="4">
        <v>1200000</v>
      </c>
      <c r="Q4980" s="5">
        <v>20</v>
      </c>
      <c r="T4980" s="1" t="s">
        <v>38</v>
      </c>
      <c r="U4980" s="4">
        <v>1480679.65</v>
      </c>
      <c r="V4980" s="5">
        <v>40</v>
      </c>
      <c r="W4980" s="5">
        <v>0</v>
      </c>
      <c r="Y4980" s="1" t="s">
        <v>1018</v>
      </c>
      <c r="Z4980" s="3">
        <v>46157</v>
      </c>
      <c r="AA4980" s="1" t="s">
        <v>40</v>
      </c>
      <c r="AB4980" s="1" t="s">
        <v>41</v>
      </c>
      <c r="AC4980" t="b">
        <f t="shared" si="308"/>
        <v>1</v>
      </c>
      <c r="AD4980" t="b">
        <f t="shared" si="309"/>
        <v>0</v>
      </c>
      <c r="AE4980" t="b">
        <f t="shared" si="310"/>
        <v>0</v>
      </c>
      <c r="AF4980" t="b">
        <f t="shared" si="311"/>
        <v>0</v>
      </c>
    </row>
    <row r="4981" spans="1:32">
      <c r="A4981" t="s">
        <v>14306</v>
      </c>
      <c r="B4981" s="1" t="s">
        <v>14307</v>
      </c>
      <c r="C4981" s="2">
        <v>46125.821458333303</v>
      </c>
      <c r="D4981" s="1" t="s">
        <v>30</v>
      </c>
      <c r="E4981" s="1" t="s">
        <v>14308</v>
      </c>
      <c r="F4981" s="1" t="s">
        <v>1016</v>
      </c>
      <c r="H4981" s="1" t="s">
        <v>14309</v>
      </c>
      <c r="I4981" s="1" t="s">
        <v>34</v>
      </c>
      <c r="J4981" s="1" t="s">
        <v>35</v>
      </c>
      <c r="K4981" s="1" t="s">
        <v>36</v>
      </c>
      <c r="L4981" t="s">
        <v>1016</v>
      </c>
      <c r="O4981" s="1" t="s">
        <v>30</v>
      </c>
      <c r="P4981" s="4">
        <v>1200000</v>
      </c>
      <c r="Q4981" s="5">
        <v>20</v>
      </c>
      <c r="T4981" s="1" t="s">
        <v>38</v>
      </c>
      <c r="U4981" s="4">
        <v>1475399.95</v>
      </c>
      <c r="V4981" s="5">
        <v>40</v>
      </c>
      <c r="W4981" s="5">
        <v>0</v>
      </c>
      <c r="Y4981" s="1" t="s">
        <v>1018</v>
      </c>
      <c r="Z4981" s="3">
        <v>46157</v>
      </c>
      <c r="AA4981" s="1" t="s">
        <v>61</v>
      </c>
      <c r="AB4981" s="1" t="s">
        <v>62</v>
      </c>
      <c r="AC4981" t="b">
        <f t="shared" si="308"/>
        <v>1</v>
      </c>
      <c r="AD4981" t="b">
        <f t="shared" si="309"/>
        <v>0</v>
      </c>
      <c r="AE4981" t="b">
        <f t="shared" si="310"/>
        <v>0</v>
      </c>
      <c r="AF4981" t="b">
        <f t="shared" si="311"/>
        <v>0</v>
      </c>
    </row>
    <row r="4982" spans="1:32">
      <c r="A4982" t="s">
        <v>14310</v>
      </c>
      <c r="B4982" s="1" t="s">
        <v>14311</v>
      </c>
      <c r="C4982" s="2">
        <v>46085.515555555598</v>
      </c>
      <c r="D4982" s="1" t="s">
        <v>30</v>
      </c>
      <c r="E4982" s="1" t="s">
        <v>14312</v>
      </c>
      <c r="F4982" s="1" t="s">
        <v>492</v>
      </c>
      <c r="H4982" s="1" t="s">
        <v>14313</v>
      </c>
      <c r="I4982" s="1" t="s">
        <v>34</v>
      </c>
      <c r="J4982" s="1" t="s">
        <v>36</v>
      </c>
      <c r="K4982" s="1" t="s">
        <v>129</v>
      </c>
      <c r="L4982" t="s">
        <v>492</v>
      </c>
      <c r="M4982" s="1" t="s">
        <v>74</v>
      </c>
      <c r="O4982" s="1" t="s">
        <v>30</v>
      </c>
      <c r="P4982" s="4">
        <v>1200000</v>
      </c>
      <c r="Q4982" s="5">
        <v>220</v>
      </c>
      <c r="T4982" s="1" t="s">
        <v>38</v>
      </c>
      <c r="U4982" s="4">
        <v>1447800.07</v>
      </c>
      <c r="V4982" s="5">
        <v>440</v>
      </c>
      <c r="W4982" s="5">
        <v>10</v>
      </c>
      <c r="Y4982" s="1" t="s">
        <v>60</v>
      </c>
      <c r="Z4982" s="3">
        <v>46157</v>
      </c>
      <c r="AA4982" s="1" t="s">
        <v>494</v>
      </c>
      <c r="AB4982" s="1" t="s">
        <v>495</v>
      </c>
      <c r="AC4982" t="b">
        <f t="shared" si="308"/>
        <v>0</v>
      </c>
      <c r="AD4982" t="b">
        <f t="shared" si="309"/>
        <v>0</v>
      </c>
      <c r="AE4982" t="b">
        <f t="shared" si="310"/>
        <v>0</v>
      </c>
      <c r="AF4982" t="b">
        <f t="shared" si="311"/>
        <v>0</v>
      </c>
    </row>
    <row r="4983" spans="1:32">
      <c r="A4983" t="s">
        <v>14314</v>
      </c>
      <c r="B4983" s="1" t="s">
        <v>14315</v>
      </c>
      <c r="C4983" s="2">
        <v>46103.973645833299</v>
      </c>
      <c r="D4983" s="1" t="s">
        <v>30</v>
      </c>
      <c r="E4983" s="1" t="s">
        <v>14316</v>
      </c>
      <c r="F4983" s="1" t="s">
        <v>492</v>
      </c>
      <c r="H4983" s="1" t="s">
        <v>14317</v>
      </c>
      <c r="I4983" s="1" t="s">
        <v>34</v>
      </c>
      <c r="J4983" s="1" t="s">
        <v>129</v>
      </c>
      <c r="K4983" s="1" t="s">
        <v>36</v>
      </c>
      <c r="L4983" t="s">
        <v>492</v>
      </c>
      <c r="M4983" s="1" t="s">
        <v>37</v>
      </c>
      <c r="O4983" s="1" t="s">
        <v>30</v>
      </c>
      <c r="P4983" s="4">
        <v>1200000</v>
      </c>
      <c r="Q4983" s="5">
        <v>40</v>
      </c>
      <c r="T4983" s="1" t="s">
        <v>38</v>
      </c>
      <c r="U4983" s="4">
        <v>1477680.09</v>
      </c>
      <c r="V4983" s="5">
        <v>80</v>
      </c>
      <c r="W4983" s="5">
        <v>10</v>
      </c>
      <c r="Y4983" s="1" t="s">
        <v>60</v>
      </c>
      <c r="Z4983" s="3">
        <v>46155</v>
      </c>
      <c r="AA4983" s="1" t="s">
        <v>61</v>
      </c>
      <c r="AB4983" s="1" t="s">
        <v>62</v>
      </c>
      <c r="AC4983" t="b">
        <f t="shared" si="308"/>
        <v>0</v>
      </c>
      <c r="AD4983" t="b">
        <f t="shared" si="309"/>
        <v>0</v>
      </c>
      <c r="AE4983" t="b">
        <f t="shared" si="310"/>
        <v>0</v>
      </c>
      <c r="AF4983" t="b">
        <f t="shared" si="311"/>
        <v>0</v>
      </c>
    </row>
    <row r="4984" spans="1:32">
      <c r="A4984" t="s">
        <v>14318</v>
      </c>
      <c r="B4984" s="1" t="s">
        <v>14319</v>
      </c>
      <c r="C4984" s="2">
        <v>46106.309513888897</v>
      </c>
      <c r="D4984" s="1" t="s">
        <v>30</v>
      </c>
      <c r="E4984" s="1" t="s">
        <v>14312</v>
      </c>
      <c r="F4984" s="1" t="s">
        <v>492</v>
      </c>
      <c r="H4984" s="1" t="s">
        <v>14320</v>
      </c>
      <c r="I4984" s="1" t="s">
        <v>47</v>
      </c>
      <c r="J4984" s="1" t="s">
        <v>129</v>
      </c>
      <c r="K4984" s="1" t="s">
        <v>36</v>
      </c>
      <c r="L4984" t="s">
        <v>492</v>
      </c>
      <c r="M4984" s="1" t="s">
        <v>37</v>
      </c>
      <c r="O4984" s="1" t="s">
        <v>30</v>
      </c>
      <c r="P4984" s="4">
        <v>1200000</v>
      </c>
      <c r="Q4984" s="5">
        <v>144</v>
      </c>
      <c r="S4984" s="5">
        <v>40000</v>
      </c>
      <c r="T4984" s="1" t="s">
        <v>38</v>
      </c>
      <c r="U4984" s="4">
        <v>1451880.07</v>
      </c>
      <c r="Y4984" s="1" t="s">
        <v>60</v>
      </c>
      <c r="Z4984" s="3">
        <v>46155</v>
      </c>
      <c r="AA4984" s="1" t="s">
        <v>40</v>
      </c>
      <c r="AB4984" s="1" t="s">
        <v>41</v>
      </c>
      <c r="AC4984" t="b">
        <f t="shared" si="308"/>
        <v>0</v>
      </c>
      <c r="AD4984" t="b">
        <f t="shared" si="309"/>
        <v>0</v>
      </c>
      <c r="AE4984" t="b">
        <f t="shared" si="310"/>
        <v>0</v>
      </c>
      <c r="AF4984" t="b">
        <f t="shared" si="311"/>
        <v>0</v>
      </c>
    </row>
    <row r="4985" spans="1:32">
      <c r="A4985" t="s">
        <v>14321</v>
      </c>
      <c r="B4985" s="1" t="s">
        <v>14322</v>
      </c>
      <c r="C4985" s="2">
        <v>46008.792453703703</v>
      </c>
      <c r="D4985" s="1" t="s">
        <v>30</v>
      </c>
      <c r="E4985" s="1" t="s">
        <v>2518</v>
      </c>
      <c r="F4985" s="1" t="s">
        <v>171</v>
      </c>
      <c r="H4985" s="1" t="s">
        <v>14323</v>
      </c>
      <c r="I4985" s="1" t="s">
        <v>34</v>
      </c>
      <c r="J4985" s="1" t="s">
        <v>36</v>
      </c>
      <c r="K4985" s="1" t="s">
        <v>796</v>
      </c>
      <c r="L4985" t="s">
        <v>171</v>
      </c>
      <c r="O4985" s="1" t="s">
        <v>30</v>
      </c>
      <c r="P4985" s="4">
        <v>1200000</v>
      </c>
      <c r="Q4985" s="5">
        <v>60</v>
      </c>
      <c r="T4985" s="1" t="s">
        <v>38</v>
      </c>
      <c r="U4985" s="4">
        <v>1391999.57</v>
      </c>
      <c r="V4985" s="5">
        <v>120</v>
      </c>
      <c r="W4985" s="5">
        <v>0</v>
      </c>
      <c r="Y4985" s="1" t="s">
        <v>39</v>
      </c>
      <c r="Z4985" s="3">
        <v>46171</v>
      </c>
      <c r="AA4985" s="1" t="s">
        <v>40</v>
      </c>
      <c r="AB4985" s="1" t="s">
        <v>41</v>
      </c>
      <c r="AC4985" t="b">
        <f t="shared" si="308"/>
        <v>0</v>
      </c>
      <c r="AD4985" t="b">
        <f t="shared" si="309"/>
        <v>0</v>
      </c>
      <c r="AE4985" t="b">
        <f t="shared" si="310"/>
        <v>0</v>
      </c>
      <c r="AF4985" t="b">
        <f t="shared" si="311"/>
        <v>0</v>
      </c>
    </row>
    <row r="4986" spans="1:32">
      <c r="A4986" t="s">
        <v>14324</v>
      </c>
      <c r="B4986" s="1" t="s">
        <v>14325</v>
      </c>
      <c r="C4986" s="2">
        <v>46020.496840277803</v>
      </c>
      <c r="D4986" s="1" t="s">
        <v>30</v>
      </c>
      <c r="E4986" s="1" t="s">
        <v>14326</v>
      </c>
      <c r="F4986" s="1" t="s">
        <v>804</v>
      </c>
      <c r="H4986" s="1" t="s">
        <v>14327</v>
      </c>
      <c r="I4986" s="1" t="s">
        <v>34</v>
      </c>
      <c r="J4986" s="1" t="s">
        <v>35</v>
      </c>
      <c r="K4986" s="1" t="s">
        <v>36</v>
      </c>
      <c r="L4986" t="s">
        <v>804</v>
      </c>
      <c r="M4986" s="1" t="s">
        <v>37</v>
      </c>
      <c r="O4986" s="1" t="s">
        <v>30</v>
      </c>
      <c r="P4986" s="4">
        <v>1200000</v>
      </c>
      <c r="Q4986" s="5">
        <v>20</v>
      </c>
      <c r="T4986" s="1" t="s">
        <v>38</v>
      </c>
      <c r="U4986" s="4">
        <v>1360680.33</v>
      </c>
      <c r="V4986" s="5">
        <v>40</v>
      </c>
      <c r="W4986" s="5">
        <v>2</v>
      </c>
      <c r="Y4986" s="1" t="s">
        <v>60</v>
      </c>
      <c r="Z4986" s="3">
        <v>46142</v>
      </c>
      <c r="AA4986" s="1" t="s">
        <v>40</v>
      </c>
      <c r="AB4986" s="1" t="s">
        <v>41</v>
      </c>
      <c r="AC4986" t="b">
        <f t="shared" si="308"/>
        <v>0</v>
      </c>
      <c r="AD4986" t="b">
        <f t="shared" si="309"/>
        <v>0</v>
      </c>
      <c r="AE4986" t="b">
        <f t="shared" si="310"/>
        <v>0</v>
      </c>
      <c r="AF4986" t="b">
        <f t="shared" si="311"/>
        <v>0</v>
      </c>
    </row>
    <row r="4987" spans="1:32">
      <c r="A4987" t="s">
        <v>14328</v>
      </c>
      <c r="B4987" s="1" t="s">
        <v>14329</v>
      </c>
      <c r="C4987" s="2">
        <v>46125.818657407399</v>
      </c>
      <c r="D4987" s="1" t="s">
        <v>30</v>
      </c>
      <c r="E4987" s="1" t="s">
        <v>13925</v>
      </c>
      <c r="F4987" s="1" t="s">
        <v>1016</v>
      </c>
      <c r="H4987" s="1" t="s">
        <v>14330</v>
      </c>
      <c r="I4987" s="1" t="s">
        <v>47</v>
      </c>
      <c r="J4987" s="1" t="s">
        <v>36</v>
      </c>
      <c r="K4987" s="1" t="s">
        <v>256</v>
      </c>
      <c r="L4987" t="s">
        <v>1016</v>
      </c>
      <c r="O4987" s="1" t="s">
        <v>30</v>
      </c>
      <c r="P4987" s="4">
        <v>1200000</v>
      </c>
      <c r="Q4987" s="5">
        <v>60</v>
      </c>
      <c r="S4987" s="5">
        <v>37440000</v>
      </c>
      <c r="T4987" s="1" t="s">
        <v>38</v>
      </c>
      <c r="U4987" s="4">
        <v>1475399.95</v>
      </c>
      <c r="Y4987" s="1" t="s">
        <v>1018</v>
      </c>
      <c r="Z4987" s="3">
        <v>46157</v>
      </c>
      <c r="AA4987" s="1" t="s">
        <v>61</v>
      </c>
      <c r="AB4987" s="1" t="s">
        <v>62</v>
      </c>
      <c r="AC4987" t="b">
        <f t="shared" si="308"/>
        <v>0</v>
      </c>
      <c r="AD4987" t="b">
        <f t="shared" si="309"/>
        <v>1</v>
      </c>
      <c r="AE4987" t="b">
        <f t="shared" si="310"/>
        <v>0</v>
      </c>
      <c r="AF4987" t="b">
        <f t="shared" si="311"/>
        <v>0</v>
      </c>
    </row>
    <row r="4988" spans="1:32">
      <c r="A4988" t="s">
        <v>14331</v>
      </c>
      <c r="B4988" s="1" t="s">
        <v>14332</v>
      </c>
      <c r="C4988" s="2">
        <v>46115.832812499997</v>
      </c>
      <c r="D4988" s="1" t="s">
        <v>30</v>
      </c>
      <c r="E4988" s="1" t="s">
        <v>14333</v>
      </c>
      <c r="F4988" s="1" t="s">
        <v>782</v>
      </c>
      <c r="H4988" s="1" t="s">
        <v>14334</v>
      </c>
      <c r="I4988" s="1" t="s">
        <v>406</v>
      </c>
      <c r="J4988" s="1" t="s">
        <v>36</v>
      </c>
      <c r="K4988" s="1" t="s">
        <v>136</v>
      </c>
      <c r="L4988" t="s">
        <v>782</v>
      </c>
      <c r="O4988" s="1" t="s">
        <v>30</v>
      </c>
      <c r="P4988" s="4">
        <v>1201200</v>
      </c>
      <c r="Q4988" s="5">
        <v>120</v>
      </c>
      <c r="T4988" s="1" t="s">
        <v>38</v>
      </c>
      <c r="U4988" s="4">
        <v>1497656.6</v>
      </c>
      <c r="Y4988" s="1" t="s">
        <v>60</v>
      </c>
      <c r="Z4988" s="3">
        <v>46204</v>
      </c>
      <c r="AA4988" s="1" t="s">
        <v>40</v>
      </c>
      <c r="AB4988" s="1" t="s">
        <v>41</v>
      </c>
      <c r="AC4988" t="b">
        <f t="shared" si="308"/>
        <v>0</v>
      </c>
      <c r="AD4988" t="b">
        <f t="shared" si="309"/>
        <v>0</v>
      </c>
      <c r="AE4988" t="b">
        <f t="shared" si="310"/>
        <v>0</v>
      </c>
      <c r="AF4988" t="b">
        <f t="shared" si="311"/>
        <v>0</v>
      </c>
    </row>
    <row r="4989" spans="1:32">
      <c r="A4989" t="s">
        <v>14335</v>
      </c>
      <c r="B4989" s="1" t="s">
        <v>14336</v>
      </c>
      <c r="C4989" s="2">
        <v>46122.490949074097</v>
      </c>
      <c r="D4989" s="1" t="s">
        <v>30</v>
      </c>
      <c r="E4989" s="1" t="s">
        <v>56</v>
      </c>
      <c r="F4989" s="1" t="s">
        <v>57</v>
      </c>
      <c r="H4989" s="1" t="s">
        <v>14337</v>
      </c>
      <c r="I4989" s="1" t="s">
        <v>47</v>
      </c>
      <c r="J4989" s="1" t="s">
        <v>36</v>
      </c>
      <c r="K4989" s="1" t="s">
        <v>129</v>
      </c>
      <c r="L4989" t="s">
        <v>57</v>
      </c>
      <c r="O4989" s="1" t="s">
        <v>30</v>
      </c>
      <c r="P4989" s="4">
        <v>1205611.3700000001</v>
      </c>
      <c r="Q4989" s="5">
        <v>20</v>
      </c>
      <c r="S4989" s="5">
        <v>88000</v>
      </c>
      <c r="T4989" s="1" t="s">
        <v>38</v>
      </c>
      <c r="U4989" s="4">
        <v>1467108.84</v>
      </c>
      <c r="Y4989" s="1" t="s">
        <v>60</v>
      </c>
      <c r="Z4989" s="3">
        <v>46155</v>
      </c>
      <c r="AA4989" s="1" t="s">
        <v>40</v>
      </c>
      <c r="AB4989" s="1" t="s">
        <v>41</v>
      </c>
      <c r="AC4989" t="b">
        <f t="shared" si="308"/>
        <v>0</v>
      </c>
      <c r="AD4989" t="b">
        <f t="shared" si="309"/>
        <v>0</v>
      </c>
      <c r="AE4989" t="b">
        <f t="shared" si="310"/>
        <v>0</v>
      </c>
      <c r="AF4989" t="b">
        <f t="shared" si="311"/>
        <v>0</v>
      </c>
    </row>
    <row r="4990" spans="1:32">
      <c r="A4990" t="s">
        <v>14338</v>
      </c>
      <c r="B4990" s="1" t="s">
        <v>14339</v>
      </c>
      <c r="C4990" s="2">
        <v>46077.586111111101</v>
      </c>
      <c r="D4990" s="1" t="s">
        <v>30</v>
      </c>
      <c r="E4990" s="1" t="s">
        <v>14340</v>
      </c>
      <c r="F4990" s="1" t="s">
        <v>71</v>
      </c>
      <c r="H4990" s="1" t="s">
        <v>14341</v>
      </c>
      <c r="I4990" s="1" t="s">
        <v>34</v>
      </c>
      <c r="J4990" s="1" t="s">
        <v>124</v>
      </c>
      <c r="K4990" s="1" t="s">
        <v>36</v>
      </c>
      <c r="L4990" t="s">
        <v>78</v>
      </c>
      <c r="O4990" s="1" t="s">
        <v>30</v>
      </c>
      <c r="P4990" s="4">
        <v>1212500</v>
      </c>
      <c r="Q4990" s="5">
        <v>90</v>
      </c>
      <c r="S4990" s="5">
        <v>0</v>
      </c>
      <c r="T4990" s="1" t="s">
        <v>859</v>
      </c>
      <c r="U4990" s="4">
        <v>7688825.6200000001</v>
      </c>
      <c r="V4990" s="5">
        <v>182</v>
      </c>
      <c r="W4990" s="5">
        <v>0</v>
      </c>
      <c r="Z4990" s="3">
        <v>46173</v>
      </c>
      <c r="AA4990" s="1" t="s">
        <v>40</v>
      </c>
      <c r="AB4990" s="1" t="s">
        <v>41</v>
      </c>
      <c r="AC4990" t="b">
        <f t="shared" si="308"/>
        <v>0</v>
      </c>
      <c r="AD4990" t="b">
        <f t="shared" si="309"/>
        <v>0</v>
      </c>
      <c r="AE4990" t="b">
        <f t="shared" si="310"/>
        <v>0</v>
      </c>
      <c r="AF4990" t="b">
        <f t="shared" si="311"/>
        <v>0</v>
      </c>
    </row>
    <row r="4991" spans="1:32">
      <c r="A4991" t="s">
        <v>14342</v>
      </c>
      <c r="B4991" s="1" t="s">
        <v>14343</v>
      </c>
      <c r="C4991" s="2">
        <v>46079.781851851898</v>
      </c>
      <c r="D4991" s="1" t="s">
        <v>30</v>
      </c>
      <c r="E4991" s="1" t="s">
        <v>9161</v>
      </c>
      <c r="F4991" s="1" t="s">
        <v>974</v>
      </c>
      <c r="H4991" s="1" t="s">
        <v>14344</v>
      </c>
      <c r="I4991" s="1" t="s">
        <v>47</v>
      </c>
      <c r="J4991" s="1" t="s">
        <v>124</v>
      </c>
      <c r="K4991" s="1" t="s">
        <v>36</v>
      </c>
      <c r="L4991" t="s">
        <v>974</v>
      </c>
      <c r="M4991" s="1" t="s">
        <v>74</v>
      </c>
      <c r="O4991" s="1" t="s">
        <v>30</v>
      </c>
      <c r="P4991" s="4">
        <v>1227200</v>
      </c>
      <c r="Q4991" s="5">
        <v>48</v>
      </c>
      <c r="S4991" s="5">
        <v>52000</v>
      </c>
      <c r="T4991" s="1" t="s">
        <v>38</v>
      </c>
      <c r="U4991" s="4">
        <v>1514241.72</v>
      </c>
      <c r="Y4991" s="1" t="s">
        <v>164</v>
      </c>
      <c r="Z4991" s="3">
        <v>46198</v>
      </c>
      <c r="AA4991" s="1" t="s">
        <v>61</v>
      </c>
      <c r="AB4991" s="1" t="s">
        <v>62</v>
      </c>
      <c r="AC4991" t="b">
        <f t="shared" si="308"/>
        <v>0</v>
      </c>
      <c r="AD4991" t="b">
        <f t="shared" si="309"/>
        <v>0</v>
      </c>
      <c r="AE4991" t="b">
        <f t="shared" si="310"/>
        <v>0</v>
      </c>
      <c r="AF4991" t="b">
        <f t="shared" si="311"/>
        <v>0</v>
      </c>
    </row>
    <row r="4992" spans="1:32">
      <c r="A4992" t="s">
        <v>14345</v>
      </c>
      <c r="B4992" s="1" t="s">
        <v>14346</v>
      </c>
      <c r="C4992" s="2">
        <v>46051.552824074097</v>
      </c>
      <c r="D4992" s="1" t="s">
        <v>30</v>
      </c>
      <c r="E4992" s="1" t="s">
        <v>14347</v>
      </c>
      <c r="F4992" s="1" t="s">
        <v>804</v>
      </c>
      <c r="H4992" s="1" t="s">
        <v>14348</v>
      </c>
      <c r="I4992" s="1" t="s">
        <v>34</v>
      </c>
      <c r="J4992" s="1" t="s">
        <v>36</v>
      </c>
      <c r="K4992" s="1" t="s">
        <v>238</v>
      </c>
      <c r="L4992" t="s">
        <v>804</v>
      </c>
      <c r="M4992" s="1" t="s">
        <v>74</v>
      </c>
      <c r="O4992" s="1" t="s">
        <v>30</v>
      </c>
      <c r="P4992" s="4">
        <v>1230000</v>
      </c>
      <c r="Q4992" s="5">
        <v>30</v>
      </c>
      <c r="T4992" s="1" t="s">
        <v>38</v>
      </c>
      <c r="U4992" s="4">
        <v>1480427.64</v>
      </c>
      <c r="V4992" s="5">
        <v>240</v>
      </c>
      <c r="W4992" s="5">
        <v>0</v>
      </c>
      <c r="Y4992" s="1" t="s">
        <v>60</v>
      </c>
      <c r="Z4992" s="3">
        <v>46142</v>
      </c>
      <c r="AA4992" s="1" t="s">
        <v>40</v>
      </c>
      <c r="AB4992" s="1" t="s">
        <v>41</v>
      </c>
      <c r="AC4992" t="b">
        <f t="shared" si="308"/>
        <v>0</v>
      </c>
      <c r="AD4992" t="b">
        <f t="shared" si="309"/>
        <v>1</v>
      </c>
      <c r="AE4992" t="b">
        <f t="shared" si="310"/>
        <v>0</v>
      </c>
      <c r="AF4992" t="b">
        <f t="shared" si="311"/>
        <v>0</v>
      </c>
    </row>
    <row r="4993" spans="1:32">
      <c r="A4993" t="s">
        <v>14349</v>
      </c>
      <c r="B4993" s="1" t="s">
        <v>14350</v>
      </c>
      <c r="C4993" s="2">
        <v>46100.8418171296</v>
      </c>
      <c r="D4993" s="1" t="s">
        <v>30</v>
      </c>
      <c r="E4993" s="1" t="s">
        <v>7452</v>
      </c>
      <c r="F4993" s="1" t="s">
        <v>3286</v>
      </c>
      <c r="H4993" s="1" t="s">
        <v>14351</v>
      </c>
      <c r="I4993" s="1" t="s">
        <v>47</v>
      </c>
      <c r="J4993" s="1" t="s">
        <v>129</v>
      </c>
      <c r="K4993" s="1" t="s">
        <v>36</v>
      </c>
      <c r="L4993" t="s">
        <v>3286</v>
      </c>
      <c r="O4993" s="1" t="s">
        <v>30</v>
      </c>
      <c r="P4993" s="4">
        <v>1250000</v>
      </c>
      <c r="Q4993" s="5">
        <v>100</v>
      </c>
      <c r="S4993" s="5">
        <v>120000</v>
      </c>
      <c r="T4993" s="1" t="s">
        <v>38</v>
      </c>
      <c r="U4993" s="4">
        <v>1552374.72</v>
      </c>
      <c r="Y4993" s="1" t="s">
        <v>39</v>
      </c>
      <c r="Z4993" s="3">
        <v>46190</v>
      </c>
      <c r="AA4993" s="1" t="s">
        <v>61</v>
      </c>
      <c r="AB4993" s="1" t="s">
        <v>62</v>
      </c>
      <c r="AC4993" t="b">
        <f t="shared" si="308"/>
        <v>0</v>
      </c>
      <c r="AD4993" t="b">
        <f t="shared" si="309"/>
        <v>0</v>
      </c>
      <c r="AE4993" t="b">
        <f t="shared" si="310"/>
        <v>0</v>
      </c>
      <c r="AF4993" t="b">
        <f t="shared" si="311"/>
        <v>0</v>
      </c>
    </row>
    <row r="4994" spans="1:32">
      <c r="A4994" t="s">
        <v>14352</v>
      </c>
      <c r="B4994" s="1" t="s">
        <v>14353</v>
      </c>
      <c r="C4994" s="2">
        <v>46113.488159722197</v>
      </c>
      <c r="D4994" s="1" t="s">
        <v>30</v>
      </c>
      <c r="E4994" s="1" t="s">
        <v>12018</v>
      </c>
      <c r="F4994" s="1" t="s">
        <v>492</v>
      </c>
      <c r="H4994" s="1" t="s">
        <v>14354</v>
      </c>
      <c r="I4994" s="1" t="s">
        <v>34</v>
      </c>
      <c r="J4994" s="1" t="s">
        <v>35</v>
      </c>
      <c r="K4994" s="1" t="s">
        <v>36</v>
      </c>
      <c r="L4994" t="s">
        <v>492</v>
      </c>
      <c r="M4994" s="1" t="s">
        <v>37</v>
      </c>
      <c r="O4994" s="1" t="s">
        <v>30</v>
      </c>
      <c r="P4994" s="4">
        <v>1250000</v>
      </c>
      <c r="Q4994" s="5">
        <v>45</v>
      </c>
      <c r="T4994" s="1" t="s">
        <v>38</v>
      </c>
      <c r="U4994" s="4">
        <v>1556124.51</v>
      </c>
      <c r="V4994" s="5">
        <v>70</v>
      </c>
      <c r="W4994" s="5">
        <v>50</v>
      </c>
      <c r="Y4994" s="1" t="s">
        <v>60</v>
      </c>
      <c r="Z4994" s="3">
        <v>46155</v>
      </c>
      <c r="AA4994" s="1" t="s">
        <v>40</v>
      </c>
      <c r="AB4994" s="1" t="s">
        <v>41</v>
      </c>
      <c r="AC4994" t="b">
        <f t="shared" ref="AC4994:AC5057" si="312">ISNUMBER( SEARCH("HOT",H4994))</f>
        <v>0</v>
      </c>
      <c r="AD4994" t="b">
        <f t="shared" ref="AD4994:AD5057" si="313">ISNUMBER( SEARCH("COMM",H4994))</f>
        <v>0</v>
      </c>
      <c r="AE4994" t="b">
        <f t="shared" ref="AE4994:AE5057" si="314">ISNUMBER( SEARCH("REEFER",H4994))</f>
        <v>0</v>
      </c>
      <c r="AF4994" t="b">
        <f t="shared" ref="AF4994:AF5057" si="315">ISNUMBER( SEARCH("P01",H4994))</f>
        <v>0</v>
      </c>
    </row>
    <row r="4995" spans="1:32">
      <c r="A4995" t="s">
        <v>14355</v>
      </c>
      <c r="B4995" s="1" t="s">
        <v>14356</v>
      </c>
      <c r="C4995" s="2">
        <v>46108.923900463</v>
      </c>
      <c r="D4995" s="1" t="s">
        <v>30</v>
      </c>
      <c r="E4995" s="1" t="s">
        <v>11207</v>
      </c>
      <c r="F4995" s="1" t="s">
        <v>311</v>
      </c>
      <c r="H4995" s="1" t="s">
        <v>14357</v>
      </c>
      <c r="I4995" s="1" t="s">
        <v>34</v>
      </c>
      <c r="J4995" s="1" t="s">
        <v>129</v>
      </c>
      <c r="K4995" s="1" t="s">
        <v>36</v>
      </c>
      <c r="L4995" t="s">
        <v>311</v>
      </c>
      <c r="M4995" s="1" t="s">
        <v>37</v>
      </c>
      <c r="O4995" s="1" t="s">
        <v>30</v>
      </c>
      <c r="P4995" s="4">
        <v>1250000</v>
      </c>
      <c r="Q4995" s="5">
        <v>3</v>
      </c>
      <c r="T4995" s="1" t="s">
        <v>38</v>
      </c>
      <c r="U4995" s="4">
        <v>1543499.82</v>
      </c>
      <c r="V4995" s="5">
        <v>10</v>
      </c>
      <c r="W4995" s="5">
        <v>5</v>
      </c>
      <c r="Y4995" s="1" t="s">
        <v>164</v>
      </c>
      <c r="Z4995" s="3">
        <v>46192</v>
      </c>
      <c r="AA4995" s="1" t="s">
        <v>40</v>
      </c>
      <c r="AB4995" s="1" t="s">
        <v>41</v>
      </c>
      <c r="AC4995" t="b">
        <f t="shared" si="312"/>
        <v>0</v>
      </c>
      <c r="AD4995" t="b">
        <f t="shared" si="313"/>
        <v>0</v>
      </c>
      <c r="AE4995" t="b">
        <f t="shared" si="314"/>
        <v>0</v>
      </c>
      <c r="AF4995" t="b">
        <f t="shared" si="315"/>
        <v>0</v>
      </c>
    </row>
    <row r="4996" spans="1:32">
      <c r="A4996" t="s">
        <v>14358</v>
      </c>
      <c r="B4996" s="1" t="s">
        <v>14359</v>
      </c>
      <c r="C4996" s="2">
        <v>46031.816030092603</v>
      </c>
      <c r="D4996" s="1" t="s">
        <v>30</v>
      </c>
      <c r="E4996" s="1" t="s">
        <v>14360</v>
      </c>
      <c r="F4996" s="1" t="s">
        <v>1169</v>
      </c>
      <c r="H4996" s="1" t="s">
        <v>14361</v>
      </c>
      <c r="I4996" s="1" t="s">
        <v>34</v>
      </c>
      <c r="J4996" s="1" t="s">
        <v>35</v>
      </c>
      <c r="K4996" s="1" t="s">
        <v>36</v>
      </c>
      <c r="L4996" t="s">
        <v>1169</v>
      </c>
      <c r="M4996" s="1" t="s">
        <v>37</v>
      </c>
      <c r="O4996" s="1" t="s">
        <v>30</v>
      </c>
      <c r="P4996" s="4">
        <v>1250000</v>
      </c>
      <c r="Q4996" s="5">
        <v>45</v>
      </c>
      <c r="T4996" s="1" t="s">
        <v>38</v>
      </c>
      <c r="U4996" s="4">
        <v>1489500.03</v>
      </c>
      <c r="V4996" s="5">
        <v>100</v>
      </c>
      <c r="W4996" s="5">
        <v>10</v>
      </c>
      <c r="Y4996" s="1" t="s">
        <v>297</v>
      </c>
      <c r="Z4996" s="3">
        <v>46142</v>
      </c>
      <c r="AA4996" s="1" t="s">
        <v>61</v>
      </c>
      <c r="AB4996" s="1" t="s">
        <v>62</v>
      </c>
      <c r="AC4996" t="b">
        <f t="shared" si="312"/>
        <v>0</v>
      </c>
      <c r="AD4996" t="b">
        <f t="shared" si="313"/>
        <v>0</v>
      </c>
      <c r="AE4996" t="b">
        <f t="shared" si="314"/>
        <v>0</v>
      </c>
      <c r="AF4996" t="b">
        <f t="shared" si="315"/>
        <v>0</v>
      </c>
    </row>
    <row r="4997" spans="1:32">
      <c r="A4997" t="s">
        <v>14362</v>
      </c>
      <c r="B4997" s="1" t="s">
        <v>14363</v>
      </c>
      <c r="C4997" s="2">
        <v>46080.840868055602</v>
      </c>
      <c r="D4997" s="1" t="s">
        <v>30</v>
      </c>
      <c r="E4997" s="1" t="s">
        <v>1862</v>
      </c>
      <c r="F4997" s="1" t="s">
        <v>71</v>
      </c>
      <c r="H4997" s="1" t="s">
        <v>1863</v>
      </c>
      <c r="I4997" s="1" t="s">
        <v>47</v>
      </c>
      <c r="J4997" s="1" t="s">
        <v>238</v>
      </c>
      <c r="K4997" s="1" t="s">
        <v>36</v>
      </c>
      <c r="L4997" t="s">
        <v>199</v>
      </c>
      <c r="M4997" s="1" t="s">
        <v>37</v>
      </c>
      <c r="O4997" s="1" t="s">
        <v>30</v>
      </c>
      <c r="P4997" s="4">
        <v>1250596.75</v>
      </c>
      <c r="Q4997" s="5">
        <v>7</v>
      </c>
      <c r="S4997" s="5">
        <v>25785</v>
      </c>
      <c r="T4997" s="1" t="s">
        <v>38</v>
      </c>
      <c r="U4997" s="4">
        <v>1438561.54</v>
      </c>
      <c r="Z4997" s="3">
        <v>46152</v>
      </c>
      <c r="AA4997" s="1" t="s">
        <v>49</v>
      </c>
      <c r="AB4997" s="1" t="s">
        <v>50</v>
      </c>
      <c r="AC4997" t="b">
        <f t="shared" si="312"/>
        <v>0</v>
      </c>
      <c r="AD4997" t="b">
        <f t="shared" si="313"/>
        <v>0</v>
      </c>
      <c r="AE4997" t="b">
        <f t="shared" si="314"/>
        <v>0</v>
      </c>
      <c r="AF4997" t="b">
        <f t="shared" si="315"/>
        <v>0</v>
      </c>
    </row>
    <row r="4998" spans="1:32">
      <c r="A4998" t="s">
        <v>14364</v>
      </c>
      <c r="B4998" s="1" t="s">
        <v>14365</v>
      </c>
      <c r="C4998" s="2">
        <v>46139.632997685199</v>
      </c>
      <c r="D4998" s="1" t="s">
        <v>30</v>
      </c>
      <c r="E4998" s="1" t="s">
        <v>6526</v>
      </c>
      <c r="F4998" s="1" t="s">
        <v>2598</v>
      </c>
      <c r="H4998" s="1" t="s">
        <v>14366</v>
      </c>
      <c r="I4998" s="1" t="s">
        <v>34</v>
      </c>
      <c r="J4998" s="1" t="s">
        <v>35</v>
      </c>
      <c r="K4998" s="1" t="s">
        <v>36</v>
      </c>
      <c r="L4998" t="s">
        <v>2598</v>
      </c>
      <c r="M4998" s="1" t="s">
        <v>37</v>
      </c>
      <c r="O4998" s="1" t="s">
        <v>30</v>
      </c>
      <c r="P4998" s="4">
        <v>1255508</v>
      </c>
      <c r="Q4998" s="5">
        <v>33</v>
      </c>
      <c r="T4998" s="1" t="s">
        <v>38</v>
      </c>
      <c r="U4998" s="4">
        <v>1600395.78</v>
      </c>
      <c r="V4998" s="5">
        <v>55</v>
      </c>
      <c r="W4998" s="5">
        <v>7</v>
      </c>
      <c r="Y4998" s="1" t="s">
        <v>60</v>
      </c>
      <c r="Z4998" s="3">
        <v>46142</v>
      </c>
      <c r="AA4998" s="1" t="s">
        <v>40</v>
      </c>
      <c r="AB4998" s="1" t="s">
        <v>41</v>
      </c>
      <c r="AC4998" t="b">
        <f t="shared" si="312"/>
        <v>0</v>
      </c>
      <c r="AD4998" t="b">
        <f t="shared" si="313"/>
        <v>0</v>
      </c>
      <c r="AE4998" t="b">
        <f t="shared" si="314"/>
        <v>0</v>
      </c>
      <c r="AF4998" t="b">
        <f t="shared" si="315"/>
        <v>0</v>
      </c>
    </row>
    <row r="4999" spans="1:32">
      <c r="A4999" t="s">
        <v>14367</v>
      </c>
      <c r="B4999" s="1" t="s">
        <v>14368</v>
      </c>
      <c r="C4999" s="2">
        <v>46132.784259259301</v>
      </c>
      <c r="D4999" s="1" t="s">
        <v>30</v>
      </c>
      <c r="E4999" s="1" t="s">
        <v>4926</v>
      </c>
      <c r="F4999" s="1" t="s">
        <v>410</v>
      </c>
      <c r="H4999" s="1" t="s">
        <v>4927</v>
      </c>
      <c r="I4999" s="1" t="s">
        <v>34</v>
      </c>
      <c r="J4999" s="1" t="s">
        <v>129</v>
      </c>
      <c r="K4999" s="1" t="s">
        <v>36</v>
      </c>
      <c r="L4999" t="s">
        <v>410</v>
      </c>
      <c r="O4999" s="1" t="s">
        <v>30</v>
      </c>
      <c r="P4999" s="4">
        <v>1260000</v>
      </c>
      <c r="Q4999" s="5">
        <v>84</v>
      </c>
      <c r="T4999" s="1" t="s">
        <v>38</v>
      </c>
      <c r="U4999" s="4">
        <v>1564793.72</v>
      </c>
      <c r="V4999" s="5">
        <v>108</v>
      </c>
      <c r="W4999" s="5">
        <v>50</v>
      </c>
      <c r="Y4999" s="1" t="s">
        <v>60</v>
      </c>
      <c r="Z4999" s="3">
        <v>46203</v>
      </c>
      <c r="AA4999" s="1" t="s">
        <v>40</v>
      </c>
      <c r="AB4999" s="1" t="s">
        <v>41</v>
      </c>
      <c r="AC4999" t="b">
        <f t="shared" si="312"/>
        <v>0</v>
      </c>
      <c r="AD4999" t="b">
        <f t="shared" si="313"/>
        <v>0</v>
      </c>
      <c r="AE4999" t="b">
        <f t="shared" si="314"/>
        <v>0</v>
      </c>
      <c r="AF4999" t="b">
        <f t="shared" si="315"/>
        <v>0</v>
      </c>
    </row>
    <row r="5000" spans="1:32">
      <c r="A5000" t="s">
        <v>14369</v>
      </c>
      <c r="B5000" s="1" t="s">
        <v>14370</v>
      </c>
      <c r="C5000" s="2">
        <v>46136.011481481502</v>
      </c>
      <c r="D5000" s="1" t="s">
        <v>30</v>
      </c>
      <c r="E5000" s="1" t="s">
        <v>3577</v>
      </c>
      <c r="F5000" s="1" t="s">
        <v>266</v>
      </c>
      <c r="H5000" s="1" t="s">
        <v>11438</v>
      </c>
      <c r="I5000" s="1" t="s">
        <v>47</v>
      </c>
      <c r="J5000" s="1" t="s">
        <v>915</v>
      </c>
      <c r="K5000" s="1" t="s">
        <v>36</v>
      </c>
      <c r="L5000" t="s">
        <v>266</v>
      </c>
      <c r="M5000" s="1" t="s">
        <v>37</v>
      </c>
      <c r="O5000" s="1" t="s">
        <v>30</v>
      </c>
      <c r="P5000" s="4">
        <v>1260000</v>
      </c>
      <c r="Q5000" s="5">
        <v>500</v>
      </c>
      <c r="S5000" s="5">
        <v>105000</v>
      </c>
      <c r="T5000" s="1" t="s">
        <v>38</v>
      </c>
      <c r="U5000" s="4">
        <v>1621871.61</v>
      </c>
      <c r="Y5000" s="1" t="s">
        <v>39</v>
      </c>
      <c r="Z5000" s="3">
        <v>46155</v>
      </c>
      <c r="AA5000" s="1" t="s">
        <v>61</v>
      </c>
      <c r="AB5000" s="1" t="s">
        <v>62</v>
      </c>
      <c r="AC5000" t="b">
        <f t="shared" si="312"/>
        <v>0</v>
      </c>
      <c r="AD5000" t="b">
        <f t="shared" si="313"/>
        <v>0</v>
      </c>
      <c r="AE5000" t="b">
        <f t="shared" si="314"/>
        <v>0</v>
      </c>
      <c r="AF5000" t="b">
        <f t="shared" si="315"/>
        <v>0</v>
      </c>
    </row>
    <row r="5001" spans="1:32">
      <c r="A5001" t="s">
        <v>14371</v>
      </c>
      <c r="B5001" s="1" t="s">
        <v>14372</v>
      </c>
      <c r="C5001" s="2">
        <v>46053.561747685198</v>
      </c>
      <c r="D5001" s="1" t="s">
        <v>30</v>
      </c>
      <c r="E5001" s="1" t="s">
        <v>11892</v>
      </c>
      <c r="F5001" s="1" t="s">
        <v>804</v>
      </c>
      <c r="H5001" s="1" t="s">
        <v>14373</v>
      </c>
      <c r="I5001" s="1" t="s">
        <v>34</v>
      </c>
      <c r="J5001" s="1" t="s">
        <v>36</v>
      </c>
      <c r="K5001" s="1" t="s">
        <v>109</v>
      </c>
      <c r="L5001" t="s">
        <v>804</v>
      </c>
      <c r="M5001" s="1" t="s">
        <v>74</v>
      </c>
      <c r="O5001" s="1" t="s">
        <v>30</v>
      </c>
      <c r="P5001" s="4">
        <v>1263600</v>
      </c>
      <c r="Q5001" s="5">
        <v>30</v>
      </c>
      <c r="T5001" s="1" t="s">
        <v>38</v>
      </c>
      <c r="U5001" s="4">
        <v>1516572.93</v>
      </c>
      <c r="V5001" s="5">
        <v>360</v>
      </c>
      <c r="W5001" s="5">
        <v>0</v>
      </c>
      <c r="Y5001" s="1" t="s">
        <v>60</v>
      </c>
      <c r="Z5001" s="3">
        <v>46173</v>
      </c>
      <c r="AA5001" s="1" t="s">
        <v>40</v>
      </c>
      <c r="AB5001" s="1" t="s">
        <v>41</v>
      </c>
      <c r="AC5001" t="b">
        <f t="shared" si="312"/>
        <v>0</v>
      </c>
      <c r="AD5001" t="b">
        <f t="shared" si="313"/>
        <v>0</v>
      </c>
      <c r="AE5001" t="b">
        <f t="shared" si="314"/>
        <v>0</v>
      </c>
      <c r="AF5001" t="b">
        <f t="shared" si="315"/>
        <v>0</v>
      </c>
    </row>
    <row r="5002" spans="1:32">
      <c r="A5002" t="s">
        <v>14374</v>
      </c>
      <c r="B5002" s="1" t="s">
        <v>14375</v>
      </c>
      <c r="C5002" s="2">
        <v>46073.724768518499</v>
      </c>
      <c r="D5002" s="1" t="s">
        <v>30</v>
      </c>
      <c r="E5002" s="1" t="s">
        <v>12777</v>
      </c>
      <c r="F5002" s="1" t="s">
        <v>782</v>
      </c>
      <c r="H5002" s="1" t="s">
        <v>12778</v>
      </c>
      <c r="I5002" s="1" t="s">
        <v>406</v>
      </c>
      <c r="J5002" s="1" t="s">
        <v>36</v>
      </c>
      <c r="K5002" s="1" t="s">
        <v>73</v>
      </c>
      <c r="L5002" t="s">
        <v>782</v>
      </c>
      <c r="O5002" s="1" t="s">
        <v>30</v>
      </c>
      <c r="P5002" s="4">
        <v>1266650</v>
      </c>
      <c r="Q5002" s="5">
        <v>49</v>
      </c>
      <c r="T5002" s="1" t="s">
        <v>38</v>
      </c>
      <c r="U5002" s="4">
        <v>1541386.76</v>
      </c>
      <c r="Y5002" s="1" t="s">
        <v>60</v>
      </c>
      <c r="Z5002" s="3">
        <v>46161</v>
      </c>
      <c r="AA5002" s="1" t="s">
        <v>40</v>
      </c>
      <c r="AB5002" s="1" t="s">
        <v>41</v>
      </c>
      <c r="AC5002" t="b">
        <f t="shared" si="312"/>
        <v>0</v>
      </c>
      <c r="AD5002" t="b">
        <f t="shared" si="313"/>
        <v>0</v>
      </c>
      <c r="AE5002" t="b">
        <f t="shared" si="314"/>
        <v>0</v>
      </c>
      <c r="AF5002" t="b">
        <f t="shared" si="315"/>
        <v>0</v>
      </c>
    </row>
    <row r="5003" spans="1:32">
      <c r="A5003" t="s">
        <v>14376</v>
      </c>
      <c r="B5003" s="1" t="s">
        <v>14377</v>
      </c>
      <c r="C5003" s="2">
        <v>46118.6300694444</v>
      </c>
      <c r="D5003" s="1" t="s">
        <v>30</v>
      </c>
      <c r="E5003" s="1" t="s">
        <v>3869</v>
      </c>
      <c r="F5003" s="1" t="s">
        <v>974</v>
      </c>
      <c r="H5003" s="1" t="s">
        <v>14378</v>
      </c>
      <c r="I5003" s="1" t="s">
        <v>34</v>
      </c>
      <c r="J5003" s="1" t="s">
        <v>212</v>
      </c>
      <c r="K5003" s="1" t="s">
        <v>36</v>
      </c>
      <c r="L5003" t="s">
        <v>974</v>
      </c>
      <c r="O5003" s="1" t="s">
        <v>30</v>
      </c>
      <c r="P5003" s="4">
        <v>1269000</v>
      </c>
      <c r="Q5003" s="5">
        <v>56</v>
      </c>
      <c r="T5003" s="1" t="s">
        <v>38</v>
      </c>
      <c r="U5003" s="4">
        <v>1552747.93</v>
      </c>
      <c r="V5003" s="5">
        <v>94</v>
      </c>
      <c r="W5003" s="5">
        <v>0</v>
      </c>
      <c r="Y5003" s="1" t="s">
        <v>164</v>
      </c>
      <c r="Z5003" s="3">
        <v>46220</v>
      </c>
      <c r="AA5003" s="1" t="s">
        <v>40</v>
      </c>
      <c r="AB5003" s="1" t="s">
        <v>41</v>
      </c>
      <c r="AC5003" t="b">
        <f t="shared" si="312"/>
        <v>0</v>
      </c>
      <c r="AD5003" t="b">
        <f t="shared" si="313"/>
        <v>0</v>
      </c>
      <c r="AE5003" t="b">
        <f t="shared" si="314"/>
        <v>0</v>
      </c>
      <c r="AF5003" t="b">
        <f t="shared" si="315"/>
        <v>0</v>
      </c>
    </row>
    <row r="5004" spans="1:32">
      <c r="A5004" t="s">
        <v>14379</v>
      </c>
      <c r="B5004" s="1" t="s">
        <v>14380</v>
      </c>
      <c r="C5004" s="2">
        <v>46136.743020833303</v>
      </c>
      <c r="D5004" s="1" t="s">
        <v>30</v>
      </c>
      <c r="E5004" s="1" t="s">
        <v>14381</v>
      </c>
      <c r="F5004" s="1" t="s">
        <v>1094</v>
      </c>
      <c r="H5004" s="1" t="s">
        <v>14382</v>
      </c>
      <c r="I5004" s="1" t="s">
        <v>34</v>
      </c>
      <c r="J5004" s="1" t="s">
        <v>35</v>
      </c>
      <c r="K5004" s="1" t="s">
        <v>36</v>
      </c>
      <c r="L5004" t="s">
        <v>1094</v>
      </c>
      <c r="M5004" s="1" t="s">
        <v>37</v>
      </c>
      <c r="O5004" s="1" t="s">
        <v>30</v>
      </c>
      <c r="P5004" s="4">
        <v>1272000</v>
      </c>
      <c r="Q5004" s="5">
        <v>30</v>
      </c>
      <c r="T5004" s="1" t="s">
        <v>38</v>
      </c>
      <c r="U5004" s="4">
        <v>1621418.13</v>
      </c>
      <c r="V5004" s="5">
        <v>120</v>
      </c>
      <c r="W5004" s="5">
        <v>0</v>
      </c>
      <c r="Y5004" s="1" t="s">
        <v>297</v>
      </c>
      <c r="Z5004" s="3">
        <v>46203</v>
      </c>
      <c r="AA5004" s="1" t="s">
        <v>40</v>
      </c>
      <c r="AB5004" s="1" t="s">
        <v>41</v>
      </c>
      <c r="AC5004" t="b">
        <f t="shared" si="312"/>
        <v>1</v>
      </c>
      <c r="AD5004" t="b">
        <f t="shared" si="313"/>
        <v>0</v>
      </c>
      <c r="AE5004" t="b">
        <f t="shared" si="314"/>
        <v>0</v>
      </c>
      <c r="AF5004" t="b">
        <f t="shared" si="315"/>
        <v>0</v>
      </c>
    </row>
    <row r="5005" spans="1:32">
      <c r="A5005" t="s">
        <v>14383</v>
      </c>
      <c r="B5005" s="1" t="s">
        <v>14384</v>
      </c>
      <c r="C5005" s="2">
        <v>46136.8053587963</v>
      </c>
      <c r="D5005" s="1" t="s">
        <v>30</v>
      </c>
      <c r="E5005" s="1" t="s">
        <v>14385</v>
      </c>
      <c r="F5005" s="1" t="s">
        <v>1094</v>
      </c>
      <c r="H5005" s="1" t="s">
        <v>14386</v>
      </c>
      <c r="I5005" s="1" t="s">
        <v>34</v>
      </c>
      <c r="J5005" s="1" t="s">
        <v>35</v>
      </c>
      <c r="K5005" s="1" t="s">
        <v>36</v>
      </c>
      <c r="L5005" t="s">
        <v>1094</v>
      </c>
      <c r="M5005" s="1" t="s">
        <v>37</v>
      </c>
      <c r="O5005" s="1" t="s">
        <v>30</v>
      </c>
      <c r="P5005" s="4">
        <v>1272000</v>
      </c>
      <c r="Q5005" s="5">
        <v>60</v>
      </c>
      <c r="T5005" s="1" t="s">
        <v>38</v>
      </c>
      <c r="U5005" s="4">
        <v>1621418.13</v>
      </c>
      <c r="V5005" s="5">
        <v>120</v>
      </c>
      <c r="W5005" s="5">
        <v>0</v>
      </c>
      <c r="Y5005" s="1" t="s">
        <v>297</v>
      </c>
      <c r="Z5005" s="3">
        <v>46203</v>
      </c>
      <c r="AA5005" s="1" t="s">
        <v>40</v>
      </c>
      <c r="AB5005" s="1" t="s">
        <v>41</v>
      </c>
      <c r="AC5005" t="b">
        <f t="shared" si="312"/>
        <v>1</v>
      </c>
      <c r="AD5005" t="b">
        <f t="shared" si="313"/>
        <v>0</v>
      </c>
      <c r="AE5005" t="b">
        <f t="shared" si="314"/>
        <v>0</v>
      </c>
      <c r="AF5005" t="b">
        <f t="shared" si="315"/>
        <v>0</v>
      </c>
    </row>
    <row r="5006" spans="1:32">
      <c r="A5006" t="s">
        <v>14387</v>
      </c>
      <c r="B5006" s="1" t="s">
        <v>14388</v>
      </c>
      <c r="C5006" s="2">
        <v>46051.552916666697</v>
      </c>
      <c r="D5006" s="1" t="s">
        <v>30</v>
      </c>
      <c r="E5006" s="1" t="s">
        <v>14389</v>
      </c>
      <c r="F5006" s="1" t="s">
        <v>804</v>
      </c>
      <c r="H5006" s="1" t="s">
        <v>14390</v>
      </c>
      <c r="I5006" s="1" t="s">
        <v>34</v>
      </c>
      <c r="J5006" s="1" t="s">
        <v>36</v>
      </c>
      <c r="K5006" s="1" t="s">
        <v>35</v>
      </c>
      <c r="L5006" t="s">
        <v>804</v>
      </c>
      <c r="M5006" s="1" t="s">
        <v>74</v>
      </c>
      <c r="O5006" s="1" t="s">
        <v>30</v>
      </c>
      <c r="P5006" s="4">
        <v>1276800</v>
      </c>
      <c r="Q5006" s="5">
        <v>40</v>
      </c>
      <c r="T5006" s="1" t="s">
        <v>38</v>
      </c>
      <c r="U5006" s="4">
        <v>1536756.1</v>
      </c>
      <c r="V5006" s="5">
        <v>320</v>
      </c>
      <c r="W5006" s="5">
        <v>0</v>
      </c>
      <c r="Y5006" s="1" t="s">
        <v>60</v>
      </c>
      <c r="Z5006" s="3">
        <v>46142</v>
      </c>
      <c r="AA5006" s="1" t="s">
        <v>40</v>
      </c>
      <c r="AB5006" s="1" t="s">
        <v>41</v>
      </c>
      <c r="AC5006" t="b">
        <f t="shared" si="312"/>
        <v>0</v>
      </c>
      <c r="AD5006" t="b">
        <f t="shared" si="313"/>
        <v>0</v>
      </c>
      <c r="AE5006" t="b">
        <f t="shared" si="314"/>
        <v>0</v>
      </c>
      <c r="AF5006" t="b">
        <f t="shared" si="315"/>
        <v>0</v>
      </c>
    </row>
    <row r="5007" spans="1:32">
      <c r="A5007" t="s">
        <v>14391</v>
      </c>
      <c r="B5007" s="1" t="s">
        <v>14392</v>
      </c>
      <c r="C5007" s="2">
        <v>46133.640509259298</v>
      </c>
      <c r="D5007" s="1" t="s">
        <v>30</v>
      </c>
      <c r="E5007" s="1" t="s">
        <v>14393</v>
      </c>
      <c r="F5007" s="1" t="s">
        <v>95</v>
      </c>
      <c r="H5007" s="1" t="s">
        <v>14394</v>
      </c>
      <c r="I5007" s="1" t="s">
        <v>34</v>
      </c>
      <c r="J5007" s="1" t="s">
        <v>36</v>
      </c>
      <c r="K5007" s="1" t="s">
        <v>129</v>
      </c>
      <c r="L5007" t="s">
        <v>95</v>
      </c>
      <c r="M5007" s="1" t="s">
        <v>74</v>
      </c>
      <c r="O5007" s="1" t="s">
        <v>30</v>
      </c>
      <c r="P5007" s="4">
        <v>1280000</v>
      </c>
      <c r="Q5007" s="5">
        <v>8</v>
      </c>
      <c r="T5007" s="1" t="s">
        <v>38</v>
      </c>
      <c r="U5007" s="4">
        <v>1631360.07</v>
      </c>
      <c r="V5007" s="5">
        <v>192</v>
      </c>
      <c r="W5007" s="5">
        <v>0</v>
      </c>
      <c r="Y5007" s="1" t="s">
        <v>60</v>
      </c>
      <c r="Z5007" s="3">
        <v>46181</v>
      </c>
      <c r="AA5007" s="1" t="s">
        <v>49</v>
      </c>
      <c r="AB5007" s="1" t="s">
        <v>50</v>
      </c>
      <c r="AC5007" t="b">
        <f t="shared" si="312"/>
        <v>0</v>
      </c>
      <c r="AD5007" t="b">
        <f t="shared" si="313"/>
        <v>0</v>
      </c>
      <c r="AE5007" t="b">
        <f t="shared" si="314"/>
        <v>0</v>
      </c>
      <c r="AF5007" t="b">
        <f t="shared" si="315"/>
        <v>0</v>
      </c>
    </row>
    <row r="5008" spans="1:32">
      <c r="A5008" t="s">
        <v>14395</v>
      </c>
      <c r="B5008" s="1" t="s">
        <v>14396</v>
      </c>
      <c r="C5008" s="2">
        <v>46112.785671296297</v>
      </c>
      <c r="D5008" s="1" t="s">
        <v>30</v>
      </c>
      <c r="E5008" s="1" t="s">
        <v>14397</v>
      </c>
      <c r="F5008" s="1" t="s">
        <v>485</v>
      </c>
      <c r="H5008" s="1" t="s">
        <v>14398</v>
      </c>
      <c r="I5008" s="1" t="s">
        <v>47</v>
      </c>
      <c r="J5008" s="1" t="s">
        <v>173</v>
      </c>
      <c r="K5008" s="1" t="s">
        <v>36</v>
      </c>
      <c r="L5008" t="s">
        <v>485</v>
      </c>
      <c r="O5008" s="1" t="s">
        <v>30</v>
      </c>
      <c r="P5008" s="4">
        <v>1280000</v>
      </c>
      <c r="Q5008" s="5">
        <v>60</v>
      </c>
      <c r="S5008" s="5">
        <v>4500</v>
      </c>
      <c r="T5008" s="1" t="s">
        <v>38</v>
      </c>
      <c r="U5008" s="4">
        <v>1593471.5</v>
      </c>
      <c r="Y5008" s="1" t="s">
        <v>60</v>
      </c>
      <c r="Z5008" s="3">
        <v>46173</v>
      </c>
      <c r="AA5008" s="1" t="s">
        <v>61</v>
      </c>
      <c r="AB5008" s="1" t="s">
        <v>62</v>
      </c>
      <c r="AC5008" t="b">
        <f t="shared" si="312"/>
        <v>0</v>
      </c>
      <c r="AD5008" t="b">
        <f t="shared" si="313"/>
        <v>0</v>
      </c>
      <c r="AE5008" t="b">
        <f t="shared" si="314"/>
        <v>0</v>
      </c>
      <c r="AF5008" t="b">
        <f t="shared" si="315"/>
        <v>0</v>
      </c>
    </row>
    <row r="5009" spans="1:32">
      <c r="A5009" t="s">
        <v>14399</v>
      </c>
      <c r="B5009" s="1" t="s">
        <v>14400</v>
      </c>
      <c r="C5009" s="2">
        <v>46111.514351851903</v>
      </c>
      <c r="D5009" s="1" t="s">
        <v>30</v>
      </c>
      <c r="E5009" s="1" t="s">
        <v>14401</v>
      </c>
      <c r="F5009" s="1" t="s">
        <v>974</v>
      </c>
      <c r="H5009" s="1" t="s">
        <v>14402</v>
      </c>
      <c r="I5009" s="1" t="s">
        <v>34</v>
      </c>
      <c r="J5009" s="1" t="s">
        <v>372</v>
      </c>
      <c r="K5009" s="1" t="s">
        <v>36</v>
      </c>
      <c r="L5009" t="s">
        <v>974</v>
      </c>
      <c r="O5009" s="1" t="s">
        <v>30</v>
      </c>
      <c r="P5009" s="4">
        <v>1287600</v>
      </c>
      <c r="Q5009" s="5">
        <v>45</v>
      </c>
      <c r="T5009" s="1" t="s">
        <v>38</v>
      </c>
      <c r="U5009" s="4">
        <v>1589928.3</v>
      </c>
      <c r="V5009" s="5">
        <v>74</v>
      </c>
      <c r="W5009" s="5">
        <v>0</v>
      </c>
      <c r="Y5009" s="1" t="s">
        <v>164</v>
      </c>
      <c r="Z5009" s="3">
        <v>46218</v>
      </c>
      <c r="AA5009" s="1" t="s">
        <v>61</v>
      </c>
      <c r="AB5009" s="1" t="s">
        <v>62</v>
      </c>
      <c r="AC5009" t="b">
        <f t="shared" si="312"/>
        <v>0</v>
      </c>
      <c r="AD5009" t="b">
        <f t="shared" si="313"/>
        <v>0</v>
      </c>
      <c r="AE5009" t="b">
        <f t="shared" si="314"/>
        <v>0</v>
      </c>
      <c r="AF5009" t="b">
        <f t="shared" si="315"/>
        <v>0</v>
      </c>
    </row>
    <row r="5010" spans="1:32">
      <c r="A5010" t="s">
        <v>14403</v>
      </c>
      <c r="B5010" s="1" t="s">
        <v>14404</v>
      </c>
      <c r="C5010" s="2">
        <v>46042.586273148103</v>
      </c>
      <c r="D5010" s="1" t="s">
        <v>30</v>
      </c>
      <c r="E5010" s="1" t="s">
        <v>2190</v>
      </c>
      <c r="F5010" s="1" t="s">
        <v>1169</v>
      </c>
      <c r="H5010" s="1" t="s">
        <v>14405</v>
      </c>
      <c r="I5010" s="1" t="s">
        <v>34</v>
      </c>
      <c r="J5010" s="1" t="s">
        <v>35</v>
      </c>
      <c r="K5010" s="1" t="s">
        <v>36</v>
      </c>
      <c r="L5010" t="s">
        <v>1169</v>
      </c>
      <c r="M5010" s="1" t="s">
        <v>37</v>
      </c>
      <c r="O5010" s="1" t="s">
        <v>30</v>
      </c>
      <c r="P5010" s="4">
        <v>1290000</v>
      </c>
      <c r="Q5010" s="5">
        <v>86</v>
      </c>
      <c r="T5010" s="1" t="s">
        <v>38</v>
      </c>
      <c r="U5010" s="4">
        <v>1543871.43</v>
      </c>
      <c r="V5010" s="5">
        <v>130</v>
      </c>
      <c r="W5010" s="5">
        <v>20</v>
      </c>
      <c r="Y5010" s="1" t="s">
        <v>297</v>
      </c>
      <c r="Z5010" s="3">
        <v>46142</v>
      </c>
      <c r="AA5010" s="1" t="s">
        <v>61</v>
      </c>
      <c r="AB5010" s="1" t="s">
        <v>62</v>
      </c>
      <c r="AC5010" t="b">
        <f t="shared" si="312"/>
        <v>0</v>
      </c>
      <c r="AD5010" t="b">
        <f t="shared" si="313"/>
        <v>0</v>
      </c>
      <c r="AE5010" t="b">
        <f t="shared" si="314"/>
        <v>0</v>
      </c>
      <c r="AF5010" t="b">
        <f t="shared" si="315"/>
        <v>0</v>
      </c>
    </row>
    <row r="5011" spans="1:32">
      <c r="A5011" t="s">
        <v>14406</v>
      </c>
      <c r="B5011" s="1" t="s">
        <v>14407</v>
      </c>
      <c r="C5011" s="2">
        <v>46113.100960648102</v>
      </c>
      <c r="D5011" s="1" t="s">
        <v>30</v>
      </c>
      <c r="E5011" s="1" t="s">
        <v>115</v>
      </c>
      <c r="F5011" s="1" t="s">
        <v>45</v>
      </c>
      <c r="H5011" s="1" t="s">
        <v>770</v>
      </c>
      <c r="I5011" s="1" t="s">
        <v>34</v>
      </c>
      <c r="J5011" s="1" t="s">
        <v>36</v>
      </c>
      <c r="K5011" s="1" t="s">
        <v>98</v>
      </c>
      <c r="L5011" t="s">
        <v>45</v>
      </c>
      <c r="M5011" s="1" t="s">
        <v>74</v>
      </c>
      <c r="O5011" s="1" t="s">
        <v>30</v>
      </c>
      <c r="P5011" s="4">
        <v>1293200</v>
      </c>
      <c r="Q5011" s="5">
        <v>14</v>
      </c>
      <c r="T5011" s="1" t="s">
        <v>38</v>
      </c>
      <c r="U5011" s="4">
        <v>1609904.17</v>
      </c>
      <c r="V5011" s="5">
        <v>305</v>
      </c>
      <c r="W5011" s="5">
        <v>0</v>
      </c>
      <c r="Y5011" s="1" t="s">
        <v>39</v>
      </c>
      <c r="Z5011" s="3">
        <v>46173</v>
      </c>
      <c r="AA5011" s="1" t="s">
        <v>40</v>
      </c>
      <c r="AB5011" s="1" t="s">
        <v>41</v>
      </c>
      <c r="AC5011" t="b">
        <f t="shared" si="312"/>
        <v>0</v>
      </c>
      <c r="AD5011" t="b">
        <f t="shared" si="313"/>
        <v>0</v>
      </c>
      <c r="AE5011" t="b">
        <f t="shared" si="314"/>
        <v>0</v>
      </c>
      <c r="AF5011" t="b">
        <f t="shared" si="315"/>
        <v>0</v>
      </c>
    </row>
    <row r="5012" spans="1:32">
      <c r="A5012" t="s">
        <v>14408</v>
      </c>
      <c r="B5012" s="1" t="s">
        <v>14409</v>
      </c>
      <c r="C5012" s="2">
        <v>46083.538321759297</v>
      </c>
      <c r="D5012" s="1" t="s">
        <v>30</v>
      </c>
      <c r="E5012" s="1" t="s">
        <v>14410</v>
      </c>
      <c r="F5012" s="1" t="s">
        <v>1016</v>
      </c>
      <c r="H5012" s="1" t="s">
        <v>14411</v>
      </c>
      <c r="I5012" s="1" t="s">
        <v>34</v>
      </c>
      <c r="J5012" s="1" t="s">
        <v>36</v>
      </c>
      <c r="K5012" s="1" t="s">
        <v>129</v>
      </c>
      <c r="L5012" t="s">
        <v>1016</v>
      </c>
      <c r="O5012" s="1" t="s">
        <v>30</v>
      </c>
      <c r="P5012" s="4">
        <v>1296000</v>
      </c>
      <c r="Q5012" s="5">
        <v>25</v>
      </c>
      <c r="T5012" s="1" t="s">
        <v>38</v>
      </c>
      <c r="U5012" s="4">
        <v>1593431.94</v>
      </c>
      <c r="V5012" s="5">
        <v>50</v>
      </c>
      <c r="W5012" s="5">
        <v>1696</v>
      </c>
      <c r="Y5012" s="1" t="s">
        <v>1018</v>
      </c>
      <c r="Z5012" s="3">
        <v>46203</v>
      </c>
      <c r="AA5012" s="1" t="s">
        <v>61</v>
      </c>
      <c r="AB5012" s="1" t="s">
        <v>62</v>
      </c>
      <c r="AC5012" t="b">
        <f t="shared" si="312"/>
        <v>0</v>
      </c>
      <c r="AD5012" t="b">
        <f t="shared" si="313"/>
        <v>0</v>
      </c>
      <c r="AE5012" t="b">
        <f t="shared" si="314"/>
        <v>0</v>
      </c>
      <c r="AF5012" t="b">
        <f t="shared" si="315"/>
        <v>0</v>
      </c>
    </row>
    <row r="5013" spans="1:32">
      <c r="A5013" t="s">
        <v>14412</v>
      </c>
      <c r="B5013" s="1" t="s">
        <v>14413</v>
      </c>
      <c r="C5013" s="2">
        <v>46126.763344907398</v>
      </c>
      <c r="D5013" s="1" t="s">
        <v>30</v>
      </c>
      <c r="E5013" s="1" t="s">
        <v>14414</v>
      </c>
      <c r="F5013" s="1" t="s">
        <v>1169</v>
      </c>
      <c r="H5013" s="1" t="s">
        <v>14415</v>
      </c>
      <c r="I5013" s="1" t="s">
        <v>34</v>
      </c>
      <c r="J5013" s="1" t="s">
        <v>35</v>
      </c>
      <c r="K5013" s="1" t="s">
        <v>36</v>
      </c>
      <c r="L5013" t="s">
        <v>1169</v>
      </c>
      <c r="M5013" s="1" t="s">
        <v>37</v>
      </c>
      <c r="O5013" s="1" t="s">
        <v>30</v>
      </c>
      <c r="P5013" s="4">
        <v>1300000</v>
      </c>
      <c r="Q5013" s="5">
        <v>36</v>
      </c>
      <c r="T5013" s="1" t="s">
        <v>38</v>
      </c>
      <c r="U5013" s="4">
        <v>1653860.37</v>
      </c>
      <c r="V5013" s="5">
        <v>90</v>
      </c>
      <c r="W5013" s="5">
        <v>29</v>
      </c>
      <c r="Y5013" s="1" t="s">
        <v>297</v>
      </c>
      <c r="Z5013" s="3">
        <v>46265</v>
      </c>
      <c r="AA5013" s="1" t="s">
        <v>61</v>
      </c>
      <c r="AB5013" s="1" t="s">
        <v>62</v>
      </c>
      <c r="AC5013" t="b">
        <f t="shared" si="312"/>
        <v>0</v>
      </c>
      <c r="AD5013" t="b">
        <f t="shared" si="313"/>
        <v>0</v>
      </c>
      <c r="AE5013" t="b">
        <f t="shared" si="314"/>
        <v>0</v>
      </c>
      <c r="AF5013" t="b">
        <f t="shared" si="315"/>
        <v>0</v>
      </c>
    </row>
    <row r="5014" spans="1:32">
      <c r="A5014" t="s">
        <v>14416</v>
      </c>
      <c r="B5014" s="1" t="s">
        <v>14417</v>
      </c>
      <c r="C5014" s="2">
        <v>46072.711851851898</v>
      </c>
      <c r="D5014" s="1" t="s">
        <v>30</v>
      </c>
      <c r="E5014" s="1" t="s">
        <v>14418</v>
      </c>
      <c r="F5014" s="1" t="s">
        <v>379</v>
      </c>
      <c r="H5014" s="1" t="s">
        <v>14419</v>
      </c>
      <c r="I5014" s="1" t="s">
        <v>34</v>
      </c>
      <c r="J5014" s="1" t="s">
        <v>35</v>
      </c>
      <c r="K5014" s="1" t="s">
        <v>36</v>
      </c>
      <c r="L5014" t="s">
        <v>379</v>
      </c>
      <c r="O5014" s="1" t="s">
        <v>30</v>
      </c>
      <c r="P5014" s="4">
        <v>1300000</v>
      </c>
      <c r="Q5014" s="5">
        <v>85</v>
      </c>
      <c r="T5014" s="1" t="s">
        <v>38</v>
      </c>
      <c r="U5014" s="4">
        <v>1570660.29</v>
      </c>
      <c r="V5014" s="5">
        <v>170</v>
      </c>
      <c r="W5014" s="5">
        <v>300</v>
      </c>
      <c r="Y5014" s="1" t="s">
        <v>60</v>
      </c>
      <c r="Z5014" s="3">
        <v>46161</v>
      </c>
      <c r="AA5014" s="1" t="s">
        <v>61</v>
      </c>
      <c r="AB5014" s="1" t="s">
        <v>62</v>
      </c>
      <c r="AC5014" t="b">
        <f t="shared" si="312"/>
        <v>0</v>
      </c>
      <c r="AD5014" t="b">
        <f t="shared" si="313"/>
        <v>0</v>
      </c>
      <c r="AE5014" t="b">
        <f t="shared" si="314"/>
        <v>0</v>
      </c>
      <c r="AF5014" t="b">
        <f t="shared" si="315"/>
        <v>0</v>
      </c>
    </row>
    <row r="5015" spans="1:32">
      <c r="A5015" t="s">
        <v>14420</v>
      </c>
      <c r="B5015" s="1" t="s">
        <v>14421</v>
      </c>
      <c r="C5015" s="2">
        <v>46126.729826388902</v>
      </c>
      <c r="D5015" s="1" t="s">
        <v>30</v>
      </c>
      <c r="E5015" s="1" t="s">
        <v>3763</v>
      </c>
      <c r="F5015" s="1" t="s">
        <v>3764</v>
      </c>
      <c r="H5015" s="1" t="s">
        <v>14422</v>
      </c>
      <c r="I5015" s="1" t="s">
        <v>47</v>
      </c>
      <c r="J5015" s="1" t="s">
        <v>129</v>
      </c>
      <c r="K5015" s="1" t="s">
        <v>36</v>
      </c>
      <c r="L5015" t="s">
        <v>3764</v>
      </c>
      <c r="M5015" s="1" t="s">
        <v>37</v>
      </c>
      <c r="O5015" s="1" t="s">
        <v>30</v>
      </c>
      <c r="P5015" s="4">
        <v>1300000</v>
      </c>
      <c r="Q5015" s="5">
        <v>90</v>
      </c>
      <c r="S5015" s="5">
        <v>50000</v>
      </c>
      <c r="T5015" s="1" t="s">
        <v>38</v>
      </c>
      <c r="U5015" s="4">
        <v>1608100.18</v>
      </c>
      <c r="Y5015" s="1" t="s">
        <v>1059</v>
      </c>
      <c r="Z5015" s="3">
        <v>46142</v>
      </c>
      <c r="AA5015" s="1" t="s">
        <v>49</v>
      </c>
      <c r="AB5015" s="1" t="s">
        <v>50</v>
      </c>
      <c r="AC5015" t="b">
        <f t="shared" si="312"/>
        <v>1</v>
      </c>
      <c r="AD5015" t="b">
        <f t="shared" si="313"/>
        <v>0</v>
      </c>
      <c r="AE5015" t="b">
        <f t="shared" si="314"/>
        <v>0</v>
      </c>
      <c r="AF5015" t="b">
        <f t="shared" si="315"/>
        <v>0</v>
      </c>
    </row>
    <row r="5016" spans="1:32">
      <c r="A5016" t="s">
        <v>14423</v>
      </c>
      <c r="B5016" s="1" t="s">
        <v>14424</v>
      </c>
      <c r="C5016" s="2">
        <v>46083.653576388897</v>
      </c>
      <c r="D5016" s="1" t="s">
        <v>30</v>
      </c>
      <c r="E5016" s="1" t="s">
        <v>14425</v>
      </c>
      <c r="F5016" s="1" t="s">
        <v>1057</v>
      </c>
      <c r="H5016" s="1" t="s">
        <v>14426</v>
      </c>
      <c r="I5016" s="1" t="s">
        <v>34</v>
      </c>
      <c r="J5016" s="1" t="s">
        <v>36</v>
      </c>
      <c r="K5016" s="1" t="s">
        <v>80</v>
      </c>
      <c r="L5016" t="s">
        <v>1057</v>
      </c>
      <c r="M5016" s="1" t="s">
        <v>74</v>
      </c>
      <c r="O5016" s="1" t="s">
        <v>30</v>
      </c>
      <c r="P5016" s="4">
        <v>1300000</v>
      </c>
      <c r="Q5016" s="5">
        <v>48</v>
      </c>
      <c r="T5016" s="1" t="s">
        <v>38</v>
      </c>
      <c r="U5016" s="4">
        <v>1598349.94</v>
      </c>
      <c r="V5016" s="5">
        <v>240</v>
      </c>
      <c r="W5016" s="5">
        <v>0</v>
      </c>
      <c r="Y5016" s="1" t="s">
        <v>1059</v>
      </c>
      <c r="Z5016" s="3">
        <v>46173</v>
      </c>
      <c r="AA5016" s="1" t="s">
        <v>40</v>
      </c>
      <c r="AB5016" s="1" t="s">
        <v>41</v>
      </c>
      <c r="AC5016" t="b">
        <f t="shared" si="312"/>
        <v>0</v>
      </c>
      <c r="AD5016" t="b">
        <f t="shared" si="313"/>
        <v>0</v>
      </c>
      <c r="AE5016" t="b">
        <f t="shared" si="314"/>
        <v>0</v>
      </c>
      <c r="AF5016" t="b">
        <f t="shared" si="315"/>
        <v>0</v>
      </c>
    </row>
    <row r="5017" spans="1:32">
      <c r="A5017" t="s">
        <v>14427</v>
      </c>
      <c r="B5017" s="1" t="s">
        <v>14428</v>
      </c>
      <c r="C5017" s="2">
        <v>46083.570162037002</v>
      </c>
      <c r="D5017" s="1" t="s">
        <v>30</v>
      </c>
      <c r="E5017" s="1" t="s">
        <v>14429</v>
      </c>
      <c r="F5017" s="1" t="s">
        <v>1016</v>
      </c>
      <c r="H5017" s="1" t="s">
        <v>14430</v>
      </c>
      <c r="I5017" s="1" t="s">
        <v>97</v>
      </c>
      <c r="J5017" s="1" t="s">
        <v>36</v>
      </c>
      <c r="K5017" s="1" t="s">
        <v>36</v>
      </c>
      <c r="L5017" t="s">
        <v>1016</v>
      </c>
      <c r="O5017" s="1" t="s">
        <v>30</v>
      </c>
      <c r="P5017" s="4">
        <v>1300000</v>
      </c>
      <c r="Q5017" s="5">
        <v>200</v>
      </c>
      <c r="T5017" s="1" t="s">
        <v>38</v>
      </c>
      <c r="U5017" s="4">
        <v>1598349.94</v>
      </c>
      <c r="Y5017" s="1" t="s">
        <v>1018</v>
      </c>
      <c r="Z5017" s="3">
        <v>46203</v>
      </c>
      <c r="AA5017" s="1" t="s">
        <v>61</v>
      </c>
      <c r="AB5017" s="1" t="s">
        <v>62</v>
      </c>
      <c r="AC5017" t="b">
        <f t="shared" si="312"/>
        <v>0</v>
      </c>
      <c r="AD5017" t="b">
        <f t="shared" si="313"/>
        <v>0</v>
      </c>
      <c r="AE5017" t="b">
        <f t="shared" si="314"/>
        <v>0</v>
      </c>
      <c r="AF5017" t="b">
        <f t="shared" si="315"/>
        <v>0</v>
      </c>
    </row>
    <row r="5018" spans="1:32">
      <c r="A5018" t="s">
        <v>14431</v>
      </c>
      <c r="B5018" s="1" t="s">
        <v>14432</v>
      </c>
      <c r="C5018" s="2">
        <v>46119.7753240741</v>
      </c>
      <c r="D5018" s="1" t="s">
        <v>30</v>
      </c>
      <c r="E5018" s="1" t="s">
        <v>14433</v>
      </c>
      <c r="F5018" s="1" t="s">
        <v>2864</v>
      </c>
      <c r="H5018" s="1" t="s">
        <v>14434</v>
      </c>
      <c r="I5018" s="1" t="s">
        <v>34</v>
      </c>
      <c r="J5018" s="1" t="s">
        <v>59</v>
      </c>
      <c r="K5018" s="1" t="s">
        <v>36</v>
      </c>
      <c r="L5018" t="s">
        <v>2864</v>
      </c>
      <c r="O5018" s="1" t="s">
        <v>30</v>
      </c>
      <c r="P5018" s="4">
        <v>1300000</v>
      </c>
      <c r="Q5018" s="5">
        <v>27</v>
      </c>
      <c r="T5018" s="1" t="s">
        <v>38</v>
      </c>
      <c r="U5018" s="4">
        <v>1560910.21</v>
      </c>
      <c r="V5018" s="5">
        <v>96</v>
      </c>
      <c r="W5018" s="5">
        <v>2444</v>
      </c>
      <c r="Y5018" s="1" t="s">
        <v>39</v>
      </c>
      <c r="Z5018" s="3">
        <v>46139</v>
      </c>
      <c r="AA5018" s="1" t="s">
        <v>61</v>
      </c>
      <c r="AB5018" s="1" t="s">
        <v>62</v>
      </c>
      <c r="AC5018" t="b">
        <f t="shared" si="312"/>
        <v>0</v>
      </c>
      <c r="AD5018" t="b">
        <f t="shared" si="313"/>
        <v>0</v>
      </c>
      <c r="AE5018" t="b">
        <f t="shared" si="314"/>
        <v>0</v>
      </c>
      <c r="AF5018" t="b">
        <f t="shared" si="315"/>
        <v>0</v>
      </c>
    </row>
    <row r="5019" spans="1:32">
      <c r="A5019" t="s">
        <v>14435</v>
      </c>
      <c r="B5019" s="1" t="s">
        <v>14436</v>
      </c>
      <c r="C5019" s="2">
        <v>46120.754259259302</v>
      </c>
      <c r="D5019" s="1" t="s">
        <v>30</v>
      </c>
      <c r="E5019" s="1" t="s">
        <v>2204</v>
      </c>
      <c r="F5019" s="1" t="s">
        <v>71</v>
      </c>
      <c r="H5019" s="1" t="s">
        <v>3543</v>
      </c>
      <c r="I5019" s="1" t="s">
        <v>47</v>
      </c>
      <c r="J5019" s="1" t="s">
        <v>35</v>
      </c>
      <c r="K5019" s="1" t="s">
        <v>36</v>
      </c>
      <c r="L5019" t="s">
        <v>410</v>
      </c>
      <c r="O5019" s="1" t="s">
        <v>30</v>
      </c>
      <c r="P5019" s="4">
        <v>1300000</v>
      </c>
      <c r="Q5019" s="5">
        <v>197</v>
      </c>
      <c r="S5019" s="5">
        <v>28145</v>
      </c>
      <c r="T5019" s="1" t="s">
        <v>38</v>
      </c>
      <c r="U5019" s="4">
        <v>1581970.39</v>
      </c>
      <c r="Z5019" s="3">
        <v>46173</v>
      </c>
      <c r="AA5019" s="1" t="s">
        <v>40</v>
      </c>
      <c r="AB5019" s="1" t="s">
        <v>41</v>
      </c>
      <c r="AC5019" t="b">
        <f t="shared" si="312"/>
        <v>0</v>
      </c>
      <c r="AD5019" t="b">
        <f t="shared" si="313"/>
        <v>0</v>
      </c>
      <c r="AE5019" t="b">
        <f t="shared" si="314"/>
        <v>0</v>
      </c>
      <c r="AF5019" t="b">
        <f t="shared" si="315"/>
        <v>0</v>
      </c>
    </row>
    <row r="5020" spans="1:32">
      <c r="A5020" t="s">
        <v>14437</v>
      </c>
      <c r="B5020" s="1" t="s">
        <v>14438</v>
      </c>
      <c r="C5020" s="2">
        <v>46108.566180555601</v>
      </c>
      <c r="D5020" s="1" t="s">
        <v>30</v>
      </c>
      <c r="E5020" s="1" t="s">
        <v>5526</v>
      </c>
      <c r="F5020" s="1" t="s">
        <v>71</v>
      </c>
      <c r="H5020" s="1" t="s">
        <v>8176</v>
      </c>
      <c r="I5020" s="1" t="s">
        <v>34</v>
      </c>
      <c r="J5020" s="1" t="s">
        <v>35</v>
      </c>
      <c r="K5020" s="1" t="s">
        <v>36</v>
      </c>
      <c r="L5020" t="s">
        <v>3147</v>
      </c>
      <c r="M5020" s="1" t="s">
        <v>37</v>
      </c>
      <c r="O5020" s="1" t="s">
        <v>30</v>
      </c>
      <c r="P5020" s="4">
        <v>1322000</v>
      </c>
      <c r="Q5020" s="5">
        <v>60</v>
      </c>
      <c r="S5020" s="5">
        <v>0</v>
      </c>
      <c r="T5020" s="1" t="s">
        <v>38</v>
      </c>
      <c r="U5020" s="4">
        <v>1627910.9</v>
      </c>
      <c r="V5020" s="5">
        <v>0</v>
      </c>
      <c r="W5020" s="5">
        <v>73140</v>
      </c>
      <c r="Z5020" s="3">
        <v>46141</v>
      </c>
      <c r="AA5020" s="1" t="s">
        <v>49</v>
      </c>
      <c r="AB5020" s="1" t="s">
        <v>50</v>
      </c>
      <c r="AC5020" t="b">
        <f t="shared" si="312"/>
        <v>1</v>
      </c>
      <c r="AD5020" t="b">
        <f t="shared" si="313"/>
        <v>0</v>
      </c>
      <c r="AE5020" t="b">
        <f t="shared" si="314"/>
        <v>0</v>
      </c>
      <c r="AF5020" t="b">
        <f t="shared" si="315"/>
        <v>0</v>
      </c>
    </row>
    <row r="5021" spans="1:32">
      <c r="A5021" t="s">
        <v>14439</v>
      </c>
      <c r="B5021" s="1" t="s">
        <v>14440</v>
      </c>
      <c r="C5021" s="2">
        <v>46127.7653125</v>
      </c>
      <c r="D5021" s="1" t="s">
        <v>30</v>
      </c>
      <c r="E5021" s="1" t="s">
        <v>10646</v>
      </c>
      <c r="F5021" s="1" t="s">
        <v>974</v>
      </c>
      <c r="H5021" s="1" t="s">
        <v>14441</v>
      </c>
      <c r="I5021" s="1" t="s">
        <v>34</v>
      </c>
      <c r="J5021" s="1" t="s">
        <v>300</v>
      </c>
      <c r="K5021" s="1" t="s">
        <v>36</v>
      </c>
      <c r="L5021" t="s">
        <v>974</v>
      </c>
      <c r="O5021" s="1" t="s">
        <v>30</v>
      </c>
      <c r="P5021" s="4">
        <v>1327500</v>
      </c>
      <c r="Q5021" s="5">
        <v>10</v>
      </c>
      <c r="T5021" s="1" t="s">
        <v>38</v>
      </c>
      <c r="U5021" s="4">
        <v>1580787.37</v>
      </c>
      <c r="V5021" s="5">
        <v>50</v>
      </c>
      <c r="W5021" s="5">
        <v>0</v>
      </c>
      <c r="Y5021" s="1" t="s">
        <v>164</v>
      </c>
      <c r="Z5021" s="3">
        <v>46176</v>
      </c>
      <c r="AA5021" s="1" t="s">
        <v>49</v>
      </c>
      <c r="AB5021" s="1" t="s">
        <v>50</v>
      </c>
      <c r="AC5021" t="b">
        <f t="shared" si="312"/>
        <v>0</v>
      </c>
      <c r="AD5021" t="b">
        <f t="shared" si="313"/>
        <v>0</v>
      </c>
      <c r="AE5021" t="b">
        <f t="shared" si="314"/>
        <v>0</v>
      </c>
      <c r="AF5021" t="b">
        <f t="shared" si="315"/>
        <v>0</v>
      </c>
    </row>
    <row r="5022" spans="1:32">
      <c r="A5022" t="s">
        <v>14442</v>
      </c>
      <c r="B5022" s="1" t="s">
        <v>14443</v>
      </c>
      <c r="C5022" s="2">
        <v>46118.893518518496</v>
      </c>
      <c r="D5022" s="1" t="s">
        <v>30</v>
      </c>
      <c r="E5022" s="1" t="s">
        <v>14444</v>
      </c>
      <c r="F5022" s="1" t="s">
        <v>11931</v>
      </c>
      <c r="H5022" s="1" t="s">
        <v>14445</v>
      </c>
      <c r="I5022" s="1" t="s">
        <v>11358</v>
      </c>
      <c r="J5022" s="1" t="s">
        <v>35</v>
      </c>
      <c r="K5022" s="1" t="s">
        <v>36</v>
      </c>
      <c r="L5022" t="s">
        <v>11931</v>
      </c>
      <c r="M5022" s="1" t="s">
        <v>37</v>
      </c>
      <c r="O5022" s="1" t="s">
        <v>30</v>
      </c>
      <c r="P5022" s="4">
        <v>1337704</v>
      </c>
      <c r="Q5022" s="5">
        <v>1</v>
      </c>
      <c r="S5022" s="5">
        <v>0</v>
      </c>
      <c r="T5022" s="1" t="s">
        <v>38</v>
      </c>
      <c r="U5022" s="4">
        <v>1618220.64</v>
      </c>
      <c r="V5022" s="5">
        <v>10</v>
      </c>
      <c r="W5022" s="5">
        <v>0</v>
      </c>
      <c r="Y5022" s="1" t="s">
        <v>11933</v>
      </c>
      <c r="Z5022" s="3">
        <v>46157</v>
      </c>
      <c r="AA5022" s="1" t="s">
        <v>494</v>
      </c>
      <c r="AB5022" s="1" t="s">
        <v>495</v>
      </c>
      <c r="AC5022" t="b">
        <f t="shared" si="312"/>
        <v>0</v>
      </c>
      <c r="AD5022" t="b">
        <f t="shared" si="313"/>
        <v>0</v>
      </c>
      <c r="AE5022" t="b">
        <f t="shared" si="314"/>
        <v>0</v>
      </c>
      <c r="AF5022" t="b">
        <f t="shared" si="315"/>
        <v>1</v>
      </c>
    </row>
    <row r="5023" spans="1:32">
      <c r="A5023" t="s">
        <v>14446</v>
      </c>
      <c r="B5023" s="1" t="s">
        <v>14447</v>
      </c>
      <c r="C5023" s="2">
        <v>46139.566562499997</v>
      </c>
      <c r="D5023" s="1" t="s">
        <v>30</v>
      </c>
      <c r="E5023" s="1" t="s">
        <v>1442</v>
      </c>
      <c r="F5023" s="1" t="s">
        <v>485</v>
      </c>
      <c r="H5023" s="1" t="s">
        <v>1443</v>
      </c>
      <c r="I5023" s="1" t="s">
        <v>47</v>
      </c>
      <c r="J5023" s="1" t="s">
        <v>129</v>
      </c>
      <c r="K5023" s="1" t="s">
        <v>36</v>
      </c>
      <c r="L5023" t="s">
        <v>485</v>
      </c>
      <c r="O5023" s="1" t="s">
        <v>30</v>
      </c>
      <c r="P5023" s="4">
        <v>1341000</v>
      </c>
      <c r="Q5023" s="5">
        <v>30</v>
      </c>
      <c r="S5023" s="5">
        <v>7500</v>
      </c>
      <c r="T5023" s="1" t="s">
        <v>38</v>
      </c>
      <c r="U5023" s="4">
        <v>1669410.37</v>
      </c>
      <c r="Y5023" s="1" t="s">
        <v>60</v>
      </c>
      <c r="Z5023" s="3">
        <v>46142</v>
      </c>
      <c r="AA5023" s="1" t="s">
        <v>494</v>
      </c>
      <c r="AB5023" s="1" t="s">
        <v>495</v>
      </c>
      <c r="AC5023" t="b">
        <f t="shared" si="312"/>
        <v>1</v>
      </c>
      <c r="AD5023" t="b">
        <f t="shared" si="313"/>
        <v>0</v>
      </c>
      <c r="AE5023" t="b">
        <f t="shared" si="314"/>
        <v>0</v>
      </c>
      <c r="AF5023" t="b">
        <f t="shared" si="315"/>
        <v>0</v>
      </c>
    </row>
    <row r="5024" spans="1:32">
      <c r="A5024" t="s">
        <v>14448</v>
      </c>
      <c r="B5024" s="1" t="s">
        <v>14449</v>
      </c>
      <c r="C5024" s="2">
        <v>46112.735034722202</v>
      </c>
      <c r="D5024" s="1" t="s">
        <v>30</v>
      </c>
      <c r="E5024" s="1" t="s">
        <v>6208</v>
      </c>
      <c r="F5024" s="1" t="s">
        <v>492</v>
      </c>
      <c r="H5024" s="1" t="s">
        <v>14450</v>
      </c>
      <c r="I5024" s="1" t="s">
        <v>34</v>
      </c>
      <c r="J5024" s="1" t="s">
        <v>129</v>
      </c>
      <c r="K5024" s="1" t="s">
        <v>36</v>
      </c>
      <c r="L5024" t="s">
        <v>492</v>
      </c>
      <c r="M5024" s="1" t="s">
        <v>37</v>
      </c>
      <c r="O5024" s="1" t="s">
        <v>30</v>
      </c>
      <c r="P5024" s="4">
        <v>1350000</v>
      </c>
      <c r="Q5024" s="5">
        <v>60</v>
      </c>
      <c r="T5024" s="1" t="s">
        <v>38</v>
      </c>
      <c r="U5024" s="4">
        <v>1634984.9</v>
      </c>
      <c r="V5024" s="5">
        <v>120</v>
      </c>
      <c r="W5024" s="5">
        <v>2</v>
      </c>
      <c r="Y5024" s="1" t="s">
        <v>60</v>
      </c>
      <c r="Z5024" s="3">
        <v>46141</v>
      </c>
      <c r="AA5024" s="1" t="s">
        <v>61</v>
      </c>
      <c r="AB5024" s="1" t="s">
        <v>62</v>
      </c>
      <c r="AC5024" t="b">
        <f t="shared" si="312"/>
        <v>0</v>
      </c>
      <c r="AD5024" t="b">
        <f t="shared" si="313"/>
        <v>0</v>
      </c>
      <c r="AE5024" t="b">
        <f t="shared" si="314"/>
        <v>0</v>
      </c>
      <c r="AF5024" t="b">
        <f t="shared" si="315"/>
        <v>0</v>
      </c>
    </row>
    <row r="5025" spans="1:32">
      <c r="A5025" t="s">
        <v>14451</v>
      </c>
      <c r="B5025" s="1" t="s">
        <v>14452</v>
      </c>
      <c r="C5025" s="2">
        <v>46108.564664351798</v>
      </c>
      <c r="D5025" s="1" t="s">
        <v>30</v>
      </c>
      <c r="E5025" s="1" t="s">
        <v>5526</v>
      </c>
      <c r="F5025" s="1" t="s">
        <v>71</v>
      </c>
      <c r="H5025" s="1" t="s">
        <v>5527</v>
      </c>
      <c r="I5025" s="1" t="s">
        <v>47</v>
      </c>
      <c r="J5025" s="1" t="s">
        <v>48</v>
      </c>
      <c r="K5025" s="1" t="s">
        <v>36</v>
      </c>
      <c r="L5025" t="s">
        <v>3147</v>
      </c>
      <c r="M5025" s="1" t="s">
        <v>37</v>
      </c>
      <c r="O5025" s="1" t="s">
        <v>30</v>
      </c>
      <c r="P5025" s="4">
        <v>1350000</v>
      </c>
      <c r="Q5025" s="5">
        <v>150</v>
      </c>
      <c r="S5025" s="5">
        <v>63000</v>
      </c>
      <c r="T5025" s="1" t="s">
        <v>38</v>
      </c>
      <c r="U5025" s="4">
        <v>1676564.7</v>
      </c>
      <c r="V5025" s="5">
        <v>0</v>
      </c>
      <c r="W5025" s="5">
        <v>0</v>
      </c>
      <c r="Z5025" s="3">
        <v>46156</v>
      </c>
      <c r="AA5025" s="1" t="s">
        <v>49</v>
      </c>
      <c r="AB5025" s="1" t="s">
        <v>50</v>
      </c>
      <c r="AC5025" t="b">
        <f t="shared" si="312"/>
        <v>1</v>
      </c>
      <c r="AD5025" t="b">
        <f t="shared" si="313"/>
        <v>0</v>
      </c>
      <c r="AE5025" t="b">
        <f t="shared" si="314"/>
        <v>0</v>
      </c>
      <c r="AF5025" t="b">
        <f t="shared" si="315"/>
        <v>0</v>
      </c>
    </row>
    <row r="5026" spans="1:32">
      <c r="A5026" t="s">
        <v>14453</v>
      </c>
      <c r="B5026" s="1" t="s">
        <v>14454</v>
      </c>
      <c r="C5026" s="2">
        <v>46112.816030092603</v>
      </c>
      <c r="D5026" s="1" t="s">
        <v>30</v>
      </c>
      <c r="E5026" s="1" t="s">
        <v>14455</v>
      </c>
      <c r="F5026" s="1" t="s">
        <v>492</v>
      </c>
      <c r="H5026" s="1" t="s">
        <v>14456</v>
      </c>
      <c r="I5026" s="1" t="s">
        <v>34</v>
      </c>
      <c r="J5026" s="1" t="s">
        <v>80</v>
      </c>
      <c r="K5026" s="1" t="s">
        <v>36</v>
      </c>
      <c r="L5026" t="s">
        <v>492</v>
      </c>
      <c r="M5026" s="1" t="s">
        <v>37</v>
      </c>
      <c r="O5026" s="1" t="s">
        <v>30</v>
      </c>
      <c r="P5026" s="4">
        <v>1350000</v>
      </c>
      <c r="Q5026" s="5">
        <v>60</v>
      </c>
      <c r="T5026" s="1" t="s">
        <v>38</v>
      </c>
      <c r="U5026" s="4">
        <v>1633365.08</v>
      </c>
      <c r="V5026" s="5">
        <v>120</v>
      </c>
      <c r="W5026" s="5">
        <v>2</v>
      </c>
      <c r="Y5026" s="1" t="s">
        <v>60</v>
      </c>
      <c r="Z5026" s="3">
        <v>46141</v>
      </c>
      <c r="AA5026" s="1" t="s">
        <v>40</v>
      </c>
      <c r="AB5026" s="1" t="s">
        <v>41</v>
      </c>
      <c r="AC5026" t="b">
        <f t="shared" si="312"/>
        <v>0</v>
      </c>
      <c r="AD5026" t="b">
        <f t="shared" si="313"/>
        <v>0</v>
      </c>
      <c r="AE5026" t="b">
        <f t="shared" si="314"/>
        <v>0</v>
      </c>
      <c r="AF5026" t="b">
        <f t="shared" si="315"/>
        <v>0</v>
      </c>
    </row>
    <row r="5027" spans="1:32">
      <c r="A5027" t="s">
        <v>14457</v>
      </c>
      <c r="B5027" s="1" t="s">
        <v>14458</v>
      </c>
      <c r="C5027" s="2">
        <v>46090.690821759301</v>
      </c>
      <c r="D5027" s="1" t="s">
        <v>30</v>
      </c>
      <c r="E5027" s="1" t="s">
        <v>14459</v>
      </c>
      <c r="F5027" s="1" t="s">
        <v>782</v>
      </c>
      <c r="H5027" s="1" t="s">
        <v>14460</v>
      </c>
      <c r="I5027" s="1" t="s">
        <v>47</v>
      </c>
      <c r="J5027" s="1" t="s">
        <v>238</v>
      </c>
      <c r="K5027" s="1" t="s">
        <v>36</v>
      </c>
      <c r="L5027" t="s">
        <v>782</v>
      </c>
      <c r="M5027" s="1" t="s">
        <v>37</v>
      </c>
      <c r="O5027" s="1" t="s">
        <v>30</v>
      </c>
      <c r="P5027" s="4">
        <v>1360000</v>
      </c>
      <c r="Q5027" s="5">
        <v>17</v>
      </c>
      <c r="S5027" s="5">
        <v>34805</v>
      </c>
      <c r="T5027" s="1" t="s">
        <v>38</v>
      </c>
      <c r="U5027" s="4">
        <v>1661783.68</v>
      </c>
      <c r="Y5027" s="1" t="s">
        <v>60</v>
      </c>
      <c r="Z5027" s="3">
        <v>46183</v>
      </c>
      <c r="AA5027" s="1" t="s">
        <v>61</v>
      </c>
      <c r="AB5027" s="1" t="s">
        <v>62</v>
      </c>
      <c r="AC5027" t="b">
        <f t="shared" si="312"/>
        <v>0</v>
      </c>
      <c r="AD5027" t="b">
        <f t="shared" si="313"/>
        <v>0</v>
      </c>
      <c r="AE5027" t="b">
        <f t="shared" si="314"/>
        <v>0</v>
      </c>
      <c r="AF5027" t="b">
        <f t="shared" si="315"/>
        <v>0</v>
      </c>
    </row>
    <row r="5028" spans="1:32">
      <c r="A5028" t="s">
        <v>14461</v>
      </c>
      <c r="B5028" s="1" t="s">
        <v>14462</v>
      </c>
      <c r="C5028" s="2">
        <v>46111.573819444398</v>
      </c>
      <c r="D5028" s="1" t="s">
        <v>30</v>
      </c>
      <c r="E5028" s="1" t="s">
        <v>11558</v>
      </c>
      <c r="F5028" s="1" t="s">
        <v>974</v>
      </c>
      <c r="H5028" s="1" t="s">
        <v>14463</v>
      </c>
      <c r="I5028" s="1" t="s">
        <v>34</v>
      </c>
      <c r="J5028" s="1" t="s">
        <v>36</v>
      </c>
      <c r="K5028" s="1" t="s">
        <v>48</v>
      </c>
      <c r="L5028" t="s">
        <v>974</v>
      </c>
      <c r="O5028" s="1" t="s">
        <v>30</v>
      </c>
      <c r="P5028" s="4">
        <v>1362500</v>
      </c>
      <c r="Q5028" s="5">
        <v>10</v>
      </c>
      <c r="T5028" s="1" t="s">
        <v>38</v>
      </c>
      <c r="U5028" s="4">
        <v>1682414.81</v>
      </c>
      <c r="V5028" s="5">
        <v>100</v>
      </c>
      <c r="W5028" s="5">
        <v>0</v>
      </c>
      <c r="Y5028" s="1" t="s">
        <v>164</v>
      </c>
      <c r="Z5028" s="3">
        <v>46197</v>
      </c>
      <c r="AA5028" s="1" t="s">
        <v>61</v>
      </c>
      <c r="AB5028" s="1" t="s">
        <v>62</v>
      </c>
      <c r="AC5028" t="b">
        <f t="shared" si="312"/>
        <v>0</v>
      </c>
      <c r="AD5028" t="b">
        <f t="shared" si="313"/>
        <v>0</v>
      </c>
      <c r="AE5028" t="b">
        <f t="shared" si="314"/>
        <v>0</v>
      </c>
      <c r="AF5028" t="b">
        <f t="shared" si="315"/>
        <v>0</v>
      </c>
    </row>
    <row r="5029" spans="1:32">
      <c r="A5029" t="s">
        <v>14464</v>
      </c>
      <c r="B5029" s="1" t="s">
        <v>14465</v>
      </c>
      <c r="C5029" s="2">
        <v>46129.517962963</v>
      </c>
      <c r="D5029" s="1" t="s">
        <v>30</v>
      </c>
      <c r="E5029" s="1" t="s">
        <v>9888</v>
      </c>
      <c r="F5029" s="1" t="s">
        <v>4223</v>
      </c>
      <c r="H5029" s="1" t="s">
        <v>11365</v>
      </c>
      <c r="I5029" s="1" t="s">
        <v>34</v>
      </c>
      <c r="J5029" s="1" t="s">
        <v>36</v>
      </c>
      <c r="K5029" s="1" t="s">
        <v>259</v>
      </c>
      <c r="L5029" t="s">
        <v>4223</v>
      </c>
      <c r="O5029" s="1" t="s">
        <v>30</v>
      </c>
      <c r="P5029" s="4">
        <v>1368000</v>
      </c>
      <c r="Q5029" s="5">
        <v>342</v>
      </c>
      <c r="T5029" s="1" t="s">
        <v>38</v>
      </c>
      <c r="U5029" s="4">
        <v>1737496.64</v>
      </c>
      <c r="V5029" s="5">
        <v>342</v>
      </c>
      <c r="W5029" s="5">
        <v>0</v>
      </c>
      <c r="Y5029" s="1" t="s">
        <v>39</v>
      </c>
      <c r="Z5029" s="3">
        <v>46156</v>
      </c>
      <c r="AA5029" s="1" t="s">
        <v>49</v>
      </c>
      <c r="AB5029" s="1" t="s">
        <v>50</v>
      </c>
      <c r="AC5029" t="b">
        <f t="shared" si="312"/>
        <v>1</v>
      </c>
      <c r="AD5029" t="b">
        <f t="shared" si="313"/>
        <v>0</v>
      </c>
      <c r="AE5029" t="b">
        <f t="shared" si="314"/>
        <v>0</v>
      </c>
      <c r="AF5029" t="b">
        <f t="shared" si="315"/>
        <v>0</v>
      </c>
    </row>
    <row r="5030" spans="1:32">
      <c r="A5030" t="s">
        <v>14466</v>
      </c>
      <c r="B5030" s="1" t="s">
        <v>14467</v>
      </c>
      <c r="C5030" s="2">
        <v>46041.5495717593</v>
      </c>
      <c r="D5030" s="1" t="s">
        <v>30</v>
      </c>
      <c r="E5030" s="1" t="s">
        <v>13803</v>
      </c>
      <c r="F5030" s="1" t="s">
        <v>804</v>
      </c>
      <c r="H5030" s="1" t="s">
        <v>14468</v>
      </c>
      <c r="I5030" s="1" t="s">
        <v>34</v>
      </c>
      <c r="J5030" s="1" t="s">
        <v>36</v>
      </c>
      <c r="K5030" s="1" t="s">
        <v>587</v>
      </c>
      <c r="L5030" t="s">
        <v>804</v>
      </c>
      <c r="M5030" s="1" t="s">
        <v>74</v>
      </c>
      <c r="O5030" s="1" t="s">
        <v>30</v>
      </c>
      <c r="P5030" s="4">
        <v>1375563</v>
      </c>
      <c r="Q5030" s="5">
        <v>12</v>
      </c>
      <c r="T5030" s="1" t="s">
        <v>38</v>
      </c>
      <c r="U5030" s="4">
        <v>1645035.88</v>
      </c>
      <c r="V5030" s="5">
        <v>120</v>
      </c>
      <c r="W5030" s="5">
        <v>0</v>
      </c>
      <c r="Y5030" s="1" t="s">
        <v>60</v>
      </c>
      <c r="Z5030" s="3">
        <v>46173</v>
      </c>
      <c r="AA5030" s="1" t="s">
        <v>40</v>
      </c>
      <c r="AB5030" s="1" t="s">
        <v>41</v>
      </c>
      <c r="AC5030" t="b">
        <f t="shared" si="312"/>
        <v>0</v>
      </c>
      <c r="AD5030" t="b">
        <f t="shared" si="313"/>
        <v>1</v>
      </c>
      <c r="AE5030" t="b">
        <f t="shared" si="314"/>
        <v>0</v>
      </c>
      <c r="AF5030" t="b">
        <f t="shared" si="315"/>
        <v>0</v>
      </c>
    </row>
    <row r="5031" spans="1:32">
      <c r="A5031" t="s">
        <v>14469</v>
      </c>
      <c r="B5031" s="1" t="s">
        <v>14470</v>
      </c>
      <c r="C5031" s="2">
        <v>46108.811724537001</v>
      </c>
      <c r="D5031" s="1" t="s">
        <v>30</v>
      </c>
      <c r="E5031" s="1" t="s">
        <v>11132</v>
      </c>
      <c r="F5031" s="1" t="s">
        <v>1222</v>
      </c>
      <c r="H5031" s="1" t="s">
        <v>14471</v>
      </c>
      <c r="I5031" s="1" t="s">
        <v>34</v>
      </c>
      <c r="J5031" s="1" t="s">
        <v>36</v>
      </c>
      <c r="K5031" s="1" t="s">
        <v>4063</v>
      </c>
      <c r="L5031" t="s">
        <v>1222</v>
      </c>
      <c r="M5031" s="1" t="s">
        <v>74</v>
      </c>
      <c r="O5031" s="1" t="s">
        <v>30</v>
      </c>
      <c r="P5031" s="4">
        <v>1381941</v>
      </c>
      <c r="Q5031" s="5">
        <v>16</v>
      </c>
      <c r="T5031" s="1" t="s">
        <v>38</v>
      </c>
      <c r="U5031" s="4">
        <v>1706420.55</v>
      </c>
      <c r="V5031" s="5">
        <v>80</v>
      </c>
      <c r="W5031" s="5">
        <v>0</v>
      </c>
      <c r="Y5031" s="1" t="s">
        <v>391</v>
      </c>
      <c r="Z5031" s="3">
        <v>46212</v>
      </c>
      <c r="AA5031" s="1" t="s">
        <v>61</v>
      </c>
      <c r="AB5031" s="1" t="s">
        <v>62</v>
      </c>
      <c r="AC5031" t="b">
        <f t="shared" si="312"/>
        <v>0</v>
      </c>
      <c r="AD5031" t="b">
        <f t="shared" si="313"/>
        <v>1</v>
      </c>
      <c r="AE5031" t="b">
        <f t="shared" si="314"/>
        <v>0</v>
      </c>
      <c r="AF5031" t="b">
        <f t="shared" si="315"/>
        <v>0</v>
      </c>
    </row>
    <row r="5032" spans="1:32">
      <c r="A5032" t="s">
        <v>14472</v>
      </c>
      <c r="B5032" s="1" t="s">
        <v>14473</v>
      </c>
      <c r="C5032" s="2">
        <v>46041.551666666703</v>
      </c>
      <c r="D5032" s="1" t="s">
        <v>30</v>
      </c>
      <c r="E5032" s="1" t="s">
        <v>13803</v>
      </c>
      <c r="F5032" s="1" t="s">
        <v>804</v>
      </c>
      <c r="H5032" s="1" t="s">
        <v>14474</v>
      </c>
      <c r="I5032" s="1" t="s">
        <v>34</v>
      </c>
      <c r="J5032" s="1" t="s">
        <v>36</v>
      </c>
      <c r="K5032" s="1" t="s">
        <v>2172</v>
      </c>
      <c r="L5032" t="s">
        <v>804</v>
      </c>
      <c r="M5032" s="1" t="s">
        <v>74</v>
      </c>
      <c r="O5032" s="1" t="s">
        <v>30</v>
      </c>
      <c r="P5032" s="4">
        <v>1385227</v>
      </c>
      <c r="Q5032" s="5">
        <v>12</v>
      </c>
      <c r="T5032" s="1" t="s">
        <v>38</v>
      </c>
      <c r="U5032" s="4">
        <v>1656593.05</v>
      </c>
      <c r="V5032" s="5">
        <v>120</v>
      </c>
      <c r="W5032" s="5">
        <v>0</v>
      </c>
      <c r="Y5032" s="1" t="s">
        <v>60</v>
      </c>
      <c r="Z5032" s="3">
        <v>46173</v>
      </c>
      <c r="AA5032" s="1" t="s">
        <v>40</v>
      </c>
      <c r="AB5032" s="1" t="s">
        <v>41</v>
      </c>
      <c r="AC5032" t="b">
        <f t="shared" si="312"/>
        <v>0</v>
      </c>
      <c r="AD5032" t="b">
        <f t="shared" si="313"/>
        <v>1</v>
      </c>
      <c r="AE5032" t="b">
        <f t="shared" si="314"/>
        <v>0</v>
      </c>
      <c r="AF5032" t="b">
        <f t="shared" si="315"/>
        <v>0</v>
      </c>
    </row>
    <row r="5033" spans="1:32">
      <c r="A5033" t="s">
        <v>14475</v>
      </c>
      <c r="B5033" s="1" t="s">
        <v>14476</v>
      </c>
      <c r="C5033" s="2">
        <v>46084.548935185201</v>
      </c>
      <c r="D5033" s="1" t="s">
        <v>30</v>
      </c>
      <c r="E5033" s="1" t="s">
        <v>4535</v>
      </c>
      <c r="F5033" s="1" t="s">
        <v>45</v>
      </c>
      <c r="H5033" s="1" t="s">
        <v>4536</v>
      </c>
      <c r="I5033" s="1" t="s">
        <v>406</v>
      </c>
      <c r="J5033" s="1" t="s">
        <v>36</v>
      </c>
      <c r="K5033" s="1" t="s">
        <v>136</v>
      </c>
      <c r="L5033" t="s">
        <v>45</v>
      </c>
      <c r="M5033" s="1" t="s">
        <v>74</v>
      </c>
      <c r="O5033" s="1" t="s">
        <v>30</v>
      </c>
      <c r="P5033" s="4">
        <v>1387911</v>
      </c>
      <c r="Q5033" s="5">
        <v>129</v>
      </c>
      <c r="T5033" s="1" t="s">
        <v>38</v>
      </c>
      <c r="U5033" s="4">
        <v>1642592.35</v>
      </c>
      <c r="Y5033" s="1" t="s">
        <v>39</v>
      </c>
      <c r="Z5033" s="3">
        <v>46141</v>
      </c>
      <c r="AA5033" s="1" t="s">
        <v>49</v>
      </c>
      <c r="AB5033" s="1" t="s">
        <v>50</v>
      </c>
      <c r="AC5033" t="b">
        <f t="shared" si="312"/>
        <v>1</v>
      </c>
      <c r="AD5033" t="b">
        <f t="shared" si="313"/>
        <v>0</v>
      </c>
      <c r="AE5033" t="b">
        <f t="shared" si="314"/>
        <v>0</v>
      </c>
      <c r="AF5033" t="b">
        <f t="shared" si="315"/>
        <v>0</v>
      </c>
    </row>
    <row r="5034" spans="1:32">
      <c r="A5034" t="s">
        <v>14477</v>
      </c>
      <c r="B5034" s="1" t="s">
        <v>14478</v>
      </c>
      <c r="C5034" s="2">
        <v>46112.739768518499</v>
      </c>
      <c r="D5034" s="1" t="s">
        <v>30</v>
      </c>
      <c r="E5034" s="1" t="s">
        <v>9242</v>
      </c>
      <c r="F5034" s="1" t="s">
        <v>492</v>
      </c>
      <c r="H5034" s="1" t="s">
        <v>14479</v>
      </c>
      <c r="I5034" s="1" t="s">
        <v>34</v>
      </c>
      <c r="J5034" s="1" t="s">
        <v>53</v>
      </c>
      <c r="K5034" s="1" t="s">
        <v>36</v>
      </c>
      <c r="L5034" t="s">
        <v>492</v>
      </c>
      <c r="M5034" s="1" t="s">
        <v>37</v>
      </c>
      <c r="O5034" s="1" t="s">
        <v>30</v>
      </c>
      <c r="P5034" s="4">
        <v>1400000</v>
      </c>
      <c r="Q5034" s="5">
        <v>30</v>
      </c>
      <c r="T5034" s="1" t="s">
        <v>38</v>
      </c>
      <c r="U5034" s="4">
        <v>1695539.9</v>
      </c>
      <c r="V5034" s="5">
        <v>60</v>
      </c>
      <c r="W5034" s="5">
        <v>15</v>
      </c>
      <c r="Y5034" s="1" t="s">
        <v>60</v>
      </c>
      <c r="Z5034" s="3">
        <v>46155</v>
      </c>
      <c r="AA5034" s="1" t="s">
        <v>40</v>
      </c>
      <c r="AB5034" s="1" t="s">
        <v>41</v>
      </c>
      <c r="AC5034" t="b">
        <f t="shared" si="312"/>
        <v>0</v>
      </c>
      <c r="AD5034" t="b">
        <f t="shared" si="313"/>
        <v>0</v>
      </c>
      <c r="AE5034" t="b">
        <f t="shared" si="314"/>
        <v>0</v>
      </c>
      <c r="AF5034" t="b">
        <f t="shared" si="315"/>
        <v>0</v>
      </c>
    </row>
    <row r="5035" spans="1:32">
      <c r="A5035" t="s">
        <v>14480</v>
      </c>
      <c r="B5035" s="1" t="s">
        <v>14481</v>
      </c>
      <c r="C5035" s="2">
        <v>46134.792071759301</v>
      </c>
      <c r="D5035" s="1" t="s">
        <v>30</v>
      </c>
      <c r="E5035" s="1" t="s">
        <v>14482</v>
      </c>
      <c r="F5035" s="1" t="s">
        <v>3764</v>
      </c>
      <c r="H5035" s="1" t="s">
        <v>14483</v>
      </c>
      <c r="I5035" s="1" t="s">
        <v>47</v>
      </c>
      <c r="J5035" s="1" t="s">
        <v>1009</v>
      </c>
      <c r="K5035" s="1" t="s">
        <v>36</v>
      </c>
      <c r="L5035" t="s">
        <v>3764</v>
      </c>
      <c r="M5035" s="1" t="s">
        <v>37</v>
      </c>
      <c r="O5035" s="1" t="s">
        <v>30</v>
      </c>
      <c r="P5035" s="4">
        <v>1400000</v>
      </c>
      <c r="Q5035" s="5">
        <v>40</v>
      </c>
      <c r="S5035" s="5">
        <v>35000</v>
      </c>
      <c r="T5035" s="1" t="s">
        <v>38</v>
      </c>
      <c r="U5035" s="4">
        <v>1793960.2</v>
      </c>
      <c r="Y5035" s="1" t="s">
        <v>1059</v>
      </c>
      <c r="Z5035" s="3">
        <v>46178</v>
      </c>
      <c r="AA5035" s="1" t="s">
        <v>61</v>
      </c>
      <c r="AB5035" s="1" t="s">
        <v>62</v>
      </c>
      <c r="AC5035" t="b">
        <f t="shared" si="312"/>
        <v>0</v>
      </c>
      <c r="AD5035" t="b">
        <f t="shared" si="313"/>
        <v>0</v>
      </c>
      <c r="AE5035" t="b">
        <f t="shared" si="314"/>
        <v>0</v>
      </c>
      <c r="AF5035" t="b">
        <f t="shared" si="315"/>
        <v>0</v>
      </c>
    </row>
    <row r="5036" spans="1:32">
      <c r="A5036" t="s">
        <v>14484</v>
      </c>
      <c r="B5036" s="1" t="s">
        <v>14485</v>
      </c>
      <c r="C5036" s="2">
        <v>46044.707974536999</v>
      </c>
      <c r="D5036" s="1" t="s">
        <v>30</v>
      </c>
      <c r="E5036" s="1" t="s">
        <v>378</v>
      </c>
      <c r="F5036" s="1" t="s">
        <v>379</v>
      </c>
      <c r="H5036" s="1" t="s">
        <v>380</v>
      </c>
      <c r="I5036" s="1" t="s">
        <v>47</v>
      </c>
      <c r="J5036" s="1" t="s">
        <v>212</v>
      </c>
      <c r="K5036" s="1" t="s">
        <v>36</v>
      </c>
      <c r="L5036" t="s">
        <v>379</v>
      </c>
      <c r="O5036" s="1" t="s">
        <v>30</v>
      </c>
      <c r="P5036" s="4">
        <v>1400000</v>
      </c>
      <c r="Q5036" s="5">
        <v>170</v>
      </c>
      <c r="S5036" s="5">
        <v>50000</v>
      </c>
      <c r="T5036" s="1" t="s">
        <v>38</v>
      </c>
      <c r="U5036" s="4">
        <v>1666140.5</v>
      </c>
      <c r="Y5036" s="1" t="s">
        <v>60</v>
      </c>
      <c r="Z5036" s="3">
        <v>46157</v>
      </c>
      <c r="AA5036" s="1" t="s">
        <v>61</v>
      </c>
      <c r="AB5036" s="1" t="s">
        <v>62</v>
      </c>
      <c r="AC5036" t="b">
        <f t="shared" si="312"/>
        <v>0</v>
      </c>
      <c r="AD5036" t="b">
        <f t="shared" si="313"/>
        <v>0</v>
      </c>
      <c r="AE5036" t="b">
        <f t="shared" si="314"/>
        <v>0</v>
      </c>
      <c r="AF5036" t="b">
        <f t="shared" si="315"/>
        <v>0</v>
      </c>
    </row>
    <row r="5037" spans="1:32">
      <c r="A5037" t="s">
        <v>14486</v>
      </c>
      <c r="B5037" s="1" t="s">
        <v>14487</v>
      </c>
      <c r="C5037" s="2">
        <v>46090.792835648099</v>
      </c>
      <c r="D5037" s="1" t="s">
        <v>30</v>
      </c>
      <c r="E5037" s="1" t="s">
        <v>14488</v>
      </c>
      <c r="F5037" s="1" t="s">
        <v>2864</v>
      </c>
      <c r="H5037" s="1" t="s">
        <v>14489</v>
      </c>
      <c r="I5037" s="1" t="s">
        <v>47</v>
      </c>
      <c r="J5037" s="1" t="s">
        <v>129</v>
      </c>
      <c r="K5037" s="1" t="s">
        <v>36</v>
      </c>
      <c r="L5037" t="s">
        <v>2864</v>
      </c>
      <c r="O5037" s="1" t="s">
        <v>30</v>
      </c>
      <c r="P5037" s="4">
        <v>1400000</v>
      </c>
      <c r="Q5037" s="5">
        <v>51</v>
      </c>
      <c r="S5037" s="5">
        <v>12000</v>
      </c>
      <c r="T5037" s="1" t="s">
        <v>38</v>
      </c>
      <c r="U5037" s="4">
        <v>1728159.66</v>
      </c>
      <c r="Y5037" s="1" t="s">
        <v>39</v>
      </c>
      <c r="Z5037" s="3">
        <v>46163</v>
      </c>
      <c r="AA5037" s="1" t="s">
        <v>61</v>
      </c>
      <c r="AB5037" s="1" t="s">
        <v>62</v>
      </c>
      <c r="AC5037" t="b">
        <f t="shared" si="312"/>
        <v>0</v>
      </c>
      <c r="AD5037" t="b">
        <f t="shared" si="313"/>
        <v>0</v>
      </c>
      <c r="AE5037" t="b">
        <f t="shared" si="314"/>
        <v>0</v>
      </c>
      <c r="AF5037" t="b">
        <f t="shared" si="315"/>
        <v>0</v>
      </c>
    </row>
    <row r="5038" spans="1:32">
      <c r="A5038" t="s">
        <v>14490</v>
      </c>
      <c r="B5038" s="1" t="s">
        <v>14491</v>
      </c>
      <c r="C5038" s="2">
        <v>46113.428993055597</v>
      </c>
      <c r="D5038" s="1" t="s">
        <v>30</v>
      </c>
      <c r="E5038" s="1" t="s">
        <v>4189</v>
      </c>
      <c r="F5038" s="1" t="s">
        <v>1222</v>
      </c>
      <c r="H5038" s="1" t="s">
        <v>4190</v>
      </c>
      <c r="I5038" s="1" t="s">
        <v>34</v>
      </c>
      <c r="J5038" s="1" t="s">
        <v>36</v>
      </c>
      <c r="K5038" s="1" t="s">
        <v>129</v>
      </c>
      <c r="L5038" t="s">
        <v>1222</v>
      </c>
      <c r="M5038" s="1" t="s">
        <v>74</v>
      </c>
      <c r="O5038" s="1" t="s">
        <v>30</v>
      </c>
      <c r="P5038" s="4">
        <v>1402532</v>
      </c>
      <c r="Q5038" s="5">
        <v>25</v>
      </c>
      <c r="T5038" s="1" t="s">
        <v>38</v>
      </c>
      <c r="U5038" s="4">
        <v>1676165.52</v>
      </c>
      <c r="V5038" s="5">
        <v>300</v>
      </c>
      <c r="W5038" s="5">
        <v>0</v>
      </c>
      <c r="Y5038" s="1" t="s">
        <v>391</v>
      </c>
      <c r="Z5038" s="3">
        <v>46149</v>
      </c>
      <c r="AA5038" s="1" t="s">
        <v>40</v>
      </c>
      <c r="AB5038" s="1" t="s">
        <v>41</v>
      </c>
      <c r="AC5038" t="b">
        <f t="shared" si="312"/>
        <v>0</v>
      </c>
      <c r="AD5038" t="b">
        <f t="shared" si="313"/>
        <v>0</v>
      </c>
      <c r="AE5038" t="b">
        <f t="shared" si="314"/>
        <v>0</v>
      </c>
      <c r="AF5038" t="b">
        <f t="shared" si="315"/>
        <v>0</v>
      </c>
    </row>
    <row r="5039" spans="1:32">
      <c r="A5039" t="s">
        <v>14492</v>
      </c>
      <c r="B5039" s="1" t="s">
        <v>14493</v>
      </c>
      <c r="C5039" s="2">
        <v>46052.895277777803</v>
      </c>
      <c r="D5039" s="1" t="s">
        <v>30</v>
      </c>
      <c r="E5039" s="1" t="s">
        <v>14494</v>
      </c>
      <c r="F5039" s="1" t="s">
        <v>1222</v>
      </c>
      <c r="H5039" s="1" t="s">
        <v>14495</v>
      </c>
      <c r="I5039" s="1" t="s">
        <v>34</v>
      </c>
      <c r="J5039" s="1" t="s">
        <v>35</v>
      </c>
      <c r="K5039" s="1" t="s">
        <v>36</v>
      </c>
      <c r="L5039" t="s">
        <v>1222</v>
      </c>
      <c r="M5039" s="1" t="s">
        <v>37</v>
      </c>
      <c r="O5039" s="1" t="s">
        <v>30</v>
      </c>
      <c r="P5039" s="4">
        <v>1420000</v>
      </c>
      <c r="Q5039" s="5">
        <v>24</v>
      </c>
      <c r="T5039" s="1" t="s">
        <v>38</v>
      </c>
      <c r="U5039" s="4">
        <v>1704284.23</v>
      </c>
      <c r="V5039" s="5">
        <v>109</v>
      </c>
      <c r="W5039" s="5">
        <v>0</v>
      </c>
      <c r="Y5039" s="1" t="s">
        <v>391</v>
      </c>
      <c r="Z5039" s="3">
        <v>46142</v>
      </c>
      <c r="AA5039" s="1" t="s">
        <v>61</v>
      </c>
      <c r="AB5039" s="1" t="s">
        <v>62</v>
      </c>
      <c r="AC5039" t="b">
        <f t="shared" si="312"/>
        <v>0</v>
      </c>
      <c r="AD5039" t="b">
        <f t="shared" si="313"/>
        <v>0</v>
      </c>
      <c r="AE5039" t="b">
        <f t="shared" si="314"/>
        <v>0</v>
      </c>
      <c r="AF5039" t="b">
        <f t="shared" si="315"/>
        <v>0</v>
      </c>
    </row>
    <row r="5040" spans="1:32">
      <c r="A5040" t="s">
        <v>14496</v>
      </c>
      <c r="B5040" s="1" t="s">
        <v>14497</v>
      </c>
      <c r="C5040" s="2">
        <v>46136.534097222197</v>
      </c>
      <c r="D5040" s="1" t="s">
        <v>30</v>
      </c>
      <c r="E5040" s="1" t="s">
        <v>14498</v>
      </c>
      <c r="F5040" s="1" t="s">
        <v>782</v>
      </c>
      <c r="H5040" s="1" t="s">
        <v>14499</v>
      </c>
      <c r="I5040" s="1" t="s">
        <v>47</v>
      </c>
      <c r="J5040" s="1" t="s">
        <v>129</v>
      </c>
      <c r="K5040" s="1" t="s">
        <v>36</v>
      </c>
      <c r="L5040" t="s">
        <v>782</v>
      </c>
      <c r="M5040" s="1" t="s">
        <v>74</v>
      </c>
      <c r="O5040" s="1" t="s">
        <v>30</v>
      </c>
      <c r="P5040" s="4">
        <v>1422840</v>
      </c>
      <c r="Q5040" s="5">
        <v>142</v>
      </c>
      <c r="S5040" s="5">
        <v>38000</v>
      </c>
      <c r="T5040" s="1" t="s">
        <v>38</v>
      </c>
      <c r="U5040" s="4">
        <v>1707692.8</v>
      </c>
      <c r="Y5040" s="1" t="s">
        <v>60</v>
      </c>
      <c r="Z5040" s="3">
        <v>46148</v>
      </c>
      <c r="AA5040" s="1" t="s">
        <v>61</v>
      </c>
      <c r="AB5040" s="1" t="s">
        <v>62</v>
      </c>
      <c r="AC5040" t="b">
        <f t="shared" si="312"/>
        <v>0</v>
      </c>
      <c r="AD5040" t="b">
        <f t="shared" si="313"/>
        <v>0</v>
      </c>
      <c r="AE5040" t="b">
        <f t="shared" si="314"/>
        <v>0</v>
      </c>
      <c r="AF5040" t="b">
        <f t="shared" si="315"/>
        <v>0</v>
      </c>
    </row>
    <row r="5041" spans="1:32">
      <c r="A5041" t="s">
        <v>14500</v>
      </c>
      <c r="B5041" s="1" t="s">
        <v>14501</v>
      </c>
      <c r="C5041" s="2">
        <v>46106.302175925899</v>
      </c>
      <c r="D5041" s="1" t="s">
        <v>30</v>
      </c>
      <c r="E5041" s="1" t="s">
        <v>14220</v>
      </c>
      <c r="F5041" s="1" t="s">
        <v>492</v>
      </c>
      <c r="H5041" s="1" t="s">
        <v>14502</v>
      </c>
      <c r="I5041" s="1" t="s">
        <v>47</v>
      </c>
      <c r="J5041" s="1" t="s">
        <v>129</v>
      </c>
      <c r="K5041" s="1" t="s">
        <v>36</v>
      </c>
      <c r="L5041" t="s">
        <v>492</v>
      </c>
      <c r="M5041" s="1" t="s">
        <v>37</v>
      </c>
      <c r="O5041" s="1" t="s">
        <v>30</v>
      </c>
      <c r="P5041" s="4">
        <v>1425000</v>
      </c>
      <c r="Q5041" s="5">
        <v>240</v>
      </c>
      <c r="S5041" s="5">
        <v>50000</v>
      </c>
      <c r="T5041" s="1" t="s">
        <v>38</v>
      </c>
      <c r="U5041" s="4">
        <v>1746337.6</v>
      </c>
      <c r="Y5041" s="1" t="s">
        <v>60</v>
      </c>
      <c r="Z5041" s="3">
        <v>46155</v>
      </c>
      <c r="AA5041" s="1" t="s">
        <v>61</v>
      </c>
      <c r="AB5041" s="1" t="s">
        <v>62</v>
      </c>
      <c r="AC5041" t="b">
        <f t="shared" si="312"/>
        <v>0</v>
      </c>
      <c r="AD5041" t="b">
        <f t="shared" si="313"/>
        <v>0</v>
      </c>
      <c r="AE5041" t="b">
        <f t="shared" si="314"/>
        <v>0</v>
      </c>
      <c r="AF5041" t="b">
        <f t="shared" si="315"/>
        <v>0</v>
      </c>
    </row>
    <row r="5042" spans="1:32">
      <c r="A5042" t="s">
        <v>14503</v>
      </c>
      <c r="B5042" s="1" t="s">
        <v>14504</v>
      </c>
      <c r="C5042" s="2">
        <v>46108.714027777802</v>
      </c>
      <c r="D5042" s="1" t="s">
        <v>30</v>
      </c>
      <c r="E5042" s="1" t="s">
        <v>11409</v>
      </c>
      <c r="F5042" s="1" t="s">
        <v>311</v>
      </c>
      <c r="H5042" s="1" t="s">
        <v>14505</v>
      </c>
      <c r="I5042" s="1" t="s">
        <v>47</v>
      </c>
      <c r="J5042" s="1" t="s">
        <v>300</v>
      </c>
      <c r="K5042" s="1" t="s">
        <v>36</v>
      </c>
      <c r="L5042" t="s">
        <v>311</v>
      </c>
      <c r="M5042" s="1" t="s">
        <v>37</v>
      </c>
      <c r="O5042" s="1" t="s">
        <v>30</v>
      </c>
      <c r="P5042" s="4">
        <v>1426000</v>
      </c>
      <c r="Q5042" s="5">
        <v>90</v>
      </c>
      <c r="S5042" s="5">
        <v>14000</v>
      </c>
      <c r="T5042" s="1" t="s">
        <v>38</v>
      </c>
      <c r="U5042" s="4">
        <v>1760824.6</v>
      </c>
      <c r="Y5042" s="1" t="s">
        <v>164</v>
      </c>
      <c r="Z5042" s="3">
        <v>46192</v>
      </c>
      <c r="AA5042" s="1" t="s">
        <v>61</v>
      </c>
      <c r="AB5042" s="1" t="s">
        <v>62</v>
      </c>
      <c r="AC5042" t="b">
        <f t="shared" si="312"/>
        <v>0</v>
      </c>
      <c r="AD5042" t="b">
        <f t="shared" si="313"/>
        <v>0</v>
      </c>
      <c r="AE5042" t="b">
        <f t="shared" si="314"/>
        <v>0</v>
      </c>
      <c r="AF5042" t="b">
        <f t="shared" si="315"/>
        <v>0</v>
      </c>
    </row>
    <row r="5043" spans="1:32">
      <c r="A5043" t="s">
        <v>14506</v>
      </c>
      <c r="B5043" s="1" t="s">
        <v>14507</v>
      </c>
      <c r="C5043" s="2">
        <v>46101.525567129604</v>
      </c>
      <c r="D5043" s="1" t="s">
        <v>30</v>
      </c>
      <c r="E5043" s="1" t="s">
        <v>197</v>
      </c>
      <c r="F5043" s="1" t="s">
        <v>71</v>
      </c>
      <c r="H5043" s="1" t="s">
        <v>198</v>
      </c>
      <c r="I5043" s="1" t="s">
        <v>47</v>
      </c>
      <c r="J5043" s="1" t="s">
        <v>35</v>
      </c>
      <c r="K5043" s="1" t="s">
        <v>36</v>
      </c>
      <c r="L5043" t="s">
        <v>199</v>
      </c>
      <c r="M5043" s="1" t="s">
        <v>37</v>
      </c>
      <c r="O5043" s="1" t="s">
        <v>30</v>
      </c>
      <c r="P5043" s="4">
        <v>1429930</v>
      </c>
      <c r="Q5043" s="5">
        <v>393</v>
      </c>
      <c r="S5043" s="5">
        <v>36385</v>
      </c>
      <c r="T5043" s="1" t="s">
        <v>38</v>
      </c>
      <c r="U5043" s="4">
        <v>1621398.02</v>
      </c>
      <c r="Z5043" s="3">
        <v>46172</v>
      </c>
      <c r="AA5043" s="1" t="s">
        <v>40</v>
      </c>
      <c r="AB5043" s="1" t="s">
        <v>41</v>
      </c>
      <c r="AC5043" t="b">
        <f t="shared" si="312"/>
        <v>0</v>
      </c>
      <c r="AD5043" t="b">
        <f t="shared" si="313"/>
        <v>0</v>
      </c>
      <c r="AE5043" t="b">
        <f t="shared" si="314"/>
        <v>0</v>
      </c>
      <c r="AF5043" t="b">
        <f t="shared" si="315"/>
        <v>0</v>
      </c>
    </row>
    <row r="5044" spans="1:32">
      <c r="A5044" t="s">
        <v>14508</v>
      </c>
      <c r="B5044" s="1" t="s">
        <v>14509</v>
      </c>
      <c r="C5044" s="2">
        <v>46101.525671296302</v>
      </c>
      <c r="D5044" s="1" t="s">
        <v>30</v>
      </c>
      <c r="E5044" s="1" t="s">
        <v>202</v>
      </c>
      <c r="F5044" s="1" t="s">
        <v>71</v>
      </c>
      <c r="H5044" s="1" t="s">
        <v>203</v>
      </c>
      <c r="I5044" s="1" t="s">
        <v>47</v>
      </c>
      <c r="J5044" s="1" t="s">
        <v>35</v>
      </c>
      <c r="K5044" s="1" t="s">
        <v>36</v>
      </c>
      <c r="L5044" t="s">
        <v>199</v>
      </c>
      <c r="M5044" s="1" t="s">
        <v>37</v>
      </c>
      <c r="O5044" s="1" t="s">
        <v>30</v>
      </c>
      <c r="P5044" s="4">
        <v>1429930</v>
      </c>
      <c r="Q5044" s="5">
        <v>393</v>
      </c>
      <c r="S5044" s="5">
        <v>36385</v>
      </c>
      <c r="T5044" s="1" t="s">
        <v>204</v>
      </c>
      <c r="U5044" s="4">
        <v>542515.56999999995</v>
      </c>
      <c r="Z5044" s="3">
        <v>46179</v>
      </c>
      <c r="AA5044" s="1" t="s">
        <v>40</v>
      </c>
      <c r="AB5044" s="1" t="s">
        <v>41</v>
      </c>
      <c r="AC5044" t="b">
        <f t="shared" si="312"/>
        <v>0</v>
      </c>
      <c r="AD5044" t="b">
        <f t="shared" si="313"/>
        <v>0</v>
      </c>
      <c r="AE5044" t="b">
        <f t="shared" si="314"/>
        <v>0</v>
      </c>
      <c r="AF5044" t="b">
        <f t="shared" si="315"/>
        <v>0</v>
      </c>
    </row>
    <row r="5045" spans="1:32">
      <c r="A5045" t="s">
        <v>14510</v>
      </c>
      <c r="B5045" s="1" t="s">
        <v>14511</v>
      </c>
      <c r="C5045" s="2">
        <v>46126.687256944402</v>
      </c>
      <c r="D5045" s="1" t="s">
        <v>30</v>
      </c>
      <c r="E5045" s="1" t="s">
        <v>12696</v>
      </c>
      <c r="F5045" s="1" t="s">
        <v>782</v>
      </c>
      <c r="H5045" s="1" t="s">
        <v>12697</v>
      </c>
      <c r="I5045" s="1" t="s">
        <v>34</v>
      </c>
      <c r="J5045" s="1" t="s">
        <v>129</v>
      </c>
      <c r="K5045" s="1" t="s">
        <v>36</v>
      </c>
      <c r="L5045" t="s">
        <v>782</v>
      </c>
      <c r="M5045" s="1" t="s">
        <v>37</v>
      </c>
      <c r="O5045" s="1" t="s">
        <v>30</v>
      </c>
      <c r="P5045" s="4">
        <v>1434560</v>
      </c>
      <c r="Q5045" s="5">
        <v>80</v>
      </c>
      <c r="T5045" s="1" t="s">
        <v>38</v>
      </c>
      <c r="U5045" s="4">
        <v>1781437.03</v>
      </c>
      <c r="V5045" s="5">
        <v>213</v>
      </c>
      <c r="W5045" s="5">
        <v>0</v>
      </c>
      <c r="Y5045" s="1" t="s">
        <v>60</v>
      </c>
      <c r="Z5045" s="3">
        <v>46177</v>
      </c>
      <c r="AA5045" s="1" t="s">
        <v>61</v>
      </c>
      <c r="AB5045" s="1" t="s">
        <v>62</v>
      </c>
      <c r="AC5045" t="b">
        <f t="shared" si="312"/>
        <v>0</v>
      </c>
      <c r="AD5045" t="b">
        <f t="shared" si="313"/>
        <v>0</v>
      </c>
      <c r="AE5045" t="b">
        <f t="shared" si="314"/>
        <v>0</v>
      </c>
      <c r="AF5045" t="b">
        <f t="shared" si="315"/>
        <v>0</v>
      </c>
    </row>
    <row r="5046" spans="1:32">
      <c r="A5046" t="s">
        <v>14512</v>
      </c>
      <c r="B5046" s="1" t="s">
        <v>14513</v>
      </c>
      <c r="C5046" s="2">
        <v>46134.855810185203</v>
      </c>
      <c r="D5046" s="1" t="s">
        <v>30</v>
      </c>
      <c r="E5046" s="1" t="s">
        <v>14514</v>
      </c>
      <c r="F5046" s="1" t="s">
        <v>410</v>
      </c>
      <c r="H5046" s="1" t="s">
        <v>14515</v>
      </c>
      <c r="I5046" s="1" t="s">
        <v>34</v>
      </c>
      <c r="J5046" s="1" t="s">
        <v>36</v>
      </c>
      <c r="K5046" s="1" t="s">
        <v>36</v>
      </c>
      <c r="L5046" t="s">
        <v>410</v>
      </c>
      <c r="O5046" s="1" t="s">
        <v>30</v>
      </c>
      <c r="P5046" s="4">
        <v>1440000</v>
      </c>
      <c r="Q5046" s="5">
        <v>1800</v>
      </c>
      <c r="T5046" s="1" t="s">
        <v>38</v>
      </c>
      <c r="U5046" s="4">
        <v>1845216.21</v>
      </c>
      <c r="V5046" s="5">
        <v>4000</v>
      </c>
      <c r="W5046" s="5">
        <v>0</v>
      </c>
      <c r="Y5046" s="1" t="s">
        <v>60</v>
      </c>
      <c r="Z5046" s="3">
        <v>46234</v>
      </c>
      <c r="AA5046" s="1" t="s">
        <v>49</v>
      </c>
      <c r="AB5046" s="1" t="s">
        <v>50</v>
      </c>
      <c r="AC5046" t="b">
        <f t="shared" si="312"/>
        <v>0</v>
      </c>
      <c r="AD5046" t="b">
        <f t="shared" si="313"/>
        <v>0</v>
      </c>
      <c r="AE5046" t="b">
        <f t="shared" si="314"/>
        <v>0</v>
      </c>
      <c r="AF5046" t="b">
        <f t="shared" si="315"/>
        <v>0</v>
      </c>
    </row>
    <row r="5047" spans="1:32">
      <c r="A5047" t="s">
        <v>14516</v>
      </c>
      <c r="B5047" s="1" t="s">
        <v>14517</v>
      </c>
      <c r="C5047" s="2">
        <v>46080.587476851899</v>
      </c>
      <c r="D5047" s="1" t="s">
        <v>30</v>
      </c>
      <c r="E5047" s="1" t="s">
        <v>10628</v>
      </c>
      <c r="F5047" s="1" t="s">
        <v>171</v>
      </c>
      <c r="H5047" s="1" t="s">
        <v>13019</v>
      </c>
      <c r="I5047" s="1" t="s">
        <v>34</v>
      </c>
      <c r="J5047" s="1" t="s">
        <v>36</v>
      </c>
      <c r="K5047" s="1" t="s">
        <v>80</v>
      </c>
      <c r="L5047" t="s">
        <v>171</v>
      </c>
      <c r="M5047" s="1" t="s">
        <v>74</v>
      </c>
      <c r="O5047" s="1" t="s">
        <v>30</v>
      </c>
      <c r="P5047" s="4">
        <v>1440000</v>
      </c>
      <c r="Q5047" s="5">
        <v>120</v>
      </c>
      <c r="T5047" s="1" t="s">
        <v>38</v>
      </c>
      <c r="U5047" s="4">
        <v>1694736.49</v>
      </c>
      <c r="V5047" s="5">
        <v>120</v>
      </c>
      <c r="W5047" s="5">
        <v>0</v>
      </c>
      <c r="Y5047" s="1" t="s">
        <v>39</v>
      </c>
      <c r="Z5047" s="3">
        <v>46171</v>
      </c>
      <c r="AA5047" s="1" t="s">
        <v>40</v>
      </c>
      <c r="AB5047" s="1" t="s">
        <v>41</v>
      </c>
      <c r="AC5047" t="b">
        <f t="shared" si="312"/>
        <v>0</v>
      </c>
      <c r="AD5047" t="b">
        <f t="shared" si="313"/>
        <v>0</v>
      </c>
      <c r="AE5047" t="b">
        <f t="shared" si="314"/>
        <v>0</v>
      </c>
      <c r="AF5047" t="b">
        <f t="shared" si="315"/>
        <v>0</v>
      </c>
    </row>
    <row r="5048" spans="1:32">
      <c r="A5048" t="s">
        <v>14518</v>
      </c>
      <c r="B5048" s="1" t="s">
        <v>14519</v>
      </c>
      <c r="C5048" s="2">
        <v>46073.724745370397</v>
      </c>
      <c r="D5048" s="1" t="s">
        <v>30</v>
      </c>
      <c r="E5048" s="1" t="s">
        <v>12777</v>
      </c>
      <c r="F5048" s="1" t="s">
        <v>782</v>
      </c>
      <c r="H5048" s="1" t="s">
        <v>12778</v>
      </c>
      <c r="I5048" s="1" t="s">
        <v>406</v>
      </c>
      <c r="J5048" s="1" t="s">
        <v>36</v>
      </c>
      <c r="K5048" s="1" t="s">
        <v>416</v>
      </c>
      <c r="L5048" t="s">
        <v>782</v>
      </c>
      <c r="O5048" s="1" t="s">
        <v>30</v>
      </c>
      <c r="P5048" s="4">
        <v>1447600</v>
      </c>
      <c r="Q5048" s="5">
        <v>56</v>
      </c>
      <c r="T5048" s="1" t="s">
        <v>38</v>
      </c>
      <c r="U5048" s="4">
        <v>1756806.7</v>
      </c>
      <c r="Y5048" s="1" t="s">
        <v>60</v>
      </c>
      <c r="Z5048" s="3">
        <v>46161</v>
      </c>
      <c r="AA5048" s="1" t="s">
        <v>40</v>
      </c>
      <c r="AB5048" s="1" t="s">
        <v>41</v>
      </c>
      <c r="AC5048" t="b">
        <f t="shared" si="312"/>
        <v>0</v>
      </c>
      <c r="AD5048" t="b">
        <f t="shared" si="313"/>
        <v>0</v>
      </c>
      <c r="AE5048" t="b">
        <f t="shared" si="314"/>
        <v>0</v>
      </c>
      <c r="AF5048" t="b">
        <f t="shared" si="315"/>
        <v>0</v>
      </c>
    </row>
    <row r="5049" spans="1:32">
      <c r="A5049" t="s">
        <v>14520</v>
      </c>
      <c r="B5049" s="1" t="s">
        <v>14521</v>
      </c>
      <c r="C5049" s="2">
        <v>46127.807557870401</v>
      </c>
      <c r="D5049" s="1" t="s">
        <v>30</v>
      </c>
      <c r="E5049" s="1" t="s">
        <v>12991</v>
      </c>
      <c r="F5049" s="1" t="s">
        <v>492</v>
      </c>
      <c r="H5049" s="1" t="s">
        <v>12992</v>
      </c>
      <c r="I5049" s="1" t="s">
        <v>34</v>
      </c>
      <c r="J5049" s="1" t="s">
        <v>124</v>
      </c>
      <c r="K5049" s="1" t="s">
        <v>36</v>
      </c>
      <c r="L5049" t="s">
        <v>492</v>
      </c>
      <c r="O5049" s="1" t="s">
        <v>30</v>
      </c>
      <c r="P5049" s="4">
        <v>1450000</v>
      </c>
      <c r="Q5049" s="5">
        <v>81</v>
      </c>
      <c r="T5049" s="1" t="s">
        <v>38</v>
      </c>
      <c r="U5049" s="4">
        <v>1776685.22</v>
      </c>
      <c r="V5049" s="5">
        <v>28</v>
      </c>
      <c r="W5049" s="5">
        <v>26</v>
      </c>
      <c r="Y5049" s="1" t="s">
        <v>60</v>
      </c>
      <c r="Z5049" s="3">
        <v>46155</v>
      </c>
      <c r="AA5049" s="1" t="s">
        <v>49</v>
      </c>
      <c r="AB5049" s="1" t="s">
        <v>50</v>
      </c>
      <c r="AC5049" t="b">
        <f t="shared" si="312"/>
        <v>0</v>
      </c>
      <c r="AD5049" t="b">
        <f t="shared" si="313"/>
        <v>0</v>
      </c>
      <c r="AE5049" t="b">
        <f t="shared" si="314"/>
        <v>0</v>
      </c>
      <c r="AF5049" t="b">
        <f t="shared" si="315"/>
        <v>0</v>
      </c>
    </row>
    <row r="5050" spans="1:32">
      <c r="A5050" t="s">
        <v>14522</v>
      </c>
      <c r="B5050" s="1" t="s">
        <v>14523</v>
      </c>
      <c r="C5050" s="2">
        <v>46113.678240740701</v>
      </c>
      <c r="D5050" s="1" t="s">
        <v>30</v>
      </c>
      <c r="E5050" s="1" t="s">
        <v>14524</v>
      </c>
      <c r="F5050" s="1" t="s">
        <v>1222</v>
      </c>
      <c r="H5050" s="1" t="s">
        <v>14525</v>
      </c>
      <c r="I5050" s="1" t="s">
        <v>34</v>
      </c>
      <c r="J5050" s="1" t="s">
        <v>35</v>
      </c>
      <c r="K5050" s="1" t="s">
        <v>36</v>
      </c>
      <c r="L5050" t="s">
        <v>1222</v>
      </c>
      <c r="M5050" s="1" t="s">
        <v>37</v>
      </c>
      <c r="O5050" s="1" t="s">
        <v>30</v>
      </c>
      <c r="P5050" s="4">
        <v>1452670</v>
      </c>
      <c r="Q5050" s="5">
        <v>154</v>
      </c>
      <c r="T5050" s="1" t="s">
        <v>38</v>
      </c>
      <c r="U5050" s="4">
        <v>1811189.48</v>
      </c>
      <c r="V5050" s="5">
        <v>250</v>
      </c>
      <c r="W5050" s="5">
        <v>7000</v>
      </c>
      <c r="Y5050" s="1" t="s">
        <v>391</v>
      </c>
      <c r="Z5050" s="3">
        <v>46219</v>
      </c>
      <c r="AA5050" s="1" t="s">
        <v>40</v>
      </c>
      <c r="AB5050" s="1" t="s">
        <v>41</v>
      </c>
      <c r="AC5050" t="b">
        <f t="shared" si="312"/>
        <v>0</v>
      </c>
      <c r="AD5050" t="b">
        <f t="shared" si="313"/>
        <v>0</v>
      </c>
      <c r="AE5050" t="b">
        <f t="shared" si="314"/>
        <v>0</v>
      </c>
      <c r="AF5050" t="b">
        <f t="shared" si="315"/>
        <v>0</v>
      </c>
    </row>
    <row r="5051" spans="1:32">
      <c r="A5051" t="s">
        <v>14526</v>
      </c>
      <c r="B5051" s="1" t="s">
        <v>14527</v>
      </c>
      <c r="C5051" s="2">
        <v>46127.807546296302</v>
      </c>
      <c r="D5051" s="1" t="s">
        <v>30</v>
      </c>
      <c r="E5051" s="1" t="s">
        <v>12991</v>
      </c>
      <c r="F5051" s="1" t="s">
        <v>492</v>
      </c>
      <c r="H5051" s="1" t="s">
        <v>12992</v>
      </c>
      <c r="I5051" s="1" t="s">
        <v>34</v>
      </c>
      <c r="J5051" s="1" t="s">
        <v>35</v>
      </c>
      <c r="K5051" s="1" t="s">
        <v>36</v>
      </c>
      <c r="L5051" t="s">
        <v>492</v>
      </c>
      <c r="M5051" s="1" t="s">
        <v>37</v>
      </c>
      <c r="O5051" s="1" t="s">
        <v>30</v>
      </c>
      <c r="P5051" s="4">
        <v>1477000</v>
      </c>
      <c r="Q5051" s="5">
        <v>11</v>
      </c>
      <c r="T5051" s="1" t="s">
        <v>38</v>
      </c>
      <c r="U5051" s="4">
        <v>1809768.32</v>
      </c>
      <c r="V5051" s="5">
        <v>35</v>
      </c>
      <c r="W5051" s="5">
        <v>0</v>
      </c>
      <c r="Y5051" s="1" t="s">
        <v>60</v>
      </c>
      <c r="Z5051" s="3">
        <v>46155</v>
      </c>
      <c r="AA5051" s="1" t="s">
        <v>49</v>
      </c>
      <c r="AB5051" s="1" t="s">
        <v>50</v>
      </c>
      <c r="AC5051" t="b">
        <f t="shared" si="312"/>
        <v>0</v>
      </c>
      <c r="AD5051" t="b">
        <f t="shared" si="313"/>
        <v>0</v>
      </c>
      <c r="AE5051" t="b">
        <f t="shared" si="314"/>
        <v>0</v>
      </c>
      <c r="AF5051" t="b">
        <f t="shared" si="315"/>
        <v>0</v>
      </c>
    </row>
    <row r="5052" spans="1:32">
      <c r="A5052" t="s">
        <v>14528</v>
      </c>
      <c r="B5052" s="1" t="s">
        <v>14529</v>
      </c>
      <c r="C5052" s="2">
        <v>46135.5377546296</v>
      </c>
      <c r="D5052" s="1" t="s">
        <v>30</v>
      </c>
      <c r="E5052" s="1" t="s">
        <v>680</v>
      </c>
      <c r="F5052" s="1" t="s">
        <v>266</v>
      </c>
      <c r="H5052" s="1" t="s">
        <v>681</v>
      </c>
      <c r="I5052" s="1" t="s">
        <v>34</v>
      </c>
      <c r="J5052" s="1" t="s">
        <v>36</v>
      </c>
      <c r="K5052" s="1" t="s">
        <v>372</v>
      </c>
      <c r="L5052" t="s">
        <v>266</v>
      </c>
      <c r="M5052" s="1" t="s">
        <v>74</v>
      </c>
      <c r="O5052" s="1" t="s">
        <v>30</v>
      </c>
      <c r="P5052" s="4">
        <v>1482000</v>
      </c>
      <c r="Q5052" s="5">
        <v>164</v>
      </c>
      <c r="T5052" s="1" t="s">
        <v>38</v>
      </c>
      <c r="U5052" s="4">
        <v>1788774.32</v>
      </c>
      <c r="V5052" s="5">
        <v>494</v>
      </c>
      <c r="W5052" s="5">
        <v>1</v>
      </c>
      <c r="Y5052" s="1" t="s">
        <v>39</v>
      </c>
      <c r="Z5052" s="3">
        <v>46155</v>
      </c>
      <c r="AA5052" s="1" t="s">
        <v>61</v>
      </c>
      <c r="AB5052" s="1" t="s">
        <v>62</v>
      </c>
      <c r="AC5052" t="b">
        <f t="shared" si="312"/>
        <v>0</v>
      </c>
      <c r="AD5052" t="b">
        <f t="shared" si="313"/>
        <v>0</v>
      </c>
      <c r="AE5052" t="b">
        <f t="shared" si="314"/>
        <v>0</v>
      </c>
      <c r="AF5052" t="b">
        <f t="shared" si="315"/>
        <v>0</v>
      </c>
    </row>
    <row r="5053" spans="1:32">
      <c r="A5053" t="s">
        <v>14530</v>
      </c>
      <c r="B5053" s="1" t="s">
        <v>14531</v>
      </c>
      <c r="C5053" s="2">
        <v>46129.514733796299</v>
      </c>
      <c r="D5053" s="1" t="s">
        <v>30</v>
      </c>
      <c r="E5053" s="1" t="s">
        <v>84</v>
      </c>
      <c r="F5053" s="1" t="s">
        <v>45</v>
      </c>
      <c r="H5053" s="1" t="s">
        <v>597</v>
      </c>
      <c r="I5053" s="1" t="s">
        <v>34</v>
      </c>
      <c r="J5053" s="1" t="s">
        <v>124</v>
      </c>
      <c r="K5053" s="1" t="s">
        <v>36</v>
      </c>
      <c r="L5053" t="s">
        <v>45</v>
      </c>
      <c r="M5053" s="1" t="s">
        <v>37</v>
      </c>
      <c r="O5053" s="1" t="s">
        <v>30</v>
      </c>
      <c r="P5053" s="4">
        <v>1485120</v>
      </c>
      <c r="Q5053" s="5">
        <v>113</v>
      </c>
      <c r="T5053" s="1" t="s">
        <v>38</v>
      </c>
      <c r="U5053" s="4">
        <v>1861747.12</v>
      </c>
      <c r="V5053" s="5">
        <v>0</v>
      </c>
      <c r="W5053" s="5">
        <v>408</v>
      </c>
      <c r="Y5053" s="1" t="s">
        <v>39</v>
      </c>
      <c r="Z5053" s="3">
        <v>46173</v>
      </c>
      <c r="AA5053" s="1" t="s">
        <v>40</v>
      </c>
      <c r="AB5053" s="1" t="s">
        <v>41</v>
      </c>
      <c r="AC5053" t="b">
        <f t="shared" si="312"/>
        <v>1</v>
      </c>
      <c r="AD5053" t="b">
        <f t="shared" si="313"/>
        <v>0</v>
      </c>
      <c r="AE5053" t="b">
        <f t="shared" si="314"/>
        <v>0</v>
      </c>
      <c r="AF5053" t="b">
        <f t="shared" si="315"/>
        <v>0</v>
      </c>
    </row>
    <row r="5054" spans="1:32">
      <c r="A5054" t="s">
        <v>14532</v>
      </c>
      <c r="B5054" s="1" t="s">
        <v>14533</v>
      </c>
      <c r="C5054" s="2">
        <v>46136.495810185203</v>
      </c>
      <c r="D5054" s="1" t="s">
        <v>30</v>
      </c>
      <c r="E5054" s="1" t="s">
        <v>1450</v>
      </c>
      <c r="F5054" s="1" t="s">
        <v>485</v>
      </c>
      <c r="H5054" s="1" t="s">
        <v>1451</v>
      </c>
      <c r="I5054" s="1" t="s">
        <v>47</v>
      </c>
      <c r="J5054" s="1" t="s">
        <v>129</v>
      </c>
      <c r="K5054" s="1" t="s">
        <v>36</v>
      </c>
      <c r="L5054" t="s">
        <v>485</v>
      </c>
      <c r="O5054" s="1" t="s">
        <v>30</v>
      </c>
      <c r="P5054" s="4">
        <v>1494000</v>
      </c>
      <c r="Q5054" s="5">
        <v>600</v>
      </c>
      <c r="S5054" s="5">
        <v>83000</v>
      </c>
      <c r="T5054" s="1" t="s">
        <v>38</v>
      </c>
      <c r="U5054" s="4">
        <v>1718548.31</v>
      </c>
      <c r="Y5054" s="1" t="s">
        <v>60</v>
      </c>
      <c r="Z5054" s="3">
        <v>46142</v>
      </c>
      <c r="AA5054" s="1" t="s">
        <v>49</v>
      </c>
      <c r="AB5054" s="1" t="s">
        <v>50</v>
      </c>
      <c r="AC5054" t="b">
        <f t="shared" si="312"/>
        <v>0</v>
      </c>
      <c r="AD5054" t="b">
        <f t="shared" si="313"/>
        <v>0</v>
      </c>
      <c r="AE5054" t="b">
        <f t="shared" si="314"/>
        <v>0</v>
      </c>
      <c r="AF5054" t="b">
        <f t="shared" si="315"/>
        <v>0</v>
      </c>
    </row>
    <row r="5055" spans="1:32">
      <c r="A5055" t="s">
        <v>14534</v>
      </c>
      <c r="B5055" s="1" t="s">
        <v>14535</v>
      </c>
      <c r="C5055" s="2">
        <v>46123.556817129604</v>
      </c>
      <c r="D5055" s="1" t="s">
        <v>30</v>
      </c>
      <c r="E5055" s="1" t="s">
        <v>6838</v>
      </c>
      <c r="F5055" s="1" t="s">
        <v>1222</v>
      </c>
      <c r="H5055" s="1" t="s">
        <v>6839</v>
      </c>
      <c r="I5055" s="1" t="s">
        <v>34</v>
      </c>
      <c r="J5055" s="1" t="s">
        <v>36</v>
      </c>
      <c r="K5055" s="1" t="s">
        <v>587</v>
      </c>
      <c r="L5055" t="s">
        <v>1222</v>
      </c>
      <c r="M5055" s="1" t="s">
        <v>74</v>
      </c>
      <c r="O5055" s="1" t="s">
        <v>30</v>
      </c>
      <c r="P5055" s="4">
        <v>1498000</v>
      </c>
      <c r="Q5055" s="5">
        <v>28</v>
      </c>
      <c r="T5055" s="1" t="s">
        <v>38</v>
      </c>
      <c r="U5055" s="4">
        <v>1891225.56</v>
      </c>
      <c r="V5055" s="5">
        <v>118</v>
      </c>
      <c r="W5055" s="5">
        <v>0</v>
      </c>
      <c r="Y5055" s="1" t="s">
        <v>391</v>
      </c>
      <c r="Z5055" s="3">
        <v>46220</v>
      </c>
      <c r="AA5055" s="1" t="s">
        <v>61</v>
      </c>
      <c r="AB5055" s="1" t="s">
        <v>62</v>
      </c>
      <c r="AC5055" t="b">
        <f t="shared" si="312"/>
        <v>0</v>
      </c>
      <c r="AD5055" t="b">
        <f t="shared" si="313"/>
        <v>0</v>
      </c>
      <c r="AE5055" t="b">
        <f t="shared" si="314"/>
        <v>0</v>
      </c>
      <c r="AF5055" t="b">
        <f t="shared" si="315"/>
        <v>0</v>
      </c>
    </row>
    <row r="5056" spans="1:32">
      <c r="A5056" t="s">
        <v>14536</v>
      </c>
      <c r="B5056" s="1" t="s">
        <v>14537</v>
      </c>
      <c r="C5056" s="2">
        <v>46128.748865740701</v>
      </c>
      <c r="D5056" s="1" t="s">
        <v>30</v>
      </c>
      <c r="E5056" s="1" t="s">
        <v>13531</v>
      </c>
      <c r="F5056" s="1" t="s">
        <v>346</v>
      </c>
      <c r="H5056" s="1" t="s">
        <v>14538</v>
      </c>
      <c r="I5056" s="1" t="s">
        <v>34</v>
      </c>
      <c r="J5056" s="1" t="s">
        <v>35</v>
      </c>
      <c r="K5056" s="1" t="s">
        <v>36</v>
      </c>
      <c r="L5056" t="s">
        <v>346</v>
      </c>
      <c r="O5056" s="1" t="s">
        <v>30</v>
      </c>
      <c r="P5056" s="4">
        <v>1500000</v>
      </c>
      <c r="Q5056" s="5">
        <v>12</v>
      </c>
      <c r="T5056" s="1" t="s">
        <v>38</v>
      </c>
      <c r="U5056" s="4">
        <v>1862849.67</v>
      </c>
      <c r="V5056" s="5">
        <v>48</v>
      </c>
      <c r="W5056" s="5">
        <v>0</v>
      </c>
      <c r="Y5056" s="1" t="s">
        <v>164</v>
      </c>
      <c r="Z5056" s="3">
        <v>46199</v>
      </c>
      <c r="AA5056" s="1" t="s">
        <v>49</v>
      </c>
      <c r="AB5056" s="1" t="s">
        <v>50</v>
      </c>
      <c r="AC5056" t="b">
        <f t="shared" si="312"/>
        <v>0</v>
      </c>
      <c r="AD5056" t="b">
        <f t="shared" si="313"/>
        <v>0</v>
      </c>
      <c r="AE5056" t="b">
        <f t="shared" si="314"/>
        <v>0</v>
      </c>
      <c r="AF5056" t="b">
        <f t="shared" si="315"/>
        <v>0</v>
      </c>
    </row>
    <row r="5057" spans="1:32">
      <c r="A5057" t="s">
        <v>14539</v>
      </c>
      <c r="B5057" s="1" t="s">
        <v>14540</v>
      </c>
      <c r="C5057" s="2">
        <v>46052.784166666701</v>
      </c>
      <c r="D5057" s="1" t="s">
        <v>30</v>
      </c>
      <c r="E5057" s="1" t="s">
        <v>14541</v>
      </c>
      <c r="F5057" s="1" t="s">
        <v>389</v>
      </c>
      <c r="H5057" s="1" t="s">
        <v>14542</v>
      </c>
      <c r="I5057" s="1" t="s">
        <v>34</v>
      </c>
      <c r="J5057" s="1" t="s">
        <v>35</v>
      </c>
      <c r="K5057" s="1" t="s">
        <v>36</v>
      </c>
      <c r="L5057" t="s">
        <v>389</v>
      </c>
      <c r="M5057" s="1" t="s">
        <v>37</v>
      </c>
      <c r="O5057" s="1" t="s">
        <v>30</v>
      </c>
      <c r="P5057" s="4">
        <v>1500000</v>
      </c>
      <c r="Q5057" s="5">
        <v>130</v>
      </c>
      <c r="T5057" s="1" t="s">
        <v>38</v>
      </c>
      <c r="U5057" s="4">
        <v>1800300.25</v>
      </c>
      <c r="V5057" s="5">
        <v>273</v>
      </c>
      <c r="W5057" s="5">
        <v>0</v>
      </c>
      <c r="Y5057" s="1" t="s">
        <v>391</v>
      </c>
      <c r="Z5057" s="3">
        <v>46162</v>
      </c>
      <c r="AA5057" s="1" t="s">
        <v>61</v>
      </c>
      <c r="AB5057" s="1" t="s">
        <v>62</v>
      </c>
      <c r="AC5057" t="b">
        <f t="shared" si="312"/>
        <v>0</v>
      </c>
      <c r="AD5057" t="b">
        <f t="shared" si="313"/>
        <v>0</v>
      </c>
      <c r="AE5057" t="b">
        <f t="shared" si="314"/>
        <v>0</v>
      </c>
      <c r="AF5057" t="b">
        <f t="shared" si="315"/>
        <v>0</v>
      </c>
    </row>
    <row r="5058" spans="1:32">
      <c r="A5058" t="s">
        <v>14543</v>
      </c>
      <c r="B5058" s="1" t="s">
        <v>14544</v>
      </c>
      <c r="C5058" s="2">
        <v>46136.781122685199</v>
      </c>
      <c r="D5058" s="1" t="s">
        <v>30</v>
      </c>
      <c r="E5058" s="1" t="s">
        <v>5032</v>
      </c>
      <c r="F5058" s="1" t="s">
        <v>1639</v>
      </c>
      <c r="H5058" s="1" t="s">
        <v>14545</v>
      </c>
      <c r="I5058" s="1" t="s">
        <v>34</v>
      </c>
      <c r="J5058" s="1" t="s">
        <v>36</v>
      </c>
      <c r="K5058" s="1" t="s">
        <v>129</v>
      </c>
      <c r="L5058" t="s">
        <v>1639</v>
      </c>
      <c r="M5058" s="1" t="s">
        <v>74</v>
      </c>
      <c r="O5058" s="1" t="s">
        <v>30</v>
      </c>
      <c r="P5058" s="4">
        <v>1500000</v>
      </c>
      <c r="Q5058" s="5">
        <v>50</v>
      </c>
      <c r="T5058" s="1" t="s">
        <v>38</v>
      </c>
      <c r="U5058" s="4">
        <v>1912049.69</v>
      </c>
      <c r="V5058" s="5">
        <v>100</v>
      </c>
      <c r="W5058" s="5">
        <v>0</v>
      </c>
      <c r="Y5058" s="1" t="s">
        <v>297</v>
      </c>
      <c r="Z5058" s="3">
        <v>46142</v>
      </c>
      <c r="AA5058" s="1" t="s">
        <v>49</v>
      </c>
      <c r="AB5058" s="1" t="s">
        <v>50</v>
      </c>
      <c r="AC5058" t="b">
        <f t="shared" ref="AC5058:AC5121" si="316">ISNUMBER( SEARCH("HOT",H5058))</f>
        <v>0</v>
      </c>
      <c r="AD5058" t="b">
        <f t="shared" ref="AD5058:AD5121" si="317">ISNUMBER( SEARCH("COMM",H5058))</f>
        <v>0</v>
      </c>
      <c r="AE5058" t="b">
        <f t="shared" ref="AE5058:AE5121" si="318">ISNUMBER( SEARCH("REEFER",H5058))</f>
        <v>0</v>
      </c>
      <c r="AF5058" t="b">
        <f t="shared" ref="AF5058:AF5121" si="319">ISNUMBER( SEARCH("P01",H5058))</f>
        <v>0</v>
      </c>
    </row>
    <row r="5059" spans="1:32">
      <c r="A5059" t="s">
        <v>14546</v>
      </c>
      <c r="B5059" s="1" t="s">
        <v>14547</v>
      </c>
      <c r="C5059" s="2">
        <v>46134.850497685198</v>
      </c>
      <c r="D5059" s="1" t="s">
        <v>30</v>
      </c>
      <c r="E5059" s="1" t="s">
        <v>3573</v>
      </c>
      <c r="F5059" s="1" t="s">
        <v>410</v>
      </c>
      <c r="H5059" s="1" t="s">
        <v>3574</v>
      </c>
      <c r="I5059" s="1" t="s">
        <v>34</v>
      </c>
      <c r="J5059" s="1" t="s">
        <v>129</v>
      </c>
      <c r="K5059" s="1" t="s">
        <v>36</v>
      </c>
      <c r="L5059" t="s">
        <v>410</v>
      </c>
      <c r="O5059" s="1" t="s">
        <v>30</v>
      </c>
      <c r="P5059" s="4">
        <v>1500000</v>
      </c>
      <c r="Q5059" s="5">
        <v>33</v>
      </c>
      <c r="T5059" s="1" t="s">
        <v>38</v>
      </c>
      <c r="U5059" s="4">
        <v>1922100.22</v>
      </c>
      <c r="V5059" s="5">
        <v>188</v>
      </c>
      <c r="W5059" s="5">
        <v>0</v>
      </c>
      <c r="Y5059" s="1" t="s">
        <v>60</v>
      </c>
      <c r="Z5059" s="3">
        <v>46234</v>
      </c>
      <c r="AA5059" s="1" t="s">
        <v>61</v>
      </c>
      <c r="AB5059" s="1" t="s">
        <v>62</v>
      </c>
      <c r="AC5059" t="b">
        <f t="shared" si="316"/>
        <v>0</v>
      </c>
      <c r="AD5059" t="b">
        <f t="shared" si="317"/>
        <v>0</v>
      </c>
      <c r="AE5059" t="b">
        <f t="shared" si="318"/>
        <v>0</v>
      </c>
      <c r="AF5059" t="b">
        <f t="shared" si="319"/>
        <v>0</v>
      </c>
    </row>
    <row r="5060" spans="1:32">
      <c r="A5060" t="s">
        <v>14548</v>
      </c>
      <c r="B5060" s="1" t="s">
        <v>14549</v>
      </c>
      <c r="C5060" s="2">
        <v>46098.771851851903</v>
      </c>
      <c r="D5060" s="1" t="s">
        <v>30</v>
      </c>
      <c r="E5060" s="1" t="s">
        <v>5390</v>
      </c>
      <c r="F5060" s="1" t="s">
        <v>492</v>
      </c>
      <c r="H5060" s="1" t="s">
        <v>5391</v>
      </c>
      <c r="I5060" s="1" t="s">
        <v>34</v>
      </c>
      <c r="J5060" s="1" t="s">
        <v>48</v>
      </c>
      <c r="K5060" s="1" t="s">
        <v>36</v>
      </c>
      <c r="L5060" t="s">
        <v>492</v>
      </c>
      <c r="O5060" s="1" t="s">
        <v>30</v>
      </c>
      <c r="P5060" s="4">
        <v>1500000</v>
      </c>
      <c r="Q5060" s="5">
        <v>67</v>
      </c>
      <c r="T5060" s="1" t="s">
        <v>38</v>
      </c>
      <c r="U5060" s="4">
        <v>1866449.68</v>
      </c>
      <c r="V5060" s="5">
        <v>134</v>
      </c>
      <c r="W5060" s="5">
        <v>2</v>
      </c>
      <c r="Y5060" s="1" t="s">
        <v>60</v>
      </c>
      <c r="Z5060" s="3">
        <v>46141</v>
      </c>
      <c r="AA5060" s="1" t="s">
        <v>61</v>
      </c>
      <c r="AB5060" s="1" t="s">
        <v>62</v>
      </c>
      <c r="AC5060" t="b">
        <f t="shared" si="316"/>
        <v>0</v>
      </c>
      <c r="AD5060" t="b">
        <f t="shared" si="317"/>
        <v>0</v>
      </c>
      <c r="AE5060" t="b">
        <f t="shared" si="318"/>
        <v>0</v>
      </c>
      <c r="AF5060" t="b">
        <f t="shared" si="319"/>
        <v>0</v>
      </c>
    </row>
    <row r="5061" spans="1:32">
      <c r="A5061" t="s">
        <v>14550</v>
      </c>
      <c r="B5061" s="1" t="s">
        <v>14551</v>
      </c>
      <c r="C5061" s="2">
        <v>46106.731921296298</v>
      </c>
      <c r="D5061" s="1" t="s">
        <v>30</v>
      </c>
      <c r="E5061" s="1" t="s">
        <v>1726</v>
      </c>
      <c r="F5061" s="1" t="s">
        <v>161</v>
      </c>
      <c r="H5061" s="1" t="s">
        <v>12294</v>
      </c>
      <c r="I5061" s="1" t="s">
        <v>34</v>
      </c>
      <c r="J5061" s="1" t="s">
        <v>35</v>
      </c>
      <c r="K5061" s="1" t="s">
        <v>36</v>
      </c>
      <c r="L5061" t="s">
        <v>161</v>
      </c>
      <c r="M5061" s="1" t="s">
        <v>37</v>
      </c>
      <c r="O5061" s="1" t="s">
        <v>30</v>
      </c>
      <c r="P5061" s="4">
        <v>1500000</v>
      </c>
      <c r="Q5061" s="5">
        <v>20</v>
      </c>
      <c r="T5061" s="1" t="s">
        <v>38</v>
      </c>
      <c r="U5061" s="4">
        <v>1848149.32</v>
      </c>
      <c r="V5061" s="5">
        <v>120</v>
      </c>
      <c r="W5061" s="5">
        <v>0</v>
      </c>
      <c r="Y5061" s="1" t="s">
        <v>164</v>
      </c>
      <c r="Z5061" s="3">
        <v>46193</v>
      </c>
      <c r="AA5061" s="1" t="s">
        <v>49</v>
      </c>
      <c r="AB5061" s="1" t="s">
        <v>50</v>
      </c>
      <c r="AC5061" t="b">
        <f t="shared" si="316"/>
        <v>0</v>
      </c>
      <c r="AD5061" t="b">
        <f t="shared" si="317"/>
        <v>0</v>
      </c>
      <c r="AE5061" t="b">
        <f t="shared" si="318"/>
        <v>0</v>
      </c>
      <c r="AF5061" t="b">
        <f t="shared" si="319"/>
        <v>0</v>
      </c>
    </row>
    <row r="5062" spans="1:32">
      <c r="A5062" t="s">
        <v>14552</v>
      </c>
      <c r="B5062" s="1" t="s">
        <v>14553</v>
      </c>
      <c r="C5062" s="2">
        <v>46106.731909722199</v>
      </c>
      <c r="D5062" s="1" t="s">
        <v>30</v>
      </c>
      <c r="E5062" s="1" t="s">
        <v>1726</v>
      </c>
      <c r="F5062" s="1" t="s">
        <v>161</v>
      </c>
      <c r="H5062" s="1" t="s">
        <v>12294</v>
      </c>
      <c r="I5062" s="1" t="s">
        <v>34</v>
      </c>
      <c r="J5062" s="1" t="s">
        <v>36</v>
      </c>
      <c r="K5062" s="1" t="s">
        <v>212</v>
      </c>
      <c r="L5062" t="s">
        <v>161</v>
      </c>
      <c r="M5062" s="1" t="s">
        <v>74</v>
      </c>
      <c r="O5062" s="1" t="s">
        <v>30</v>
      </c>
      <c r="P5062" s="4">
        <v>1500000</v>
      </c>
      <c r="Q5062" s="5">
        <v>40</v>
      </c>
      <c r="T5062" s="1" t="s">
        <v>38</v>
      </c>
      <c r="U5062" s="4">
        <v>1848149.32</v>
      </c>
      <c r="V5062" s="5">
        <v>200</v>
      </c>
      <c r="W5062" s="5">
        <v>0</v>
      </c>
      <c r="Y5062" s="1" t="s">
        <v>164</v>
      </c>
      <c r="Z5062" s="3">
        <v>46193</v>
      </c>
      <c r="AA5062" s="1" t="s">
        <v>49</v>
      </c>
      <c r="AB5062" s="1" t="s">
        <v>50</v>
      </c>
      <c r="AC5062" t="b">
        <f t="shared" si="316"/>
        <v>0</v>
      </c>
      <c r="AD5062" t="b">
        <f t="shared" si="317"/>
        <v>0</v>
      </c>
      <c r="AE5062" t="b">
        <f t="shared" si="318"/>
        <v>0</v>
      </c>
      <c r="AF5062" t="b">
        <f t="shared" si="319"/>
        <v>0</v>
      </c>
    </row>
    <row r="5063" spans="1:32">
      <c r="A5063" t="s">
        <v>14554</v>
      </c>
      <c r="B5063" s="1" t="s">
        <v>14555</v>
      </c>
      <c r="C5063" s="2">
        <v>46134.793310185203</v>
      </c>
      <c r="D5063" s="1" t="s">
        <v>30</v>
      </c>
      <c r="E5063" s="1" t="s">
        <v>9921</v>
      </c>
      <c r="F5063" s="1" t="s">
        <v>492</v>
      </c>
      <c r="H5063" s="1" t="s">
        <v>14556</v>
      </c>
      <c r="I5063" s="1" t="s">
        <v>47</v>
      </c>
      <c r="J5063" s="1" t="s">
        <v>129</v>
      </c>
      <c r="K5063" s="1" t="s">
        <v>36</v>
      </c>
      <c r="L5063" t="s">
        <v>492</v>
      </c>
      <c r="M5063" s="1" t="s">
        <v>37</v>
      </c>
      <c r="O5063" s="1" t="s">
        <v>30</v>
      </c>
      <c r="P5063" s="4">
        <v>1500000</v>
      </c>
      <c r="Q5063" s="5">
        <v>120</v>
      </c>
      <c r="S5063" s="5">
        <v>50000</v>
      </c>
      <c r="T5063" s="1" t="s">
        <v>38</v>
      </c>
      <c r="U5063" s="4">
        <v>1837950.22</v>
      </c>
      <c r="Y5063" s="1" t="s">
        <v>60</v>
      </c>
      <c r="Z5063" s="3">
        <v>46190</v>
      </c>
      <c r="AA5063" s="1" t="s">
        <v>40</v>
      </c>
      <c r="AB5063" s="1" t="s">
        <v>41</v>
      </c>
      <c r="AC5063" t="b">
        <f t="shared" si="316"/>
        <v>0</v>
      </c>
      <c r="AD5063" t="b">
        <f t="shared" si="317"/>
        <v>0</v>
      </c>
      <c r="AE5063" t="b">
        <f t="shared" si="318"/>
        <v>0</v>
      </c>
      <c r="AF5063" t="b">
        <f t="shared" si="319"/>
        <v>0</v>
      </c>
    </row>
    <row r="5064" spans="1:32">
      <c r="A5064" t="s">
        <v>14557</v>
      </c>
      <c r="B5064" s="1" t="s">
        <v>14558</v>
      </c>
      <c r="C5064" s="2">
        <v>46042.583969907399</v>
      </c>
      <c r="D5064" s="1" t="s">
        <v>30</v>
      </c>
      <c r="E5064" s="1" t="s">
        <v>14559</v>
      </c>
      <c r="F5064" s="1" t="s">
        <v>1169</v>
      </c>
      <c r="H5064" s="1" t="s">
        <v>14560</v>
      </c>
      <c r="I5064" s="1" t="s">
        <v>34</v>
      </c>
      <c r="J5064" s="1" t="s">
        <v>124</v>
      </c>
      <c r="K5064" s="1" t="s">
        <v>36</v>
      </c>
      <c r="L5064" t="s">
        <v>1169</v>
      </c>
      <c r="M5064" s="1" t="s">
        <v>37</v>
      </c>
      <c r="O5064" s="1" t="s">
        <v>30</v>
      </c>
      <c r="P5064" s="4">
        <v>1500000</v>
      </c>
      <c r="Q5064" s="5">
        <v>96</v>
      </c>
      <c r="T5064" s="1" t="s">
        <v>38</v>
      </c>
      <c r="U5064" s="4">
        <v>1795199.34</v>
      </c>
      <c r="V5064" s="5">
        <v>192</v>
      </c>
      <c r="W5064" s="5">
        <v>20</v>
      </c>
      <c r="Y5064" s="1" t="s">
        <v>297</v>
      </c>
      <c r="Z5064" s="3">
        <v>46142</v>
      </c>
      <c r="AA5064" s="1" t="s">
        <v>49</v>
      </c>
      <c r="AB5064" s="1" t="s">
        <v>50</v>
      </c>
      <c r="AC5064" t="b">
        <f t="shared" si="316"/>
        <v>1</v>
      </c>
      <c r="AD5064" t="b">
        <f t="shared" si="317"/>
        <v>0</v>
      </c>
      <c r="AE5064" t="b">
        <f t="shared" si="318"/>
        <v>0</v>
      </c>
      <c r="AF5064" t="b">
        <f t="shared" si="319"/>
        <v>0</v>
      </c>
    </row>
    <row r="5065" spans="1:32">
      <c r="A5065" t="s">
        <v>14561</v>
      </c>
      <c r="B5065" s="1" t="s">
        <v>14562</v>
      </c>
      <c r="C5065" s="2">
        <v>46106.9212037037</v>
      </c>
      <c r="D5065" s="1" t="s">
        <v>30</v>
      </c>
      <c r="E5065" s="1" t="s">
        <v>11286</v>
      </c>
      <c r="F5065" s="1" t="s">
        <v>969</v>
      </c>
      <c r="H5065" s="1" t="s">
        <v>11287</v>
      </c>
      <c r="I5065" s="1" t="s">
        <v>47</v>
      </c>
      <c r="J5065" s="1" t="s">
        <v>35</v>
      </c>
      <c r="K5065" s="1" t="s">
        <v>36</v>
      </c>
      <c r="L5065" t="s">
        <v>969</v>
      </c>
      <c r="M5065" s="1" t="s">
        <v>37</v>
      </c>
      <c r="O5065" s="1" t="s">
        <v>30</v>
      </c>
      <c r="P5065" s="4">
        <v>1500000</v>
      </c>
      <c r="Q5065" s="5">
        <v>45</v>
      </c>
      <c r="S5065" s="5">
        <v>25000</v>
      </c>
      <c r="T5065" s="1" t="s">
        <v>38</v>
      </c>
      <c r="U5065" s="4">
        <v>1848149.32</v>
      </c>
      <c r="Y5065" s="1" t="s">
        <v>39</v>
      </c>
      <c r="Z5065" s="3">
        <v>46146</v>
      </c>
      <c r="AA5065" s="1" t="s">
        <v>61</v>
      </c>
      <c r="AB5065" s="1" t="s">
        <v>62</v>
      </c>
      <c r="AC5065" t="b">
        <f t="shared" si="316"/>
        <v>0</v>
      </c>
      <c r="AD5065" t="b">
        <f t="shared" si="317"/>
        <v>0</v>
      </c>
      <c r="AE5065" t="b">
        <f t="shared" si="318"/>
        <v>0</v>
      </c>
      <c r="AF5065" t="b">
        <f t="shared" si="319"/>
        <v>0</v>
      </c>
    </row>
    <row r="5066" spans="1:32">
      <c r="A5066" t="s">
        <v>14563</v>
      </c>
      <c r="B5066" s="1" t="s">
        <v>14564</v>
      </c>
      <c r="C5066" s="2">
        <v>46122.540428240703</v>
      </c>
      <c r="D5066" s="1" t="s">
        <v>30</v>
      </c>
      <c r="E5066" s="1" t="s">
        <v>8114</v>
      </c>
      <c r="F5066" s="1" t="s">
        <v>1639</v>
      </c>
      <c r="H5066" s="1" t="s">
        <v>14565</v>
      </c>
      <c r="I5066" s="1" t="s">
        <v>47</v>
      </c>
      <c r="J5066" s="1" t="s">
        <v>35</v>
      </c>
      <c r="K5066" s="1" t="s">
        <v>36</v>
      </c>
      <c r="L5066" t="s">
        <v>1639</v>
      </c>
      <c r="M5066" s="1" t="s">
        <v>37</v>
      </c>
      <c r="O5066" s="1" t="s">
        <v>30</v>
      </c>
      <c r="P5066" s="4">
        <v>1500000</v>
      </c>
      <c r="Q5066" s="5">
        <v>40</v>
      </c>
      <c r="S5066" s="5">
        <v>27000</v>
      </c>
      <c r="T5066" s="1" t="s">
        <v>38</v>
      </c>
      <c r="U5066" s="4">
        <v>1870200.55</v>
      </c>
      <c r="Y5066" s="1" t="s">
        <v>297</v>
      </c>
      <c r="Z5066" s="3">
        <v>46203</v>
      </c>
      <c r="AA5066" s="1" t="s">
        <v>40</v>
      </c>
      <c r="AB5066" s="1" t="s">
        <v>41</v>
      </c>
      <c r="AC5066" t="b">
        <f t="shared" si="316"/>
        <v>0</v>
      </c>
      <c r="AD5066" t="b">
        <f t="shared" si="317"/>
        <v>0</v>
      </c>
      <c r="AE5066" t="b">
        <f t="shared" si="318"/>
        <v>0</v>
      </c>
      <c r="AF5066" t="b">
        <f t="shared" si="319"/>
        <v>0</v>
      </c>
    </row>
    <row r="5067" spans="1:32">
      <c r="A5067" t="s">
        <v>14566</v>
      </c>
      <c r="B5067" s="1" t="s">
        <v>14567</v>
      </c>
      <c r="C5067" s="2">
        <v>46100.818402777797</v>
      </c>
      <c r="D5067" s="1" t="s">
        <v>30</v>
      </c>
      <c r="E5067" s="1" t="s">
        <v>14568</v>
      </c>
      <c r="F5067" s="1" t="s">
        <v>410</v>
      </c>
      <c r="H5067" s="1" t="s">
        <v>14569</v>
      </c>
      <c r="I5067" s="1" t="s">
        <v>34</v>
      </c>
      <c r="J5067" s="1" t="s">
        <v>35</v>
      </c>
      <c r="K5067" s="1" t="s">
        <v>36</v>
      </c>
      <c r="L5067" t="s">
        <v>410</v>
      </c>
      <c r="O5067" s="1" t="s">
        <v>30</v>
      </c>
      <c r="P5067" s="4">
        <v>1500000</v>
      </c>
      <c r="Q5067" s="5">
        <v>24</v>
      </c>
      <c r="T5067" s="1" t="s">
        <v>38</v>
      </c>
      <c r="U5067" s="4">
        <v>1862849.67</v>
      </c>
      <c r="V5067" s="5">
        <v>168</v>
      </c>
      <c r="W5067" s="5">
        <v>0</v>
      </c>
      <c r="Y5067" s="1" t="s">
        <v>60</v>
      </c>
      <c r="Z5067" s="3">
        <v>46203</v>
      </c>
      <c r="AA5067" s="1" t="s">
        <v>61</v>
      </c>
      <c r="AB5067" s="1" t="s">
        <v>62</v>
      </c>
      <c r="AC5067" t="b">
        <f t="shared" si="316"/>
        <v>0</v>
      </c>
      <c r="AD5067" t="b">
        <f t="shared" si="317"/>
        <v>0</v>
      </c>
      <c r="AE5067" t="b">
        <f t="shared" si="318"/>
        <v>0</v>
      </c>
      <c r="AF5067" t="b">
        <f t="shared" si="319"/>
        <v>0</v>
      </c>
    </row>
    <row r="5068" spans="1:32">
      <c r="A5068" t="s">
        <v>14570</v>
      </c>
      <c r="B5068" s="1" t="s">
        <v>14571</v>
      </c>
      <c r="C5068" s="2">
        <v>46134.755601851903</v>
      </c>
      <c r="D5068" s="1" t="s">
        <v>30</v>
      </c>
      <c r="E5068" s="1" t="s">
        <v>14572</v>
      </c>
      <c r="F5068" s="1" t="s">
        <v>410</v>
      </c>
      <c r="H5068" s="1" t="s">
        <v>14573</v>
      </c>
      <c r="I5068" s="1" t="s">
        <v>34</v>
      </c>
      <c r="J5068" s="1" t="s">
        <v>35</v>
      </c>
      <c r="K5068" s="1" t="s">
        <v>36</v>
      </c>
      <c r="L5068" t="s">
        <v>410</v>
      </c>
      <c r="M5068" s="1" t="s">
        <v>37</v>
      </c>
      <c r="O5068" s="1" t="s">
        <v>30</v>
      </c>
      <c r="P5068" s="4">
        <v>1500000</v>
      </c>
      <c r="Q5068" s="5">
        <v>100</v>
      </c>
      <c r="T5068" s="1" t="s">
        <v>38</v>
      </c>
      <c r="U5068" s="4">
        <v>1922100.22</v>
      </c>
      <c r="V5068" s="5">
        <v>164</v>
      </c>
      <c r="W5068" s="5">
        <v>0</v>
      </c>
      <c r="Y5068" s="1" t="s">
        <v>60</v>
      </c>
      <c r="Z5068" s="3">
        <v>46234</v>
      </c>
      <c r="AA5068" s="1" t="s">
        <v>61</v>
      </c>
      <c r="AB5068" s="1" t="s">
        <v>62</v>
      </c>
      <c r="AC5068" t="b">
        <f t="shared" si="316"/>
        <v>0</v>
      </c>
      <c r="AD5068" t="b">
        <f t="shared" si="317"/>
        <v>0</v>
      </c>
      <c r="AE5068" t="b">
        <f t="shared" si="318"/>
        <v>0</v>
      </c>
      <c r="AF5068" t="b">
        <f t="shared" si="319"/>
        <v>0</v>
      </c>
    </row>
    <row r="5069" spans="1:32">
      <c r="A5069" t="s">
        <v>14574</v>
      </c>
      <c r="B5069" s="1" t="s">
        <v>14575</v>
      </c>
      <c r="C5069" s="2">
        <v>46134.797557870399</v>
      </c>
      <c r="D5069" s="1" t="s">
        <v>30</v>
      </c>
      <c r="E5069" s="1" t="s">
        <v>2337</v>
      </c>
      <c r="F5069" s="1" t="s">
        <v>410</v>
      </c>
      <c r="H5069" s="1" t="s">
        <v>2338</v>
      </c>
      <c r="I5069" s="1" t="s">
        <v>34</v>
      </c>
      <c r="J5069" s="1" t="s">
        <v>256</v>
      </c>
      <c r="K5069" s="1" t="s">
        <v>36</v>
      </c>
      <c r="L5069" t="s">
        <v>410</v>
      </c>
      <c r="O5069" s="1" t="s">
        <v>30</v>
      </c>
      <c r="P5069" s="4">
        <v>1500000</v>
      </c>
      <c r="Q5069" s="5">
        <v>12</v>
      </c>
      <c r="T5069" s="1" t="s">
        <v>38</v>
      </c>
      <c r="U5069" s="4">
        <v>1922100.22</v>
      </c>
      <c r="V5069" s="5">
        <v>175</v>
      </c>
      <c r="W5069" s="5">
        <v>0</v>
      </c>
      <c r="Y5069" s="1" t="s">
        <v>60</v>
      </c>
      <c r="Z5069" s="3">
        <v>46234</v>
      </c>
      <c r="AA5069" s="1" t="s">
        <v>61</v>
      </c>
      <c r="AB5069" s="1" t="s">
        <v>62</v>
      </c>
      <c r="AC5069" t="b">
        <f t="shared" si="316"/>
        <v>0</v>
      </c>
      <c r="AD5069" t="b">
        <f t="shared" si="317"/>
        <v>0</v>
      </c>
      <c r="AE5069" t="b">
        <f t="shared" si="318"/>
        <v>0</v>
      </c>
      <c r="AF5069" t="b">
        <f t="shared" si="319"/>
        <v>0</v>
      </c>
    </row>
    <row r="5070" spans="1:32">
      <c r="A5070" t="s">
        <v>14576</v>
      </c>
      <c r="B5070" s="1" t="s">
        <v>14577</v>
      </c>
      <c r="C5070" s="2">
        <v>46134.800428240698</v>
      </c>
      <c r="D5070" s="1" t="s">
        <v>30</v>
      </c>
      <c r="E5070" s="1" t="s">
        <v>1672</v>
      </c>
      <c r="F5070" s="1" t="s">
        <v>410</v>
      </c>
      <c r="H5070" s="1" t="s">
        <v>1673</v>
      </c>
      <c r="I5070" s="1" t="s">
        <v>34</v>
      </c>
      <c r="J5070" s="1" t="s">
        <v>129</v>
      </c>
      <c r="K5070" s="1" t="s">
        <v>36</v>
      </c>
      <c r="L5070" t="s">
        <v>410</v>
      </c>
      <c r="O5070" s="1" t="s">
        <v>30</v>
      </c>
      <c r="P5070" s="4">
        <v>1500000</v>
      </c>
      <c r="Q5070" s="5">
        <v>196</v>
      </c>
      <c r="T5070" s="1" t="s">
        <v>38</v>
      </c>
      <c r="U5070" s="4">
        <v>1922100.22</v>
      </c>
      <c r="V5070" s="5">
        <v>196</v>
      </c>
      <c r="W5070" s="5">
        <v>0</v>
      </c>
      <c r="Y5070" s="1" t="s">
        <v>60</v>
      </c>
      <c r="Z5070" s="3">
        <v>46234</v>
      </c>
      <c r="AA5070" s="1" t="s">
        <v>40</v>
      </c>
      <c r="AB5070" s="1" t="s">
        <v>41</v>
      </c>
      <c r="AC5070" t="b">
        <f t="shared" si="316"/>
        <v>0</v>
      </c>
      <c r="AD5070" t="b">
        <f t="shared" si="317"/>
        <v>0</v>
      </c>
      <c r="AE5070" t="b">
        <f t="shared" si="318"/>
        <v>0</v>
      </c>
      <c r="AF5070" t="b">
        <f t="shared" si="319"/>
        <v>0</v>
      </c>
    </row>
    <row r="5071" spans="1:32">
      <c r="A5071" t="s">
        <v>14578</v>
      </c>
      <c r="B5071" s="1" t="s">
        <v>14579</v>
      </c>
      <c r="C5071" s="2">
        <v>46107.5606134259</v>
      </c>
      <c r="D5071" s="1" t="s">
        <v>30</v>
      </c>
      <c r="E5071" s="1" t="s">
        <v>9677</v>
      </c>
      <c r="F5071" s="1" t="s">
        <v>161</v>
      </c>
      <c r="H5071" s="1" t="s">
        <v>14580</v>
      </c>
      <c r="I5071" s="1" t="s">
        <v>47</v>
      </c>
      <c r="J5071" s="1" t="s">
        <v>348</v>
      </c>
      <c r="K5071" s="1" t="s">
        <v>36</v>
      </c>
      <c r="L5071" t="s">
        <v>161</v>
      </c>
      <c r="M5071" s="1" t="s">
        <v>37</v>
      </c>
      <c r="O5071" s="1" t="s">
        <v>30</v>
      </c>
      <c r="P5071" s="4">
        <v>1500000</v>
      </c>
      <c r="Q5071" s="5">
        <v>50</v>
      </c>
      <c r="S5071" s="5">
        <v>20000</v>
      </c>
      <c r="T5071" s="1" t="s">
        <v>38</v>
      </c>
      <c r="U5071" s="4">
        <v>1848149.32</v>
      </c>
      <c r="Y5071" s="1" t="s">
        <v>164</v>
      </c>
      <c r="Z5071" s="3">
        <v>46179</v>
      </c>
      <c r="AA5071" s="1" t="s">
        <v>61</v>
      </c>
      <c r="AB5071" s="1" t="s">
        <v>62</v>
      </c>
      <c r="AC5071" t="b">
        <f t="shared" si="316"/>
        <v>0</v>
      </c>
      <c r="AD5071" t="b">
        <f t="shared" si="317"/>
        <v>0</v>
      </c>
      <c r="AE5071" t="b">
        <f t="shared" si="318"/>
        <v>0</v>
      </c>
      <c r="AF5071" t="b">
        <f t="shared" si="319"/>
        <v>0</v>
      </c>
    </row>
    <row r="5072" spans="1:32">
      <c r="A5072" t="s">
        <v>14581</v>
      </c>
      <c r="B5072" s="1" t="s">
        <v>14582</v>
      </c>
      <c r="C5072" s="2">
        <v>46109.108078703699</v>
      </c>
      <c r="D5072" s="1" t="s">
        <v>30</v>
      </c>
      <c r="E5072" s="1" t="s">
        <v>14583</v>
      </c>
      <c r="F5072" s="1" t="s">
        <v>311</v>
      </c>
      <c r="H5072" s="1" t="s">
        <v>14584</v>
      </c>
      <c r="I5072" s="1" t="s">
        <v>47</v>
      </c>
      <c r="J5072" s="1" t="s">
        <v>129</v>
      </c>
      <c r="K5072" s="1" t="s">
        <v>36</v>
      </c>
      <c r="L5072" t="s">
        <v>311</v>
      </c>
      <c r="M5072" s="1" t="s">
        <v>37</v>
      </c>
      <c r="O5072" s="1" t="s">
        <v>30</v>
      </c>
      <c r="P5072" s="4">
        <v>1500000</v>
      </c>
      <c r="Q5072" s="5">
        <v>15</v>
      </c>
      <c r="S5072" s="5">
        <v>8500</v>
      </c>
      <c r="T5072" s="1" t="s">
        <v>38</v>
      </c>
      <c r="U5072" s="4">
        <v>1852199.79</v>
      </c>
      <c r="Y5072" s="1" t="s">
        <v>164</v>
      </c>
      <c r="Z5072" s="3">
        <v>46192</v>
      </c>
      <c r="AA5072" s="1" t="s">
        <v>40</v>
      </c>
      <c r="AB5072" s="1" t="s">
        <v>41</v>
      </c>
      <c r="AC5072" t="b">
        <f t="shared" si="316"/>
        <v>0</v>
      </c>
      <c r="AD5072" t="b">
        <f t="shared" si="317"/>
        <v>0</v>
      </c>
      <c r="AE5072" t="b">
        <f t="shared" si="318"/>
        <v>0</v>
      </c>
      <c r="AF5072" t="b">
        <f t="shared" si="319"/>
        <v>0</v>
      </c>
    </row>
    <row r="5073" spans="1:32">
      <c r="A5073" t="s">
        <v>14585</v>
      </c>
      <c r="B5073" s="1" t="s">
        <v>14586</v>
      </c>
      <c r="C5073" s="2">
        <v>46126.840555555602</v>
      </c>
      <c r="D5073" s="1" t="s">
        <v>30</v>
      </c>
      <c r="E5073" s="1" t="s">
        <v>3491</v>
      </c>
      <c r="F5073" s="1" t="s">
        <v>3764</v>
      </c>
      <c r="H5073" s="1" t="s">
        <v>14587</v>
      </c>
      <c r="I5073" s="1" t="s">
        <v>47</v>
      </c>
      <c r="J5073" s="1" t="s">
        <v>35</v>
      </c>
      <c r="K5073" s="1" t="s">
        <v>36</v>
      </c>
      <c r="L5073" t="s">
        <v>3764</v>
      </c>
      <c r="M5073" s="1" t="s">
        <v>37</v>
      </c>
      <c r="O5073" s="1" t="s">
        <v>30</v>
      </c>
      <c r="P5073" s="4">
        <v>1500000</v>
      </c>
      <c r="Q5073" s="5">
        <v>25</v>
      </c>
      <c r="S5073" s="5">
        <v>40000</v>
      </c>
      <c r="T5073" s="1" t="s">
        <v>38</v>
      </c>
      <c r="U5073" s="4">
        <v>1870200.55</v>
      </c>
      <c r="Y5073" s="1" t="s">
        <v>1059</v>
      </c>
      <c r="Z5073" s="3">
        <v>46148</v>
      </c>
      <c r="AA5073" s="1" t="s">
        <v>40</v>
      </c>
      <c r="AB5073" s="1" t="s">
        <v>41</v>
      </c>
      <c r="AC5073" t="b">
        <f t="shared" si="316"/>
        <v>1</v>
      </c>
      <c r="AD5073" t="b">
        <f t="shared" si="317"/>
        <v>0</v>
      </c>
      <c r="AE5073" t="b">
        <f t="shared" si="318"/>
        <v>0</v>
      </c>
      <c r="AF5073" t="b">
        <f t="shared" si="319"/>
        <v>0</v>
      </c>
    </row>
    <row r="5074" spans="1:32">
      <c r="A5074" t="s">
        <v>14588</v>
      </c>
      <c r="B5074" s="1" t="s">
        <v>14589</v>
      </c>
      <c r="C5074" s="2">
        <v>46129.739247685196</v>
      </c>
      <c r="D5074" s="1" t="s">
        <v>30</v>
      </c>
      <c r="E5074" s="1" t="s">
        <v>14590</v>
      </c>
      <c r="F5074" s="1" t="s">
        <v>3764</v>
      </c>
      <c r="H5074" s="1" t="s">
        <v>14591</v>
      </c>
      <c r="I5074" s="1" t="s">
        <v>34</v>
      </c>
      <c r="J5074" s="1" t="s">
        <v>35</v>
      </c>
      <c r="K5074" s="1" t="s">
        <v>36</v>
      </c>
      <c r="L5074" t="s">
        <v>3764</v>
      </c>
      <c r="M5074" s="1" t="s">
        <v>37</v>
      </c>
      <c r="O5074" s="1" t="s">
        <v>30</v>
      </c>
      <c r="P5074" s="4">
        <v>1500000</v>
      </c>
      <c r="Q5074" s="5">
        <v>40</v>
      </c>
      <c r="T5074" s="1" t="s">
        <v>38</v>
      </c>
      <c r="U5074" s="4">
        <v>1862849.67</v>
      </c>
      <c r="V5074" s="5">
        <v>300</v>
      </c>
      <c r="W5074" s="5">
        <v>150</v>
      </c>
      <c r="Y5074" s="1" t="s">
        <v>1059</v>
      </c>
      <c r="Z5074" s="3">
        <v>46149</v>
      </c>
      <c r="AA5074" s="1" t="s">
        <v>40</v>
      </c>
      <c r="AB5074" s="1" t="s">
        <v>41</v>
      </c>
      <c r="AC5074" t="b">
        <f t="shared" si="316"/>
        <v>0</v>
      </c>
      <c r="AD5074" t="b">
        <f t="shared" si="317"/>
        <v>0</v>
      </c>
      <c r="AE5074" t="b">
        <f t="shared" si="318"/>
        <v>0</v>
      </c>
      <c r="AF5074" t="b">
        <f t="shared" si="319"/>
        <v>0</v>
      </c>
    </row>
    <row r="5075" spans="1:32">
      <c r="A5075" t="s">
        <v>14592</v>
      </c>
      <c r="B5075" s="1" t="s">
        <v>14593</v>
      </c>
      <c r="C5075" s="2">
        <v>46113.825300925899</v>
      </c>
      <c r="D5075" s="1" t="s">
        <v>30</v>
      </c>
      <c r="E5075" s="1" t="s">
        <v>2060</v>
      </c>
      <c r="F5075" s="1" t="s">
        <v>410</v>
      </c>
      <c r="H5075" s="1" t="s">
        <v>2061</v>
      </c>
      <c r="I5075" s="1" t="s">
        <v>34</v>
      </c>
      <c r="J5075" s="1" t="s">
        <v>36</v>
      </c>
      <c r="K5075" s="1" t="s">
        <v>129</v>
      </c>
      <c r="L5075" t="s">
        <v>410</v>
      </c>
      <c r="O5075" s="1" t="s">
        <v>30</v>
      </c>
      <c r="P5075" s="4">
        <v>1500000</v>
      </c>
      <c r="Q5075" s="5">
        <v>140</v>
      </c>
      <c r="T5075" s="1" t="s">
        <v>38</v>
      </c>
      <c r="U5075" s="4">
        <v>1870200.55</v>
      </c>
      <c r="V5075" s="5">
        <v>280</v>
      </c>
      <c r="W5075" s="5">
        <v>0</v>
      </c>
      <c r="Y5075" s="1" t="s">
        <v>60</v>
      </c>
      <c r="Z5075" s="3">
        <v>46203</v>
      </c>
      <c r="AA5075" s="1" t="s">
        <v>61</v>
      </c>
      <c r="AB5075" s="1" t="s">
        <v>62</v>
      </c>
      <c r="AC5075" t="b">
        <f t="shared" si="316"/>
        <v>0</v>
      </c>
      <c r="AD5075" t="b">
        <f t="shared" si="317"/>
        <v>0</v>
      </c>
      <c r="AE5075" t="b">
        <f t="shared" si="318"/>
        <v>0</v>
      </c>
      <c r="AF5075" t="b">
        <f t="shared" si="319"/>
        <v>0</v>
      </c>
    </row>
    <row r="5076" spans="1:32">
      <c r="A5076" t="s">
        <v>14594</v>
      </c>
      <c r="B5076" s="1" t="s">
        <v>14595</v>
      </c>
      <c r="C5076" s="2">
        <v>46115.044259259303</v>
      </c>
      <c r="D5076" s="1" t="s">
        <v>30</v>
      </c>
      <c r="E5076" s="1" t="s">
        <v>8617</v>
      </c>
      <c r="F5076" s="1" t="s">
        <v>969</v>
      </c>
      <c r="H5076" s="1" t="s">
        <v>8618</v>
      </c>
      <c r="I5076" s="1" t="s">
        <v>47</v>
      </c>
      <c r="J5076" s="1" t="s">
        <v>212</v>
      </c>
      <c r="K5076" s="1" t="s">
        <v>36</v>
      </c>
      <c r="L5076" t="s">
        <v>969</v>
      </c>
      <c r="M5076" s="1" t="s">
        <v>37</v>
      </c>
      <c r="O5076" s="1" t="s">
        <v>30</v>
      </c>
      <c r="P5076" s="4">
        <v>1500000</v>
      </c>
      <c r="Q5076" s="5">
        <v>70</v>
      </c>
      <c r="S5076" s="5">
        <v>50000</v>
      </c>
      <c r="T5076" s="1" t="s">
        <v>38</v>
      </c>
      <c r="U5076" s="4">
        <v>1870200.55</v>
      </c>
      <c r="Y5076" s="1" t="s">
        <v>39</v>
      </c>
      <c r="Z5076" s="3">
        <v>46178</v>
      </c>
      <c r="AA5076" s="1" t="s">
        <v>40</v>
      </c>
      <c r="AB5076" s="1" t="s">
        <v>41</v>
      </c>
      <c r="AC5076" t="b">
        <f t="shared" si="316"/>
        <v>0</v>
      </c>
      <c r="AD5076" t="b">
        <f t="shared" si="317"/>
        <v>0</v>
      </c>
      <c r="AE5076" t="b">
        <f t="shared" si="318"/>
        <v>0</v>
      </c>
      <c r="AF5076" t="b">
        <f t="shared" si="319"/>
        <v>0</v>
      </c>
    </row>
    <row r="5077" spans="1:32">
      <c r="A5077" t="s">
        <v>14596</v>
      </c>
      <c r="B5077" s="1" t="s">
        <v>14597</v>
      </c>
      <c r="C5077" s="2">
        <v>46122.574756944399</v>
      </c>
      <c r="D5077" s="1" t="s">
        <v>30</v>
      </c>
      <c r="E5077" s="1" t="s">
        <v>14598</v>
      </c>
      <c r="F5077" s="1" t="s">
        <v>1639</v>
      </c>
      <c r="H5077" s="1" t="s">
        <v>14599</v>
      </c>
      <c r="I5077" s="1" t="s">
        <v>34</v>
      </c>
      <c r="J5077" s="1" t="s">
        <v>129</v>
      </c>
      <c r="K5077" s="1" t="s">
        <v>36</v>
      </c>
      <c r="L5077" t="s">
        <v>1639</v>
      </c>
      <c r="M5077" s="1" t="s">
        <v>37</v>
      </c>
      <c r="O5077" s="1" t="s">
        <v>30</v>
      </c>
      <c r="P5077" s="4">
        <v>1500000</v>
      </c>
      <c r="Q5077" s="5">
        <v>70</v>
      </c>
      <c r="T5077" s="1" t="s">
        <v>38</v>
      </c>
      <c r="U5077" s="4">
        <v>1881750.7</v>
      </c>
      <c r="V5077" s="5">
        <v>400</v>
      </c>
      <c r="W5077" s="5">
        <v>0</v>
      </c>
      <c r="Y5077" s="1" t="s">
        <v>297</v>
      </c>
      <c r="Z5077" s="3">
        <v>46203</v>
      </c>
      <c r="AA5077" s="1" t="s">
        <v>49</v>
      </c>
      <c r="AB5077" s="1" t="s">
        <v>50</v>
      </c>
      <c r="AC5077" t="b">
        <f t="shared" si="316"/>
        <v>1</v>
      </c>
      <c r="AD5077" t="b">
        <f t="shared" si="317"/>
        <v>0</v>
      </c>
      <c r="AE5077" t="b">
        <f t="shared" si="318"/>
        <v>0</v>
      </c>
      <c r="AF5077" t="b">
        <f t="shared" si="319"/>
        <v>0</v>
      </c>
    </row>
    <row r="5078" spans="1:32">
      <c r="A5078" t="s">
        <v>14600</v>
      </c>
      <c r="B5078" s="1" t="s">
        <v>14601</v>
      </c>
      <c r="C5078" s="2">
        <v>46132.767731481501</v>
      </c>
      <c r="D5078" s="1" t="s">
        <v>30</v>
      </c>
      <c r="E5078" s="1" t="s">
        <v>14602</v>
      </c>
      <c r="F5078" s="1" t="s">
        <v>379</v>
      </c>
      <c r="H5078" s="1" t="s">
        <v>14603</v>
      </c>
      <c r="I5078" s="1" t="s">
        <v>34</v>
      </c>
      <c r="J5078" s="1" t="s">
        <v>35</v>
      </c>
      <c r="K5078" s="1" t="s">
        <v>36</v>
      </c>
      <c r="L5078" t="s">
        <v>379</v>
      </c>
      <c r="O5078" s="1" t="s">
        <v>30</v>
      </c>
      <c r="P5078" s="4">
        <v>1500000</v>
      </c>
      <c r="Q5078" s="5">
        <v>120</v>
      </c>
      <c r="T5078" s="1" t="s">
        <v>38</v>
      </c>
      <c r="U5078" s="4">
        <v>1911750.08</v>
      </c>
      <c r="V5078" s="5">
        <v>180</v>
      </c>
      <c r="W5078" s="5">
        <v>20</v>
      </c>
      <c r="Y5078" s="1" t="s">
        <v>60</v>
      </c>
      <c r="Z5078" s="3">
        <v>46238</v>
      </c>
      <c r="AA5078" s="1" t="s">
        <v>61</v>
      </c>
      <c r="AB5078" s="1" t="s">
        <v>62</v>
      </c>
      <c r="AC5078" t="b">
        <f t="shared" si="316"/>
        <v>0</v>
      </c>
      <c r="AD5078" t="b">
        <f t="shared" si="317"/>
        <v>0</v>
      </c>
      <c r="AE5078" t="b">
        <f t="shared" si="318"/>
        <v>0</v>
      </c>
      <c r="AF5078" t="b">
        <f t="shared" si="319"/>
        <v>0</v>
      </c>
    </row>
    <row r="5079" spans="1:32">
      <c r="A5079" t="s">
        <v>14604</v>
      </c>
      <c r="B5079" s="1" t="s">
        <v>14605</v>
      </c>
      <c r="C5079" s="2">
        <v>46111.8031134259</v>
      </c>
      <c r="D5079" s="1" t="s">
        <v>30</v>
      </c>
      <c r="E5079" s="1" t="s">
        <v>14606</v>
      </c>
      <c r="F5079" s="1" t="s">
        <v>1639</v>
      </c>
      <c r="H5079" s="1" t="s">
        <v>14607</v>
      </c>
      <c r="I5079" s="1" t="s">
        <v>34</v>
      </c>
      <c r="J5079" s="1" t="s">
        <v>35</v>
      </c>
      <c r="K5079" s="1" t="s">
        <v>36</v>
      </c>
      <c r="L5079" t="s">
        <v>1639</v>
      </c>
      <c r="M5079" s="1" t="s">
        <v>37</v>
      </c>
      <c r="O5079" s="1" t="s">
        <v>30</v>
      </c>
      <c r="P5079" s="4">
        <v>1500000</v>
      </c>
      <c r="Q5079" s="5">
        <v>30</v>
      </c>
      <c r="T5079" s="1" t="s">
        <v>38</v>
      </c>
      <c r="U5079" s="4">
        <v>1825350.45</v>
      </c>
      <c r="V5079" s="5">
        <v>300</v>
      </c>
      <c r="W5079" s="5">
        <v>0</v>
      </c>
      <c r="Y5079" s="1" t="s">
        <v>297</v>
      </c>
      <c r="Z5079" s="3">
        <v>46142</v>
      </c>
      <c r="AA5079" s="1" t="s">
        <v>61</v>
      </c>
      <c r="AB5079" s="1" t="s">
        <v>62</v>
      </c>
      <c r="AC5079" t="b">
        <f t="shared" si="316"/>
        <v>0</v>
      </c>
      <c r="AD5079" t="b">
        <f t="shared" si="317"/>
        <v>0</v>
      </c>
      <c r="AE5079" t="b">
        <f t="shared" si="318"/>
        <v>0</v>
      </c>
      <c r="AF5079" t="b">
        <f t="shared" si="319"/>
        <v>0</v>
      </c>
    </row>
    <row r="5080" spans="1:32">
      <c r="A5080" t="s">
        <v>14608</v>
      </c>
      <c r="B5080" s="1" t="s">
        <v>14609</v>
      </c>
      <c r="C5080" s="2">
        <v>46111.711620370399</v>
      </c>
      <c r="D5080" s="1" t="s">
        <v>30</v>
      </c>
      <c r="E5080" s="1" t="s">
        <v>13776</v>
      </c>
      <c r="F5080" s="1" t="s">
        <v>1639</v>
      </c>
      <c r="H5080" s="1" t="s">
        <v>14610</v>
      </c>
      <c r="I5080" s="1" t="s">
        <v>47</v>
      </c>
      <c r="J5080" s="1" t="s">
        <v>35</v>
      </c>
      <c r="K5080" s="1" t="s">
        <v>36</v>
      </c>
      <c r="L5080" t="s">
        <v>1639</v>
      </c>
      <c r="M5080" s="1" t="s">
        <v>37</v>
      </c>
      <c r="O5080" s="1" t="s">
        <v>30</v>
      </c>
      <c r="P5080" s="4">
        <v>1500000</v>
      </c>
      <c r="Q5080" s="5">
        <v>2</v>
      </c>
      <c r="S5080" s="5">
        <v>27000</v>
      </c>
      <c r="T5080" s="1" t="s">
        <v>38</v>
      </c>
      <c r="U5080" s="4">
        <v>1861050.55</v>
      </c>
      <c r="Y5080" s="1" t="s">
        <v>297</v>
      </c>
      <c r="Z5080" s="3">
        <v>46142</v>
      </c>
      <c r="AA5080" s="1" t="s">
        <v>40</v>
      </c>
      <c r="AB5080" s="1" t="s">
        <v>41</v>
      </c>
      <c r="AC5080" t="b">
        <f t="shared" si="316"/>
        <v>0</v>
      </c>
      <c r="AD5080" t="b">
        <f t="shared" si="317"/>
        <v>0</v>
      </c>
      <c r="AE5080" t="b">
        <f t="shared" si="318"/>
        <v>0</v>
      </c>
      <c r="AF5080" t="b">
        <f t="shared" si="319"/>
        <v>0</v>
      </c>
    </row>
    <row r="5081" spans="1:32">
      <c r="A5081" t="s">
        <v>14611</v>
      </c>
      <c r="B5081" s="1" t="s">
        <v>14612</v>
      </c>
      <c r="C5081" s="2">
        <v>46136.5880092593</v>
      </c>
      <c r="D5081" s="1" t="s">
        <v>30</v>
      </c>
      <c r="E5081" s="1" t="s">
        <v>5032</v>
      </c>
      <c r="F5081" s="1" t="s">
        <v>1639</v>
      </c>
      <c r="H5081" s="1" t="s">
        <v>14613</v>
      </c>
      <c r="I5081" s="1" t="s">
        <v>34</v>
      </c>
      <c r="J5081" s="1" t="s">
        <v>36</v>
      </c>
      <c r="K5081" s="1" t="s">
        <v>98</v>
      </c>
      <c r="L5081" t="s">
        <v>1639</v>
      </c>
      <c r="M5081" s="1" t="s">
        <v>74</v>
      </c>
      <c r="O5081" s="1" t="s">
        <v>30</v>
      </c>
      <c r="P5081" s="4">
        <v>1500000</v>
      </c>
      <c r="Q5081" s="5">
        <v>60</v>
      </c>
      <c r="T5081" s="1" t="s">
        <v>38</v>
      </c>
      <c r="U5081" s="4">
        <v>1930799.54</v>
      </c>
      <c r="V5081" s="5">
        <v>180</v>
      </c>
      <c r="W5081" s="5">
        <v>0</v>
      </c>
      <c r="Y5081" s="1" t="s">
        <v>297</v>
      </c>
      <c r="Z5081" s="3">
        <v>46142</v>
      </c>
      <c r="AA5081" s="1" t="s">
        <v>49</v>
      </c>
      <c r="AB5081" s="1" t="s">
        <v>50</v>
      </c>
      <c r="AC5081" t="b">
        <f t="shared" si="316"/>
        <v>1</v>
      </c>
      <c r="AD5081" t="b">
        <f t="shared" si="317"/>
        <v>0</v>
      </c>
      <c r="AE5081" t="b">
        <f t="shared" si="318"/>
        <v>0</v>
      </c>
      <c r="AF5081" t="b">
        <f t="shared" si="319"/>
        <v>0</v>
      </c>
    </row>
    <row r="5082" spans="1:32">
      <c r="A5082" t="s">
        <v>14614</v>
      </c>
      <c r="B5082" s="1" t="s">
        <v>14615</v>
      </c>
      <c r="C5082" s="2">
        <v>46118.639780092599</v>
      </c>
      <c r="D5082" s="1" t="s">
        <v>30</v>
      </c>
      <c r="E5082" s="1" t="s">
        <v>14590</v>
      </c>
      <c r="F5082" s="1" t="s">
        <v>3764</v>
      </c>
      <c r="H5082" s="1" t="s">
        <v>14616</v>
      </c>
      <c r="I5082" s="1" t="s">
        <v>34</v>
      </c>
      <c r="J5082" s="1" t="s">
        <v>65</v>
      </c>
      <c r="K5082" s="1" t="s">
        <v>36</v>
      </c>
      <c r="L5082" t="s">
        <v>3764</v>
      </c>
      <c r="M5082" s="1" t="s">
        <v>37</v>
      </c>
      <c r="O5082" s="1" t="s">
        <v>30</v>
      </c>
      <c r="P5082" s="4">
        <v>1500000</v>
      </c>
      <c r="Q5082" s="5">
        <v>60</v>
      </c>
      <c r="T5082" s="1" t="s">
        <v>38</v>
      </c>
      <c r="U5082" s="4">
        <v>1820399.32</v>
      </c>
      <c r="V5082" s="5">
        <v>60</v>
      </c>
      <c r="W5082" s="5">
        <v>300</v>
      </c>
      <c r="Y5082" s="1" t="s">
        <v>1059</v>
      </c>
      <c r="Z5082" s="3">
        <v>46141</v>
      </c>
      <c r="AA5082" s="1" t="s">
        <v>40</v>
      </c>
      <c r="AB5082" s="1" t="s">
        <v>41</v>
      </c>
      <c r="AC5082" t="b">
        <f t="shared" si="316"/>
        <v>0</v>
      </c>
      <c r="AD5082" t="b">
        <f t="shared" si="317"/>
        <v>0</v>
      </c>
      <c r="AE5082" t="b">
        <f t="shared" si="318"/>
        <v>0</v>
      </c>
      <c r="AF5082" t="b">
        <f t="shared" si="319"/>
        <v>0</v>
      </c>
    </row>
    <row r="5083" spans="1:32">
      <c r="A5083" t="s">
        <v>14617</v>
      </c>
      <c r="B5083" s="1" t="s">
        <v>14618</v>
      </c>
      <c r="C5083" s="2">
        <v>46126.959895833301</v>
      </c>
      <c r="D5083" s="1" t="s">
        <v>30</v>
      </c>
      <c r="E5083" s="1" t="s">
        <v>2742</v>
      </c>
      <c r="F5083" s="1" t="s">
        <v>2598</v>
      </c>
      <c r="H5083" s="1" t="s">
        <v>14619</v>
      </c>
      <c r="I5083" s="1" t="s">
        <v>450</v>
      </c>
      <c r="J5083" s="1" t="s">
        <v>451</v>
      </c>
      <c r="K5083" s="1" t="s">
        <v>36</v>
      </c>
      <c r="L5083" t="s">
        <v>2598</v>
      </c>
      <c r="M5083" s="1" t="s">
        <v>37</v>
      </c>
      <c r="O5083" s="1" t="s">
        <v>30</v>
      </c>
      <c r="P5083" s="4">
        <v>1503285</v>
      </c>
      <c r="Q5083" s="5">
        <v>3744</v>
      </c>
      <c r="T5083" s="1" t="s">
        <v>38</v>
      </c>
      <c r="U5083" s="4">
        <v>1897897.88</v>
      </c>
      <c r="Y5083" s="1" t="s">
        <v>60</v>
      </c>
      <c r="Z5083" s="3">
        <v>46140</v>
      </c>
      <c r="AA5083" s="1" t="s">
        <v>40</v>
      </c>
      <c r="AB5083" s="1" t="s">
        <v>41</v>
      </c>
      <c r="AC5083" t="b">
        <f t="shared" si="316"/>
        <v>0</v>
      </c>
      <c r="AD5083" t="b">
        <f t="shared" si="317"/>
        <v>0</v>
      </c>
      <c r="AE5083" t="b">
        <f t="shared" si="318"/>
        <v>0</v>
      </c>
      <c r="AF5083" t="b">
        <f t="shared" si="319"/>
        <v>0</v>
      </c>
    </row>
    <row r="5084" spans="1:32">
      <c r="A5084" t="s">
        <v>14620</v>
      </c>
      <c r="B5084" s="1" t="s">
        <v>14621</v>
      </c>
      <c r="C5084" s="2">
        <v>46106.552106481497</v>
      </c>
      <c r="D5084" s="1" t="s">
        <v>30</v>
      </c>
      <c r="E5084" s="1" t="s">
        <v>12562</v>
      </c>
      <c r="F5084" s="1" t="s">
        <v>782</v>
      </c>
      <c r="H5084" s="1" t="s">
        <v>14622</v>
      </c>
      <c r="I5084" s="1" t="s">
        <v>406</v>
      </c>
      <c r="J5084" s="1" t="s">
        <v>36</v>
      </c>
      <c r="K5084" s="1" t="s">
        <v>86</v>
      </c>
      <c r="L5084" t="s">
        <v>782</v>
      </c>
      <c r="O5084" s="1" t="s">
        <v>30</v>
      </c>
      <c r="P5084" s="4">
        <v>1505540</v>
      </c>
      <c r="Q5084" s="5">
        <v>63</v>
      </c>
      <c r="T5084" s="1" t="s">
        <v>38</v>
      </c>
      <c r="U5084" s="4">
        <v>1844738.39</v>
      </c>
      <c r="Y5084" s="1" t="s">
        <v>60</v>
      </c>
      <c r="Z5084" s="3">
        <v>46185</v>
      </c>
      <c r="AA5084" s="1" t="s">
        <v>61</v>
      </c>
      <c r="AB5084" s="1" t="s">
        <v>62</v>
      </c>
      <c r="AC5084" t="b">
        <f t="shared" si="316"/>
        <v>0</v>
      </c>
      <c r="AD5084" t="b">
        <f t="shared" si="317"/>
        <v>0</v>
      </c>
      <c r="AE5084" t="b">
        <f t="shared" si="318"/>
        <v>0</v>
      </c>
      <c r="AF5084" t="b">
        <f t="shared" si="319"/>
        <v>0</v>
      </c>
    </row>
    <row r="5085" spans="1:32">
      <c r="A5085" t="s">
        <v>14623</v>
      </c>
      <c r="B5085" s="1" t="s">
        <v>14624</v>
      </c>
      <c r="C5085" s="2">
        <v>46108.755960648101</v>
      </c>
      <c r="D5085" s="1" t="s">
        <v>30</v>
      </c>
      <c r="E5085" s="1" t="s">
        <v>7582</v>
      </c>
      <c r="F5085" s="1" t="s">
        <v>974</v>
      </c>
      <c r="H5085" s="1" t="s">
        <v>14625</v>
      </c>
      <c r="I5085" s="1" t="s">
        <v>34</v>
      </c>
      <c r="J5085" s="1" t="s">
        <v>129</v>
      </c>
      <c r="K5085" s="1" t="s">
        <v>36</v>
      </c>
      <c r="L5085" t="s">
        <v>974</v>
      </c>
      <c r="O5085" s="1" t="s">
        <v>30</v>
      </c>
      <c r="P5085" s="4">
        <v>1515240</v>
      </c>
      <c r="Q5085" s="5">
        <v>53</v>
      </c>
      <c r="T5085" s="1" t="s">
        <v>38</v>
      </c>
      <c r="U5085" s="4">
        <v>1871018.14</v>
      </c>
      <c r="V5085" s="5">
        <v>122</v>
      </c>
      <c r="W5085" s="5">
        <v>0</v>
      </c>
      <c r="Y5085" s="1" t="s">
        <v>164</v>
      </c>
      <c r="Z5085" s="3">
        <v>46233</v>
      </c>
      <c r="AA5085" s="1" t="s">
        <v>61</v>
      </c>
      <c r="AB5085" s="1" t="s">
        <v>62</v>
      </c>
      <c r="AC5085" t="b">
        <f t="shared" si="316"/>
        <v>0</v>
      </c>
      <c r="AD5085" t="b">
        <f t="shared" si="317"/>
        <v>0</v>
      </c>
      <c r="AE5085" t="b">
        <f t="shared" si="318"/>
        <v>0</v>
      </c>
      <c r="AF5085" t="b">
        <f t="shared" si="319"/>
        <v>0</v>
      </c>
    </row>
    <row r="5086" spans="1:32">
      <c r="A5086" t="s">
        <v>14626</v>
      </c>
      <c r="B5086" s="1" t="s">
        <v>14627</v>
      </c>
      <c r="C5086" s="2">
        <v>46044.594722222202</v>
      </c>
      <c r="D5086" s="1" t="s">
        <v>30</v>
      </c>
      <c r="E5086" s="1" t="s">
        <v>13814</v>
      </c>
      <c r="F5086" s="1" t="s">
        <v>78</v>
      </c>
      <c r="H5086" s="1" t="s">
        <v>14628</v>
      </c>
      <c r="I5086" s="1" t="s">
        <v>450</v>
      </c>
      <c r="J5086" s="1" t="s">
        <v>36</v>
      </c>
      <c r="K5086" s="1" t="s">
        <v>451</v>
      </c>
      <c r="L5086" t="s">
        <v>78</v>
      </c>
      <c r="O5086" s="1" t="s">
        <v>30</v>
      </c>
      <c r="P5086" s="4">
        <v>1518000</v>
      </c>
      <c r="Q5086" s="5">
        <v>2760</v>
      </c>
      <c r="T5086" s="1" t="s">
        <v>38</v>
      </c>
      <c r="U5086" s="4">
        <v>1796552.65</v>
      </c>
      <c r="Y5086" s="1" t="s">
        <v>81</v>
      </c>
      <c r="Z5086" s="3">
        <v>46142</v>
      </c>
      <c r="AA5086" s="1" t="s">
        <v>49</v>
      </c>
      <c r="AB5086" s="1" t="s">
        <v>50</v>
      </c>
      <c r="AC5086" t="b">
        <f t="shared" si="316"/>
        <v>0</v>
      </c>
      <c r="AD5086" t="b">
        <f t="shared" si="317"/>
        <v>0</v>
      </c>
      <c r="AE5086" t="b">
        <f t="shared" si="318"/>
        <v>0</v>
      </c>
      <c r="AF5086" t="b">
        <f t="shared" si="319"/>
        <v>0</v>
      </c>
    </row>
    <row r="5087" spans="1:32">
      <c r="A5087" t="s">
        <v>14629</v>
      </c>
      <c r="B5087" s="1" t="s">
        <v>14630</v>
      </c>
      <c r="C5087" s="2">
        <v>46020.570277777799</v>
      </c>
      <c r="D5087" s="1" t="s">
        <v>30</v>
      </c>
      <c r="E5087" s="1" t="s">
        <v>14631</v>
      </c>
      <c r="F5087" s="1" t="s">
        <v>804</v>
      </c>
      <c r="H5087" s="1" t="s">
        <v>14632</v>
      </c>
      <c r="I5087" s="1" t="s">
        <v>34</v>
      </c>
      <c r="J5087" s="1" t="s">
        <v>36</v>
      </c>
      <c r="K5087" s="1" t="s">
        <v>372</v>
      </c>
      <c r="L5087" t="s">
        <v>804</v>
      </c>
      <c r="M5087" s="1" t="s">
        <v>74</v>
      </c>
      <c r="O5087" s="1" t="s">
        <v>30</v>
      </c>
      <c r="P5087" s="4">
        <v>1524096</v>
      </c>
      <c r="Q5087" s="5">
        <v>14</v>
      </c>
      <c r="T5087" s="1" t="s">
        <v>38</v>
      </c>
      <c r="U5087" s="4">
        <v>1728172.88</v>
      </c>
      <c r="V5087" s="5">
        <v>168</v>
      </c>
      <c r="W5087" s="5">
        <v>0</v>
      </c>
      <c r="Y5087" s="1" t="s">
        <v>60</v>
      </c>
      <c r="Z5087" s="3">
        <v>46142</v>
      </c>
      <c r="AA5087" s="1" t="s">
        <v>40</v>
      </c>
      <c r="AB5087" s="1" t="s">
        <v>41</v>
      </c>
      <c r="AC5087" t="b">
        <f t="shared" si="316"/>
        <v>0</v>
      </c>
      <c r="AD5087" t="b">
        <f t="shared" si="317"/>
        <v>0</v>
      </c>
      <c r="AE5087" t="b">
        <f t="shared" si="318"/>
        <v>0</v>
      </c>
      <c r="AF5087" t="b">
        <f t="shared" si="319"/>
        <v>0</v>
      </c>
    </row>
    <row r="5088" spans="1:32">
      <c r="A5088" t="s">
        <v>14633</v>
      </c>
      <c r="B5088" s="1" t="s">
        <v>14634</v>
      </c>
      <c r="C5088" s="2">
        <v>45991.9753472222</v>
      </c>
      <c r="D5088" s="1" t="s">
        <v>30</v>
      </c>
      <c r="E5088" s="1" t="s">
        <v>14326</v>
      </c>
      <c r="F5088" s="1" t="s">
        <v>804</v>
      </c>
      <c r="H5088" s="1" t="s">
        <v>14635</v>
      </c>
      <c r="I5088" s="1" t="s">
        <v>34</v>
      </c>
      <c r="J5088" s="1" t="s">
        <v>148</v>
      </c>
      <c r="K5088" s="1" t="s">
        <v>36</v>
      </c>
      <c r="L5088" t="s">
        <v>804</v>
      </c>
      <c r="M5088" s="1" t="s">
        <v>37</v>
      </c>
      <c r="O5088" s="1" t="s">
        <v>30</v>
      </c>
      <c r="P5088" s="4">
        <v>1539000</v>
      </c>
      <c r="Q5088" s="5">
        <v>15</v>
      </c>
      <c r="T5088" s="1" t="s">
        <v>38</v>
      </c>
      <c r="U5088" s="4">
        <v>1861574.75</v>
      </c>
      <c r="V5088" s="5">
        <v>60</v>
      </c>
      <c r="W5088" s="5">
        <v>0</v>
      </c>
      <c r="Y5088" s="1" t="s">
        <v>60</v>
      </c>
      <c r="Z5088" s="3">
        <v>46142</v>
      </c>
      <c r="AA5088" s="1" t="s">
        <v>40</v>
      </c>
      <c r="AB5088" s="1" t="s">
        <v>41</v>
      </c>
      <c r="AC5088" t="b">
        <f t="shared" si="316"/>
        <v>0</v>
      </c>
      <c r="AD5088" t="b">
        <f t="shared" si="317"/>
        <v>0</v>
      </c>
      <c r="AE5088" t="b">
        <f t="shared" si="318"/>
        <v>0</v>
      </c>
      <c r="AF5088" t="b">
        <f t="shared" si="319"/>
        <v>0</v>
      </c>
    </row>
    <row r="5089" spans="1:32">
      <c r="A5089" t="s">
        <v>14636</v>
      </c>
      <c r="B5089" s="1" t="s">
        <v>14637</v>
      </c>
      <c r="C5089" s="2">
        <v>46052.504444444399</v>
      </c>
      <c r="D5089" s="1" t="s">
        <v>30</v>
      </c>
      <c r="E5089" s="1" t="s">
        <v>14638</v>
      </c>
      <c r="F5089" s="1" t="s">
        <v>782</v>
      </c>
      <c r="H5089" s="1" t="s">
        <v>14639</v>
      </c>
      <c r="I5089" s="1" t="s">
        <v>34</v>
      </c>
      <c r="J5089" s="1" t="s">
        <v>35</v>
      </c>
      <c r="K5089" s="1" t="s">
        <v>36</v>
      </c>
      <c r="L5089" t="s">
        <v>782</v>
      </c>
      <c r="M5089" s="1" t="s">
        <v>37</v>
      </c>
      <c r="O5089" s="1" t="s">
        <v>30</v>
      </c>
      <c r="P5089" s="4">
        <v>1540000</v>
      </c>
      <c r="Q5089" s="5">
        <v>40</v>
      </c>
      <c r="T5089" s="1" t="s">
        <v>38</v>
      </c>
      <c r="U5089" s="4">
        <v>1851387.64</v>
      </c>
      <c r="V5089" s="5">
        <v>181</v>
      </c>
      <c r="W5089" s="5">
        <v>0</v>
      </c>
      <c r="Y5089" s="1" t="s">
        <v>60</v>
      </c>
      <c r="Z5089" s="3">
        <v>46154</v>
      </c>
      <c r="AA5089" s="1" t="s">
        <v>40</v>
      </c>
      <c r="AB5089" s="1" t="s">
        <v>41</v>
      </c>
      <c r="AC5089" t="b">
        <f t="shared" si="316"/>
        <v>0</v>
      </c>
      <c r="AD5089" t="b">
        <f t="shared" si="317"/>
        <v>0</v>
      </c>
      <c r="AE5089" t="b">
        <f t="shared" si="318"/>
        <v>0</v>
      </c>
      <c r="AF5089" t="b">
        <f t="shared" si="319"/>
        <v>0</v>
      </c>
    </row>
    <row r="5090" spans="1:32">
      <c r="A5090" t="s">
        <v>14640</v>
      </c>
      <c r="B5090" s="1" t="s">
        <v>14641</v>
      </c>
      <c r="C5090" s="2">
        <v>46111.524803240703</v>
      </c>
      <c r="D5090" s="1" t="s">
        <v>30</v>
      </c>
      <c r="E5090" s="1" t="s">
        <v>9518</v>
      </c>
      <c r="F5090" s="1" t="s">
        <v>216</v>
      </c>
      <c r="H5090" s="1" t="s">
        <v>14642</v>
      </c>
      <c r="I5090" s="1" t="s">
        <v>34</v>
      </c>
      <c r="J5090" s="1" t="s">
        <v>35</v>
      </c>
      <c r="K5090" s="1" t="s">
        <v>36</v>
      </c>
      <c r="L5090" t="s">
        <v>216</v>
      </c>
      <c r="M5090" s="1" t="s">
        <v>37</v>
      </c>
      <c r="O5090" s="1" t="s">
        <v>30</v>
      </c>
      <c r="P5090" s="4">
        <v>1540000</v>
      </c>
      <c r="Q5090" s="5">
        <v>80</v>
      </c>
      <c r="T5090" s="1" t="s">
        <v>38</v>
      </c>
      <c r="U5090" s="4">
        <v>1901591.78</v>
      </c>
      <c r="V5090" s="5">
        <v>140</v>
      </c>
      <c r="W5090" s="5">
        <v>0</v>
      </c>
      <c r="Y5090" s="1" t="s">
        <v>39</v>
      </c>
      <c r="Z5090" s="3">
        <v>46206</v>
      </c>
      <c r="AA5090" s="1" t="s">
        <v>61</v>
      </c>
      <c r="AB5090" s="1" t="s">
        <v>62</v>
      </c>
      <c r="AC5090" t="b">
        <f t="shared" si="316"/>
        <v>0</v>
      </c>
      <c r="AD5090" t="b">
        <f t="shared" si="317"/>
        <v>0</v>
      </c>
      <c r="AE5090" t="b">
        <f t="shared" si="318"/>
        <v>0</v>
      </c>
      <c r="AF5090" t="b">
        <f t="shared" si="319"/>
        <v>0</v>
      </c>
    </row>
    <row r="5091" spans="1:32">
      <c r="A5091" t="s">
        <v>14643</v>
      </c>
      <c r="B5091" s="1" t="s">
        <v>14644</v>
      </c>
      <c r="C5091" s="2">
        <v>46109.032997685201</v>
      </c>
      <c r="D5091" s="1" t="s">
        <v>30</v>
      </c>
      <c r="E5091" s="1" t="s">
        <v>968</v>
      </c>
      <c r="F5091" s="1" t="s">
        <v>969</v>
      </c>
      <c r="H5091" s="1" t="s">
        <v>8111</v>
      </c>
      <c r="I5091" s="1" t="s">
        <v>34</v>
      </c>
      <c r="J5091" s="1" t="s">
        <v>129</v>
      </c>
      <c r="K5091" s="1" t="s">
        <v>36</v>
      </c>
      <c r="L5091" t="s">
        <v>969</v>
      </c>
      <c r="M5091" s="1" t="s">
        <v>37</v>
      </c>
      <c r="O5091" s="1" t="s">
        <v>30</v>
      </c>
      <c r="P5091" s="4">
        <v>1550000</v>
      </c>
      <c r="Q5091" s="5">
        <v>50</v>
      </c>
      <c r="T5091" s="1" t="s">
        <v>38</v>
      </c>
      <c r="U5091" s="4">
        <v>1913939.78</v>
      </c>
      <c r="V5091" s="5">
        <v>140</v>
      </c>
      <c r="W5091" s="5">
        <v>0</v>
      </c>
      <c r="Y5091" s="1" t="s">
        <v>39</v>
      </c>
      <c r="Z5091" s="3">
        <v>46146</v>
      </c>
      <c r="AA5091" s="1" t="s">
        <v>61</v>
      </c>
      <c r="AB5091" s="1" t="s">
        <v>62</v>
      </c>
      <c r="AC5091" t="b">
        <f t="shared" si="316"/>
        <v>0</v>
      </c>
      <c r="AD5091" t="b">
        <f t="shared" si="317"/>
        <v>0</v>
      </c>
      <c r="AE5091" t="b">
        <f t="shared" si="318"/>
        <v>0</v>
      </c>
      <c r="AF5091" t="b">
        <f t="shared" si="319"/>
        <v>0</v>
      </c>
    </row>
    <row r="5092" spans="1:32">
      <c r="A5092" t="s">
        <v>14645</v>
      </c>
      <c r="B5092" s="1" t="s">
        <v>14646</v>
      </c>
      <c r="C5092" s="2">
        <v>46136.849467592598</v>
      </c>
      <c r="D5092" s="1" t="s">
        <v>30</v>
      </c>
      <c r="E5092" s="1" t="s">
        <v>11409</v>
      </c>
      <c r="F5092" s="1" t="s">
        <v>311</v>
      </c>
      <c r="H5092" s="1" t="s">
        <v>14647</v>
      </c>
      <c r="I5092" s="1" t="s">
        <v>47</v>
      </c>
      <c r="J5092" s="1" t="s">
        <v>176</v>
      </c>
      <c r="K5092" s="1" t="s">
        <v>36</v>
      </c>
      <c r="L5092" t="s">
        <v>311</v>
      </c>
      <c r="M5092" s="1" t="s">
        <v>37</v>
      </c>
      <c r="O5092" s="1" t="s">
        <v>30</v>
      </c>
      <c r="P5092" s="4">
        <v>1551188</v>
      </c>
      <c r="Q5092" s="5">
        <v>190</v>
      </c>
      <c r="S5092" s="5">
        <v>32331</v>
      </c>
      <c r="T5092" s="1" t="s">
        <v>38</v>
      </c>
      <c r="U5092" s="4">
        <v>1977299.02</v>
      </c>
      <c r="Y5092" s="1" t="s">
        <v>164</v>
      </c>
      <c r="Z5092" s="3">
        <v>46220</v>
      </c>
      <c r="AA5092" s="1" t="s">
        <v>61</v>
      </c>
      <c r="AB5092" s="1" t="s">
        <v>62</v>
      </c>
      <c r="AC5092" t="b">
        <f t="shared" si="316"/>
        <v>0</v>
      </c>
      <c r="AD5092" t="b">
        <f t="shared" si="317"/>
        <v>0</v>
      </c>
      <c r="AE5092" t="b">
        <f t="shared" si="318"/>
        <v>0</v>
      </c>
      <c r="AF5092" t="b">
        <f t="shared" si="319"/>
        <v>0</v>
      </c>
    </row>
    <row r="5093" spans="1:32">
      <c r="A5093" t="s">
        <v>14648</v>
      </c>
      <c r="B5093" s="1" t="s">
        <v>14649</v>
      </c>
      <c r="C5093" s="2">
        <v>46126.770914351902</v>
      </c>
      <c r="D5093" s="1" t="s">
        <v>30</v>
      </c>
      <c r="E5093" s="1" t="s">
        <v>10071</v>
      </c>
      <c r="F5093" s="1" t="s">
        <v>974</v>
      </c>
      <c r="H5093" s="1" t="s">
        <v>14650</v>
      </c>
      <c r="I5093" s="1" t="s">
        <v>34</v>
      </c>
      <c r="J5093" s="1" t="s">
        <v>36</v>
      </c>
      <c r="K5093" s="1" t="s">
        <v>885</v>
      </c>
      <c r="L5093" t="s">
        <v>974</v>
      </c>
      <c r="O5093" s="1" t="s">
        <v>30</v>
      </c>
      <c r="P5093" s="4">
        <v>1553250</v>
      </c>
      <c r="Q5093" s="5">
        <v>15</v>
      </c>
      <c r="T5093" s="1" t="s">
        <v>38</v>
      </c>
      <c r="U5093" s="4">
        <v>1867316.79</v>
      </c>
      <c r="V5093" s="5">
        <v>114</v>
      </c>
      <c r="W5093" s="5">
        <v>0</v>
      </c>
      <c r="Y5093" s="1" t="s">
        <v>164</v>
      </c>
      <c r="Z5093" s="3">
        <v>46176</v>
      </c>
      <c r="AA5093" s="1" t="s">
        <v>49</v>
      </c>
      <c r="AB5093" s="1" t="s">
        <v>50</v>
      </c>
      <c r="AC5093" t="b">
        <f t="shared" si="316"/>
        <v>0</v>
      </c>
      <c r="AD5093" t="b">
        <f t="shared" si="317"/>
        <v>0</v>
      </c>
      <c r="AE5093" t="b">
        <f t="shared" si="318"/>
        <v>0</v>
      </c>
      <c r="AF5093" t="b">
        <f t="shared" si="319"/>
        <v>0</v>
      </c>
    </row>
    <row r="5094" spans="1:32">
      <c r="A5094" t="s">
        <v>14651</v>
      </c>
      <c r="B5094" s="1" t="s">
        <v>14652</v>
      </c>
      <c r="C5094" s="2">
        <v>46134.691840277803</v>
      </c>
      <c r="D5094" s="1" t="s">
        <v>30</v>
      </c>
      <c r="E5094" s="1" t="s">
        <v>3537</v>
      </c>
      <c r="F5094" s="1" t="s">
        <v>782</v>
      </c>
      <c r="H5094" s="1" t="s">
        <v>9726</v>
      </c>
      <c r="I5094" s="1" t="s">
        <v>406</v>
      </c>
      <c r="J5094" s="1" t="s">
        <v>36</v>
      </c>
      <c r="K5094" s="1" t="s">
        <v>86</v>
      </c>
      <c r="L5094" t="s">
        <v>782</v>
      </c>
      <c r="O5094" s="1" t="s">
        <v>30</v>
      </c>
      <c r="P5094" s="4">
        <v>1555200</v>
      </c>
      <c r="Q5094" s="5">
        <v>60</v>
      </c>
      <c r="T5094" s="1" t="s">
        <v>38</v>
      </c>
      <c r="U5094" s="4">
        <v>1867328.89</v>
      </c>
      <c r="Y5094" s="1" t="s">
        <v>60</v>
      </c>
      <c r="Z5094" s="3">
        <v>46147</v>
      </c>
      <c r="AA5094" s="1" t="s">
        <v>61</v>
      </c>
      <c r="AB5094" s="1" t="s">
        <v>62</v>
      </c>
      <c r="AC5094" t="b">
        <f t="shared" si="316"/>
        <v>0</v>
      </c>
      <c r="AD5094" t="b">
        <f t="shared" si="317"/>
        <v>0</v>
      </c>
      <c r="AE5094" t="b">
        <f t="shared" si="318"/>
        <v>0</v>
      </c>
      <c r="AF5094" t="b">
        <f t="shared" si="319"/>
        <v>0</v>
      </c>
    </row>
    <row r="5095" spans="1:32">
      <c r="A5095" t="s">
        <v>14653</v>
      </c>
      <c r="B5095" s="1" t="s">
        <v>14654</v>
      </c>
      <c r="C5095" s="2">
        <v>46084.5489467593</v>
      </c>
      <c r="D5095" s="1" t="s">
        <v>30</v>
      </c>
      <c r="E5095" s="1" t="s">
        <v>4535</v>
      </c>
      <c r="F5095" s="1" t="s">
        <v>45</v>
      </c>
      <c r="H5095" s="1" t="s">
        <v>4536</v>
      </c>
      <c r="I5095" s="1" t="s">
        <v>406</v>
      </c>
      <c r="J5095" s="1" t="s">
        <v>136</v>
      </c>
      <c r="K5095" s="1" t="s">
        <v>36</v>
      </c>
      <c r="L5095" t="s">
        <v>45</v>
      </c>
      <c r="M5095" s="1" t="s">
        <v>37</v>
      </c>
      <c r="O5095" s="1" t="s">
        <v>30</v>
      </c>
      <c r="P5095" s="4">
        <v>1560055</v>
      </c>
      <c r="Q5095" s="5">
        <v>145</v>
      </c>
      <c r="T5095" s="1" t="s">
        <v>38</v>
      </c>
      <c r="U5095" s="4">
        <v>1846324.74</v>
      </c>
      <c r="Y5095" s="1" t="s">
        <v>39</v>
      </c>
      <c r="Z5095" s="3">
        <v>46141</v>
      </c>
      <c r="AA5095" s="1" t="s">
        <v>49</v>
      </c>
      <c r="AB5095" s="1" t="s">
        <v>50</v>
      </c>
      <c r="AC5095" t="b">
        <f t="shared" si="316"/>
        <v>1</v>
      </c>
      <c r="AD5095" t="b">
        <f t="shared" si="317"/>
        <v>0</v>
      </c>
      <c r="AE5095" t="b">
        <f t="shared" si="318"/>
        <v>0</v>
      </c>
      <c r="AF5095" t="b">
        <f t="shared" si="319"/>
        <v>0</v>
      </c>
    </row>
    <row r="5096" spans="1:32">
      <c r="A5096" t="s">
        <v>14655</v>
      </c>
      <c r="B5096" s="1" t="s">
        <v>14656</v>
      </c>
      <c r="C5096" s="2">
        <v>46134.691319444399</v>
      </c>
      <c r="D5096" s="1" t="s">
        <v>30</v>
      </c>
      <c r="E5096" s="1" t="s">
        <v>1973</v>
      </c>
      <c r="F5096" s="1" t="s">
        <v>782</v>
      </c>
      <c r="H5096" s="1" t="s">
        <v>5518</v>
      </c>
      <c r="I5096" s="1" t="s">
        <v>47</v>
      </c>
      <c r="J5096" s="1" t="s">
        <v>129</v>
      </c>
      <c r="K5096" s="1" t="s">
        <v>36</v>
      </c>
      <c r="L5096" t="s">
        <v>782</v>
      </c>
      <c r="M5096" s="1" t="s">
        <v>37</v>
      </c>
      <c r="O5096" s="1" t="s">
        <v>30</v>
      </c>
      <c r="P5096" s="4">
        <v>1567500</v>
      </c>
      <c r="Q5096" s="5">
        <v>76</v>
      </c>
      <c r="S5096" s="5">
        <v>79000</v>
      </c>
      <c r="T5096" s="1" t="s">
        <v>38</v>
      </c>
      <c r="U5096" s="4">
        <v>1881313.76</v>
      </c>
      <c r="Y5096" s="1" t="s">
        <v>60</v>
      </c>
      <c r="Z5096" s="3">
        <v>46149</v>
      </c>
      <c r="AA5096" s="1" t="s">
        <v>40</v>
      </c>
      <c r="AB5096" s="1" t="s">
        <v>41</v>
      </c>
      <c r="AC5096" t="b">
        <f t="shared" si="316"/>
        <v>0</v>
      </c>
      <c r="AD5096" t="b">
        <f t="shared" si="317"/>
        <v>0</v>
      </c>
      <c r="AE5096" t="b">
        <f t="shared" si="318"/>
        <v>0</v>
      </c>
      <c r="AF5096" t="b">
        <f t="shared" si="319"/>
        <v>0</v>
      </c>
    </row>
    <row r="5097" spans="1:32">
      <c r="A5097" t="s">
        <v>14657</v>
      </c>
      <c r="B5097" s="1" t="s">
        <v>14658</v>
      </c>
      <c r="C5097" s="2">
        <v>46136.847789351901</v>
      </c>
      <c r="D5097" s="1" t="s">
        <v>30</v>
      </c>
      <c r="E5097" s="1" t="s">
        <v>14659</v>
      </c>
      <c r="F5097" s="1" t="s">
        <v>311</v>
      </c>
      <c r="H5097" s="1" t="s">
        <v>14660</v>
      </c>
      <c r="I5097" s="1" t="s">
        <v>34</v>
      </c>
      <c r="J5097" s="1" t="s">
        <v>129</v>
      </c>
      <c r="K5097" s="1" t="s">
        <v>36</v>
      </c>
      <c r="L5097" t="s">
        <v>311</v>
      </c>
      <c r="M5097" s="1" t="s">
        <v>37</v>
      </c>
      <c r="O5097" s="1" t="s">
        <v>30</v>
      </c>
      <c r="P5097" s="4">
        <v>1580000</v>
      </c>
      <c r="Q5097" s="5">
        <v>20</v>
      </c>
      <c r="T5097" s="1" t="s">
        <v>38</v>
      </c>
      <c r="U5097" s="4">
        <v>2014025.67</v>
      </c>
      <c r="V5097" s="5">
        <v>40</v>
      </c>
      <c r="W5097" s="5">
        <v>0</v>
      </c>
      <c r="Y5097" s="1" t="s">
        <v>164</v>
      </c>
      <c r="Z5097" s="3">
        <v>46220</v>
      </c>
      <c r="AA5097" s="1" t="s">
        <v>61</v>
      </c>
      <c r="AB5097" s="1" t="s">
        <v>62</v>
      </c>
      <c r="AC5097" t="b">
        <f t="shared" si="316"/>
        <v>0</v>
      </c>
      <c r="AD5097" t="b">
        <f t="shared" si="317"/>
        <v>0</v>
      </c>
      <c r="AE5097" t="b">
        <f t="shared" si="318"/>
        <v>0</v>
      </c>
      <c r="AF5097" t="b">
        <f t="shared" si="319"/>
        <v>0</v>
      </c>
    </row>
    <row r="5098" spans="1:32">
      <c r="A5098" t="s">
        <v>14661</v>
      </c>
      <c r="B5098" s="1" t="s">
        <v>14662</v>
      </c>
      <c r="C5098" s="2">
        <v>46136.849108796298</v>
      </c>
      <c r="D5098" s="1" t="s">
        <v>30</v>
      </c>
      <c r="E5098" s="1" t="s">
        <v>14663</v>
      </c>
      <c r="F5098" s="1" t="s">
        <v>311</v>
      </c>
      <c r="H5098" s="1" t="s">
        <v>14664</v>
      </c>
      <c r="I5098" s="1" t="s">
        <v>34</v>
      </c>
      <c r="J5098" s="1" t="s">
        <v>35</v>
      </c>
      <c r="K5098" s="1" t="s">
        <v>36</v>
      </c>
      <c r="L5098" t="s">
        <v>311</v>
      </c>
      <c r="M5098" s="1" t="s">
        <v>37</v>
      </c>
      <c r="O5098" s="1" t="s">
        <v>30</v>
      </c>
      <c r="P5098" s="4">
        <v>1580000</v>
      </c>
      <c r="Q5098" s="5">
        <v>20</v>
      </c>
      <c r="T5098" s="1" t="s">
        <v>38</v>
      </c>
      <c r="U5098" s="4">
        <v>2014025.67</v>
      </c>
      <c r="V5098" s="5">
        <v>10</v>
      </c>
      <c r="W5098" s="5">
        <v>15</v>
      </c>
      <c r="Y5098" s="1" t="s">
        <v>164</v>
      </c>
      <c r="Z5098" s="3">
        <v>46220</v>
      </c>
      <c r="AA5098" s="1" t="s">
        <v>61</v>
      </c>
      <c r="AB5098" s="1" t="s">
        <v>62</v>
      </c>
      <c r="AC5098" t="b">
        <f t="shared" si="316"/>
        <v>0</v>
      </c>
      <c r="AD5098" t="b">
        <f t="shared" si="317"/>
        <v>0</v>
      </c>
      <c r="AE5098" t="b">
        <f t="shared" si="318"/>
        <v>0</v>
      </c>
      <c r="AF5098" t="b">
        <f t="shared" si="319"/>
        <v>0</v>
      </c>
    </row>
    <row r="5099" spans="1:32">
      <c r="A5099" t="s">
        <v>14665</v>
      </c>
      <c r="B5099" s="1" t="s">
        <v>14666</v>
      </c>
      <c r="C5099" s="2">
        <v>46119.697442129604</v>
      </c>
      <c r="D5099" s="1" t="s">
        <v>30</v>
      </c>
      <c r="E5099" s="1" t="s">
        <v>7452</v>
      </c>
      <c r="F5099" s="1" t="s">
        <v>3286</v>
      </c>
      <c r="H5099" s="1" t="s">
        <v>7453</v>
      </c>
      <c r="I5099" s="1" t="s">
        <v>47</v>
      </c>
      <c r="J5099" s="1" t="s">
        <v>180</v>
      </c>
      <c r="K5099" s="1" t="s">
        <v>36</v>
      </c>
      <c r="L5099" t="s">
        <v>3286</v>
      </c>
      <c r="O5099" s="1" t="s">
        <v>30</v>
      </c>
      <c r="P5099" s="4">
        <v>1587500</v>
      </c>
      <c r="Q5099" s="5">
        <v>127</v>
      </c>
      <c r="S5099" s="5">
        <v>222000</v>
      </c>
      <c r="T5099" s="1" t="s">
        <v>38</v>
      </c>
      <c r="U5099" s="4">
        <v>1929923.97</v>
      </c>
      <c r="Y5099" s="1" t="s">
        <v>39</v>
      </c>
      <c r="Z5099" s="3">
        <v>46150</v>
      </c>
      <c r="AA5099" s="1" t="s">
        <v>49</v>
      </c>
      <c r="AB5099" s="1" t="s">
        <v>50</v>
      </c>
      <c r="AC5099" t="b">
        <f t="shared" si="316"/>
        <v>0</v>
      </c>
      <c r="AD5099" t="b">
        <f t="shared" si="317"/>
        <v>0</v>
      </c>
      <c r="AE5099" t="b">
        <f t="shared" si="318"/>
        <v>0</v>
      </c>
      <c r="AF5099" t="b">
        <f t="shared" si="319"/>
        <v>0</v>
      </c>
    </row>
    <row r="5100" spans="1:32">
      <c r="A5100" t="s">
        <v>14667</v>
      </c>
      <c r="B5100" s="1" t="s">
        <v>14668</v>
      </c>
      <c r="C5100" s="2">
        <v>46079.472638888903</v>
      </c>
      <c r="D5100" s="1" t="s">
        <v>30</v>
      </c>
      <c r="E5100" s="1" t="s">
        <v>1973</v>
      </c>
      <c r="F5100" s="1" t="s">
        <v>782</v>
      </c>
      <c r="H5100" s="1" t="s">
        <v>1974</v>
      </c>
      <c r="I5100" s="1" t="s">
        <v>47</v>
      </c>
      <c r="J5100" s="1" t="s">
        <v>36</v>
      </c>
      <c r="K5100" s="1" t="s">
        <v>129</v>
      </c>
      <c r="L5100" t="s">
        <v>782</v>
      </c>
      <c r="O5100" s="1" t="s">
        <v>30</v>
      </c>
      <c r="P5100" s="4">
        <v>1590296</v>
      </c>
      <c r="Q5100" s="5">
        <v>274</v>
      </c>
      <c r="S5100" s="5">
        <v>13700</v>
      </c>
      <c r="T5100" s="1" t="s">
        <v>38</v>
      </c>
      <c r="U5100" s="4">
        <v>1967196.38</v>
      </c>
      <c r="Y5100" s="1" t="s">
        <v>60</v>
      </c>
      <c r="Z5100" s="3">
        <v>46168</v>
      </c>
      <c r="AA5100" s="1" t="s">
        <v>40</v>
      </c>
      <c r="AB5100" s="1" t="s">
        <v>41</v>
      </c>
      <c r="AC5100" t="b">
        <f t="shared" si="316"/>
        <v>0</v>
      </c>
      <c r="AD5100" t="b">
        <f t="shared" si="317"/>
        <v>0</v>
      </c>
      <c r="AE5100" t="b">
        <f t="shared" si="318"/>
        <v>0</v>
      </c>
      <c r="AF5100" t="b">
        <f t="shared" si="319"/>
        <v>0</v>
      </c>
    </row>
    <row r="5101" spans="1:32">
      <c r="A5101" t="s">
        <v>14669</v>
      </c>
      <c r="B5101" s="1" t="s">
        <v>14670</v>
      </c>
      <c r="C5101" s="2">
        <v>46073.8121875</v>
      </c>
      <c r="D5101" s="1" t="s">
        <v>30</v>
      </c>
      <c r="E5101" s="1" t="s">
        <v>5936</v>
      </c>
      <c r="F5101" s="1" t="s">
        <v>1222</v>
      </c>
      <c r="H5101" s="1" t="s">
        <v>14671</v>
      </c>
      <c r="I5101" s="1" t="s">
        <v>47</v>
      </c>
      <c r="J5101" s="1" t="s">
        <v>35</v>
      </c>
      <c r="K5101" s="1" t="s">
        <v>36</v>
      </c>
      <c r="L5101" t="s">
        <v>1222</v>
      </c>
      <c r="M5101" s="1" t="s">
        <v>37</v>
      </c>
      <c r="O5101" s="1" t="s">
        <v>30</v>
      </c>
      <c r="P5101" s="4">
        <v>1595000</v>
      </c>
      <c r="Q5101" s="5">
        <v>56</v>
      </c>
      <c r="S5101" s="5">
        <v>30000</v>
      </c>
      <c r="T5101" s="1" t="s">
        <v>38</v>
      </c>
      <c r="U5101" s="4">
        <v>1940955.98</v>
      </c>
      <c r="Y5101" s="1" t="s">
        <v>391</v>
      </c>
      <c r="Z5101" s="3">
        <v>46155</v>
      </c>
      <c r="AA5101" s="1" t="s">
        <v>40</v>
      </c>
      <c r="AB5101" s="1" t="s">
        <v>41</v>
      </c>
      <c r="AC5101" t="b">
        <f t="shared" si="316"/>
        <v>0</v>
      </c>
      <c r="AD5101" t="b">
        <f t="shared" si="317"/>
        <v>0</v>
      </c>
      <c r="AE5101" t="b">
        <f t="shared" si="318"/>
        <v>0</v>
      </c>
      <c r="AF5101" t="b">
        <f t="shared" si="319"/>
        <v>0</v>
      </c>
    </row>
    <row r="5102" spans="1:32">
      <c r="A5102" t="s">
        <v>14672</v>
      </c>
      <c r="B5102" s="1" t="s">
        <v>14673</v>
      </c>
      <c r="C5102" s="2">
        <v>46079.996562499997</v>
      </c>
      <c r="D5102" s="1" t="s">
        <v>30</v>
      </c>
      <c r="E5102" s="1" t="s">
        <v>14674</v>
      </c>
      <c r="F5102" s="1" t="s">
        <v>2864</v>
      </c>
      <c r="H5102" s="1" t="s">
        <v>14675</v>
      </c>
      <c r="I5102" s="1" t="s">
        <v>34</v>
      </c>
      <c r="J5102" s="1" t="s">
        <v>212</v>
      </c>
      <c r="K5102" s="1" t="s">
        <v>36</v>
      </c>
      <c r="L5102" t="s">
        <v>2864</v>
      </c>
      <c r="O5102" s="1" t="s">
        <v>30</v>
      </c>
      <c r="P5102" s="4">
        <v>1600000</v>
      </c>
      <c r="Q5102" s="5">
        <v>16</v>
      </c>
      <c r="T5102" s="1" t="s">
        <v>38</v>
      </c>
      <c r="U5102" s="4">
        <v>1974239.53</v>
      </c>
      <c r="V5102" s="5">
        <v>2</v>
      </c>
      <c r="W5102" s="5">
        <v>183</v>
      </c>
      <c r="Y5102" s="1" t="s">
        <v>39</v>
      </c>
      <c r="Z5102" s="3">
        <v>46161</v>
      </c>
      <c r="AA5102" s="1" t="s">
        <v>40</v>
      </c>
      <c r="AB5102" s="1" t="s">
        <v>41</v>
      </c>
      <c r="AC5102" t="b">
        <f t="shared" si="316"/>
        <v>0</v>
      </c>
      <c r="AD5102" t="b">
        <f t="shared" si="317"/>
        <v>0</v>
      </c>
      <c r="AE5102" t="b">
        <f t="shared" si="318"/>
        <v>0</v>
      </c>
      <c r="AF5102" t="b">
        <f t="shared" si="319"/>
        <v>0</v>
      </c>
    </row>
    <row r="5103" spans="1:32">
      <c r="A5103" t="s">
        <v>14676</v>
      </c>
      <c r="B5103" s="1" t="s">
        <v>14677</v>
      </c>
      <c r="C5103" s="2">
        <v>46076.594861111102</v>
      </c>
      <c r="D5103" s="1" t="s">
        <v>30</v>
      </c>
      <c r="E5103" s="1" t="s">
        <v>2917</v>
      </c>
      <c r="F5103" s="1" t="s">
        <v>1169</v>
      </c>
      <c r="H5103" s="1" t="s">
        <v>14678</v>
      </c>
      <c r="I5103" s="1" t="s">
        <v>34</v>
      </c>
      <c r="J5103" s="1" t="s">
        <v>36</v>
      </c>
      <c r="K5103" s="1" t="s">
        <v>587</v>
      </c>
      <c r="L5103" t="s">
        <v>1169</v>
      </c>
      <c r="M5103" s="1" t="s">
        <v>74</v>
      </c>
      <c r="O5103" s="1" t="s">
        <v>30</v>
      </c>
      <c r="P5103" s="4">
        <v>1600000</v>
      </c>
      <c r="Q5103" s="5">
        <v>130</v>
      </c>
      <c r="T5103" s="1" t="s">
        <v>38</v>
      </c>
      <c r="U5103" s="4">
        <v>1947040.48</v>
      </c>
      <c r="V5103" s="5">
        <v>280</v>
      </c>
      <c r="W5103" s="5">
        <v>10</v>
      </c>
      <c r="Y5103" s="1" t="s">
        <v>297</v>
      </c>
      <c r="Z5103" s="3">
        <v>46142</v>
      </c>
      <c r="AA5103" s="1" t="s">
        <v>49</v>
      </c>
      <c r="AB5103" s="1" t="s">
        <v>50</v>
      </c>
      <c r="AC5103" t="b">
        <f t="shared" si="316"/>
        <v>1</v>
      </c>
      <c r="AD5103" t="b">
        <f t="shared" si="317"/>
        <v>0</v>
      </c>
      <c r="AE5103" t="b">
        <f t="shared" si="318"/>
        <v>0</v>
      </c>
      <c r="AF5103" t="b">
        <f t="shared" si="319"/>
        <v>0</v>
      </c>
    </row>
    <row r="5104" spans="1:32">
      <c r="A5104" t="s">
        <v>14679</v>
      </c>
      <c r="B5104" s="1" t="s">
        <v>14680</v>
      </c>
      <c r="C5104" s="2">
        <v>46136.731192129599</v>
      </c>
      <c r="D5104" s="1" t="s">
        <v>30</v>
      </c>
      <c r="E5104" s="1" t="s">
        <v>10308</v>
      </c>
      <c r="F5104" s="1" t="s">
        <v>161</v>
      </c>
      <c r="H5104" s="1" t="s">
        <v>14681</v>
      </c>
      <c r="I5104" s="1" t="s">
        <v>34</v>
      </c>
      <c r="J5104" s="1" t="s">
        <v>148</v>
      </c>
      <c r="K5104" s="1" t="s">
        <v>36</v>
      </c>
      <c r="L5104" t="s">
        <v>161</v>
      </c>
      <c r="M5104" s="1" t="s">
        <v>37</v>
      </c>
      <c r="O5104" s="1" t="s">
        <v>30</v>
      </c>
      <c r="P5104" s="4">
        <v>1600000</v>
      </c>
      <c r="Q5104" s="5">
        <v>2</v>
      </c>
      <c r="T5104" s="1" t="s">
        <v>38</v>
      </c>
      <c r="U5104" s="4">
        <v>2039519.66</v>
      </c>
      <c r="V5104" s="5">
        <v>0</v>
      </c>
      <c r="W5104" s="5">
        <v>300</v>
      </c>
      <c r="Y5104" s="1" t="s">
        <v>164</v>
      </c>
      <c r="Z5104" s="3">
        <v>46234</v>
      </c>
      <c r="AA5104" s="1" t="s">
        <v>61</v>
      </c>
      <c r="AB5104" s="1" t="s">
        <v>62</v>
      </c>
      <c r="AC5104" t="b">
        <f t="shared" si="316"/>
        <v>0</v>
      </c>
      <c r="AD5104" t="b">
        <f t="shared" si="317"/>
        <v>0</v>
      </c>
      <c r="AE5104" t="b">
        <f t="shared" si="318"/>
        <v>0</v>
      </c>
      <c r="AF5104" t="b">
        <f t="shared" si="319"/>
        <v>0</v>
      </c>
    </row>
    <row r="5105" spans="1:32">
      <c r="A5105" t="s">
        <v>14682</v>
      </c>
      <c r="B5105" s="1" t="s">
        <v>14683</v>
      </c>
      <c r="C5105" s="2">
        <v>46136.746192129598</v>
      </c>
      <c r="D5105" s="1" t="s">
        <v>30</v>
      </c>
      <c r="E5105" s="1" t="s">
        <v>10308</v>
      </c>
      <c r="F5105" s="1" t="s">
        <v>161</v>
      </c>
      <c r="H5105" s="1" t="s">
        <v>14684</v>
      </c>
      <c r="I5105" s="1" t="s">
        <v>34</v>
      </c>
      <c r="J5105" s="1" t="s">
        <v>129</v>
      </c>
      <c r="K5105" s="1" t="s">
        <v>36</v>
      </c>
      <c r="L5105" t="s">
        <v>161</v>
      </c>
      <c r="M5105" s="1" t="s">
        <v>37</v>
      </c>
      <c r="O5105" s="1" t="s">
        <v>30</v>
      </c>
      <c r="P5105" s="4">
        <v>1600000</v>
      </c>
      <c r="Q5105" s="5">
        <v>2</v>
      </c>
      <c r="T5105" s="1" t="s">
        <v>38</v>
      </c>
      <c r="U5105" s="4">
        <v>2039519.66</v>
      </c>
      <c r="V5105" s="5">
        <v>0</v>
      </c>
      <c r="W5105" s="5">
        <v>300</v>
      </c>
      <c r="Y5105" s="1" t="s">
        <v>164</v>
      </c>
      <c r="Z5105" s="3">
        <v>46234</v>
      </c>
      <c r="AA5105" s="1" t="s">
        <v>61</v>
      </c>
      <c r="AB5105" s="1" t="s">
        <v>62</v>
      </c>
      <c r="AC5105" t="b">
        <f t="shared" si="316"/>
        <v>0</v>
      </c>
      <c r="AD5105" t="b">
        <f t="shared" si="317"/>
        <v>0</v>
      </c>
      <c r="AE5105" t="b">
        <f t="shared" si="318"/>
        <v>0</v>
      </c>
      <c r="AF5105" t="b">
        <f t="shared" si="319"/>
        <v>0</v>
      </c>
    </row>
    <row r="5106" spans="1:32">
      <c r="A5106" t="s">
        <v>14685</v>
      </c>
      <c r="B5106" s="1" t="s">
        <v>14686</v>
      </c>
      <c r="C5106" s="2">
        <v>46112.7885185185</v>
      </c>
      <c r="D5106" s="1" t="s">
        <v>30</v>
      </c>
      <c r="E5106" s="1" t="s">
        <v>14687</v>
      </c>
      <c r="F5106" s="1" t="s">
        <v>485</v>
      </c>
      <c r="H5106" s="1" t="s">
        <v>14688</v>
      </c>
      <c r="I5106" s="1" t="s">
        <v>450</v>
      </c>
      <c r="J5106" s="1" t="s">
        <v>451</v>
      </c>
      <c r="K5106" s="1" t="s">
        <v>36</v>
      </c>
      <c r="L5106" t="s">
        <v>485</v>
      </c>
      <c r="O5106" s="1" t="s">
        <v>30</v>
      </c>
      <c r="P5106" s="4">
        <v>1600000</v>
      </c>
      <c r="Q5106" s="5">
        <v>2000</v>
      </c>
      <c r="T5106" s="1" t="s">
        <v>38</v>
      </c>
      <c r="U5106" s="4">
        <v>1991839.37</v>
      </c>
      <c r="Y5106" s="1" t="s">
        <v>60</v>
      </c>
      <c r="Z5106" s="3">
        <v>46203</v>
      </c>
      <c r="AA5106" s="1" t="s">
        <v>61</v>
      </c>
      <c r="AB5106" s="1" t="s">
        <v>62</v>
      </c>
      <c r="AC5106" t="b">
        <f t="shared" si="316"/>
        <v>0</v>
      </c>
      <c r="AD5106" t="b">
        <f t="shared" si="317"/>
        <v>0</v>
      </c>
      <c r="AE5106" t="b">
        <f t="shared" si="318"/>
        <v>0</v>
      </c>
      <c r="AF5106" t="b">
        <f t="shared" si="319"/>
        <v>0</v>
      </c>
    </row>
    <row r="5107" spans="1:32">
      <c r="A5107" t="s">
        <v>14689</v>
      </c>
      <c r="B5107" s="1" t="s">
        <v>14690</v>
      </c>
      <c r="C5107" s="2">
        <v>46021.421979166698</v>
      </c>
      <c r="D5107" s="1" t="s">
        <v>30</v>
      </c>
      <c r="E5107" s="1" t="s">
        <v>14691</v>
      </c>
      <c r="F5107" s="1" t="s">
        <v>379</v>
      </c>
      <c r="H5107" s="1" t="s">
        <v>14692</v>
      </c>
      <c r="I5107" s="1" t="s">
        <v>34</v>
      </c>
      <c r="J5107" s="1" t="s">
        <v>36</v>
      </c>
      <c r="K5107" s="1" t="s">
        <v>300</v>
      </c>
      <c r="L5107" t="s">
        <v>379</v>
      </c>
      <c r="O5107" s="1" t="s">
        <v>30</v>
      </c>
      <c r="P5107" s="4">
        <v>1600000</v>
      </c>
      <c r="Q5107" s="5">
        <v>60</v>
      </c>
      <c r="T5107" s="1" t="s">
        <v>38</v>
      </c>
      <c r="U5107" s="4">
        <v>1825600.54</v>
      </c>
      <c r="V5107" s="5">
        <v>180</v>
      </c>
      <c r="W5107" s="5">
        <v>0</v>
      </c>
      <c r="Y5107" s="1" t="s">
        <v>60</v>
      </c>
      <c r="Z5107" s="3">
        <v>46142</v>
      </c>
      <c r="AA5107" s="1" t="s">
        <v>61</v>
      </c>
      <c r="AB5107" s="1" t="s">
        <v>62</v>
      </c>
      <c r="AC5107" t="b">
        <f t="shared" si="316"/>
        <v>0</v>
      </c>
      <c r="AD5107" t="b">
        <f t="shared" si="317"/>
        <v>0</v>
      </c>
      <c r="AE5107" t="b">
        <f t="shared" si="318"/>
        <v>0</v>
      </c>
      <c r="AF5107" t="b">
        <f t="shared" si="319"/>
        <v>0</v>
      </c>
    </row>
    <row r="5108" spans="1:32">
      <c r="A5108" t="s">
        <v>14693</v>
      </c>
      <c r="B5108" s="1" t="s">
        <v>14694</v>
      </c>
      <c r="C5108" s="2">
        <v>46111.519768518498</v>
      </c>
      <c r="D5108" s="1" t="s">
        <v>30</v>
      </c>
      <c r="E5108" s="1" t="s">
        <v>14401</v>
      </c>
      <c r="F5108" s="1" t="s">
        <v>974</v>
      </c>
      <c r="H5108" s="1" t="s">
        <v>14695</v>
      </c>
      <c r="I5108" s="1" t="s">
        <v>34</v>
      </c>
      <c r="J5108" s="1" t="s">
        <v>176</v>
      </c>
      <c r="K5108" s="1" t="s">
        <v>36</v>
      </c>
      <c r="L5108" t="s">
        <v>974</v>
      </c>
      <c r="O5108" s="1" t="s">
        <v>30</v>
      </c>
      <c r="P5108" s="4">
        <v>1609500</v>
      </c>
      <c r="Q5108" s="5">
        <v>68</v>
      </c>
      <c r="T5108" s="1" t="s">
        <v>38</v>
      </c>
      <c r="U5108" s="4">
        <v>1987410.37</v>
      </c>
      <c r="V5108" s="5">
        <v>111</v>
      </c>
      <c r="W5108" s="5">
        <v>0</v>
      </c>
      <c r="Y5108" s="1" t="s">
        <v>164</v>
      </c>
      <c r="Z5108" s="3">
        <v>46218</v>
      </c>
      <c r="AA5108" s="1" t="s">
        <v>61</v>
      </c>
      <c r="AB5108" s="1" t="s">
        <v>62</v>
      </c>
      <c r="AC5108" t="b">
        <f t="shared" si="316"/>
        <v>0</v>
      </c>
      <c r="AD5108" t="b">
        <f t="shared" si="317"/>
        <v>0</v>
      </c>
      <c r="AE5108" t="b">
        <f t="shared" si="318"/>
        <v>0</v>
      </c>
      <c r="AF5108" t="b">
        <f t="shared" si="319"/>
        <v>0</v>
      </c>
    </row>
    <row r="5109" spans="1:32">
      <c r="A5109" t="s">
        <v>14696</v>
      </c>
      <c r="B5109" s="1" t="s">
        <v>14697</v>
      </c>
      <c r="C5109" s="2">
        <v>46102.0768634259</v>
      </c>
      <c r="D5109" s="1" t="s">
        <v>30</v>
      </c>
      <c r="E5109" s="1" t="s">
        <v>13235</v>
      </c>
      <c r="F5109" s="1" t="s">
        <v>311</v>
      </c>
      <c r="H5109" s="1" t="s">
        <v>14698</v>
      </c>
      <c r="I5109" s="1" t="s">
        <v>34</v>
      </c>
      <c r="J5109" s="1" t="s">
        <v>35</v>
      </c>
      <c r="K5109" s="1" t="s">
        <v>36</v>
      </c>
      <c r="L5109" t="s">
        <v>311</v>
      </c>
      <c r="M5109" s="1" t="s">
        <v>37</v>
      </c>
      <c r="O5109" s="1" t="s">
        <v>30</v>
      </c>
      <c r="P5109" s="4">
        <v>1610000</v>
      </c>
      <c r="Q5109" s="5">
        <v>20</v>
      </c>
      <c r="T5109" s="1" t="s">
        <v>38</v>
      </c>
      <c r="U5109" s="4">
        <v>1982554.12</v>
      </c>
      <c r="V5109" s="5">
        <v>20</v>
      </c>
      <c r="W5109" s="5">
        <v>120</v>
      </c>
      <c r="Y5109" s="1" t="s">
        <v>164</v>
      </c>
      <c r="Z5109" s="3">
        <v>46192</v>
      </c>
      <c r="AA5109" s="1" t="s">
        <v>61</v>
      </c>
      <c r="AB5109" s="1" t="s">
        <v>62</v>
      </c>
      <c r="AC5109" t="b">
        <f t="shared" si="316"/>
        <v>0</v>
      </c>
      <c r="AD5109" t="b">
        <f t="shared" si="317"/>
        <v>0</v>
      </c>
      <c r="AE5109" t="b">
        <f t="shared" si="318"/>
        <v>0</v>
      </c>
      <c r="AF5109" t="b">
        <f t="shared" si="319"/>
        <v>0</v>
      </c>
    </row>
    <row r="5110" spans="1:32">
      <c r="A5110" t="s">
        <v>14699</v>
      </c>
      <c r="B5110" s="1" t="s">
        <v>14700</v>
      </c>
      <c r="C5110" s="2">
        <v>46111.605740740699</v>
      </c>
      <c r="D5110" s="1" t="s">
        <v>30</v>
      </c>
      <c r="E5110" s="1" t="s">
        <v>3655</v>
      </c>
      <c r="F5110" s="1" t="s">
        <v>974</v>
      </c>
      <c r="H5110" s="1" t="s">
        <v>14701</v>
      </c>
      <c r="I5110" s="1" t="s">
        <v>34</v>
      </c>
      <c r="J5110" s="1" t="s">
        <v>148</v>
      </c>
      <c r="K5110" s="1" t="s">
        <v>36</v>
      </c>
      <c r="L5110" t="s">
        <v>974</v>
      </c>
      <c r="O5110" s="1" t="s">
        <v>30</v>
      </c>
      <c r="P5110" s="4">
        <v>1618650</v>
      </c>
      <c r="Q5110" s="5">
        <v>36</v>
      </c>
      <c r="T5110" s="1" t="s">
        <v>38</v>
      </c>
      <c r="U5110" s="4">
        <v>1998708.79</v>
      </c>
      <c r="V5110" s="5">
        <v>66</v>
      </c>
      <c r="W5110" s="5">
        <v>0</v>
      </c>
      <c r="Y5110" s="1" t="s">
        <v>164</v>
      </c>
      <c r="Z5110" s="3">
        <v>46199</v>
      </c>
      <c r="AA5110" s="1" t="s">
        <v>49</v>
      </c>
      <c r="AB5110" s="1" t="s">
        <v>50</v>
      </c>
      <c r="AC5110" t="b">
        <f t="shared" si="316"/>
        <v>0</v>
      </c>
      <c r="AD5110" t="b">
        <f t="shared" si="317"/>
        <v>0</v>
      </c>
      <c r="AE5110" t="b">
        <f t="shared" si="318"/>
        <v>0</v>
      </c>
      <c r="AF5110" t="b">
        <f t="shared" si="319"/>
        <v>0</v>
      </c>
    </row>
    <row r="5111" spans="1:32">
      <c r="A5111" t="s">
        <v>14702</v>
      </c>
      <c r="B5111" s="1" t="s">
        <v>14703</v>
      </c>
      <c r="C5111" s="2">
        <v>46020.545902777798</v>
      </c>
      <c r="D5111" s="1" t="s">
        <v>30</v>
      </c>
      <c r="E5111" s="1" t="s">
        <v>12756</v>
      </c>
      <c r="F5111" s="1" t="s">
        <v>804</v>
      </c>
      <c r="H5111" s="1" t="s">
        <v>14704</v>
      </c>
      <c r="I5111" s="1" t="s">
        <v>34</v>
      </c>
      <c r="J5111" s="1" t="s">
        <v>36</v>
      </c>
      <c r="K5111" s="1" t="s">
        <v>129</v>
      </c>
      <c r="L5111" t="s">
        <v>804</v>
      </c>
      <c r="M5111" s="1" t="s">
        <v>74</v>
      </c>
      <c r="O5111" s="1" t="s">
        <v>30</v>
      </c>
      <c r="P5111" s="4">
        <v>1620000</v>
      </c>
      <c r="Q5111" s="5">
        <v>24</v>
      </c>
      <c r="T5111" s="1" t="s">
        <v>38</v>
      </c>
      <c r="U5111" s="4">
        <v>1836918.45</v>
      </c>
      <c r="V5111" s="5">
        <v>200</v>
      </c>
      <c r="W5111" s="5">
        <v>0</v>
      </c>
      <c r="Y5111" s="1" t="s">
        <v>60</v>
      </c>
      <c r="Z5111" s="3">
        <v>46142</v>
      </c>
      <c r="AA5111" s="1" t="s">
        <v>40</v>
      </c>
      <c r="AB5111" s="1" t="s">
        <v>41</v>
      </c>
      <c r="AC5111" t="b">
        <f t="shared" si="316"/>
        <v>0</v>
      </c>
      <c r="AD5111" t="b">
        <f t="shared" si="317"/>
        <v>0</v>
      </c>
      <c r="AE5111" t="b">
        <f t="shared" si="318"/>
        <v>0</v>
      </c>
      <c r="AF5111" t="b">
        <f t="shared" si="319"/>
        <v>0</v>
      </c>
    </row>
    <row r="5112" spans="1:32">
      <c r="A5112" t="s">
        <v>14705</v>
      </c>
      <c r="B5112" s="1" t="s">
        <v>14706</v>
      </c>
      <c r="C5112" s="2">
        <v>46017.487037036997</v>
      </c>
      <c r="D5112" s="1" t="s">
        <v>30</v>
      </c>
      <c r="E5112" s="1" t="s">
        <v>283</v>
      </c>
      <c r="F5112" s="1" t="s">
        <v>71</v>
      </c>
      <c r="H5112" s="1" t="s">
        <v>284</v>
      </c>
      <c r="I5112" s="1" t="s">
        <v>47</v>
      </c>
      <c r="J5112" s="1" t="s">
        <v>36</v>
      </c>
      <c r="K5112" s="1" t="s">
        <v>348</v>
      </c>
      <c r="L5112" t="s">
        <v>199</v>
      </c>
      <c r="M5112" s="1" t="s">
        <v>74</v>
      </c>
      <c r="O5112" s="1" t="s">
        <v>30</v>
      </c>
      <c r="P5112" s="4">
        <v>1626044</v>
      </c>
      <c r="Q5112" s="5">
        <v>320</v>
      </c>
      <c r="S5112" s="5">
        <v>341606</v>
      </c>
      <c r="T5112" s="1" t="s">
        <v>38</v>
      </c>
      <c r="U5112" s="4">
        <v>1843771.74</v>
      </c>
      <c r="Z5112" s="3">
        <v>46174</v>
      </c>
      <c r="AA5112" s="1" t="s">
        <v>40</v>
      </c>
      <c r="AB5112" s="1" t="s">
        <v>41</v>
      </c>
      <c r="AC5112" t="b">
        <f t="shared" si="316"/>
        <v>0</v>
      </c>
      <c r="AD5112" t="b">
        <f t="shared" si="317"/>
        <v>0</v>
      </c>
      <c r="AE5112" t="b">
        <f t="shared" si="318"/>
        <v>0</v>
      </c>
      <c r="AF5112" t="b">
        <f t="shared" si="319"/>
        <v>0</v>
      </c>
    </row>
    <row r="5113" spans="1:32">
      <c r="A5113" t="s">
        <v>14707</v>
      </c>
      <c r="B5113" s="1" t="s">
        <v>14708</v>
      </c>
      <c r="C5113" s="2">
        <v>46126.683252314797</v>
      </c>
      <c r="D5113" s="1" t="s">
        <v>30</v>
      </c>
      <c r="E5113" s="1" t="s">
        <v>12127</v>
      </c>
      <c r="F5113" s="1" t="s">
        <v>782</v>
      </c>
      <c r="H5113" s="1" t="s">
        <v>12128</v>
      </c>
      <c r="I5113" s="1" t="s">
        <v>34</v>
      </c>
      <c r="J5113" s="1" t="s">
        <v>80</v>
      </c>
      <c r="K5113" s="1" t="s">
        <v>36</v>
      </c>
      <c r="L5113" t="s">
        <v>782</v>
      </c>
      <c r="M5113" s="1" t="s">
        <v>37</v>
      </c>
      <c r="O5113" s="1" t="s">
        <v>30</v>
      </c>
      <c r="P5113" s="4">
        <v>1628000</v>
      </c>
      <c r="Q5113" s="5">
        <v>44</v>
      </c>
      <c r="T5113" s="1" t="s">
        <v>38</v>
      </c>
      <c r="U5113" s="4">
        <v>1995928.61</v>
      </c>
      <c r="V5113" s="5">
        <v>90</v>
      </c>
      <c r="W5113" s="5">
        <v>0</v>
      </c>
      <c r="Y5113" s="1" t="s">
        <v>60</v>
      </c>
      <c r="Z5113" s="3">
        <v>46176</v>
      </c>
      <c r="AA5113" s="1" t="s">
        <v>49</v>
      </c>
      <c r="AB5113" s="1" t="s">
        <v>50</v>
      </c>
      <c r="AC5113" t="b">
        <f t="shared" si="316"/>
        <v>0</v>
      </c>
      <c r="AD5113" t="b">
        <f t="shared" si="317"/>
        <v>0</v>
      </c>
      <c r="AE5113" t="b">
        <f t="shared" si="318"/>
        <v>0</v>
      </c>
      <c r="AF5113" t="b">
        <f t="shared" si="319"/>
        <v>0</v>
      </c>
    </row>
    <row r="5114" spans="1:32">
      <c r="A5114" t="s">
        <v>14709</v>
      </c>
      <c r="B5114" s="1" t="s">
        <v>14710</v>
      </c>
      <c r="C5114" s="2">
        <v>46020.570208333302</v>
      </c>
      <c r="D5114" s="1" t="s">
        <v>30</v>
      </c>
      <c r="E5114" s="1" t="s">
        <v>14711</v>
      </c>
      <c r="F5114" s="1" t="s">
        <v>804</v>
      </c>
      <c r="H5114" s="1" t="s">
        <v>14712</v>
      </c>
      <c r="I5114" s="1" t="s">
        <v>34</v>
      </c>
      <c r="J5114" s="1" t="s">
        <v>36</v>
      </c>
      <c r="K5114" s="1" t="s">
        <v>35</v>
      </c>
      <c r="L5114" t="s">
        <v>804</v>
      </c>
      <c r="M5114" s="1" t="s">
        <v>74</v>
      </c>
      <c r="O5114" s="1" t="s">
        <v>30</v>
      </c>
      <c r="P5114" s="4">
        <v>1639440</v>
      </c>
      <c r="Q5114" s="5">
        <v>12</v>
      </c>
      <c r="T5114" s="1" t="s">
        <v>38</v>
      </c>
      <c r="U5114" s="4">
        <v>1858961.47</v>
      </c>
      <c r="V5114" s="5">
        <v>264</v>
      </c>
      <c r="W5114" s="5">
        <v>0</v>
      </c>
      <c r="Y5114" s="1" t="s">
        <v>60</v>
      </c>
      <c r="Z5114" s="3">
        <v>46142</v>
      </c>
      <c r="AA5114" s="1" t="s">
        <v>40</v>
      </c>
      <c r="AB5114" s="1" t="s">
        <v>41</v>
      </c>
      <c r="AC5114" t="b">
        <f t="shared" si="316"/>
        <v>0</v>
      </c>
      <c r="AD5114" t="b">
        <f t="shared" si="317"/>
        <v>0</v>
      </c>
      <c r="AE5114" t="b">
        <f t="shared" si="318"/>
        <v>0</v>
      </c>
      <c r="AF5114" t="b">
        <f t="shared" si="319"/>
        <v>0</v>
      </c>
    </row>
    <row r="5115" spans="1:32">
      <c r="A5115" t="s">
        <v>14713</v>
      </c>
      <c r="B5115" s="1" t="s">
        <v>14714</v>
      </c>
      <c r="C5115" s="2">
        <v>46087.5706712963</v>
      </c>
      <c r="D5115" s="1" t="s">
        <v>30</v>
      </c>
      <c r="E5115" s="1" t="s">
        <v>14715</v>
      </c>
      <c r="F5115" s="1" t="s">
        <v>45</v>
      </c>
      <c r="H5115" s="1" t="s">
        <v>14716</v>
      </c>
      <c r="I5115" s="1" t="s">
        <v>47</v>
      </c>
      <c r="J5115" s="1" t="s">
        <v>129</v>
      </c>
      <c r="K5115" s="1" t="s">
        <v>36</v>
      </c>
      <c r="L5115" t="s">
        <v>45</v>
      </c>
      <c r="M5115" s="1" t="s">
        <v>37</v>
      </c>
      <c r="O5115" s="1" t="s">
        <v>30</v>
      </c>
      <c r="P5115" s="4">
        <v>1640000</v>
      </c>
      <c r="Q5115" s="5">
        <v>166</v>
      </c>
      <c r="S5115" s="5">
        <v>100000</v>
      </c>
      <c r="T5115" s="1" t="s">
        <v>38</v>
      </c>
      <c r="U5115" s="4">
        <v>1970460.57</v>
      </c>
      <c r="Y5115" s="1" t="s">
        <v>39</v>
      </c>
      <c r="Z5115" s="3">
        <v>46142</v>
      </c>
      <c r="AA5115" s="1" t="s">
        <v>49</v>
      </c>
      <c r="AB5115" s="1" t="s">
        <v>50</v>
      </c>
      <c r="AC5115" t="b">
        <f t="shared" si="316"/>
        <v>0</v>
      </c>
      <c r="AD5115" t="b">
        <f t="shared" si="317"/>
        <v>0</v>
      </c>
      <c r="AE5115" t="b">
        <f t="shared" si="318"/>
        <v>0</v>
      </c>
      <c r="AF5115" t="b">
        <f t="shared" si="319"/>
        <v>0</v>
      </c>
    </row>
    <row r="5116" spans="1:32">
      <c r="A5116" t="s">
        <v>14717</v>
      </c>
      <c r="B5116" s="1" t="s">
        <v>14718</v>
      </c>
      <c r="C5116" s="2">
        <v>46077.590590277803</v>
      </c>
      <c r="D5116" s="1" t="s">
        <v>30</v>
      </c>
      <c r="E5116" s="1" t="s">
        <v>14719</v>
      </c>
      <c r="F5116" s="1" t="s">
        <v>78</v>
      </c>
      <c r="H5116" s="1" t="s">
        <v>14720</v>
      </c>
      <c r="I5116" s="1" t="s">
        <v>34</v>
      </c>
      <c r="J5116" s="1" t="s">
        <v>35</v>
      </c>
      <c r="K5116" s="1" t="s">
        <v>36</v>
      </c>
      <c r="L5116" t="s">
        <v>78</v>
      </c>
      <c r="M5116" s="1" t="s">
        <v>37</v>
      </c>
      <c r="O5116" s="1" t="s">
        <v>30</v>
      </c>
      <c r="P5116" s="4">
        <v>1650000</v>
      </c>
      <c r="Q5116" s="5">
        <v>75</v>
      </c>
      <c r="T5116" s="1" t="s">
        <v>38</v>
      </c>
      <c r="U5116" s="4">
        <v>2018774.84</v>
      </c>
      <c r="V5116" s="5">
        <v>300</v>
      </c>
      <c r="W5116" s="5">
        <v>0</v>
      </c>
      <c r="Y5116" s="1" t="s">
        <v>81</v>
      </c>
      <c r="Z5116" s="3">
        <v>46173</v>
      </c>
      <c r="AA5116" s="1" t="s">
        <v>61</v>
      </c>
      <c r="AB5116" s="1" t="s">
        <v>62</v>
      </c>
      <c r="AC5116" t="b">
        <f t="shared" si="316"/>
        <v>0</v>
      </c>
      <c r="AD5116" t="b">
        <f t="shared" si="317"/>
        <v>0</v>
      </c>
      <c r="AE5116" t="b">
        <f t="shared" si="318"/>
        <v>0</v>
      </c>
      <c r="AF5116" t="b">
        <f t="shared" si="319"/>
        <v>0</v>
      </c>
    </row>
    <row r="5117" spans="1:32">
      <c r="A5117" t="s">
        <v>14721</v>
      </c>
      <c r="B5117" s="1" t="s">
        <v>14722</v>
      </c>
      <c r="C5117" s="2">
        <v>46077.6350578704</v>
      </c>
      <c r="D5117" s="1" t="s">
        <v>30</v>
      </c>
      <c r="E5117" s="1" t="s">
        <v>3430</v>
      </c>
      <c r="F5117" s="1" t="s">
        <v>78</v>
      </c>
      <c r="H5117" s="1" t="s">
        <v>14723</v>
      </c>
      <c r="I5117" s="1" t="s">
        <v>34</v>
      </c>
      <c r="J5117" s="1" t="s">
        <v>35</v>
      </c>
      <c r="K5117" s="1" t="s">
        <v>36</v>
      </c>
      <c r="L5117" t="s">
        <v>78</v>
      </c>
      <c r="M5117" s="1" t="s">
        <v>37</v>
      </c>
      <c r="O5117" s="1" t="s">
        <v>30</v>
      </c>
      <c r="P5117" s="4">
        <v>1650000</v>
      </c>
      <c r="Q5117" s="5">
        <v>75</v>
      </c>
      <c r="T5117" s="1" t="s">
        <v>38</v>
      </c>
      <c r="U5117" s="4">
        <v>2018774.84</v>
      </c>
      <c r="V5117" s="5">
        <v>300</v>
      </c>
      <c r="W5117" s="5">
        <v>0</v>
      </c>
      <c r="Y5117" s="1" t="s">
        <v>81</v>
      </c>
      <c r="Z5117" s="3">
        <v>46173</v>
      </c>
      <c r="AA5117" s="1" t="s">
        <v>61</v>
      </c>
      <c r="AB5117" s="1" t="s">
        <v>62</v>
      </c>
      <c r="AC5117" t="b">
        <f t="shared" si="316"/>
        <v>0</v>
      </c>
      <c r="AD5117" t="b">
        <f t="shared" si="317"/>
        <v>0</v>
      </c>
      <c r="AE5117" t="b">
        <f t="shared" si="318"/>
        <v>0</v>
      </c>
      <c r="AF5117" t="b">
        <f t="shared" si="319"/>
        <v>0</v>
      </c>
    </row>
    <row r="5118" spans="1:32">
      <c r="A5118" t="s">
        <v>14724</v>
      </c>
      <c r="B5118" s="1" t="s">
        <v>14725</v>
      </c>
      <c r="C5118" s="2">
        <v>46125.820335648103</v>
      </c>
      <c r="D5118" s="1" t="s">
        <v>30</v>
      </c>
      <c r="E5118" s="1" t="s">
        <v>14726</v>
      </c>
      <c r="F5118" s="1" t="s">
        <v>1016</v>
      </c>
      <c r="H5118" s="1" t="s">
        <v>14727</v>
      </c>
      <c r="I5118" s="1" t="s">
        <v>34</v>
      </c>
      <c r="J5118" s="1" t="s">
        <v>35</v>
      </c>
      <c r="K5118" s="1" t="s">
        <v>36</v>
      </c>
      <c r="L5118" t="s">
        <v>1016</v>
      </c>
      <c r="O5118" s="1" t="s">
        <v>30</v>
      </c>
      <c r="P5118" s="4">
        <v>1650000</v>
      </c>
      <c r="Q5118" s="5">
        <v>25</v>
      </c>
      <c r="T5118" s="1" t="s">
        <v>38</v>
      </c>
      <c r="U5118" s="4">
        <v>2028674.93</v>
      </c>
      <c r="V5118" s="5">
        <v>50</v>
      </c>
      <c r="W5118" s="5">
        <v>0</v>
      </c>
      <c r="Y5118" s="1" t="s">
        <v>1018</v>
      </c>
      <c r="Z5118" s="3">
        <v>46157</v>
      </c>
      <c r="AA5118" s="1" t="s">
        <v>61</v>
      </c>
      <c r="AB5118" s="1" t="s">
        <v>62</v>
      </c>
      <c r="AC5118" t="b">
        <f t="shared" si="316"/>
        <v>1</v>
      </c>
      <c r="AD5118" t="b">
        <f t="shared" si="317"/>
        <v>0</v>
      </c>
      <c r="AE5118" t="b">
        <f t="shared" si="318"/>
        <v>0</v>
      </c>
      <c r="AF5118" t="b">
        <f t="shared" si="319"/>
        <v>0</v>
      </c>
    </row>
    <row r="5119" spans="1:32">
      <c r="A5119" t="s">
        <v>14728</v>
      </c>
      <c r="B5119" s="1" t="s">
        <v>14729</v>
      </c>
      <c r="C5119" s="2">
        <v>46127.856759259303</v>
      </c>
      <c r="D5119" s="1" t="s">
        <v>30</v>
      </c>
      <c r="E5119" s="1" t="s">
        <v>12809</v>
      </c>
      <c r="F5119" s="1" t="s">
        <v>3286</v>
      </c>
      <c r="H5119" s="1" t="s">
        <v>14730</v>
      </c>
      <c r="I5119" s="1" t="s">
        <v>34</v>
      </c>
      <c r="J5119" s="1" t="s">
        <v>129</v>
      </c>
      <c r="K5119" s="1" t="s">
        <v>36</v>
      </c>
      <c r="L5119" t="s">
        <v>3286</v>
      </c>
      <c r="O5119" s="1" t="s">
        <v>30</v>
      </c>
      <c r="P5119" s="4">
        <v>1650000</v>
      </c>
      <c r="Q5119" s="5">
        <v>110</v>
      </c>
      <c r="T5119" s="1" t="s">
        <v>38</v>
      </c>
      <c r="U5119" s="4">
        <v>2021745.25</v>
      </c>
      <c r="V5119" s="5">
        <v>200</v>
      </c>
      <c r="W5119" s="5">
        <v>200</v>
      </c>
      <c r="Y5119" s="1" t="s">
        <v>39</v>
      </c>
      <c r="Z5119" s="3">
        <v>46157</v>
      </c>
      <c r="AA5119" s="1" t="s">
        <v>40</v>
      </c>
      <c r="AB5119" s="1" t="s">
        <v>41</v>
      </c>
      <c r="AC5119" t="b">
        <f t="shared" si="316"/>
        <v>0</v>
      </c>
      <c r="AD5119" t="b">
        <f t="shared" si="317"/>
        <v>0</v>
      </c>
      <c r="AE5119" t="b">
        <f t="shared" si="318"/>
        <v>0</v>
      </c>
      <c r="AF5119" t="b">
        <f t="shared" si="319"/>
        <v>0</v>
      </c>
    </row>
    <row r="5120" spans="1:32">
      <c r="A5120" t="s">
        <v>14731</v>
      </c>
      <c r="B5120" s="1" t="s">
        <v>14732</v>
      </c>
      <c r="C5120" s="2">
        <v>46022.497199074103</v>
      </c>
      <c r="D5120" s="1" t="s">
        <v>30</v>
      </c>
      <c r="E5120" s="1" t="s">
        <v>870</v>
      </c>
      <c r="F5120" s="1" t="s">
        <v>71</v>
      </c>
      <c r="H5120" s="1" t="s">
        <v>871</v>
      </c>
      <c r="I5120" s="1" t="s">
        <v>47</v>
      </c>
      <c r="J5120" s="1" t="s">
        <v>35</v>
      </c>
      <c r="K5120" s="1" t="s">
        <v>36</v>
      </c>
      <c r="L5120" t="s">
        <v>199</v>
      </c>
      <c r="M5120" s="1" t="s">
        <v>37</v>
      </c>
      <c r="O5120" s="1" t="s">
        <v>30</v>
      </c>
      <c r="P5120" s="4">
        <v>1676917</v>
      </c>
      <c r="Q5120" s="5">
        <v>482</v>
      </c>
      <c r="S5120" s="5">
        <v>199633</v>
      </c>
      <c r="T5120" s="1" t="s">
        <v>38</v>
      </c>
      <c r="U5120" s="4">
        <v>1928957.75</v>
      </c>
      <c r="Z5120" s="3">
        <v>46174</v>
      </c>
      <c r="AA5120" s="1" t="s">
        <v>40</v>
      </c>
      <c r="AB5120" s="1" t="s">
        <v>41</v>
      </c>
      <c r="AC5120" t="b">
        <f t="shared" si="316"/>
        <v>0</v>
      </c>
      <c r="AD5120" t="b">
        <f t="shared" si="317"/>
        <v>0</v>
      </c>
      <c r="AE5120" t="b">
        <f t="shared" si="318"/>
        <v>0</v>
      </c>
      <c r="AF5120" t="b">
        <f t="shared" si="319"/>
        <v>0</v>
      </c>
    </row>
    <row r="5121" spans="1:32">
      <c r="A5121" t="s">
        <v>14733</v>
      </c>
      <c r="B5121" s="1" t="s">
        <v>14734</v>
      </c>
      <c r="C5121" s="2">
        <v>46122.507372685199</v>
      </c>
      <c r="D5121" s="1" t="s">
        <v>30</v>
      </c>
      <c r="E5121" s="1" t="s">
        <v>14735</v>
      </c>
      <c r="F5121" s="1" t="s">
        <v>209</v>
      </c>
      <c r="H5121" s="1" t="s">
        <v>14736</v>
      </c>
      <c r="I5121" s="1" t="s">
        <v>450</v>
      </c>
      <c r="J5121" s="1" t="s">
        <v>451</v>
      </c>
      <c r="K5121" s="1" t="s">
        <v>36</v>
      </c>
      <c r="L5121" t="s">
        <v>209</v>
      </c>
      <c r="O5121" s="1" t="s">
        <v>30</v>
      </c>
      <c r="P5121" s="4">
        <v>1680000</v>
      </c>
      <c r="Q5121" s="5">
        <v>1200</v>
      </c>
      <c r="T5121" s="1" t="s">
        <v>38</v>
      </c>
      <c r="U5121" s="4">
        <v>2016336.28</v>
      </c>
      <c r="Y5121" s="1" t="s">
        <v>39</v>
      </c>
      <c r="Z5121" s="3">
        <v>46150</v>
      </c>
      <c r="AA5121" s="1" t="s">
        <v>49</v>
      </c>
      <c r="AB5121" s="1" t="s">
        <v>50</v>
      </c>
      <c r="AC5121" t="b">
        <f t="shared" si="316"/>
        <v>0</v>
      </c>
      <c r="AD5121" t="b">
        <f t="shared" si="317"/>
        <v>0</v>
      </c>
      <c r="AE5121" t="b">
        <f t="shared" si="318"/>
        <v>0</v>
      </c>
      <c r="AF5121" t="b">
        <f t="shared" si="319"/>
        <v>0</v>
      </c>
    </row>
    <row r="5122" spans="1:32">
      <c r="A5122" t="s">
        <v>14737</v>
      </c>
      <c r="B5122" s="1" t="s">
        <v>14738</v>
      </c>
      <c r="C5122" s="2">
        <v>46127.795127314799</v>
      </c>
      <c r="D5122" s="1" t="s">
        <v>30</v>
      </c>
      <c r="E5122" s="1" t="s">
        <v>6058</v>
      </c>
      <c r="F5122" s="1" t="s">
        <v>3764</v>
      </c>
      <c r="H5122" s="1" t="s">
        <v>6059</v>
      </c>
      <c r="I5122" s="1" t="s">
        <v>34</v>
      </c>
      <c r="J5122" s="1" t="s">
        <v>348</v>
      </c>
      <c r="K5122" s="1" t="s">
        <v>36</v>
      </c>
      <c r="L5122" t="s">
        <v>3764</v>
      </c>
      <c r="M5122" s="1" t="s">
        <v>37</v>
      </c>
      <c r="O5122" s="1" t="s">
        <v>30</v>
      </c>
      <c r="P5122" s="4">
        <v>1680000</v>
      </c>
      <c r="Q5122" s="5">
        <v>25</v>
      </c>
      <c r="T5122" s="1" t="s">
        <v>38</v>
      </c>
      <c r="U5122" s="4">
        <v>2132927.4700000002</v>
      </c>
      <c r="V5122" s="5">
        <v>96</v>
      </c>
      <c r="W5122" s="5">
        <v>8</v>
      </c>
      <c r="Y5122" s="1" t="s">
        <v>1059</v>
      </c>
      <c r="Z5122" s="3">
        <v>46142</v>
      </c>
      <c r="AA5122" s="1" t="s">
        <v>61</v>
      </c>
      <c r="AB5122" s="1" t="s">
        <v>62</v>
      </c>
      <c r="AC5122" t="b">
        <f t="shared" ref="AC5122:AC5185" si="320">ISNUMBER( SEARCH("HOT",H5122))</f>
        <v>1</v>
      </c>
      <c r="AD5122" t="b">
        <f t="shared" ref="AD5122:AD5185" si="321">ISNUMBER( SEARCH("COMM",H5122))</f>
        <v>0</v>
      </c>
      <c r="AE5122" t="b">
        <f t="shared" ref="AE5122:AE5185" si="322">ISNUMBER( SEARCH("REEFER",H5122))</f>
        <v>0</v>
      </c>
      <c r="AF5122" t="b">
        <f t="shared" ref="AF5122:AF5185" si="323">ISNUMBER( SEARCH("P01",H5122))</f>
        <v>0</v>
      </c>
    </row>
    <row r="5123" spans="1:32">
      <c r="A5123" t="s">
        <v>14739</v>
      </c>
      <c r="B5123" s="1" t="s">
        <v>14740</v>
      </c>
      <c r="C5123" s="2">
        <v>46127.854988425897</v>
      </c>
      <c r="D5123" s="1" t="s">
        <v>30</v>
      </c>
      <c r="E5123" s="1" t="s">
        <v>12809</v>
      </c>
      <c r="F5123" s="1" t="s">
        <v>3286</v>
      </c>
      <c r="H5123" s="1" t="s">
        <v>14741</v>
      </c>
      <c r="I5123" s="1" t="s">
        <v>34</v>
      </c>
      <c r="J5123" s="1" t="s">
        <v>124</v>
      </c>
      <c r="K5123" s="1" t="s">
        <v>36</v>
      </c>
      <c r="L5123" t="s">
        <v>3286</v>
      </c>
      <c r="O5123" s="1" t="s">
        <v>30</v>
      </c>
      <c r="P5123" s="4">
        <v>1680000</v>
      </c>
      <c r="Q5123" s="5">
        <v>96</v>
      </c>
      <c r="T5123" s="1" t="s">
        <v>38</v>
      </c>
      <c r="U5123" s="4">
        <v>2068752.12</v>
      </c>
      <c r="V5123" s="5">
        <v>360</v>
      </c>
      <c r="W5123" s="5">
        <v>250</v>
      </c>
      <c r="Y5123" s="1" t="s">
        <v>39</v>
      </c>
      <c r="Z5123" s="3">
        <v>46157</v>
      </c>
      <c r="AA5123" s="1" t="s">
        <v>40</v>
      </c>
      <c r="AB5123" s="1" t="s">
        <v>41</v>
      </c>
      <c r="AC5123" t="b">
        <f t="shared" si="320"/>
        <v>0</v>
      </c>
      <c r="AD5123" t="b">
        <f t="shared" si="321"/>
        <v>0</v>
      </c>
      <c r="AE5123" t="b">
        <f t="shared" si="322"/>
        <v>0</v>
      </c>
      <c r="AF5123" t="b">
        <f t="shared" si="323"/>
        <v>0</v>
      </c>
    </row>
    <row r="5124" spans="1:32">
      <c r="A5124" t="s">
        <v>14742</v>
      </c>
      <c r="B5124" s="1" t="s">
        <v>14743</v>
      </c>
      <c r="C5124" s="2">
        <v>46136.504953703698</v>
      </c>
      <c r="D5124" s="1" t="s">
        <v>30</v>
      </c>
      <c r="E5124" s="1" t="s">
        <v>14744</v>
      </c>
      <c r="F5124" s="1" t="s">
        <v>4223</v>
      </c>
      <c r="H5124" s="1" t="s">
        <v>14745</v>
      </c>
      <c r="I5124" s="1" t="s">
        <v>34</v>
      </c>
      <c r="J5124" s="1" t="s">
        <v>35</v>
      </c>
      <c r="K5124" s="1" t="s">
        <v>36</v>
      </c>
      <c r="L5124" t="s">
        <v>4223</v>
      </c>
      <c r="O5124" s="1" t="s">
        <v>30</v>
      </c>
      <c r="P5124" s="4">
        <v>1688000</v>
      </c>
      <c r="Q5124" s="5">
        <v>54</v>
      </c>
      <c r="T5124" s="1" t="s">
        <v>38</v>
      </c>
      <c r="U5124" s="4">
        <v>2172793.08</v>
      </c>
      <c r="V5124" s="5">
        <v>54</v>
      </c>
      <c r="W5124" s="5">
        <v>0</v>
      </c>
      <c r="Y5124" s="1" t="s">
        <v>39</v>
      </c>
      <c r="Z5124" s="3">
        <v>46163</v>
      </c>
      <c r="AA5124" s="1" t="s">
        <v>494</v>
      </c>
      <c r="AB5124" s="1" t="s">
        <v>495</v>
      </c>
      <c r="AC5124" t="b">
        <f t="shared" si="320"/>
        <v>1</v>
      </c>
      <c r="AD5124" t="b">
        <f t="shared" si="321"/>
        <v>0</v>
      </c>
      <c r="AE5124" t="b">
        <f t="shared" si="322"/>
        <v>0</v>
      </c>
      <c r="AF5124" t="b">
        <f t="shared" si="323"/>
        <v>0</v>
      </c>
    </row>
    <row r="5125" spans="1:32">
      <c r="A5125" t="s">
        <v>14746</v>
      </c>
      <c r="B5125" s="1" t="s">
        <v>14747</v>
      </c>
      <c r="C5125" s="2">
        <v>46106.810486111099</v>
      </c>
      <c r="D5125" s="1" t="s">
        <v>30</v>
      </c>
      <c r="E5125" s="1" t="s">
        <v>14748</v>
      </c>
      <c r="F5125" s="1" t="s">
        <v>1057</v>
      </c>
      <c r="H5125" s="1" t="s">
        <v>14749</v>
      </c>
      <c r="I5125" s="1" t="s">
        <v>34</v>
      </c>
      <c r="J5125" s="1" t="s">
        <v>35</v>
      </c>
      <c r="K5125" s="1" t="s">
        <v>36</v>
      </c>
      <c r="L5125" t="s">
        <v>1057</v>
      </c>
      <c r="M5125" s="1" t="s">
        <v>37</v>
      </c>
      <c r="O5125" s="1" t="s">
        <v>30</v>
      </c>
      <c r="P5125" s="4">
        <v>1700000</v>
      </c>
      <c r="Q5125" s="5">
        <v>20</v>
      </c>
      <c r="T5125" s="1" t="s">
        <v>38</v>
      </c>
      <c r="U5125" s="4">
        <v>2094569.23</v>
      </c>
      <c r="V5125" s="5">
        <v>75</v>
      </c>
      <c r="W5125" s="5">
        <v>0</v>
      </c>
      <c r="Y5125" s="1" t="s">
        <v>1059</v>
      </c>
      <c r="Z5125" s="3">
        <v>46165</v>
      </c>
      <c r="AA5125" s="1" t="s">
        <v>61</v>
      </c>
      <c r="AB5125" s="1" t="s">
        <v>62</v>
      </c>
      <c r="AC5125" t="b">
        <f t="shared" si="320"/>
        <v>0</v>
      </c>
      <c r="AD5125" t="b">
        <f t="shared" si="321"/>
        <v>0</v>
      </c>
      <c r="AE5125" t="b">
        <f t="shared" si="322"/>
        <v>0</v>
      </c>
      <c r="AF5125" t="b">
        <f t="shared" si="323"/>
        <v>0</v>
      </c>
    </row>
    <row r="5126" spans="1:32">
      <c r="A5126" t="s">
        <v>14750</v>
      </c>
      <c r="B5126" s="1" t="s">
        <v>14751</v>
      </c>
      <c r="C5126" s="2">
        <v>46139.824212963002</v>
      </c>
      <c r="D5126" s="1" t="s">
        <v>30</v>
      </c>
      <c r="E5126" s="1" t="s">
        <v>11256</v>
      </c>
      <c r="F5126" s="1" t="s">
        <v>2864</v>
      </c>
      <c r="H5126" s="1" t="s">
        <v>14752</v>
      </c>
      <c r="I5126" s="1" t="s">
        <v>47</v>
      </c>
      <c r="J5126" s="1" t="s">
        <v>124</v>
      </c>
      <c r="K5126" s="1" t="s">
        <v>36</v>
      </c>
      <c r="L5126" t="s">
        <v>2864</v>
      </c>
      <c r="O5126" s="1" t="s">
        <v>30</v>
      </c>
      <c r="P5126" s="4">
        <v>1700000</v>
      </c>
      <c r="Q5126" s="5">
        <v>10</v>
      </c>
      <c r="S5126" s="5">
        <v>5000</v>
      </c>
      <c r="T5126" s="1" t="s">
        <v>38</v>
      </c>
      <c r="U5126" s="4">
        <v>2173450.5099999998</v>
      </c>
      <c r="Y5126" s="1" t="s">
        <v>39</v>
      </c>
      <c r="Z5126" s="3">
        <v>46160</v>
      </c>
      <c r="AA5126" s="1" t="s">
        <v>61</v>
      </c>
      <c r="AB5126" s="1" t="s">
        <v>62</v>
      </c>
      <c r="AC5126" t="b">
        <f t="shared" si="320"/>
        <v>0</v>
      </c>
      <c r="AD5126" t="b">
        <f t="shared" si="321"/>
        <v>0</v>
      </c>
      <c r="AE5126" t="b">
        <f t="shared" si="322"/>
        <v>0</v>
      </c>
      <c r="AF5126" t="b">
        <f t="shared" si="323"/>
        <v>0</v>
      </c>
    </row>
    <row r="5127" spans="1:32">
      <c r="A5127" t="s">
        <v>14753</v>
      </c>
      <c r="B5127" s="1" t="s">
        <v>14754</v>
      </c>
      <c r="C5127" s="2">
        <v>46135.546597222201</v>
      </c>
      <c r="D5127" s="1" t="s">
        <v>30</v>
      </c>
      <c r="E5127" s="1" t="s">
        <v>716</v>
      </c>
      <c r="F5127" s="1" t="s">
        <v>717</v>
      </c>
      <c r="H5127" s="1" t="s">
        <v>14755</v>
      </c>
      <c r="I5127" s="1" t="s">
        <v>34</v>
      </c>
      <c r="J5127" s="1" t="s">
        <v>59</v>
      </c>
      <c r="K5127" s="1" t="s">
        <v>36</v>
      </c>
      <c r="L5127" t="s">
        <v>717</v>
      </c>
      <c r="M5127" s="1" t="s">
        <v>37</v>
      </c>
      <c r="O5127" s="1" t="s">
        <v>30</v>
      </c>
      <c r="P5127" s="4">
        <v>1700000</v>
      </c>
      <c r="Q5127" s="5">
        <v>30</v>
      </c>
      <c r="T5127" s="1" t="s">
        <v>38</v>
      </c>
      <c r="U5127" s="4">
        <v>2043739.6</v>
      </c>
      <c r="V5127" s="5">
        <v>60</v>
      </c>
      <c r="W5127" s="5">
        <v>0</v>
      </c>
      <c r="Y5127" s="1" t="s">
        <v>297</v>
      </c>
      <c r="Z5127" s="3">
        <v>46142</v>
      </c>
      <c r="AA5127" s="1" t="s">
        <v>49</v>
      </c>
      <c r="AB5127" s="1" t="s">
        <v>50</v>
      </c>
      <c r="AC5127" t="b">
        <f t="shared" si="320"/>
        <v>0</v>
      </c>
      <c r="AD5127" t="b">
        <f t="shared" si="321"/>
        <v>0</v>
      </c>
      <c r="AE5127" t="b">
        <f t="shared" si="322"/>
        <v>0</v>
      </c>
      <c r="AF5127" t="b">
        <f t="shared" si="323"/>
        <v>0</v>
      </c>
    </row>
    <row r="5128" spans="1:32">
      <c r="A5128" t="s">
        <v>14756</v>
      </c>
      <c r="B5128" s="1" t="s">
        <v>14757</v>
      </c>
      <c r="C5128" s="2">
        <v>46118.833009259302</v>
      </c>
      <c r="D5128" s="1" t="s">
        <v>30</v>
      </c>
      <c r="E5128" s="1" t="s">
        <v>14758</v>
      </c>
      <c r="F5128" s="1" t="s">
        <v>2864</v>
      </c>
      <c r="H5128" s="1" t="s">
        <v>14759</v>
      </c>
      <c r="I5128" s="1" t="s">
        <v>34</v>
      </c>
      <c r="J5128" s="1" t="s">
        <v>277</v>
      </c>
      <c r="K5128" s="1" t="s">
        <v>36</v>
      </c>
      <c r="L5128" t="s">
        <v>2864</v>
      </c>
      <c r="O5128" s="1" t="s">
        <v>30</v>
      </c>
      <c r="P5128" s="4">
        <v>1700000</v>
      </c>
      <c r="Q5128" s="5">
        <v>178</v>
      </c>
      <c r="T5128" s="1" t="s">
        <v>38</v>
      </c>
      <c r="U5128" s="4">
        <v>2119560.62</v>
      </c>
      <c r="V5128" s="5">
        <v>356</v>
      </c>
      <c r="W5128" s="5">
        <v>36600</v>
      </c>
      <c r="Y5128" s="1" t="s">
        <v>39</v>
      </c>
      <c r="Z5128" s="3">
        <v>46196</v>
      </c>
      <c r="AA5128" s="1" t="s">
        <v>61</v>
      </c>
      <c r="AB5128" s="1" t="s">
        <v>62</v>
      </c>
      <c r="AC5128" t="b">
        <f t="shared" si="320"/>
        <v>0</v>
      </c>
      <c r="AD5128" t="b">
        <f t="shared" si="321"/>
        <v>0</v>
      </c>
      <c r="AE5128" t="b">
        <f t="shared" si="322"/>
        <v>0</v>
      </c>
      <c r="AF5128" t="b">
        <f t="shared" si="323"/>
        <v>0</v>
      </c>
    </row>
    <row r="5129" spans="1:32">
      <c r="A5129" t="s">
        <v>14760</v>
      </c>
      <c r="B5129" s="1" t="s">
        <v>14761</v>
      </c>
      <c r="C5129" s="2">
        <v>46139.513043981497</v>
      </c>
      <c r="D5129" s="1" t="s">
        <v>30</v>
      </c>
      <c r="E5129" s="1" t="s">
        <v>14762</v>
      </c>
      <c r="F5129" s="1" t="s">
        <v>379</v>
      </c>
      <c r="H5129" s="1" t="s">
        <v>14763</v>
      </c>
      <c r="I5129" s="1" t="s">
        <v>34</v>
      </c>
      <c r="J5129" s="1" t="s">
        <v>35</v>
      </c>
      <c r="K5129" s="1" t="s">
        <v>36</v>
      </c>
      <c r="L5129" t="s">
        <v>379</v>
      </c>
      <c r="O5129" s="1" t="s">
        <v>30</v>
      </c>
      <c r="P5129" s="4">
        <v>1700000</v>
      </c>
      <c r="Q5129" s="5">
        <v>26</v>
      </c>
      <c r="T5129" s="1" t="s">
        <v>38</v>
      </c>
      <c r="U5129" s="4">
        <v>2166650.09</v>
      </c>
      <c r="V5129" s="5">
        <v>200</v>
      </c>
      <c r="W5129" s="5">
        <v>5</v>
      </c>
      <c r="Y5129" s="1" t="s">
        <v>60</v>
      </c>
      <c r="Z5129" s="3">
        <v>46247</v>
      </c>
      <c r="AA5129" s="1" t="s">
        <v>49</v>
      </c>
      <c r="AB5129" s="1" t="s">
        <v>50</v>
      </c>
      <c r="AC5129" t="b">
        <f t="shared" si="320"/>
        <v>0</v>
      </c>
      <c r="AD5129" t="b">
        <f t="shared" si="321"/>
        <v>0</v>
      </c>
      <c r="AE5129" t="b">
        <f t="shared" si="322"/>
        <v>0</v>
      </c>
      <c r="AF5129" t="b">
        <f t="shared" si="323"/>
        <v>0</v>
      </c>
    </row>
    <row r="5130" spans="1:32">
      <c r="A5130" t="s">
        <v>14764</v>
      </c>
      <c r="B5130" s="1" t="s">
        <v>14765</v>
      </c>
      <c r="C5130" s="2">
        <v>46021.4219675926</v>
      </c>
      <c r="D5130" s="1" t="s">
        <v>30</v>
      </c>
      <c r="E5130" s="1" t="s">
        <v>14691</v>
      </c>
      <c r="F5130" s="1" t="s">
        <v>379</v>
      </c>
      <c r="H5130" s="1" t="s">
        <v>14692</v>
      </c>
      <c r="I5130" s="1" t="s">
        <v>34</v>
      </c>
      <c r="J5130" s="1" t="s">
        <v>36</v>
      </c>
      <c r="K5130" s="1" t="s">
        <v>124</v>
      </c>
      <c r="L5130" t="s">
        <v>379</v>
      </c>
      <c r="O5130" s="1" t="s">
        <v>30</v>
      </c>
      <c r="P5130" s="4">
        <v>1700000</v>
      </c>
      <c r="Q5130" s="5">
        <v>60</v>
      </c>
      <c r="T5130" s="1" t="s">
        <v>38</v>
      </c>
      <c r="U5130" s="4">
        <v>1939700.57</v>
      </c>
      <c r="V5130" s="5">
        <v>180</v>
      </c>
      <c r="W5130" s="5">
        <v>0</v>
      </c>
      <c r="Y5130" s="1" t="s">
        <v>60</v>
      </c>
      <c r="Z5130" s="3">
        <v>46142</v>
      </c>
      <c r="AA5130" s="1" t="s">
        <v>61</v>
      </c>
      <c r="AB5130" s="1" t="s">
        <v>62</v>
      </c>
      <c r="AC5130" t="b">
        <f t="shared" si="320"/>
        <v>0</v>
      </c>
      <c r="AD5130" t="b">
        <f t="shared" si="321"/>
        <v>0</v>
      </c>
      <c r="AE5130" t="b">
        <f t="shared" si="322"/>
        <v>0</v>
      </c>
      <c r="AF5130" t="b">
        <f t="shared" si="323"/>
        <v>0</v>
      </c>
    </row>
    <row r="5131" spans="1:32">
      <c r="A5131" t="s">
        <v>14766</v>
      </c>
      <c r="B5131" s="1" t="s">
        <v>14767</v>
      </c>
      <c r="C5131" s="2">
        <v>46139.5366782407</v>
      </c>
      <c r="D5131" s="1" t="s">
        <v>30</v>
      </c>
      <c r="E5131" s="1" t="s">
        <v>3596</v>
      </c>
      <c r="F5131" s="1" t="s">
        <v>216</v>
      </c>
      <c r="H5131" s="1" t="s">
        <v>14768</v>
      </c>
      <c r="I5131" s="1" t="s">
        <v>34</v>
      </c>
      <c r="J5131" s="1" t="s">
        <v>35</v>
      </c>
      <c r="K5131" s="1" t="s">
        <v>36</v>
      </c>
      <c r="L5131" t="s">
        <v>216</v>
      </c>
      <c r="M5131" s="1" t="s">
        <v>37</v>
      </c>
      <c r="O5131" s="1" t="s">
        <v>30</v>
      </c>
      <c r="P5131" s="4">
        <v>1700000</v>
      </c>
      <c r="Q5131" s="5">
        <v>21</v>
      </c>
      <c r="T5131" s="1" t="s">
        <v>38</v>
      </c>
      <c r="U5131" s="4">
        <v>2090149.93</v>
      </c>
      <c r="V5131" s="5">
        <v>82</v>
      </c>
      <c r="W5131" s="5">
        <v>0</v>
      </c>
      <c r="Y5131" s="1" t="s">
        <v>39</v>
      </c>
      <c r="Z5131" s="3">
        <v>46209</v>
      </c>
      <c r="AA5131" s="1" t="s">
        <v>61</v>
      </c>
      <c r="AB5131" s="1" t="s">
        <v>62</v>
      </c>
      <c r="AC5131" t="b">
        <f t="shared" si="320"/>
        <v>0</v>
      </c>
      <c r="AD5131" t="b">
        <f t="shared" si="321"/>
        <v>0</v>
      </c>
      <c r="AE5131" t="b">
        <f t="shared" si="322"/>
        <v>0</v>
      </c>
      <c r="AF5131" t="b">
        <f t="shared" si="323"/>
        <v>0</v>
      </c>
    </row>
    <row r="5132" spans="1:32">
      <c r="A5132" t="s">
        <v>14769</v>
      </c>
      <c r="B5132" s="1" t="s">
        <v>14770</v>
      </c>
      <c r="C5132" s="2">
        <v>46111.5152662037</v>
      </c>
      <c r="D5132" s="1" t="s">
        <v>30</v>
      </c>
      <c r="E5132" s="1" t="s">
        <v>14401</v>
      </c>
      <c r="F5132" s="1" t="s">
        <v>974</v>
      </c>
      <c r="H5132" s="1" t="s">
        <v>14771</v>
      </c>
      <c r="I5132" s="1" t="s">
        <v>34</v>
      </c>
      <c r="J5132" s="1" t="s">
        <v>238</v>
      </c>
      <c r="K5132" s="1" t="s">
        <v>36</v>
      </c>
      <c r="L5132" t="s">
        <v>974</v>
      </c>
      <c r="O5132" s="1" t="s">
        <v>30</v>
      </c>
      <c r="P5132" s="4">
        <v>1705200</v>
      </c>
      <c r="Q5132" s="5">
        <v>51</v>
      </c>
      <c r="T5132" s="1" t="s">
        <v>38</v>
      </c>
      <c r="U5132" s="4">
        <v>2105580.7200000002</v>
      </c>
      <c r="V5132" s="5">
        <v>98</v>
      </c>
      <c r="W5132" s="5">
        <v>0</v>
      </c>
      <c r="Y5132" s="1" t="s">
        <v>164</v>
      </c>
      <c r="Z5132" s="3">
        <v>46218</v>
      </c>
      <c r="AA5132" s="1" t="s">
        <v>61</v>
      </c>
      <c r="AB5132" s="1" t="s">
        <v>62</v>
      </c>
      <c r="AC5132" t="b">
        <f t="shared" si="320"/>
        <v>0</v>
      </c>
      <c r="AD5132" t="b">
        <f t="shared" si="321"/>
        <v>0</v>
      </c>
      <c r="AE5132" t="b">
        <f t="shared" si="322"/>
        <v>0</v>
      </c>
      <c r="AF5132" t="b">
        <f t="shared" si="323"/>
        <v>0</v>
      </c>
    </row>
    <row r="5133" spans="1:32">
      <c r="A5133" t="s">
        <v>14772</v>
      </c>
      <c r="B5133" s="1" t="s">
        <v>14773</v>
      </c>
      <c r="C5133" s="2">
        <v>46101.821608796301</v>
      </c>
      <c r="D5133" s="1" t="s">
        <v>30</v>
      </c>
      <c r="E5133" s="1" t="s">
        <v>2541</v>
      </c>
      <c r="F5133" s="1" t="s">
        <v>782</v>
      </c>
      <c r="H5133" s="1" t="s">
        <v>2542</v>
      </c>
      <c r="I5133" s="1" t="s">
        <v>34</v>
      </c>
      <c r="J5133" s="1" t="s">
        <v>151</v>
      </c>
      <c r="K5133" s="1" t="s">
        <v>36</v>
      </c>
      <c r="L5133" t="s">
        <v>782</v>
      </c>
      <c r="M5133" s="1" t="s">
        <v>37</v>
      </c>
      <c r="O5133" s="1" t="s">
        <v>30</v>
      </c>
      <c r="P5133" s="4">
        <v>1722510</v>
      </c>
      <c r="Q5133" s="5">
        <v>18</v>
      </c>
      <c r="T5133" s="1" t="s">
        <v>38</v>
      </c>
      <c r="U5133" s="4">
        <v>2121098.94</v>
      </c>
      <c r="V5133" s="5">
        <v>190</v>
      </c>
      <c r="W5133" s="5">
        <v>0</v>
      </c>
      <c r="Y5133" s="1" t="s">
        <v>60</v>
      </c>
      <c r="Z5133" s="3">
        <v>46183</v>
      </c>
      <c r="AA5133" s="1" t="s">
        <v>61</v>
      </c>
      <c r="AB5133" s="1" t="s">
        <v>62</v>
      </c>
      <c r="AC5133" t="b">
        <f t="shared" si="320"/>
        <v>0</v>
      </c>
      <c r="AD5133" t="b">
        <f t="shared" si="321"/>
        <v>0</v>
      </c>
      <c r="AE5133" t="b">
        <f t="shared" si="322"/>
        <v>0</v>
      </c>
      <c r="AF5133" t="b">
        <f t="shared" si="323"/>
        <v>0</v>
      </c>
    </row>
    <row r="5134" spans="1:32">
      <c r="A5134" t="s">
        <v>14774</v>
      </c>
      <c r="B5134" s="1" t="s">
        <v>14775</v>
      </c>
      <c r="C5134" s="2">
        <v>46109.035601851901</v>
      </c>
      <c r="D5134" s="1" t="s">
        <v>30</v>
      </c>
      <c r="E5134" s="1" t="s">
        <v>14776</v>
      </c>
      <c r="F5134" s="1" t="s">
        <v>969</v>
      </c>
      <c r="H5134" s="1" t="s">
        <v>14777</v>
      </c>
      <c r="I5134" s="1" t="s">
        <v>34</v>
      </c>
      <c r="J5134" s="1" t="s">
        <v>35</v>
      </c>
      <c r="K5134" s="1" t="s">
        <v>36</v>
      </c>
      <c r="L5134" t="s">
        <v>969</v>
      </c>
      <c r="M5134" s="1" t="s">
        <v>37</v>
      </c>
      <c r="O5134" s="1" t="s">
        <v>30</v>
      </c>
      <c r="P5134" s="4">
        <v>1728000</v>
      </c>
      <c r="Q5134" s="5">
        <v>100</v>
      </c>
      <c r="T5134" s="1" t="s">
        <v>38</v>
      </c>
      <c r="U5134" s="4">
        <v>2133734.15</v>
      </c>
      <c r="V5134" s="5">
        <v>200</v>
      </c>
      <c r="W5134" s="5">
        <v>0</v>
      </c>
      <c r="Y5134" s="1" t="s">
        <v>39</v>
      </c>
      <c r="Z5134" s="3">
        <v>46148</v>
      </c>
      <c r="AA5134" s="1" t="s">
        <v>49</v>
      </c>
      <c r="AB5134" s="1" t="s">
        <v>50</v>
      </c>
      <c r="AC5134" t="b">
        <f t="shared" si="320"/>
        <v>0</v>
      </c>
      <c r="AD5134" t="b">
        <f t="shared" si="321"/>
        <v>0</v>
      </c>
      <c r="AE5134" t="b">
        <f t="shared" si="322"/>
        <v>0</v>
      </c>
      <c r="AF5134" t="b">
        <f t="shared" si="323"/>
        <v>0</v>
      </c>
    </row>
    <row r="5135" spans="1:32">
      <c r="A5135" t="s">
        <v>14778</v>
      </c>
      <c r="B5135" s="1" t="s">
        <v>14779</v>
      </c>
      <c r="C5135" s="2">
        <v>46108.815011574101</v>
      </c>
      <c r="D5135" s="1" t="s">
        <v>30</v>
      </c>
      <c r="E5135" s="1" t="s">
        <v>310</v>
      </c>
      <c r="F5135" s="1" t="s">
        <v>311</v>
      </c>
      <c r="H5135" s="1" t="s">
        <v>14780</v>
      </c>
      <c r="I5135" s="1" t="s">
        <v>34</v>
      </c>
      <c r="J5135" s="1" t="s">
        <v>98</v>
      </c>
      <c r="K5135" s="1" t="s">
        <v>36</v>
      </c>
      <c r="L5135" t="s">
        <v>311</v>
      </c>
      <c r="M5135" s="1" t="s">
        <v>37</v>
      </c>
      <c r="O5135" s="1" t="s">
        <v>30</v>
      </c>
      <c r="P5135" s="4">
        <v>1734000</v>
      </c>
      <c r="Q5135" s="5">
        <v>15</v>
      </c>
      <c r="T5135" s="1" t="s">
        <v>38</v>
      </c>
      <c r="U5135" s="4">
        <v>2141142.9500000002</v>
      </c>
      <c r="V5135" s="5">
        <v>40</v>
      </c>
      <c r="W5135" s="5">
        <v>10</v>
      </c>
      <c r="Y5135" s="1" t="s">
        <v>164</v>
      </c>
      <c r="Z5135" s="3">
        <v>46192</v>
      </c>
      <c r="AA5135" s="1" t="s">
        <v>40</v>
      </c>
      <c r="AB5135" s="1" t="s">
        <v>41</v>
      </c>
      <c r="AC5135" t="b">
        <f t="shared" si="320"/>
        <v>0</v>
      </c>
      <c r="AD5135" t="b">
        <f t="shared" si="321"/>
        <v>0</v>
      </c>
      <c r="AE5135" t="b">
        <f t="shared" si="322"/>
        <v>0</v>
      </c>
      <c r="AF5135" t="b">
        <f t="shared" si="323"/>
        <v>0</v>
      </c>
    </row>
    <row r="5136" spans="1:32">
      <c r="A5136" t="s">
        <v>14781</v>
      </c>
      <c r="B5136" s="1" t="s">
        <v>14782</v>
      </c>
      <c r="C5136" s="2">
        <v>46086.776944444398</v>
      </c>
      <c r="D5136" s="1" t="s">
        <v>30</v>
      </c>
      <c r="E5136" s="1" t="s">
        <v>8739</v>
      </c>
      <c r="F5136" s="1" t="s">
        <v>974</v>
      </c>
      <c r="H5136" s="1" t="s">
        <v>14783</v>
      </c>
      <c r="I5136" s="1" t="s">
        <v>34</v>
      </c>
      <c r="J5136" s="1" t="s">
        <v>685</v>
      </c>
      <c r="K5136" s="1" t="s">
        <v>36</v>
      </c>
      <c r="L5136" t="s">
        <v>974</v>
      </c>
      <c r="O5136" s="1" t="s">
        <v>30</v>
      </c>
      <c r="P5136" s="4">
        <v>1744200</v>
      </c>
      <c r="Q5136" s="5">
        <v>68</v>
      </c>
      <c r="T5136" s="1" t="s">
        <v>38</v>
      </c>
      <c r="U5136" s="4">
        <v>2138389.85</v>
      </c>
      <c r="V5136" s="5">
        <v>68</v>
      </c>
      <c r="W5136" s="5">
        <v>0</v>
      </c>
      <c r="Y5136" s="1" t="s">
        <v>164</v>
      </c>
      <c r="Z5136" s="3">
        <v>46198</v>
      </c>
      <c r="AA5136" s="1" t="s">
        <v>40</v>
      </c>
      <c r="AB5136" s="1" t="s">
        <v>41</v>
      </c>
      <c r="AC5136" t="b">
        <f t="shared" si="320"/>
        <v>0</v>
      </c>
      <c r="AD5136" t="b">
        <f t="shared" si="321"/>
        <v>0</v>
      </c>
      <c r="AE5136" t="b">
        <f t="shared" si="322"/>
        <v>0</v>
      </c>
      <c r="AF5136" t="b">
        <f t="shared" si="323"/>
        <v>0</v>
      </c>
    </row>
    <row r="5137" spans="1:32">
      <c r="A5137" t="s">
        <v>14784</v>
      </c>
      <c r="B5137" s="1" t="s">
        <v>14785</v>
      </c>
      <c r="C5137" s="2">
        <v>46017.487129629597</v>
      </c>
      <c r="D5137" s="1" t="s">
        <v>30</v>
      </c>
      <c r="E5137" s="1" t="s">
        <v>283</v>
      </c>
      <c r="F5137" s="1" t="s">
        <v>71</v>
      </c>
      <c r="H5137" s="1" t="s">
        <v>284</v>
      </c>
      <c r="I5137" s="1" t="s">
        <v>47</v>
      </c>
      <c r="J5137" s="1" t="s">
        <v>36</v>
      </c>
      <c r="K5137" s="1" t="s">
        <v>145</v>
      </c>
      <c r="L5137" t="s">
        <v>199</v>
      </c>
      <c r="M5137" s="1" t="s">
        <v>74</v>
      </c>
      <c r="O5137" s="1" t="s">
        <v>30</v>
      </c>
      <c r="P5137" s="4">
        <v>1758259</v>
      </c>
      <c r="Q5137" s="5">
        <v>280</v>
      </c>
      <c r="S5137" s="5">
        <v>324861</v>
      </c>
      <c r="T5137" s="1" t="s">
        <v>38</v>
      </c>
      <c r="U5137" s="4">
        <v>1993690.37</v>
      </c>
      <c r="Z5137" s="3">
        <v>46174</v>
      </c>
      <c r="AA5137" s="1" t="s">
        <v>40</v>
      </c>
      <c r="AB5137" s="1" t="s">
        <v>41</v>
      </c>
      <c r="AC5137" t="b">
        <f t="shared" si="320"/>
        <v>0</v>
      </c>
      <c r="AD5137" t="b">
        <f t="shared" si="321"/>
        <v>0</v>
      </c>
      <c r="AE5137" t="b">
        <f t="shared" si="322"/>
        <v>0</v>
      </c>
      <c r="AF5137" t="b">
        <f t="shared" si="323"/>
        <v>0</v>
      </c>
    </row>
    <row r="5138" spans="1:32">
      <c r="A5138" t="s">
        <v>14786</v>
      </c>
      <c r="B5138" s="1" t="s">
        <v>14787</v>
      </c>
      <c r="C5138" s="2">
        <v>46113.998553240701</v>
      </c>
      <c r="D5138" s="1" t="s">
        <v>30</v>
      </c>
      <c r="E5138" s="1" t="s">
        <v>14758</v>
      </c>
      <c r="F5138" s="1" t="s">
        <v>2864</v>
      </c>
      <c r="H5138" s="1" t="s">
        <v>14788</v>
      </c>
      <c r="I5138" s="1" t="s">
        <v>34</v>
      </c>
      <c r="J5138" s="1" t="s">
        <v>80</v>
      </c>
      <c r="K5138" s="1" t="s">
        <v>36</v>
      </c>
      <c r="L5138" t="s">
        <v>2864</v>
      </c>
      <c r="O5138" s="1" t="s">
        <v>30</v>
      </c>
      <c r="P5138" s="4">
        <v>1800000</v>
      </c>
      <c r="Q5138" s="5">
        <v>60</v>
      </c>
      <c r="T5138" s="1" t="s">
        <v>38</v>
      </c>
      <c r="U5138" s="4">
        <v>2244240.65</v>
      </c>
      <c r="V5138" s="5">
        <v>700</v>
      </c>
      <c r="W5138" s="5">
        <v>3455</v>
      </c>
      <c r="Y5138" s="1" t="s">
        <v>39</v>
      </c>
      <c r="Z5138" s="3">
        <v>46176</v>
      </c>
      <c r="AA5138" s="1" t="s">
        <v>61</v>
      </c>
      <c r="AB5138" s="1" t="s">
        <v>62</v>
      </c>
      <c r="AC5138" t="b">
        <f t="shared" si="320"/>
        <v>0</v>
      </c>
      <c r="AD5138" t="b">
        <f t="shared" si="321"/>
        <v>0</v>
      </c>
      <c r="AE5138" t="b">
        <f t="shared" si="322"/>
        <v>0</v>
      </c>
      <c r="AF5138" t="b">
        <f t="shared" si="323"/>
        <v>0</v>
      </c>
    </row>
    <row r="5139" spans="1:32">
      <c r="A5139" t="s">
        <v>14789</v>
      </c>
      <c r="B5139" s="1" t="s">
        <v>14790</v>
      </c>
      <c r="C5139" s="2">
        <v>46090.561064814799</v>
      </c>
      <c r="D5139" s="1" t="s">
        <v>30</v>
      </c>
      <c r="E5139" s="1" t="s">
        <v>14791</v>
      </c>
      <c r="F5139" s="1" t="s">
        <v>1169</v>
      </c>
      <c r="H5139" s="1" t="s">
        <v>14792</v>
      </c>
      <c r="I5139" s="1" t="s">
        <v>34</v>
      </c>
      <c r="J5139" s="1" t="s">
        <v>35</v>
      </c>
      <c r="K5139" s="1" t="s">
        <v>36</v>
      </c>
      <c r="L5139" t="s">
        <v>1169</v>
      </c>
      <c r="M5139" s="1" t="s">
        <v>37</v>
      </c>
      <c r="O5139" s="1" t="s">
        <v>30</v>
      </c>
      <c r="P5139" s="4">
        <v>1800000</v>
      </c>
      <c r="Q5139" s="5">
        <v>90</v>
      </c>
      <c r="T5139" s="1" t="s">
        <v>38</v>
      </c>
      <c r="U5139" s="4">
        <v>2199419.5699999998</v>
      </c>
      <c r="V5139" s="5">
        <v>150</v>
      </c>
      <c r="W5139" s="5">
        <v>20</v>
      </c>
      <c r="Y5139" s="1" t="s">
        <v>297</v>
      </c>
      <c r="Z5139" s="3">
        <v>46203</v>
      </c>
      <c r="AA5139" s="1" t="s">
        <v>61</v>
      </c>
      <c r="AB5139" s="1" t="s">
        <v>62</v>
      </c>
      <c r="AC5139" t="b">
        <f t="shared" si="320"/>
        <v>0</v>
      </c>
      <c r="AD5139" t="b">
        <f t="shared" si="321"/>
        <v>0</v>
      </c>
      <c r="AE5139" t="b">
        <f t="shared" si="322"/>
        <v>0</v>
      </c>
      <c r="AF5139" t="b">
        <f t="shared" si="323"/>
        <v>0</v>
      </c>
    </row>
    <row r="5140" spans="1:32">
      <c r="A5140" t="s">
        <v>14793</v>
      </c>
      <c r="B5140" s="1" t="s">
        <v>14794</v>
      </c>
      <c r="C5140" s="2">
        <v>46139.489155092597</v>
      </c>
      <c r="D5140" s="1" t="s">
        <v>30</v>
      </c>
      <c r="E5140" s="1" t="s">
        <v>2204</v>
      </c>
      <c r="F5140" s="1" t="s">
        <v>410</v>
      </c>
      <c r="H5140" s="1" t="s">
        <v>2205</v>
      </c>
      <c r="I5140" s="1" t="s">
        <v>47</v>
      </c>
      <c r="J5140" s="1" t="s">
        <v>212</v>
      </c>
      <c r="K5140" s="1" t="s">
        <v>36</v>
      </c>
      <c r="L5140" t="s">
        <v>410</v>
      </c>
      <c r="O5140" s="1" t="s">
        <v>30</v>
      </c>
      <c r="P5140" s="4">
        <v>1800000</v>
      </c>
      <c r="Q5140" s="5">
        <v>270</v>
      </c>
      <c r="S5140" s="5">
        <v>45000</v>
      </c>
      <c r="T5140" s="1" t="s">
        <v>38</v>
      </c>
      <c r="U5140" s="4">
        <v>2202299.8199999998</v>
      </c>
      <c r="Y5140" s="1" t="s">
        <v>60</v>
      </c>
      <c r="Z5140" s="3">
        <v>46173</v>
      </c>
      <c r="AA5140" s="1" t="s">
        <v>49</v>
      </c>
      <c r="AB5140" s="1" t="s">
        <v>50</v>
      </c>
      <c r="AC5140" t="b">
        <f t="shared" si="320"/>
        <v>0</v>
      </c>
      <c r="AD5140" t="b">
        <f t="shared" si="321"/>
        <v>0</v>
      </c>
      <c r="AE5140" t="b">
        <f t="shared" si="322"/>
        <v>0</v>
      </c>
      <c r="AF5140" t="b">
        <f t="shared" si="323"/>
        <v>0</v>
      </c>
    </row>
    <row r="5141" spans="1:32">
      <c r="A5141" t="s">
        <v>14795</v>
      </c>
      <c r="B5141" s="1" t="s">
        <v>14796</v>
      </c>
      <c r="C5141" s="2">
        <v>46101.1199305556</v>
      </c>
      <c r="D5141" s="1" t="s">
        <v>30</v>
      </c>
      <c r="E5141" s="1" t="s">
        <v>14797</v>
      </c>
      <c r="F5141" s="1" t="s">
        <v>4223</v>
      </c>
      <c r="H5141" s="1" t="s">
        <v>14798</v>
      </c>
      <c r="I5141" s="1" t="s">
        <v>34</v>
      </c>
      <c r="J5141" s="1" t="s">
        <v>35</v>
      </c>
      <c r="K5141" s="1" t="s">
        <v>36</v>
      </c>
      <c r="L5141" t="s">
        <v>4223</v>
      </c>
      <c r="O5141" s="1" t="s">
        <v>30</v>
      </c>
      <c r="P5141" s="4">
        <v>1800000</v>
      </c>
      <c r="Q5141" s="5">
        <v>1200</v>
      </c>
      <c r="T5141" s="1" t="s">
        <v>38</v>
      </c>
      <c r="U5141" s="4">
        <v>2147939.35</v>
      </c>
      <c r="V5141" s="5">
        <v>1000</v>
      </c>
      <c r="W5141" s="5">
        <v>0</v>
      </c>
      <c r="Y5141" s="1" t="s">
        <v>39</v>
      </c>
      <c r="Z5141" s="3">
        <v>46162</v>
      </c>
      <c r="AA5141" s="1" t="s">
        <v>49</v>
      </c>
      <c r="AB5141" s="1" t="s">
        <v>50</v>
      </c>
      <c r="AC5141" t="b">
        <f t="shared" si="320"/>
        <v>0</v>
      </c>
      <c r="AD5141" t="b">
        <f t="shared" si="321"/>
        <v>0</v>
      </c>
      <c r="AE5141" t="b">
        <f t="shared" si="322"/>
        <v>0</v>
      </c>
      <c r="AF5141" t="b">
        <f t="shared" si="323"/>
        <v>0</v>
      </c>
    </row>
    <row r="5142" spans="1:32">
      <c r="A5142" t="s">
        <v>14799</v>
      </c>
      <c r="B5142" s="1" t="s">
        <v>14800</v>
      </c>
      <c r="C5142" s="2">
        <v>46122.542731481502</v>
      </c>
      <c r="D5142" s="1" t="s">
        <v>30</v>
      </c>
      <c r="E5142" s="1" t="s">
        <v>5613</v>
      </c>
      <c r="F5142" s="1" t="s">
        <v>1639</v>
      </c>
      <c r="H5142" s="1" t="s">
        <v>14801</v>
      </c>
      <c r="I5142" s="1" t="s">
        <v>34</v>
      </c>
      <c r="J5142" s="1" t="s">
        <v>35</v>
      </c>
      <c r="K5142" s="1" t="s">
        <v>36</v>
      </c>
      <c r="L5142" t="s">
        <v>1639</v>
      </c>
      <c r="M5142" s="1" t="s">
        <v>37</v>
      </c>
      <c r="O5142" s="1" t="s">
        <v>30</v>
      </c>
      <c r="P5142" s="4">
        <v>1800000</v>
      </c>
      <c r="Q5142" s="5">
        <v>220</v>
      </c>
      <c r="T5142" s="1" t="s">
        <v>38</v>
      </c>
      <c r="U5142" s="4">
        <v>2233260.66</v>
      </c>
      <c r="V5142" s="5">
        <v>320</v>
      </c>
      <c r="W5142" s="5">
        <v>0</v>
      </c>
      <c r="Y5142" s="1" t="s">
        <v>297</v>
      </c>
      <c r="Z5142" s="3">
        <v>46142</v>
      </c>
      <c r="AA5142" s="1" t="s">
        <v>40</v>
      </c>
      <c r="AB5142" s="1" t="s">
        <v>41</v>
      </c>
      <c r="AC5142" t="b">
        <f t="shared" si="320"/>
        <v>0</v>
      </c>
      <c r="AD5142" t="b">
        <f t="shared" si="321"/>
        <v>0</v>
      </c>
      <c r="AE5142" t="b">
        <f t="shared" si="322"/>
        <v>0</v>
      </c>
      <c r="AF5142" t="b">
        <f t="shared" si="323"/>
        <v>0</v>
      </c>
    </row>
    <row r="5143" spans="1:32">
      <c r="A5143" t="s">
        <v>14802</v>
      </c>
      <c r="B5143" s="1" t="s">
        <v>14803</v>
      </c>
      <c r="C5143" s="2">
        <v>46072.809120370403</v>
      </c>
      <c r="D5143" s="1" t="s">
        <v>30</v>
      </c>
      <c r="E5143" s="1" t="s">
        <v>11418</v>
      </c>
      <c r="F5143" s="1" t="s">
        <v>379</v>
      </c>
      <c r="H5143" s="1" t="s">
        <v>11419</v>
      </c>
      <c r="I5143" s="1" t="s">
        <v>47</v>
      </c>
      <c r="J5143" s="1" t="s">
        <v>35</v>
      </c>
      <c r="K5143" s="1" t="s">
        <v>36</v>
      </c>
      <c r="L5143" t="s">
        <v>379</v>
      </c>
      <c r="O5143" s="1" t="s">
        <v>30</v>
      </c>
      <c r="P5143" s="4">
        <v>1800000</v>
      </c>
      <c r="Q5143" s="5">
        <v>74</v>
      </c>
      <c r="S5143" s="5">
        <v>34000</v>
      </c>
      <c r="T5143" s="1" t="s">
        <v>38</v>
      </c>
      <c r="U5143" s="4">
        <v>2184479.1800000002</v>
      </c>
      <c r="Y5143" s="1" t="s">
        <v>60</v>
      </c>
      <c r="Z5143" s="3">
        <v>46158</v>
      </c>
      <c r="AA5143" s="1" t="s">
        <v>61</v>
      </c>
      <c r="AB5143" s="1" t="s">
        <v>62</v>
      </c>
      <c r="AC5143" t="b">
        <f t="shared" si="320"/>
        <v>0</v>
      </c>
      <c r="AD5143" t="b">
        <f t="shared" si="321"/>
        <v>0</v>
      </c>
      <c r="AE5143" t="b">
        <f t="shared" si="322"/>
        <v>0</v>
      </c>
      <c r="AF5143" t="b">
        <f t="shared" si="323"/>
        <v>0</v>
      </c>
    </row>
    <row r="5144" spans="1:32">
      <c r="A5144" t="s">
        <v>14804</v>
      </c>
      <c r="B5144" s="1" t="s">
        <v>14805</v>
      </c>
      <c r="C5144" s="2">
        <v>46080.807048611103</v>
      </c>
      <c r="D5144" s="1" t="s">
        <v>30</v>
      </c>
      <c r="E5144" s="1" t="s">
        <v>14806</v>
      </c>
      <c r="F5144" s="1" t="s">
        <v>1169</v>
      </c>
      <c r="H5144" s="1" t="s">
        <v>14807</v>
      </c>
      <c r="I5144" s="1" t="s">
        <v>34</v>
      </c>
      <c r="J5144" s="1" t="s">
        <v>35</v>
      </c>
      <c r="K5144" s="1" t="s">
        <v>36</v>
      </c>
      <c r="L5144" t="s">
        <v>1169</v>
      </c>
      <c r="M5144" s="1" t="s">
        <v>37</v>
      </c>
      <c r="O5144" s="1" t="s">
        <v>30</v>
      </c>
      <c r="P5144" s="4">
        <v>1800000</v>
      </c>
      <c r="Q5144" s="5">
        <v>30</v>
      </c>
      <c r="T5144" s="1" t="s">
        <v>38</v>
      </c>
      <c r="U5144" s="4">
        <v>2213099.92</v>
      </c>
      <c r="V5144" s="5">
        <v>150</v>
      </c>
      <c r="W5144" s="5">
        <v>10</v>
      </c>
      <c r="Y5144" s="1" t="s">
        <v>297</v>
      </c>
      <c r="Z5144" s="3">
        <v>46173</v>
      </c>
      <c r="AA5144" s="1" t="s">
        <v>61</v>
      </c>
      <c r="AB5144" s="1" t="s">
        <v>62</v>
      </c>
      <c r="AC5144" t="b">
        <f t="shared" si="320"/>
        <v>0</v>
      </c>
      <c r="AD5144" t="b">
        <f t="shared" si="321"/>
        <v>0</v>
      </c>
      <c r="AE5144" t="b">
        <f t="shared" si="322"/>
        <v>0</v>
      </c>
      <c r="AF5144" t="b">
        <f t="shared" si="323"/>
        <v>0</v>
      </c>
    </row>
    <row r="5145" spans="1:32">
      <c r="A5145" t="s">
        <v>14808</v>
      </c>
      <c r="B5145" s="1" t="s">
        <v>14809</v>
      </c>
      <c r="C5145" s="2">
        <v>46106.307824074102</v>
      </c>
      <c r="D5145" s="1" t="s">
        <v>30</v>
      </c>
      <c r="E5145" s="1" t="s">
        <v>13438</v>
      </c>
      <c r="F5145" s="1" t="s">
        <v>492</v>
      </c>
      <c r="H5145" s="1" t="s">
        <v>14810</v>
      </c>
      <c r="I5145" s="1" t="s">
        <v>34</v>
      </c>
      <c r="J5145" s="1" t="s">
        <v>124</v>
      </c>
      <c r="K5145" s="1" t="s">
        <v>36</v>
      </c>
      <c r="L5145" t="s">
        <v>492</v>
      </c>
      <c r="M5145" s="1" t="s">
        <v>37</v>
      </c>
      <c r="O5145" s="1" t="s">
        <v>30</v>
      </c>
      <c r="P5145" s="4">
        <v>1800000</v>
      </c>
      <c r="Q5145" s="5">
        <v>600</v>
      </c>
      <c r="T5145" s="1" t="s">
        <v>38</v>
      </c>
      <c r="U5145" s="4">
        <v>2190420.54</v>
      </c>
      <c r="V5145" s="5">
        <v>1200</v>
      </c>
      <c r="W5145" s="5">
        <v>20</v>
      </c>
      <c r="Y5145" s="1" t="s">
        <v>60</v>
      </c>
      <c r="Z5145" s="3">
        <v>46162</v>
      </c>
      <c r="AA5145" s="1" t="s">
        <v>49</v>
      </c>
      <c r="AB5145" s="1" t="s">
        <v>50</v>
      </c>
      <c r="AC5145" t="b">
        <f t="shared" si="320"/>
        <v>0</v>
      </c>
      <c r="AD5145" t="b">
        <f t="shared" si="321"/>
        <v>0</v>
      </c>
      <c r="AE5145" t="b">
        <f t="shared" si="322"/>
        <v>0</v>
      </c>
      <c r="AF5145" t="b">
        <f t="shared" si="323"/>
        <v>0</v>
      </c>
    </row>
    <row r="5146" spans="1:32">
      <c r="A5146" t="s">
        <v>14811</v>
      </c>
      <c r="B5146" s="1" t="s">
        <v>14812</v>
      </c>
      <c r="C5146" s="2">
        <v>46128.9164467593</v>
      </c>
      <c r="D5146" s="1" t="s">
        <v>30</v>
      </c>
      <c r="E5146" s="1" t="s">
        <v>11070</v>
      </c>
      <c r="F5146" s="1" t="s">
        <v>249</v>
      </c>
      <c r="H5146" s="1" t="s">
        <v>14813</v>
      </c>
      <c r="I5146" s="1" t="s">
        <v>34</v>
      </c>
      <c r="J5146" s="1" t="s">
        <v>36</v>
      </c>
      <c r="K5146" s="1" t="s">
        <v>109</v>
      </c>
      <c r="L5146" t="s">
        <v>249</v>
      </c>
      <c r="O5146" s="1" t="s">
        <v>30</v>
      </c>
      <c r="P5146" s="4">
        <v>1800000</v>
      </c>
      <c r="Q5146" s="5">
        <v>15</v>
      </c>
      <c r="T5146" s="1" t="s">
        <v>38</v>
      </c>
      <c r="U5146" s="4">
        <v>2286179.79</v>
      </c>
      <c r="V5146" s="5">
        <v>200</v>
      </c>
      <c r="W5146" s="5">
        <v>0</v>
      </c>
      <c r="Y5146" s="1" t="s">
        <v>251</v>
      </c>
      <c r="Z5146" s="3">
        <v>46149</v>
      </c>
      <c r="AA5146" s="1" t="s">
        <v>61</v>
      </c>
      <c r="AB5146" s="1" t="s">
        <v>62</v>
      </c>
      <c r="AC5146" t="b">
        <f t="shared" si="320"/>
        <v>0</v>
      </c>
      <c r="AD5146" t="b">
        <f t="shared" si="321"/>
        <v>0</v>
      </c>
      <c r="AE5146" t="b">
        <f t="shared" si="322"/>
        <v>1</v>
      </c>
      <c r="AF5146" t="b">
        <f t="shared" si="323"/>
        <v>0</v>
      </c>
    </row>
    <row r="5147" spans="1:32">
      <c r="A5147" t="s">
        <v>14814</v>
      </c>
      <c r="B5147" s="1" t="s">
        <v>14815</v>
      </c>
      <c r="C5147" s="2">
        <v>46073.527013888903</v>
      </c>
      <c r="D5147" s="1" t="s">
        <v>30</v>
      </c>
      <c r="E5147" s="1" t="s">
        <v>9765</v>
      </c>
      <c r="F5147" s="1" t="s">
        <v>379</v>
      </c>
      <c r="H5147" s="1" t="s">
        <v>11538</v>
      </c>
      <c r="I5147" s="1" t="s">
        <v>34</v>
      </c>
      <c r="J5147" s="1" t="s">
        <v>36</v>
      </c>
      <c r="K5147" s="1" t="s">
        <v>7071</v>
      </c>
      <c r="L5147" t="s">
        <v>379</v>
      </c>
      <c r="O5147" s="1" t="s">
        <v>30</v>
      </c>
      <c r="P5147" s="4">
        <v>1800000</v>
      </c>
      <c r="Q5147" s="5">
        <v>108</v>
      </c>
      <c r="T5147" s="1" t="s">
        <v>38</v>
      </c>
      <c r="U5147" s="4">
        <v>2184479.1800000002</v>
      </c>
      <c r="V5147" s="5">
        <v>216</v>
      </c>
      <c r="W5147" s="5">
        <v>100</v>
      </c>
      <c r="Y5147" s="1" t="s">
        <v>60</v>
      </c>
      <c r="Z5147" s="3">
        <v>46184</v>
      </c>
      <c r="AA5147" s="1" t="s">
        <v>61</v>
      </c>
      <c r="AB5147" s="1" t="s">
        <v>62</v>
      </c>
      <c r="AC5147" t="b">
        <f t="shared" si="320"/>
        <v>0</v>
      </c>
      <c r="AD5147" t="b">
        <f t="shared" si="321"/>
        <v>0</v>
      </c>
      <c r="AE5147" t="b">
        <f t="shared" si="322"/>
        <v>0</v>
      </c>
      <c r="AF5147" t="b">
        <f t="shared" si="323"/>
        <v>0</v>
      </c>
    </row>
    <row r="5148" spans="1:32">
      <c r="A5148" t="s">
        <v>14816</v>
      </c>
      <c r="B5148" s="1" t="s">
        <v>14817</v>
      </c>
      <c r="C5148" s="2">
        <v>46129.925520833298</v>
      </c>
      <c r="D5148" s="1" t="s">
        <v>30</v>
      </c>
      <c r="E5148" s="1" t="s">
        <v>10585</v>
      </c>
      <c r="F5148" s="1" t="s">
        <v>311</v>
      </c>
      <c r="H5148" s="1" t="s">
        <v>14818</v>
      </c>
      <c r="I5148" s="1" t="s">
        <v>34</v>
      </c>
      <c r="J5148" s="1" t="s">
        <v>129</v>
      </c>
      <c r="K5148" s="1" t="s">
        <v>36</v>
      </c>
      <c r="L5148" t="s">
        <v>311</v>
      </c>
      <c r="M5148" s="1" t="s">
        <v>37</v>
      </c>
      <c r="O5148" s="1" t="s">
        <v>30</v>
      </c>
      <c r="P5148" s="4">
        <v>1802800</v>
      </c>
      <c r="Q5148" s="5">
        <v>25</v>
      </c>
      <c r="T5148" s="1" t="s">
        <v>38</v>
      </c>
      <c r="U5148" s="4">
        <v>2291539.16</v>
      </c>
      <c r="V5148" s="5">
        <v>35</v>
      </c>
      <c r="W5148" s="5">
        <v>5</v>
      </c>
      <c r="Y5148" s="1" t="s">
        <v>164</v>
      </c>
      <c r="Z5148" s="3">
        <v>46213</v>
      </c>
      <c r="AA5148" s="1" t="s">
        <v>61</v>
      </c>
      <c r="AB5148" s="1" t="s">
        <v>62</v>
      </c>
      <c r="AC5148" t="b">
        <f t="shared" si="320"/>
        <v>0</v>
      </c>
      <c r="AD5148" t="b">
        <f t="shared" si="321"/>
        <v>0</v>
      </c>
      <c r="AE5148" t="b">
        <f t="shared" si="322"/>
        <v>0</v>
      </c>
      <c r="AF5148" t="b">
        <f t="shared" si="323"/>
        <v>0</v>
      </c>
    </row>
    <row r="5149" spans="1:32">
      <c r="A5149" t="s">
        <v>14819</v>
      </c>
      <c r="B5149" s="1" t="s">
        <v>14820</v>
      </c>
      <c r="C5149" s="2">
        <v>46104.467476851903</v>
      </c>
      <c r="D5149" s="1" t="s">
        <v>30</v>
      </c>
      <c r="E5149" s="1" t="s">
        <v>5448</v>
      </c>
      <c r="F5149" s="1" t="s">
        <v>782</v>
      </c>
      <c r="H5149" s="1" t="s">
        <v>12787</v>
      </c>
      <c r="I5149" s="1" t="s">
        <v>34</v>
      </c>
      <c r="J5149" s="1" t="s">
        <v>35</v>
      </c>
      <c r="K5149" s="1" t="s">
        <v>36</v>
      </c>
      <c r="L5149" t="s">
        <v>782</v>
      </c>
      <c r="M5149" s="1" t="s">
        <v>37</v>
      </c>
      <c r="O5149" s="1" t="s">
        <v>30</v>
      </c>
      <c r="P5149" s="4">
        <v>1806300</v>
      </c>
      <c r="Q5149" s="5">
        <v>54</v>
      </c>
      <c r="T5149" s="1" t="s">
        <v>38</v>
      </c>
      <c r="U5149" s="4">
        <v>2224277.9500000002</v>
      </c>
      <c r="V5149" s="5">
        <v>130</v>
      </c>
      <c r="W5149" s="5">
        <v>0</v>
      </c>
      <c r="Y5149" s="1" t="s">
        <v>60</v>
      </c>
      <c r="Z5149" s="3">
        <v>46183</v>
      </c>
      <c r="AA5149" s="1" t="s">
        <v>61</v>
      </c>
      <c r="AB5149" s="1" t="s">
        <v>62</v>
      </c>
      <c r="AC5149" t="b">
        <f t="shared" si="320"/>
        <v>0</v>
      </c>
      <c r="AD5149" t="b">
        <f t="shared" si="321"/>
        <v>0</v>
      </c>
      <c r="AE5149" t="b">
        <f t="shared" si="322"/>
        <v>0</v>
      </c>
      <c r="AF5149" t="b">
        <f t="shared" si="323"/>
        <v>0</v>
      </c>
    </row>
    <row r="5150" spans="1:32">
      <c r="A5150" t="s">
        <v>14821</v>
      </c>
      <c r="B5150" s="1" t="s">
        <v>14822</v>
      </c>
      <c r="C5150" s="2">
        <v>46113.020486111098</v>
      </c>
      <c r="D5150" s="1" t="s">
        <v>30</v>
      </c>
      <c r="E5150" s="1" t="s">
        <v>14823</v>
      </c>
      <c r="F5150" s="1" t="s">
        <v>804</v>
      </c>
      <c r="H5150" s="1" t="s">
        <v>14824</v>
      </c>
      <c r="I5150" s="1" t="s">
        <v>34</v>
      </c>
      <c r="J5150" s="1" t="s">
        <v>36</v>
      </c>
      <c r="K5150" s="1" t="s">
        <v>35</v>
      </c>
      <c r="L5150" t="s">
        <v>804</v>
      </c>
      <c r="M5150" s="1" t="s">
        <v>74</v>
      </c>
      <c r="O5150" s="1" t="s">
        <v>30</v>
      </c>
      <c r="P5150" s="4">
        <v>1814400</v>
      </c>
      <c r="Q5150" s="5">
        <v>15</v>
      </c>
      <c r="T5150" s="1" t="s">
        <v>38</v>
      </c>
      <c r="U5150" s="4">
        <v>2057348.66</v>
      </c>
      <c r="V5150" s="5">
        <v>240</v>
      </c>
      <c r="W5150" s="5">
        <v>0</v>
      </c>
      <c r="Y5150" s="1" t="s">
        <v>60</v>
      </c>
      <c r="Z5150" s="3">
        <v>46142</v>
      </c>
      <c r="AA5150" s="1" t="s">
        <v>40</v>
      </c>
      <c r="AB5150" s="1" t="s">
        <v>41</v>
      </c>
      <c r="AC5150" t="b">
        <f t="shared" si="320"/>
        <v>0</v>
      </c>
      <c r="AD5150" t="b">
        <f t="shared" si="321"/>
        <v>1</v>
      </c>
      <c r="AE5150" t="b">
        <f t="shared" si="322"/>
        <v>0</v>
      </c>
      <c r="AF5150" t="b">
        <f t="shared" si="323"/>
        <v>0</v>
      </c>
    </row>
    <row r="5151" spans="1:32">
      <c r="A5151" t="s">
        <v>14825</v>
      </c>
      <c r="B5151" s="1" t="s">
        <v>14826</v>
      </c>
      <c r="C5151" s="2">
        <v>46107.7440740741</v>
      </c>
      <c r="D5151" s="1" t="s">
        <v>30</v>
      </c>
      <c r="E5151" s="1" t="s">
        <v>10400</v>
      </c>
      <c r="F5151" s="1" t="s">
        <v>804</v>
      </c>
      <c r="H5151" s="1" t="s">
        <v>14827</v>
      </c>
      <c r="I5151" s="1" t="s">
        <v>34</v>
      </c>
      <c r="J5151" s="1" t="s">
        <v>36</v>
      </c>
      <c r="K5151" s="1" t="s">
        <v>129</v>
      </c>
      <c r="L5151" t="s">
        <v>804</v>
      </c>
      <c r="M5151" s="1" t="s">
        <v>74</v>
      </c>
      <c r="O5151" s="1" t="s">
        <v>30</v>
      </c>
      <c r="P5151" s="4">
        <v>1848000</v>
      </c>
      <c r="Q5151" s="5">
        <v>30</v>
      </c>
      <c r="T5151" s="1" t="s">
        <v>38</v>
      </c>
      <c r="U5151" s="4">
        <v>2224252.2599999998</v>
      </c>
      <c r="V5151" s="5">
        <v>120</v>
      </c>
      <c r="W5151" s="5">
        <v>0</v>
      </c>
      <c r="Y5151" s="1" t="s">
        <v>60</v>
      </c>
      <c r="Z5151" s="3">
        <v>46142</v>
      </c>
      <c r="AA5151" s="1" t="s">
        <v>61</v>
      </c>
      <c r="AB5151" s="1" t="s">
        <v>62</v>
      </c>
      <c r="AC5151" t="b">
        <f t="shared" si="320"/>
        <v>0</v>
      </c>
      <c r="AD5151" t="b">
        <f t="shared" si="321"/>
        <v>0</v>
      </c>
      <c r="AE5151" t="b">
        <f t="shared" si="322"/>
        <v>1</v>
      </c>
      <c r="AF5151" t="b">
        <f t="shared" si="323"/>
        <v>0</v>
      </c>
    </row>
    <row r="5152" spans="1:32">
      <c r="A5152" t="s">
        <v>14828</v>
      </c>
      <c r="B5152" s="1" t="s">
        <v>14829</v>
      </c>
      <c r="C5152" s="2">
        <v>46113.107222222199</v>
      </c>
      <c r="D5152" s="1" t="s">
        <v>30</v>
      </c>
      <c r="E5152" s="1" t="s">
        <v>44</v>
      </c>
      <c r="F5152" s="1" t="s">
        <v>45</v>
      </c>
      <c r="H5152" s="1" t="s">
        <v>46</v>
      </c>
      <c r="I5152" s="1" t="s">
        <v>47</v>
      </c>
      <c r="J5152" s="1" t="s">
        <v>129</v>
      </c>
      <c r="K5152" s="1" t="s">
        <v>36</v>
      </c>
      <c r="L5152" t="s">
        <v>45</v>
      </c>
      <c r="M5152" s="1" t="s">
        <v>37</v>
      </c>
      <c r="O5152" s="1" t="s">
        <v>30</v>
      </c>
      <c r="P5152" s="4">
        <v>1858397</v>
      </c>
      <c r="Q5152" s="5">
        <v>558</v>
      </c>
      <c r="S5152" s="5">
        <v>113101</v>
      </c>
      <c r="T5152" s="1" t="s">
        <v>38</v>
      </c>
      <c r="U5152" s="4">
        <v>2243457.25</v>
      </c>
      <c r="Y5152" s="1" t="s">
        <v>39</v>
      </c>
      <c r="Z5152" s="3">
        <v>46142</v>
      </c>
      <c r="AA5152" s="1" t="s">
        <v>49</v>
      </c>
      <c r="AB5152" s="1" t="s">
        <v>50</v>
      </c>
      <c r="AC5152" t="b">
        <f t="shared" si="320"/>
        <v>0</v>
      </c>
      <c r="AD5152" t="b">
        <f t="shared" si="321"/>
        <v>0</v>
      </c>
      <c r="AE5152" t="b">
        <f t="shared" si="322"/>
        <v>0</v>
      </c>
      <c r="AF5152" t="b">
        <f t="shared" si="323"/>
        <v>0</v>
      </c>
    </row>
    <row r="5153" spans="1:32">
      <c r="A5153" t="s">
        <v>14830</v>
      </c>
      <c r="B5153" s="1" t="s">
        <v>14831</v>
      </c>
      <c r="C5153" s="2">
        <v>46139.696597222202</v>
      </c>
      <c r="D5153" s="1" t="s">
        <v>30</v>
      </c>
      <c r="E5153" s="1" t="s">
        <v>14832</v>
      </c>
      <c r="F5153" s="1" t="s">
        <v>1222</v>
      </c>
      <c r="H5153" s="1" t="s">
        <v>14833</v>
      </c>
      <c r="I5153" s="1" t="s">
        <v>34</v>
      </c>
      <c r="J5153" s="1" t="s">
        <v>35</v>
      </c>
      <c r="K5153" s="1" t="s">
        <v>36</v>
      </c>
      <c r="L5153" t="s">
        <v>1222</v>
      </c>
      <c r="M5153" s="1" t="s">
        <v>37</v>
      </c>
      <c r="O5153" s="1" t="s">
        <v>30</v>
      </c>
      <c r="P5153" s="4">
        <v>1860000</v>
      </c>
      <c r="Q5153" s="5">
        <v>90</v>
      </c>
      <c r="T5153" s="1" t="s">
        <v>38</v>
      </c>
      <c r="U5153" s="4">
        <v>2378010.56</v>
      </c>
      <c r="V5153" s="5">
        <v>180</v>
      </c>
      <c r="W5153" s="5">
        <v>0</v>
      </c>
      <c r="Y5153" s="1" t="s">
        <v>391</v>
      </c>
      <c r="Z5153" s="3">
        <v>46233</v>
      </c>
      <c r="AA5153" s="1" t="s">
        <v>61</v>
      </c>
      <c r="AB5153" s="1" t="s">
        <v>62</v>
      </c>
      <c r="AC5153" t="b">
        <f t="shared" si="320"/>
        <v>1</v>
      </c>
      <c r="AD5153" t="b">
        <f t="shared" si="321"/>
        <v>0</v>
      </c>
      <c r="AE5153" t="b">
        <f t="shared" si="322"/>
        <v>0</v>
      </c>
      <c r="AF5153" t="b">
        <f t="shared" si="323"/>
        <v>0</v>
      </c>
    </row>
    <row r="5154" spans="1:32">
      <c r="A5154" t="s">
        <v>14834</v>
      </c>
      <c r="B5154" s="1" t="s">
        <v>14835</v>
      </c>
      <c r="C5154" s="2">
        <v>46134.798530092601</v>
      </c>
      <c r="D5154" s="1" t="s">
        <v>30</v>
      </c>
      <c r="E5154" s="1" t="s">
        <v>9436</v>
      </c>
      <c r="F5154" s="1" t="s">
        <v>410</v>
      </c>
      <c r="H5154" s="1" t="s">
        <v>14836</v>
      </c>
      <c r="I5154" s="1" t="s">
        <v>34</v>
      </c>
      <c r="J5154" s="1" t="s">
        <v>35</v>
      </c>
      <c r="K5154" s="1" t="s">
        <v>36</v>
      </c>
      <c r="L5154" t="s">
        <v>410</v>
      </c>
      <c r="M5154" s="1" t="s">
        <v>37</v>
      </c>
      <c r="O5154" s="1" t="s">
        <v>30</v>
      </c>
      <c r="P5154" s="4">
        <v>1890000</v>
      </c>
      <c r="Q5154" s="5">
        <v>126</v>
      </c>
      <c r="T5154" s="1" t="s">
        <v>38</v>
      </c>
      <c r="U5154" s="4">
        <v>2421846.27</v>
      </c>
      <c r="V5154" s="5">
        <v>126</v>
      </c>
      <c r="W5154" s="5">
        <v>0</v>
      </c>
      <c r="Y5154" s="1" t="s">
        <v>60</v>
      </c>
      <c r="Z5154" s="3">
        <v>46234</v>
      </c>
      <c r="AA5154" s="1" t="s">
        <v>40</v>
      </c>
      <c r="AB5154" s="1" t="s">
        <v>41</v>
      </c>
      <c r="AC5154" t="b">
        <f t="shared" si="320"/>
        <v>0</v>
      </c>
      <c r="AD5154" t="b">
        <f t="shared" si="321"/>
        <v>0</v>
      </c>
      <c r="AE5154" t="b">
        <f t="shared" si="322"/>
        <v>0</v>
      </c>
      <c r="AF5154" t="b">
        <f t="shared" si="323"/>
        <v>0</v>
      </c>
    </row>
    <row r="5155" spans="1:32">
      <c r="A5155" t="s">
        <v>14837</v>
      </c>
      <c r="B5155" s="1" t="s">
        <v>14838</v>
      </c>
      <c r="C5155" s="2">
        <v>46119.697442129604</v>
      </c>
      <c r="D5155" s="1" t="s">
        <v>30</v>
      </c>
      <c r="E5155" s="1" t="s">
        <v>7452</v>
      </c>
      <c r="F5155" s="1" t="s">
        <v>3286</v>
      </c>
      <c r="H5155" s="1" t="s">
        <v>7453</v>
      </c>
      <c r="I5155" s="1" t="s">
        <v>47</v>
      </c>
      <c r="J5155" s="1" t="s">
        <v>129</v>
      </c>
      <c r="K5155" s="1" t="s">
        <v>36</v>
      </c>
      <c r="L5155" t="s">
        <v>3286</v>
      </c>
      <c r="O5155" s="1" t="s">
        <v>30</v>
      </c>
      <c r="P5155" s="4">
        <v>1890000</v>
      </c>
      <c r="Q5155" s="5">
        <v>126</v>
      </c>
      <c r="S5155" s="5">
        <v>84000</v>
      </c>
      <c r="T5155" s="1" t="s">
        <v>38</v>
      </c>
      <c r="U5155" s="4">
        <v>2297673.2599999998</v>
      </c>
      <c r="Y5155" s="1" t="s">
        <v>39</v>
      </c>
      <c r="Z5155" s="3">
        <v>46150</v>
      </c>
      <c r="AA5155" s="1" t="s">
        <v>49</v>
      </c>
      <c r="AB5155" s="1" t="s">
        <v>50</v>
      </c>
      <c r="AC5155" t="b">
        <f t="shared" si="320"/>
        <v>0</v>
      </c>
      <c r="AD5155" t="b">
        <f t="shared" si="321"/>
        <v>0</v>
      </c>
      <c r="AE5155" t="b">
        <f t="shared" si="322"/>
        <v>0</v>
      </c>
      <c r="AF5155" t="b">
        <f t="shared" si="323"/>
        <v>0</v>
      </c>
    </row>
    <row r="5156" spans="1:32">
      <c r="A5156" t="s">
        <v>14839</v>
      </c>
      <c r="B5156" s="1" t="s">
        <v>14840</v>
      </c>
      <c r="C5156" s="2">
        <v>46017.487199074101</v>
      </c>
      <c r="D5156" s="1" t="s">
        <v>30</v>
      </c>
      <c r="E5156" s="1" t="s">
        <v>283</v>
      </c>
      <c r="F5156" s="1" t="s">
        <v>71</v>
      </c>
      <c r="H5156" s="1" t="s">
        <v>284</v>
      </c>
      <c r="I5156" s="1" t="s">
        <v>47</v>
      </c>
      <c r="J5156" s="1" t="s">
        <v>36</v>
      </c>
      <c r="K5156" s="1" t="s">
        <v>245</v>
      </c>
      <c r="L5156" t="s">
        <v>199</v>
      </c>
      <c r="M5156" s="1" t="s">
        <v>74</v>
      </c>
      <c r="O5156" s="1" t="s">
        <v>30</v>
      </c>
      <c r="P5156" s="4">
        <v>1890500</v>
      </c>
      <c r="Q5156" s="5">
        <v>45</v>
      </c>
      <c r="S5156" s="5">
        <v>49332</v>
      </c>
      <c r="T5156" s="1" t="s">
        <v>38</v>
      </c>
      <c r="U5156" s="4">
        <v>2143638.4700000002</v>
      </c>
      <c r="Z5156" s="3">
        <v>46174</v>
      </c>
      <c r="AA5156" s="1" t="s">
        <v>40</v>
      </c>
      <c r="AB5156" s="1" t="s">
        <v>41</v>
      </c>
      <c r="AC5156" t="b">
        <f t="shared" si="320"/>
        <v>0</v>
      </c>
      <c r="AD5156" t="b">
        <f t="shared" si="321"/>
        <v>0</v>
      </c>
      <c r="AE5156" t="b">
        <f t="shared" si="322"/>
        <v>0</v>
      </c>
      <c r="AF5156" t="b">
        <f t="shared" si="323"/>
        <v>0</v>
      </c>
    </row>
    <row r="5157" spans="1:32">
      <c r="A5157" t="s">
        <v>14841</v>
      </c>
      <c r="B5157" s="1" t="s">
        <v>14842</v>
      </c>
      <c r="C5157" s="2">
        <v>46045.559710648202</v>
      </c>
      <c r="D5157" s="1" t="s">
        <v>30</v>
      </c>
      <c r="E5157" s="1" t="s">
        <v>4702</v>
      </c>
      <c r="F5157" s="1" t="s">
        <v>1169</v>
      </c>
      <c r="H5157" s="1" t="s">
        <v>14843</v>
      </c>
      <c r="I5157" s="1" t="s">
        <v>47</v>
      </c>
      <c r="J5157" s="1" t="s">
        <v>124</v>
      </c>
      <c r="K5157" s="1" t="s">
        <v>36</v>
      </c>
      <c r="L5157" t="s">
        <v>1169</v>
      </c>
      <c r="M5157" s="1" t="s">
        <v>37</v>
      </c>
      <c r="O5157" s="1" t="s">
        <v>30</v>
      </c>
      <c r="P5157" s="4">
        <v>1900000</v>
      </c>
      <c r="Q5157" s="5">
        <v>150</v>
      </c>
      <c r="S5157" s="5">
        <v>60000</v>
      </c>
      <c r="T5157" s="1" t="s">
        <v>38</v>
      </c>
      <c r="U5157" s="4">
        <v>2281330.31</v>
      </c>
      <c r="Y5157" s="1" t="s">
        <v>297</v>
      </c>
      <c r="Z5157" s="3">
        <v>46142</v>
      </c>
      <c r="AA5157" s="1" t="s">
        <v>61</v>
      </c>
      <c r="AB5157" s="1" t="s">
        <v>62</v>
      </c>
      <c r="AC5157" t="b">
        <f t="shared" si="320"/>
        <v>0</v>
      </c>
      <c r="AD5157" t="b">
        <f t="shared" si="321"/>
        <v>0</v>
      </c>
      <c r="AE5157" t="b">
        <f t="shared" si="322"/>
        <v>0</v>
      </c>
      <c r="AF5157" t="b">
        <f t="shared" si="323"/>
        <v>0</v>
      </c>
    </row>
    <row r="5158" spans="1:32">
      <c r="A5158" t="s">
        <v>14844</v>
      </c>
      <c r="B5158" s="1" t="s">
        <v>14845</v>
      </c>
      <c r="C5158" s="2">
        <v>46112.739340277803</v>
      </c>
      <c r="D5158" s="1" t="s">
        <v>30</v>
      </c>
      <c r="E5158" s="1" t="s">
        <v>8372</v>
      </c>
      <c r="F5158" s="1" t="s">
        <v>492</v>
      </c>
      <c r="H5158" s="1" t="s">
        <v>14273</v>
      </c>
      <c r="I5158" s="1" t="s">
        <v>34</v>
      </c>
      <c r="J5158" s="1" t="s">
        <v>36</v>
      </c>
      <c r="K5158" s="1" t="s">
        <v>80</v>
      </c>
      <c r="L5158" t="s">
        <v>492</v>
      </c>
      <c r="O5158" s="1" t="s">
        <v>30</v>
      </c>
      <c r="P5158" s="4">
        <v>1900000</v>
      </c>
      <c r="Q5158" s="5">
        <v>120</v>
      </c>
      <c r="T5158" s="1" t="s">
        <v>38</v>
      </c>
      <c r="U5158" s="4">
        <v>2301089.86</v>
      </c>
      <c r="V5158" s="5">
        <v>240</v>
      </c>
      <c r="W5158" s="5">
        <v>5</v>
      </c>
      <c r="Y5158" s="1" t="s">
        <v>60</v>
      </c>
      <c r="Z5158" s="3">
        <v>46155</v>
      </c>
      <c r="AA5158" s="1" t="s">
        <v>40</v>
      </c>
      <c r="AB5158" s="1" t="s">
        <v>41</v>
      </c>
      <c r="AC5158" t="b">
        <f t="shared" si="320"/>
        <v>0</v>
      </c>
      <c r="AD5158" t="b">
        <f t="shared" si="321"/>
        <v>0</v>
      </c>
      <c r="AE5158" t="b">
        <f t="shared" si="322"/>
        <v>0</v>
      </c>
      <c r="AF5158" t="b">
        <f t="shared" si="323"/>
        <v>0</v>
      </c>
    </row>
    <row r="5159" spans="1:32">
      <c r="A5159" t="s">
        <v>14846</v>
      </c>
      <c r="B5159" s="1" t="s">
        <v>14847</v>
      </c>
      <c r="C5159" s="2">
        <v>46120.754120370402</v>
      </c>
      <c r="D5159" s="1" t="s">
        <v>30</v>
      </c>
      <c r="E5159" s="1" t="s">
        <v>2113</v>
      </c>
      <c r="F5159" s="1" t="s">
        <v>410</v>
      </c>
      <c r="H5159" s="1" t="s">
        <v>4893</v>
      </c>
      <c r="I5159" s="1" t="s">
        <v>34</v>
      </c>
      <c r="J5159" s="1" t="s">
        <v>36</v>
      </c>
      <c r="K5159" s="1" t="s">
        <v>35</v>
      </c>
      <c r="L5159" t="s">
        <v>410</v>
      </c>
      <c r="O5159" s="1" t="s">
        <v>30</v>
      </c>
      <c r="P5159" s="4">
        <v>1900000</v>
      </c>
      <c r="Q5159" s="5">
        <v>156</v>
      </c>
      <c r="T5159" s="1" t="s">
        <v>38</v>
      </c>
      <c r="U5159" s="4">
        <v>2321609.5499999998</v>
      </c>
      <c r="V5159" s="5">
        <v>156</v>
      </c>
      <c r="W5159" s="5">
        <v>0</v>
      </c>
      <c r="Y5159" s="1" t="s">
        <v>60</v>
      </c>
      <c r="Z5159" s="3">
        <v>46203</v>
      </c>
      <c r="AA5159" s="1" t="s">
        <v>40</v>
      </c>
      <c r="AB5159" s="1" t="s">
        <v>41</v>
      </c>
      <c r="AC5159" t="b">
        <f t="shared" si="320"/>
        <v>0</v>
      </c>
      <c r="AD5159" t="b">
        <f t="shared" si="321"/>
        <v>0</v>
      </c>
      <c r="AE5159" t="b">
        <f t="shared" si="322"/>
        <v>0</v>
      </c>
      <c r="AF5159" t="b">
        <f t="shared" si="323"/>
        <v>0</v>
      </c>
    </row>
    <row r="5160" spans="1:32">
      <c r="A5160" t="s">
        <v>14848</v>
      </c>
      <c r="B5160" s="1" t="s">
        <v>14849</v>
      </c>
      <c r="C5160" s="2">
        <v>46106.310011574104</v>
      </c>
      <c r="D5160" s="1" t="s">
        <v>30</v>
      </c>
      <c r="E5160" s="1" t="s">
        <v>8891</v>
      </c>
      <c r="F5160" s="1" t="s">
        <v>492</v>
      </c>
      <c r="H5160" s="1" t="s">
        <v>13071</v>
      </c>
      <c r="I5160" s="1" t="s">
        <v>34</v>
      </c>
      <c r="J5160" s="1" t="s">
        <v>129</v>
      </c>
      <c r="K5160" s="1" t="s">
        <v>36</v>
      </c>
      <c r="L5160" t="s">
        <v>492</v>
      </c>
      <c r="M5160" s="1" t="s">
        <v>37</v>
      </c>
      <c r="O5160" s="1" t="s">
        <v>30</v>
      </c>
      <c r="P5160" s="4">
        <v>1900000</v>
      </c>
      <c r="Q5160" s="5">
        <v>45</v>
      </c>
      <c r="T5160" s="1" t="s">
        <v>38</v>
      </c>
      <c r="U5160" s="4">
        <v>2298810.11</v>
      </c>
      <c r="V5160" s="5">
        <v>90</v>
      </c>
      <c r="W5160" s="5">
        <v>2</v>
      </c>
      <c r="Y5160" s="1" t="s">
        <v>60</v>
      </c>
      <c r="Z5160" s="3">
        <v>46141</v>
      </c>
      <c r="AA5160" s="1" t="s">
        <v>49</v>
      </c>
      <c r="AB5160" s="1" t="s">
        <v>50</v>
      </c>
      <c r="AC5160" t="b">
        <f t="shared" si="320"/>
        <v>0</v>
      </c>
      <c r="AD5160" t="b">
        <f t="shared" si="321"/>
        <v>0</v>
      </c>
      <c r="AE5160" t="b">
        <f t="shared" si="322"/>
        <v>0</v>
      </c>
      <c r="AF5160" t="b">
        <f t="shared" si="323"/>
        <v>0</v>
      </c>
    </row>
    <row r="5161" spans="1:32">
      <c r="A5161" t="s">
        <v>14850</v>
      </c>
      <c r="B5161" s="1" t="s">
        <v>14851</v>
      </c>
      <c r="C5161" s="2">
        <v>46073.547569444403</v>
      </c>
      <c r="D5161" s="1" t="s">
        <v>30</v>
      </c>
      <c r="E5161" s="1" t="s">
        <v>9673</v>
      </c>
      <c r="F5161" s="1" t="s">
        <v>379</v>
      </c>
      <c r="H5161" s="1" t="s">
        <v>9674</v>
      </c>
      <c r="I5161" s="1" t="s">
        <v>34</v>
      </c>
      <c r="J5161" s="1" t="s">
        <v>36</v>
      </c>
      <c r="K5161" s="1" t="s">
        <v>98</v>
      </c>
      <c r="L5161" t="s">
        <v>379</v>
      </c>
      <c r="O5161" s="1" t="s">
        <v>30</v>
      </c>
      <c r="P5161" s="4">
        <v>1900000</v>
      </c>
      <c r="Q5161" s="5">
        <v>70</v>
      </c>
      <c r="T5161" s="1" t="s">
        <v>38</v>
      </c>
      <c r="U5161" s="4">
        <v>2305839.14</v>
      </c>
      <c r="V5161" s="5">
        <v>140</v>
      </c>
      <c r="W5161" s="5">
        <v>0</v>
      </c>
      <c r="Y5161" s="1" t="s">
        <v>60</v>
      </c>
      <c r="Z5161" s="3">
        <v>46234</v>
      </c>
      <c r="AA5161" s="1" t="s">
        <v>61</v>
      </c>
      <c r="AB5161" s="1" t="s">
        <v>62</v>
      </c>
      <c r="AC5161" t="b">
        <f t="shared" si="320"/>
        <v>0</v>
      </c>
      <c r="AD5161" t="b">
        <f t="shared" si="321"/>
        <v>0</v>
      </c>
      <c r="AE5161" t="b">
        <f t="shared" si="322"/>
        <v>0</v>
      </c>
      <c r="AF5161" t="b">
        <f t="shared" si="323"/>
        <v>0</v>
      </c>
    </row>
    <row r="5162" spans="1:32">
      <c r="A5162" t="s">
        <v>14852</v>
      </c>
      <c r="B5162" s="1" t="s">
        <v>14853</v>
      </c>
      <c r="C5162" s="2">
        <v>46021.4219675926</v>
      </c>
      <c r="D5162" s="1" t="s">
        <v>30</v>
      </c>
      <c r="E5162" s="1" t="s">
        <v>14691</v>
      </c>
      <c r="F5162" s="1" t="s">
        <v>379</v>
      </c>
      <c r="H5162" s="1" t="s">
        <v>14692</v>
      </c>
      <c r="I5162" s="1" t="s">
        <v>34</v>
      </c>
      <c r="J5162" s="1" t="s">
        <v>36</v>
      </c>
      <c r="K5162" s="1" t="s">
        <v>59</v>
      </c>
      <c r="L5162" t="s">
        <v>379</v>
      </c>
      <c r="O5162" s="1" t="s">
        <v>30</v>
      </c>
      <c r="P5162" s="4">
        <v>1900000</v>
      </c>
      <c r="Q5162" s="5">
        <v>70</v>
      </c>
      <c r="T5162" s="1" t="s">
        <v>38</v>
      </c>
      <c r="U5162" s="4">
        <v>2167900.64</v>
      </c>
      <c r="V5162" s="5">
        <v>210</v>
      </c>
      <c r="W5162" s="5">
        <v>0</v>
      </c>
      <c r="Y5162" s="1" t="s">
        <v>60</v>
      </c>
      <c r="Z5162" s="3">
        <v>46142</v>
      </c>
      <c r="AA5162" s="1" t="s">
        <v>61</v>
      </c>
      <c r="AB5162" s="1" t="s">
        <v>62</v>
      </c>
      <c r="AC5162" t="b">
        <f t="shared" si="320"/>
        <v>0</v>
      </c>
      <c r="AD5162" t="b">
        <f t="shared" si="321"/>
        <v>0</v>
      </c>
      <c r="AE5162" t="b">
        <f t="shared" si="322"/>
        <v>0</v>
      </c>
      <c r="AF5162" t="b">
        <f t="shared" si="323"/>
        <v>0</v>
      </c>
    </row>
    <row r="5163" spans="1:32">
      <c r="A5163" t="s">
        <v>14854</v>
      </c>
      <c r="B5163" s="1" t="s">
        <v>14855</v>
      </c>
      <c r="C5163" s="2">
        <v>46080.840787036999</v>
      </c>
      <c r="D5163" s="1" t="s">
        <v>30</v>
      </c>
      <c r="E5163" s="1" t="s">
        <v>1862</v>
      </c>
      <c r="F5163" s="1" t="s">
        <v>71</v>
      </c>
      <c r="H5163" s="1" t="s">
        <v>1863</v>
      </c>
      <c r="I5163" s="1" t="s">
        <v>47</v>
      </c>
      <c r="J5163" s="1" t="s">
        <v>36</v>
      </c>
      <c r="K5163" s="1" t="s">
        <v>270</v>
      </c>
      <c r="L5163" t="s">
        <v>199</v>
      </c>
      <c r="M5163" s="1" t="s">
        <v>74</v>
      </c>
      <c r="O5163" s="1" t="s">
        <v>30</v>
      </c>
      <c r="P5163" s="4">
        <v>1911712.5</v>
      </c>
      <c r="Q5163" s="5">
        <v>43</v>
      </c>
      <c r="S5163" s="5">
        <v>76468</v>
      </c>
      <c r="T5163" s="1" t="s">
        <v>38</v>
      </c>
      <c r="U5163" s="4">
        <v>2199043.0299999998</v>
      </c>
      <c r="Z5163" s="3">
        <v>46152</v>
      </c>
      <c r="AA5163" s="1" t="s">
        <v>49</v>
      </c>
      <c r="AB5163" s="1" t="s">
        <v>50</v>
      </c>
      <c r="AC5163" t="b">
        <f t="shared" si="320"/>
        <v>0</v>
      </c>
      <c r="AD5163" t="b">
        <f t="shared" si="321"/>
        <v>0</v>
      </c>
      <c r="AE5163" t="b">
        <f t="shared" si="322"/>
        <v>0</v>
      </c>
      <c r="AF5163" t="b">
        <f t="shared" si="323"/>
        <v>0</v>
      </c>
    </row>
    <row r="5164" spans="1:32">
      <c r="A5164" t="s">
        <v>14856</v>
      </c>
      <c r="B5164" s="1" t="s">
        <v>14857</v>
      </c>
      <c r="C5164" s="2">
        <v>46103.977407407401</v>
      </c>
      <c r="D5164" s="1" t="s">
        <v>30</v>
      </c>
      <c r="E5164" s="1" t="s">
        <v>13709</v>
      </c>
      <c r="F5164" s="1" t="s">
        <v>492</v>
      </c>
      <c r="H5164" s="1" t="s">
        <v>14858</v>
      </c>
      <c r="I5164" s="1" t="s">
        <v>34</v>
      </c>
      <c r="J5164" s="1" t="s">
        <v>80</v>
      </c>
      <c r="K5164" s="1" t="s">
        <v>36</v>
      </c>
      <c r="L5164" t="s">
        <v>492</v>
      </c>
      <c r="M5164" s="1" t="s">
        <v>37</v>
      </c>
      <c r="O5164" s="1" t="s">
        <v>30</v>
      </c>
      <c r="P5164" s="4">
        <v>1920000</v>
      </c>
      <c r="Q5164" s="5">
        <v>80</v>
      </c>
      <c r="T5164" s="1" t="s">
        <v>38</v>
      </c>
      <c r="U5164" s="4">
        <v>2364288.14</v>
      </c>
      <c r="V5164" s="5">
        <v>160</v>
      </c>
      <c r="W5164" s="5">
        <v>10</v>
      </c>
      <c r="Y5164" s="1" t="s">
        <v>60</v>
      </c>
      <c r="Z5164" s="3">
        <v>46162</v>
      </c>
      <c r="AA5164" s="1" t="s">
        <v>61</v>
      </c>
      <c r="AB5164" s="1" t="s">
        <v>62</v>
      </c>
      <c r="AC5164" t="b">
        <f t="shared" si="320"/>
        <v>0</v>
      </c>
      <c r="AD5164" t="b">
        <f t="shared" si="321"/>
        <v>0</v>
      </c>
      <c r="AE5164" t="b">
        <f t="shared" si="322"/>
        <v>0</v>
      </c>
      <c r="AF5164" t="b">
        <f t="shared" si="323"/>
        <v>0</v>
      </c>
    </row>
    <row r="5165" spans="1:32">
      <c r="A5165" t="s">
        <v>14859</v>
      </c>
      <c r="B5165" s="1" t="s">
        <v>14860</v>
      </c>
      <c r="C5165" s="2">
        <v>46099.729803240698</v>
      </c>
      <c r="D5165" s="1" t="s">
        <v>30</v>
      </c>
      <c r="E5165" s="1" t="s">
        <v>14861</v>
      </c>
      <c r="F5165" s="1" t="s">
        <v>1222</v>
      </c>
      <c r="H5165" s="1" t="s">
        <v>14862</v>
      </c>
      <c r="I5165" s="1" t="s">
        <v>34</v>
      </c>
      <c r="J5165" s="1" t="s">
        <v>36</v>
      </c>
      <c r="K5165" s="1" t="s">
        <v>35</v>
      </c>
      <c r="L5165" t="s">
        <v>1222</v>
      </c>
      <c r="M5165" s="1" t="s">
        <v>74</v>
      </c>
      <c r="O5165" s="1" t="s">
        <v>30</v>
      </c>
      <c r="P5165" s="4">
        <v>1940000</v>
      </c>
      <c r="Q5165" s="5">
        <v>53</v>
      </c>
      <c r="T5165" s="1" t="s">
        <v>38</v>
      </c>
      <c r="U5165" s="4">
        <v>2409285.5699999998</v>
      </c>
      <c r="V5165" s="5">
        <v>1960</v>
      </c>
      <c r="W5165" s="5">
        <v>0</v>
      </c>
      <c r="Y5165" s="1" t="s">
        <v>391</v>
      </c>
      <c r="Z5165" s="3">
        <v>46203</v>
      </c>
      <c r="AA5165" s="1" t="s">
        <v>61</v>
      </c>
      <c r="AB5165" s="1" t="s">
        <v>62</v>
      </c>
      <c r="AC5165" t="b">
        <f t="shared" si="320"/>
        <v>0</v>
      </c>
      <c r="AD5165" t="b">
        <f t="shared" si="321"/>
        <v>1</v>
      </c>
      <c r="AE5165" t="b">
        <f t="shared" si="322"/>
        <v>0</v>
      </c>
      <c r="AF5165" t="b">
        <f t="shared" si="323"/>
        <v>0</v>
      </c>
    </row>
    <row r="5166" spans="1:32">
      <c r="A5166" t="s">
        <v>14863</v>
      </c>
      <c r="B5166" s="1" t="s">
        <v>14864</v>
      </c>
      <c r="C5166" s="2">
        <v>46134.838842592602</v>
      </c>
      <c r="D5166" s="1" t="s">
        <v>30</v>
      </c>
      <c r="E5166" s="1" t="s">
        <v>892</v>
      </c>
      <c r="F5166" s="1" t="s">
        <v>410</v>
      </c>
      <c r="H5166" s="1" t="s">
        <v>14865</v>
      </c>
      <c r="I5166" s="1" t="s">
        <v>47</v>
      </c>
      <c r="J5166" s="1" t="s">
        <v>129</v>
      </c>
      <c r="K5166" s="1" t="s">
        <v>36</v>
      </c>
      <c r="L5166" t="s">
        <v>410</v>
      </c>
      <c r="O5166" s="1" t="s">
        <v>30</v>
      </c>
      <c r="P5166" s="4">
        <v>1950000</v>
      </c>
      <c r="Q5166" s="5">
        <v>390</v>
      </c>
      <c r="S5166" s="5">
        <v>8000</v>
      </c>
      <c r="T5166" s="1" t="s">
        <v>38</v>
      </c>
      <c r="U5166" s="4">
        <v>2498730.2799999998</v>
      </c>
      <c r="Y5166" s="1" t="s">
        <v>60</v>
      </c>
      <c r="Z5166" s="3">
        <v>46234</v>
      </c>
      <c r="AA5166" s="1" t="s">
        <v>40</v>
      </c>
      <c r="AB5166" s="1" t="s">
        <v>41</v>
      </c>
      <c r="AC5166" t="b">
        <f t="shared" si="320"/>
        <v>0</v>
      </c>
      <c r="AD5166" t="b">
        <f t="shared" si="321"/>
        <v>0</v>
      </c>
      <c r="AE5166" t="b">
        <f t="shared" si="322"/>
        <v>0</v>
      </c>
      <c r="AF5166" t="b">
        <f t="shared" si="323"/>
        <v>0</v>
      </c>
    </row>
    <row r="5167" spans="1:32">
      <c r="A5167" t="s">
        <v>14866</v>
      </c>
      <c r="B5167" s="1" t="s">
        <v>14867</v>
      </c>
      <c r="C5167" s="2">
        <v>46135.722800925898</v>
      </c>
      <c r="D5167" s="1" t="s">
        <v>30</v>
      </c>
      <c r="E5167" s="1" t="s">
        <v>14868</v>
      </c>
      <c r="F5167" s="1" t="s">
        <v>1016</v>
      </c>
      <c r="H5167" s="1" t="s">
        <v>14869</v>
      </c>
      <c r="I5167" s="1" t="s">
        <v>34</v>
      </c>
      <c r="J5167" s="1" t="s">
        <v>238</v>
      </c>
      <c r="K5167" s="1" t="s">
        <v>372</v>
      </c>
      <c r="L5167" t="s">
        <v>1016</v>
      </c>
      <c r="O5167" s="1" t="s">
        <v>30</v>
      </c>
      <c r="P5167" s="4">
        <v>1950000</v>
      </c>
      <c r="Q5167" s="5">
        <v>39</v>
      </c>
      <c r="T5167" s="1" t="s">
        <v>38</v>
      </c>
      <c r="U5167" s="4">
        <v>2510039.4</v>
      </c>
      <c r="V5167" s="5">
        <v>78</v>
      </c>
      <c r="W5167" s="5">
        <v>0</v>
      </c>
      <c r="Y5167" s="1" t="s">
        <v>1018</v>
      </c>
      <c r="Z5167" s="3">
        <v>46203</v>
      </c>
      <c r="AA5167" s="1" t="s">
        <v>40</v>
      </c>
      <c r="AB5167" s="1" t="s">
        <v>41</v>
      </c>
      <c r="AC5167" t="b">
        <f t="shared" si="320"/>
        <v>0</v>
      </c>
      <c r="AD5167" t="b">
        <f t="shared" si="321"/>
        <v>0</v>
      </c>
      <c r="AE5167" t="b">
        <f t="shared" si="322"/>
        <v>0</v>
      </c>
      <c r="AF5167" t="b">
        <f t="shared" si="323"/>
        <v>0</v>
      </c>
    </row>
    <row r="5168" spans="1:32">
      <c r="A5168" t="s">
        <v>14870</v>
      </c>
      <c r="B5168" s="1" t="s">
        <v>14871</v>
      </c>
      <c r="C5168" s="2">
        <v>46129.517939814803</v>
      </c>
      <c r="D5168" s="1" t="s">
        <v>30</v>
      </c>
      <c r="E5168" s="1" t="s">
        <v>9888</v>
      </c>
      <c r="F5168" s="1" t="s">
        <v>4223</v>
      </c>
      <c r="H5168" s="1" t="s">
        <v>11365</v>
      </c>
      <c r="I5168" s="1" t="s">
        <v>34</v>
      </c>
      <c r="J5168" s="1" t="s">
        <v>36</v>
      </c>
      <c r="K5168" s="1" t="s">
        <v>80</v>
      </c>
      <c r="L5168" t="s">
        <v>4223</v>
      </c>
      <c r="O5168" s="1" t="s">
        <v>30</v>
      </c>
      <c r="P5168" s="4">
        <v>1960000</v>
      </c>
      <c r="Q5168" s="5">
        <v>490</v>
      </c>
      <c r="T5168" s="1" t="s">
        <v>38</v>
      </c>
      <c r="U5168" s="4">
        <v>2489395.77</v>
      </c>
      <c r="V5168" s="5">
        <v>490</v>
      </c>
      <c r="W5168" s="5">
        <v>0</v>
      </c>
      <c r="Y5168" s="1" t="s">
        <v>39</v>
      </c>
      <c r="Z5168" s="3">
        <v>46156</v>
      </c>
      <c r="AA5168" s="1" t="s">
        <v>49</v>
      </c>
      <c r="AB5168" s="1" t="s">
        <v>50</v>
      </c>
      <c r="AC5168" t="b">
        <f t="shared" si="320"/>
        <v>1</v>
      </c>
      <c r="AD5168" t="b">
        <f t="shared" si="321"/>
        <v>0</v>
      </c>
      <c r="AE5168" t="b">
        <f t="shared" si="322"/>
        <v>0</v>
      </c>
      <c r="AF5168" t="b">
        <f t="shared" si="323"/>
        <v>0</v>
      </c>
    </row>
    <row r="5169" spans="1:32">
      <c r="A5169" t="s">
        <v>14872</v>
      </c>
      <c r="B5169" s="1" t="s">
        <v>14873</v>
      </c>
      <c r="C5169" s="2">
        <v>46140.560995370397</v>
      </c>
      <c r="D5169" s="1" t="s">
        <v>30</v>
      </c>
      <c r="E5169" s="1" t="s">
        <v>14874</v>
      </c>
      <c r="F5169" s="1" t="s">
        <v>804</v>
      </c>
      <c r="H5169" s="1" t="s">
        <v>14875</v>
      </c>
      <c r="I5169" s="1" t="s">
        <v>34</v>
      </c>
      <c r="J5169" s="1" t="s">
        <v>124</v>
      </c>
      <c r="K5169" s="1" t="s">
        <v>36</v>
      </c>
      <c r="L5169" t="s">
        <v>804</v>
      </c>
      <c r="M5169" s="1" t="s">
        <v>37</v>
      </c>
      <c r="O5169" s="1" t="s">
        <v>30</v>
      </c>
      <c r="P5169" s="4">
        <v>1968487</v>
      </c>
      <c r="Q5169" s="5">
        <v>5</v>
      </c>
      <c r="T5169" s="1" t="s">
        <v>38</v>
      </c>
      <c r="U5169" s="4">
        <v>2500175.1</v>
      </c>
      <c r="V5169" s="5">
        <v>88</v>
      </c>
      <c r="W5169" s="5">
        <v>0</v>
      </c>
      <c r="Y5169" s="1" t="s">
        <v>60</v>
      </c>
      <c r="Z5169" s="3">
        <v>46234</v>
      </c>
      <c r="AA5169" s="1" t="s">
        <v>49</v>
      </c>
      <c r="AB5169" s="1" t="s">
        <v>50</v>
      </c>
      <c r="AC5169" t="b">
        <f t="shared" si="320"/>
        <v>1</v>
      </c>
      <c r="AD5169" t="b">
        <f t="shared" si="321"/>
        <v>0</v>
      </c>
      <c r="AE5169" t="b">
        <f t="shared" si="322"/>
        <v>0</v>
      </c>
      <c r="AF5169" t="b">
        <f t="shared" si="323"/>
        <v>0</v>
      </c>
    </row>
    <row r="5170" spans="1:32">
      <c r="A5170" t="s">
        <v>14876</v>
      </c>
      <c r="B5170" s="1" t="s">
        <v>14877</v>
      </c>
      <c r="C5170" s="2">
        <v>46134.790069444403</v>
      </c>
      <c r="D5170" s="1" t="s">
        <v>30</v>
      </c>
      <c r="E5170" s="1" t="s">
        <v>11268</v>
      </c>
      <c r="F5170" s="1" t="s">
        <v>492</v>
      </c>
      <c r="H5170" s="1" t="s">
        <v>11839</v>
      </c>
      <c r="I5170" s="1" t="s">
        <v>34</v>
      </c>
      <c r="J5170" s="1" t="s">
        <v>35</v>
      </c>
      <c r="K5170" s="1" t="s">
        <v>36</v>
      </c>
      <c r="L5170" t="s">
        <v>492</v>
      </c>
      <c r="O5170" s="1" t="s">
        <v>30</v>
      </c>
      <c r="P5170" s="4">
        <v>1980000</v>
      </c>
      <c r="Q5170" s="5">
        <v>60</v>
      </c>
      <c r="T5170" s="1" t="s">
        <v>38</v>
      </c>
      <c r="U5170" s="4">
        <v>2426490.14</v>
      </c>
      <c r="V5170" s="5">
        <v>120</v>
      </c>
      <c r="W5170" s="5">
        <v>2</v>
      </c>
      <c r="Y5170" s="1" t="s">
        <v>60</v>
      </c>
      <c r="Z5170" s="3">
        <v>46162</v>
      </c>
      <c r="AA5170" s="1" t="s">
        <v>40</v>
      </c>
      <c r="AB5170" s="1" t="s">
        <v>41</v>
      </c>
      <c r="AC5170" t="b">
        <f t="shared" si="320"/>
        <v>0</v>
      </c>
      <c r="AD5170" t="b">
        <f t="shared" si="321"/>
        <v>0</v>
      </c>
      <c r="AE5170" t="b">
        <f t="shared" si="322"/>
        <v>0</v>
      </c>
      <c r="AF5170" t="b">
        <f t="shared" si="323"/>
        <v>0</v>
      </c>
    </row>
    <row r="5171" spans="1:32">
      <c r="A5171" t="s">
        <v>14878</v>
      </c>
      <c r="B5171" s="1" t="s">
        <v>14879</v>
      </c>
      <c r="C5171" s="2">
        <v>46031.799768518496</v>
      </c>
      <c r="D5171" s="1" t="s">
        <v>30</v>
      </c>
      <c r="E5171" s="1" t="s">
        <v>9686</v>
      </c>
      <c r="F5171" s="1" t="s">
        <v>1169</v>
      </c>
      <c r="H5171" s="1" t="s">
        <v>14880</v>
      </c>
      <c r="I5171" s="1" t="s">
        <v>34</v>
      </c>
      <c r="J5171" s="1" t="s">
        <v>35</v>
      </c>
      <c r="K5171" s="1" t="s">
        <v>36</v>
      </c>
      <c r="L5171" t="s">
        <v>1169</v>
      </c>
      <c r="M5171" s="1" t="s">
        <v>37</v>
      </c>
      <c r="O5171" s="1" t="s">
        <v>30</v>
      </c>
      <c r="P5171" s="4">
        <v>1980000</v>
      </c>
      <c r="Q5171" s="5">
        <v>100</v>
      </c>
      <c r="T5171" s="1" t="s">
        <v>38</v>
      </c>
      <c r="U5171" s="4">
        <v>2359368.04</v>
      </c>
      <c r="V5171" s="5">
        <v>212</v>
      </c>
      <c r="W5171" s="5">
        <v>15</v>
      </c>
      <c r="Y5171" s="1" t="s">
        <v>297</v>
      </c>
      <c r="Z5171" s="3">
        <v>46142</v>
      </c>
      <c r="AA5171" s="1" t="s">
        <v>61</v>
      </c>
      <c r="AB5171" s="1" t="s">
        <v>62</v>
      </c>
      <c r="AC5171" t="b">
        <f t="shared" si="320"/>
        <v>0</v>
      </c>
      <c r="AD5171" t="b">
        <f t="shared" si="321"/>
        <v>0</v>
      </c>
      <c r="AE5171" t="b">
        <f t="shared" si="322"/>
        <v>0</v>
      </c>
      <c r="AF5171" t="b">
        <f t="shared" si="323"/>
        <v>0</v>
      </c>
    </row>
    <row r="5172" spans="1:32">
      <c r="A5172" t="s">
        <v>14881</v>
      </c>
      <c r="B5172" s="1" t="s">
        <v>14882</v>
      </c>
      <c r="C5172" s="2">
        <v>46112.988148148099</v>
      </c>
      <c r="D5172" s="1" t="s">
        <v>30</v>
      </c>
      <c r="E5172" s="1" t="s">
        <v>14883</v>
      </c>
      <c r="F5172" s="1" t="s">
        <v>804</v>
      </c>
      <c r="H5172" s="1" t="s">
        <v>14884</v>
      </c>
      <c r="I5172" s="1" t="s">
        <v>34</v>
      </c>
      <c r="J5172" s="1" t="s">
        <v>36</v>
      </c>
      <c r="K5172" s="1" t="s">
        <v>35</v>
      </c>
      <c r="L5172" t="s">
        <v>804</v>
      </c>
      <c r="M5172" s="1" t="s">
        <v>74</v>
      </c>
      <c r="O5172" s="1" t="s">
        <v>30</v>
      </c>
      <c r="P5172" s="4">
        <v>1998000</v>
      </c>
      <c r="Q5172" s="5">
        <v>20</v>
      </c>
      <c r="T5172" s="1" t="s">
        <v>38</v>
      </c>
      <c r="U5172" s="4">
        <v>2265532.75</v>
      </c>
      <c r="V5172" s="5">
        <v>370</v>
      </c>
      <c r="W5172" s="5">
        <v>0</v>
      </c>
      <c r="Y5172" s="1" t="s">
        <v>60</v>
      </c>
      <c r="Z5172" s="3">
        <v>46142</v>
      </c>
      <c r="AA5172" s="1" t="s">
        <v>61</v>
      </c>
      <c r="AB5172" s="1" t="s">
        <v>62</v>
      </c>
      <c r="AC5172" t="b">
        <f t="shared" si="320"/>
        <v>0</v>
      </c>
      <c r="AD5172" t="b">
        <f t="shared" si="321"/>
        <v>0</v>
      </c>
      <c r="AE5172" t="b">
        <f t="shared" si="322"/>
        <v>0</v>
      </c>
      <c r="AF5172" t="b">
        <f t="shared" si="323"/>
        <v>0</v>
      </c>
    </row>
    <row r="5173" spans="1:32">
      <c r="A5173" t="s">
        <v>14885</v>
      </c>
      <c r="B5173" s="1" t="s">
        <v>14886</v>
      </c>
      <c r="C5173" s="2">
        <v>46134.037881944401</v>
      </c>
      <c r="D5173" s="1" t="s">
        <v>30</v>
      </c>
      <c r="E5173" s="1" t="s">
        <v>14887</v>
      </c>
      <c r="F5173" s="1" t="s">
        <v>1057</v>
      </c>
      <c r="H5173" s="1" t="s">
        <v>14888</v>
      </c>
      <c r="I5173" s="1" t="s">
        <v>34</v>
      </c>
      <c r="J5173" s="1" t="s">
        <v>35</v>
      </c>
      <c r="K5173" s="1" t="s">
        <v>36</v>
      </c>
      <c r="L5173" t="s">
        <v>1057</v>
      </c>
      <c r="O5173" s="1" t="s">
        <v>30</v>
      </c>
      <c r="P5173" s="4">
        <v>2000000</v>
      </c>
      <c r="Q5173" s="5">
        <v>50</v>
      </c>
      <c r="T5173" s="1" t="s">
        <v>38</v>
      </c>
      <c r="U5173" s="4">
        <v>2489799.21</v>
      </c>
      <c r="V5173" s="5">
        <v>95</v>
      </c>
      <c r="W5173" s="5">
        <v>0</v>
      </c>
      <c r="Y5173" s="1" t="s">
        <v>1059</v>
      </c>
      <c r="Z5173" s="3">
        <v>46161</v>
      </c>
      <c r="AA5173" s="1" t="s">
        <v>40</v>
      </c>
      <c r="AB5173" s="1" t="s">
        <v>41</v>
      </c>
      <c r="AC5173" t="b">
        <f t="shared" si="320"/>
        <v>0</v>
      </c>
      <c r="AD5173" t="b">
        <f t="shared" si="321"/>
        <v>0</v>
      </c>
      <c r="AE5173" t="b">
        <f t="shared" si="322"/>
        <v>0</v>
      </c>
      <c r="AF5173" t="b">
        <f t="shared" si="323"/>
        <v>0</v>
      </c>
    </row>
    <row r="5174" spans="1:32">
      <c r="A5174" t="s">
        <v>14889</v>
      </c>
      <c r="B5174" s="1" t="s">
        <v>14890</v>
      </c>
      <c r="C5174" s="2">
        <v>46129.633032407401</v>
      </c>
      <c r="D5174" s="1" t="s">
        <v>30</v>
      </c>
      <c r="E5174" s="1" t="s">
        <v>14891</v>
      </c>
      <c r="F5174" s="1" t="s">
        <v>3764</v>
      </c>
      <c r="H5174" s="1" t="s">
        <v>14892</v>
      </c>
      <c r="I5174" s="1" t="s">
        <v>34</v>
      </c>
      <c r="J5174" s="1" t="s">
        <v>35</v>
      </c>
      <c r="K5174" s="1" t="s">
        <v>36</v>
      </c>
      <c r="L5174" t="s">
        <v>3764</v>
      </c>
      <c r="M5174" s="1" t="s">
        <v>37</v>
      </c>
      <c r="O5174" s="1" t="s">
        <v>30</v>
      </c>
      <c r="P5174" s="4">
        <v>2000000</v>
      </c>
      <c r="Q5174" s="5">
        <v>25</v>
      </c>
      <c r="T5174" s="1" t="s">
        <v>38</v>
      </c>
      <c r="U5174" s="4">
        <v>2540199.7599999998</v>
      </c>
      <c r="V5174" s="5">
        <v>180</v>
      </c>
      <c r="W5174" s="5">
        <v>200</v>
      </c>
      <c r="Y5174" s="1" t="s">
        <v>1059</v>
      </c>
      <c r="Z5174" s="3">
        <v>46190</v>
      </c>
      <c r="AA5174" s="1" t="s">
        <v>61</v>
      </c>
      <c r="AB5174" s="1" t="s">
        <v>62</v>
      </c>
      <c r="AC5174" t="b">
        <f t="shared" si="320"/>
        <v>0</v>
      </c>
      <c r="AD5174" t="b">
        <f t="shared" si="321"/>
        <v>0</v>
      </c>
      <c r="AE5174" t="b">
        <f t="shared" si="322"/>
        <v>0</v>
      </c>
      <c r="AF5174" t="b">
        <f t="shared" si="323"/>
        <v>0</v>
      </c>
    </row>
    <row r="5175" spans="1:32">
      <c r="A5175" t="s">
        <v>14893</v>
      </c>
      <c r="B5175" s="1" t="s">
        <v>14894</v>
      </c>
      <c r="C5175" s="2">
        <v>46112.821307870399</v>
      </c>
      <c r="D5175" s="1" t="s">
        <v>30</v>
      </c>
      <c r="E5175" s="1" t="s">
        <v>13580</v>
      </c>
      <c r="F5175" s="1" t="s">
        <v>2864</v>
      </c>
      <c r="H5175" s="1" t="s">
        <v>14895</v>
      </c>
      <c r="I5175" s="1" t="s">
        <v>47</v>
      </c>
      <c r="J5175" s="1" t="s">
        <v>348</v>
      </c>
      <c r="K5175" s="1" t="s">
        <v>36</v>
      </c>
      <c r="L5175" t="s">
        <v>2864</v>
      </c>
      <c r="O5175" s="1" t="s">
        <v>30</v>
      </c>
      <c r="P5175" s="4">
        <v>2000000</v>
      </c>
      <c r="Q5175" s="5">
        <v>25</v>
      </c>
      <c r="S5175" s="5">
        <v>10000</v>
      </c>
      <c r="T5175" s="1" t="s">
        <v>38</v>
      </c>
      <c r="U5175" s="4">
        <v>2489799.21</v>
      </c>
      <c r="Y5175" s="1" t="s">
        <v>39</v>
      </c>
      <c r="Z5175" s="3">
        <v>46149</v>
      </c>
      <c r="AA5175" s="1" t="s">
        <v>40</v>
      </c>
      <c r="AB5175" s="1" t="s">
        <v>41</v>
      </c>
      <c r="AC5175" t="b">
        <f t="shared" si="320"/>
        <v>0</v>
      </c>
      <c r="AD5175" t="b">
        <f t="shared" si="321"/>
        <v>0</v>
      </c>
      <c r="AE5175" t="b">
        <f t="shared" si="322"/>
        <v>0</v>
      </c>
      <c r="AF5175" t="b">
        <f t="shared" si="323"/>
        <v>0</v>
      </c>
    </row>
    <row r="5176" spans="1:32">
      <c r="A5176" t="s">
        <v>14896</v>
      </c>
      <c r="B5176" s="1" t="s">
        <v>14897</v>
      </c>
      <c r="C5176" s="2">
        <v>46125.626631944397</v>
      </c>
      <c r="D5176" s="1" t="s">
        <v>30</v>
      </c>
      <c r="E5176" s="1" t="s">
        <v>3096</v>
      </c>
      <c r="F5176" s="1" t="s">
        <v>140</v>
      </c>
      <c r="H5176" s="1" t="s">
        <v>14898</v>
      </c>
      <c r="I5176" s="1" t="s">
        <v>34</v>
      </c>
      <c r="J5176" s="1" t="s">
        <v>36</v>
      </c>
      <c r="K5176" s="1" t="s">
        <v>36</v>
      </c>
      <c r="L5176" t="s">
        <v>140</v>
      </c>
      <c r="O5176" s="1" t="s">
        <v>30</v>
      </c>
      <c r="P5176" s="4">
        <v>2000000</v>
      </c>
      <c r="Q5176" s="5">
        <v>60</v>
      </c>
      <c r="T5176" s="1" t="s">
        <v>38</v>
      </c>
      <c r="U5176" s="4">
        <v>2525000.75</v>
      </c>
      <c r="V5176" s="5">
        <v>300</v>
      </c>
      <c r="W5176" s="5">
        <v>0</v>
      </c>
      <c r="Y5176" s="1" t="s">
        <v>81</v>
      </c>
      <c r="Z5176" s="3">
        <v>46220</v>
      </c>
      <c r="AA5176" s="1" t="s">
        <v>49</v>
      </c>
      <c r="AB5176" s="1" t="s">
        <v>50</v>
      </c>
      <c r="AC5176" t="b">
        <f t="shared" si="320"/>
        <v>1</v>
      </c>
      <c r="AD5176" t="b">
        <f t="shared" si="321"/>
        <v>0</v>
      </c>
      <c r="AE5176" t="b">
        <f t="shared" si="322"/>
        <v>0</v>
      </c>
      <c r="AF5176" t="b">
        <f t="shared" si="323"/>
        <v>0</v>
      </c>
    </row>
    <row r="5177" spans="1:32">
      <c r="A5177" t="s">
        <v>14899</v>
      </c>
      <c r="B5177" s="1" t="s">
        <v>14900</v>
      </c>
      <c r="C5177" s="2">
        <v>46106.731932870403</v>
      </c>
      <c r="D5177" s="1" t="s">
        <v>30</v>
      </c>
      <c r="E5177" s="1" t="s">
        <v>1726</v>
      </c>
      <c r="F5177" s="1" t="s">
        <v>161</v>
      </c>
      <c r="H5177" s="1" t="s">
        <v>12294</v>
      </c>
      <c r="I5177" s="1" t="s">
        <v>34</v>
      </c>
      <c r="J5177" s="1" t="s">
        <v>238</v>
      </c>
      <c r="K5177" s="1" t="s">
        <v>36</v>
      </c>
      <c r="L5177" t="s">
        <v>161</v>
      </c>
      <c r="M5177" s="1" t="s">
        <v>37</v>
      </c>
      <c r="O5177" s="1" t="s">
        <v>30</v>
      </c>
      <c r="P5177" s="4">
        <v>2000000</v>
      </c>
      <c r="Q5177" s="5">
        <v>40</v>
      </c>
      <c r="T5177" s="1" t="s">
        <v>38</v>
      </c>
      <c r="U5177" s="4">
        <v>2464199.09</v>
      </c>
      <c r="V5177" s="5">
        <v>416</v>
      </c>
      <c r="W5177" s="5">
        <v>0</v>
      </c>
      <c r="Y5177" s="1" t="s">
        <v>164</v>
      </c>
      <c r="Z5177" s="3">
        <v>46193</v>
      </c>
      <c r="AA5177" s="1" t="s">
        <v>49</v>
      </c>
      <c r="AB5177" s="1" t="s">
        <v>50</v>
      </c>
      <c r="AC5177" t="b">
        <f t="shared" si="320"/>
        <v>0</v>
      </c>
      <c r="AD5177" t="b">
        <f t="shared" si="321"/>
        <v>0</v>
      </c>
      <c r="AE5177" t="b">
        <f t="shared" si="322"/>
        <v>0</v>
      </c>
      <c r="AF5177" t="b">
        <f t="shared" si="323"/>
        <v>0</v>
      </c>
    </row>
    <row r="5178" spans="1:32">
      <c r="A5178" t="s">
        <v>14901</v>
      </c>
      <c r="B5178" s="1" t="s">
        <v>14902</v>
      </c>
      <c r="C5178" s="2">
        <v>46035.788506944402</v>
      </c>
      <c r="D5178" s="1" t="s">
        <v>30</v>
      </c>
      <c r="E5178" s="1" t="s">
        <v>4803</v>
      </c>
      <c r="F5178" s="1" t="s">
        <v>32</v>
      </c>
      <c r="H5178" s="1" t="s">
        <v>4804</v>
      </c>
      <c r="I5178" s="1" t="s">
        <v>47</v>
      </c>
      <c r="J5178" s="1" t="s">
        <v>35</v>
      </c>
      <c r="K5178" s="1" t="s">
        <v>36</v>
      </c>
      <c r="L5178" t="s">
        <v>32</v>
      </c>
      <c r="M5178" s="1" t="s">
        <v>37</v>
      </c>
      <c r="O5178" s="1" t="s">
        <v>30</v>
      </c>
      <c r="P5178" s="4">
        <v>2000000</v>
      </c>
      <c r="Q5178" s="5">
        <v>33</v>
      </c>
      <c r="S5178" s="5">
        <v>56000</v>
      </c>
      <c r="T5178" s="1" t="s">
        <v>38</v>
      </c>
      <c r="U5178" s="4">
        <v>2382599.88</v>
      </c>
      <c r="Y5178" s="1" t="s">
        <v>39</v>
      </c>
      <c r="Z5178" s="3">
        <v>46294</v>
      </c>
      <c r="AA5178" s="1" t="s">
        <v>49</v>
      </c>
      <c r="AB5178" s="1" t="s">
        <v>50</v>
      </c>
      <c r="AC5178" t="b">
        <f t="shared" si="320"/>
        <v>0</v>
      </c>
      <c r="AD5178" t="b">
        <f t="shared" si="321"/>
        <v>0</v>
      </c>
      <c r="AE5178" t="b">
        <f t="shared" si="322"/>
        <v>0</v>
      </c>
      <c r="AF5178" t="b">
        <f t="shared" si="323"/>
        <v>0</v>
      </c>
    </row>
    <row r="5179" spans="1:32">
      <c r="A5179" t="s">
        <v>14903</v>
      </c>
      <c r="B5179" s="1" t="s">
        <v>14904</v>
      </c>
      <c r="C5179" s="2">
        <v>46113.9912847222</v>
      </c>
      <c r="D5179" s="1" t="s">
        <v>30</v>
      </c>
      <c r="E5179" s="1" t="s">
        <v>14758</v>
      </c>
      <c r="F5179" s="1" t="s">
        <v>2864</v>
      </c>
      <c r="H5179" s="1" t="s">
        <v>14788</v>
      </c>
      <c r="I5179" s="1" t="s">
        <v>47</v>
      </c>
      <c r="J5179" s="1" t="s">
        <v>80</v>
      </c>
      <c r="K5179" s="1" t="s">
        <v>36</v>
      </c>
      <c r="L5179" t="s">
        <v>2864</v>
      </c>
      <c r="O5179" s="1" t="s">
        <v>30</v>
      </c>
      <c r="P5179" s="4">
        <v>2000000</v>
      </c>
      <c r="Q5179" s="5">
        <v>65</v>
      </c>
      <c r="S5179" s="5">
        <v>44552</v>
      </c>
      <c r="T5179" s="1" t="s">
        <v>38</v>
      </c>
      <c r="U5179" s="4">
        <v>2493600.73</v>
      </c>
      <c r="Y5179" s="1" t="s">
        <v>39</v>
      </c>
      <c r="Z5179" s="3">
        <v>46175</v>
      </c>
      <c r="AA5179" s="1" t="s">
        <v>61</v>
      </c>
      <c r="AB5179" s="1" t="s">
        <v>62</v>
      </c>
      <c r="AC5179" t="b">
        <f t="shared" si="320"/>
        <v>0</v>
      </c>
      <c r="AD5179" t="b">
        <f t="shared" si="321"/>
        <v>0</v>
      </c>
      <c r="AE5179" t="b">
        <f t="shared" si="322"/>
        <v>0</v>
      </c>
      <c r="AF5179" t="b">
        <f t="shared" si="323"/>
        <v>0</v>
      </c>
    </row>
    <row r="5180" spans="1:32">
      <c r="A5180" t="s">
        <v>14905</v>
      </c>
      <c r="B5180" s="1" t="s">
        <v>14906</v>
      </c>
      <c r="C5180" s="2">
        <v>46129.988865740699</v>
      </c>
      <c r="D5180" s="1" t="s">
        <v>30</v>
      </c>
      <c r="E5180" s="1" t="s">
        <v>10585</v>
      </c>
      <c r="F5180" s="1" t="s">
        <v>311</v>
      </c>
      <c r="H5180" s="1" t="s">
        <v>14907</v>
      </c>
      <c r="I5180" s="1" t="s">
        <v>34</v>
      </c>
      <c r="J5180" s="1" t="s">
        <v>59</v>
      </c>
      <c r="K5180" s="1" t="s">
        <v>36</v>
      </c>
      <c r="L5180" t="s">
        <v>311</v>
      </c>
      <c r="M5180" s="1" t="s">
        <v>37</v>
      </c>
      <c r="O5180" s="1" t="s">
        <v>30</v>
      </c>
      <c r="P5180" s="4">
        <v>2000000</v>
      </c>
      <c r="Q5180" s="5">
        <v>1</v>
      </c>
      <c r="T5180" s="1" t="s">
        <v>38</v>
      </c>
      <c r="U5180" s="4">
        <v>2489400.56</v>
      </c>
      <c r="V5180" s="5">
        <v>40</v>
      </c>
      <c r="W5180" s="5">
        <v>0</v>
      </c>
      <c r="Y5180" s="1" t="s">
        <v>164</v>
      </c>
      <c r="Z5180" s="3">
        <v>46171</v>
      </c>
      <c r="AA5180" s="1" t="s">
        <v>61</v>
      </c>
      <c r="AB5180" s="1" t="s">
        <v>62</v>
      </c>
      <c r="AC5180" t="b">
        <f t="shared" si="320"/>
        <v>0</v>
      </c>
      <c r="AD5180" t="b">
        <f t="shared" si="321"/>
        <v>0</v>
      </c>
      <c r="AE5180" t="b">
        <f t="shared" si="322"/>
        <v>0</v>
      </c>
      <c r="AF5180" t="b">
        <f t="shared" si="323"/>
        <v>0</v>
      </c>
    </row>
    <row r="5181" spans="1:32">
      <c r="A5181" t="s">
        <v>14908</v>
      </c>
      <c r="B5181" s="1" t="s">
        <v>14909</v>
      </c>
      <c r="C5181" s="2">
        <v>46139.818298611099</v>
      </c>
      <c r="D5181" s="1" t="s">
        <v>30</v>
      </c>
      <c r="E5181" s="1" t="s">
        <v>11256</v>
      </c>
      <c r="F5181" s="1" t="s">
        <v>2864</v>
      </c>
      <c r="H5181" s="1" t="s">
        <v>14910</v>
      </c>
      <c r="I5181" s="1" t="s">
        <v>47</v>
      </c>
      <c r="J5181" s="1" t="s">
        <v>36</v>
      </c>
      <c r="K5181" s="1" t="s">
        <v>124</v>
      </c>
      <c r="L5181" t="s">
        <v>2864</v>
      </c>
      <c r="O5181" s="1" t="s">
        <v>30</v>
      </c>
      <c r="P5181" s="4">
        <v>2000000</v>
      </c>
      <c r="Q5181" s="5">
        <v>60</v>
      </c>
      <c r="S5181" s="5">
        <v>60150</v>
      </c>
      <c r="T5181" s="1" t="s">
        <v>38</v>
      </c>
      <c r="U5181" s="4">
        <v>2557000.6</v>
      </c>
      <c r="Y5181" s="1" t="s">
        <v>39</v>
      </c>
      <c r="Z5181" s="3">
        <v>46162</v>
      </c>
      <c r="AA5181" s="1" t="s">
        <v>61</v>
      </c>
      <c r="AB5181" s="1" t="s">
        <v>62</v>
      </c>
      <c r="AC5181" t="b">
        <f t="shared" si="320"/>
        <v>0</v>
      </c>
      <c r="AD5181" t="b">
        <f t="shared" si="321"/>
        <v>0</v>
      </c>
      <c r="AE5181" t="b">
        <f t="shared" si="322"/>
        <v>0</v>
      </c>
      <c r="AF5181" t="b">
        <f t="shared" si="323"/>
        <v>0</v>
      </c>
    </row>
    <row r="5182" spans="1:32">
      <c r="A5182" t="s">
        <v>14911</v>
      </c>
      <c r="B5182" s="1" t="s">
        <v>14912</v>
      </c>
      <c r="C5182" s="2">
        <v>46112.601863425902</v>
      </c>
      <c r="D5182" s="1" t="s">
        <v>30</v>
      </c>
      <c r="E5182" s="1" t="s">
        <v>14913</v>
      </c>
      <c r="F5182" s="1" t="s">
        <v>3764</v>
      </c>
      <c r="H5182" s="1" t="s">
        <v>14914</v>
      </c>
      <c r="I5182" s="1" t="s">
        <v>34</v>
      </c>
      <c r="J5182" s="1" t="s">
        <v>35</v>
      </c>
      <c r="K5182" s="1" t="s">
        <v>36</v>
      </c>
      <c r="L5182" t="s">
        <v>3764</v>
      </c>
      <c r="M5182" s="1" t="s">
        <v>37</v>
      </c>
      <c r="O5182" s="1" t="s">
        <v>30</v>
      </c>
      <c r="P5182" s="4">
        <v>2000000</v>
      </c>
      <c r="Q5182" s="5">
        <v>60</v>
      </c>
      <c r="T5182" s="1" t="s">
        <v>38</v>
      </c>
      <c r="U5182" s="4">
        <v>2481400.7400000002</v>
      </c>
      <c r="V5182" s="5">
        <v>150</v>
      </c>
      <c r="W5182" s="5">
        <v>0</v>
      </c>
      <c r="Y5182" s="1" t="s">
        <v>1059</v>
      </c>
      <c r="Z5182" s="3">
        <v>46170</v>
      </c>
      <c r="AA5182" s="1" t="s">
        <v>61</v>
      </c>
      <c r="AB5182" s="1" t="s">
        <v>62</v>
      </c>
      <c r="AC5182" t="b">
        <f t="shared" si="320"/>
        <v>0</v>
      </c>
      <c r="AD5182" t="b">
        <f t="shared" si="321"/>
        <v>0</v>
      </c>
      <c r="AE5182" t="b">
        <f t="shared" si="322"/>
        <v>0</v>
      </c>
      <c r="AF5182" t="b">
        <f t="shared" si="323"/>
        <v>0</v>
      </c>
    </row>
    <row r="5183" spans="1:32">
      <c r="A5183" t="s">
        <v>14915</v>
      </c>
      <c r="B5183" s="1" t="s">
        <v>14916</v>
      </c>
      <c r="C5183" s="2">
        <v>46112.823333333297</v>
      </c>
      <c r="D5183" s="1" t="s">
        <v>30</v>
      </c>
      <c r="E5183" s="1" t="s">
        <v>14917</v>
      </c>
      <c r="F5183" s="1" t="s">
        <v>3764</v>
      </c>
      <c r="H5183" s="1" t="s">
        <v>14918</v>
      </c>
      <c r="I5183" s="1" t="s">
        <v>34</v>
      </c>
      <c r="J5183" s="1" t="s">
        <v>80</v>
      </c>
      <c r="K5183" s="1" t="s">
        <v>36</v>
      </c>
      <c r="L5183" t="s">
        <v>3764</v>
      </c>
      <c r="M5183" s="1" t="s">
        <v>37</v>
      </c>
      <c r="O5183" s="1" t="s">
        <v>30</v>
      </c>
      <c r="P5183" s="4">
        <v>2000000</v>
      </c>
      <c r="Q5183" s="5">
        <v>40</v>
      </c>
      <c r="T5183" s="1" t="s">
        <v>38</v>
      </c>
      <c r="U5183" s="4">
        <v>2489799.21</v>
      </c>
      <c r="V5183" s="5">
        <v>80</v>
      </c>
      <c r="W5183" s="5">
        <v>100</v>
      </c>
      <c r="Y5183" s="1" t="s">
        <v>1059</v>
      </c>
      <c r="Z5183" s="3">
        <v>46155</v>
      </c>
      <c r="AA5183" s="1" t="s">
        <v>61</v>
      </c>
      <c r="AB5183" s="1" t="s">
        <v>62</v>
      </c>
      <c r="AC5183" t="b">
        <f t="shared" si="320"/>
        <v>0</v>
      </c>
      <c r="AD5183" t="b">
        <f t="shared" si="321"/>
        <v>0</v>
      </c>
      <c r="AE5183" t="b">
        <f t="shared" si="322"/>
        <v>0</v>
      </c>
      <c r="AF5183" t="b">
        <f t="shared" si="323"/>
        <v>0</v>
      </c>
    </row>
    <row r="5184" spans="1:32">
      <c r="A5184" t="s">
        <v>14919</v>
      </c>
      <c r="B5184" s="1" t="s">
        <v>14920</v>
      </c>
      <c r="C5184" s="2">
        <v>46104.583842592598</v>
      </c>
      <c r="D5184" s="1" t="s">
        <v>30</v>
      </c>
      <c r="E5184" s="1" t="s">
        <v>11786</v>
      </c>
      <c r="F5184" s="1" t="s">
        <v>3764</v>
      </c>
      <c r="H5184" s="1" t="s">
        <v>14921</v>
      </c>
      <c r="I5184" s="1" t="s">
        <v>47</v>
      </c>
      <c r="J5184" s="1" t="s">
        <v>300</v>
      </c>
      <c r="K5184" s="1" t="s">
        <v>36</v>
      </c>
      <c r="L5184" t="s">
        <v>3764</v>
      </c>
      <c r="M5184" s="1" t="s">
        <v>37</v>
      </c>
      <c r="O5184" s="1" t="s">
        <v>30</v>
      </c>
      <c r="P5184" s="4">
        <v>2000000</v>
      </c>
      <c r="Q5184" s="5">
        <v>60</v>
      </c>
      <c r="S5184" s="5">
        <v>65000</v>
      </c>
      <c r="T5184" s="1" t="s">
        <v>38</v>
      </c>
      <c r="U5184" s="4">
        <v>2401400.33</v>
      </c>
      <c r="Y5184" s="1" t="s">
        <v>1059</v>
      </c>
      <c r="Z5184" s="3">
        <v>46142</v>
      </c>
      <c r="AA5184" s="1" t="s">
        <v>49</v>
      </c>
      <c r="AB5184" s="1" t="s">
        <v>50</v>
      </c>
      <c r="AC5184" t="b">
        <f t="shared" si="320"/>
        <v>1</v>
      </c>
      <c r="AD5184" t="b">
        <f t="shared" si="321"/>
        <v>0</v>
      </c>
      <c r="AE5184" t="b">
        <f t="shared" si="322"/>
        <v>0</v>
      </c>
      <c r="AF5184" t="b">
        <f t="shared" si="323"/>
        <v>0</v>
      </c>
    </row>
    <row r="5185" spans="1:32">
      <c r="A5185" t="s">
        <v>14922</v>
      </c>
      <c r="B5185" s="1" t="s">
        <v>14923</v>
      </c>
      <c r="C5185" s="2">
        <v>46126.034791666701</v>
      </c>
      <c r="D5185" s="1" t="s">
        <v>30</v>
      </c>
      <c r="E5185" s="1" t="s">
        <v>7486</v>
      </c>
      <c r="F5185" s="1" t="s">
        <v>266</v>
      </c>
      <c r="H5185" s="1" t="s">
        <v>14924</v>
      </c>
      <c r="I5185" s="1" t="s">
        <v>34</v>
      </c>
      <c r="J5185" s="1" t="s">
        <v>36</v>
      </c>
      <c r="K5185" s="1" t="s">
        <v>36</v>
      </c>
      <c r="L5185" t="s">
        <v>266</v>
      </c>
      <c r="O5185" s="1" t="s">
        <v>30</v>
      </c>
      <c r="P5185" s="4">
        <v>2000000</v>
      </c>
      <c r="Q5185" s="5">
        <v>2000</v>
      </c>
      <c r="T5185" s="1" t="s">
        <v>38</v>
      </c>
      <c r="U5185" s="4">
        <v>2385000.04</v>
      </c>
      <c r="V5185" s="5">
        <v>500</v>
      </c>
      <c r="W5185" s="5">
        <v>500</v>
      </c>
      <c r="Y5185" s="1" t="s">
        <v>39</v>
      </c>
      <c r="Z5185" s="3">
        <v>46148</v>
      </c>
      <c r="AA5185" s="1" t="s">
        <v>40</v>
      </c>
      <c r="AB5185" s="1" t="s">
        <v>41</v>
      </c>
      <c r="AC5185" t="b">
        <f t="shared" si="320"/>
        <v>0</v>
      </c>
      <c r="AD5185" t="b">
        <f t="shared" si="321"/>
        <v>0</v>
      </c>
      <c r="AE5185" t="b">
        <f t="shared" si="322"/>
        <v>0</v>
      </c>
      <c r="AF5185" t="b">
        <f t="shared" si="323"/>
        <v>0</v>
      </c>
    </row>
    <row r="5186" spans="1:32">
      <c r="A5186" t="s">
        <v>14925</v>
      </c>
      <c r="B5186" s="1" t="s">
        <v>14926</v>
      </c>
      <c r="C5186" s="2">
        <v>46111.960659722201</v>
      </c>
      <c r="D5186" s="1" t="s">
        <v>30</v>
      </c>
      <c r="E5186" s="1" t="s">
        <v>14927</v>
      </c>
      <c r="F5186" s="1" t="s">
        <v>969</v>
      </c>
      <c r="H5186" s="1" t="s">
        <v>14928</v>
      </c>
      <c r="I5186" s="1" t="s">
        <v>34</v>
      </c>
      <c r="J5186" s="1" t="s">
        <v>36</v>
      </c>
      <c r="K5186" s="1" t="s">
        <v>14929</v>
      </c>
      <c r="L5186" t="s">
        <v>969</v>
      </c>
      <c r="M5186" s="1" t="s">
        <v>74</v>
      </c>
      <c r="O5186" s="1" t="s">
        <v>30</v>
      </c>
      <c r="P5186" s="4">
        <v>2000000</v>
      </c>
      <c r="Q5186" s="5">
        <v>1</v>
      </c>
      <c r="T5186" s="1" t="s">
        <v>38</v>
      </c>
      <c r="U5186" s="4">
        <v>2481400.7400000002</v>
      </c>
      <c r="V5186" s="5">
        <v>2</v>
      </c>
      <c r="W5186" s="5">
        <v>0</v>
      </c>
      <c r="Y5186" s="1" t="s">
        <v>39</v>
      </c>
      <c r="Z5186" s="3">
        <v>46203</v>
      </c>
      <c r="AA5186" s="1" t="s">
        <v>40</v>
      </c>
      <c r="AB5186" s="1" t="s">
        <v>41</v>
      </c>
      <c r="AC5186" t="b">
        <f t="shared" ref="AC5186:AC5249" si="324">ISNUMBER( SEARCH("HOT",H5186))</f>
        <v>0</v>
      </c>
      <c r="AD5186" t="b">
        <f t="shared" ref="AD5186:AD5249" si="325">ISNUMBER( SEARCH("COMM",H5186))</f>
        <v>0</v>
      </c>
      <c r="AE5186" t="b">
        <f t="shared" ref="AE5186:AE5249" si="326">ISNUMBER( SEARCH("REEFER",H5186))</f>
        <v>0</v>
      </c>
      <c r="AF5186" t="b">
        <f t="shared" ref="AF5186:AF5249" si="327">ISNUMBER( SEARCH("P01",H5186))</f>
        <v>0</v>
      </c>
    </row>
    <row r="5187" spans="1:32">
      <c r="A5187" t="s">
        <v>14930</v>
      </c>
      <c r="B5187" s="1" t="s">
        <v>14931</v>
      </c>
      <c r="C5187" s="2">
        <v>46132.787870370397</v>
      </c>
      <c r="D5187" s="1" t="s">
        <v>30</v>
      </c>
      <c r="E5187" s="1" t="s">
        <v>14514</v>
      </c>
      <c r="F5187" s="1" t="s">
        <v>410</v>
      </c>
      <c r="H5187" s="1" t="s">
        <v>14932</v>
      </c>
      <c r="I5187" s="1" t="s">
        <v>34</v>
      </c>
      <c r="J5187" s="1" t="s">
        <v>80</v>
      </c>
      <c r="K5187" s="1" t="s">
        <v>36</v>
      </c>
      <c r="L5187" t="s">
        <v>410</v>
      </c>
      <c r="O5187" s="1" t="s">
        <v>30</v>
      </c>
      <c r="P5187" s="4">
        <v>2000000</v>
      </c>
      <c r="Q5187" s="5">
        <v>37</v>
      </c>
      <c r="T5187" s="1" t="s">
        <v>38</v>
      </c>
      <c r="U5187" s="4">
        <v>2483799.56</v>
      </c>
      <c r="V5187" s="5">
        <v>164</v>
      </c>
      <c r="W5187" s="5">
        <v>0</v>
      </c>
      <c r="Y5187" s="1" t="s">
        <v>60</v>
      </c>
      <c r="Z5187" s="3">
        <v>46203</v>
      </c>
      <c r="AA5187" s="1" t="s">
        <v>40</v>
      </c>
      <c r="AB5187" s="1" t="s">
        <v>41</v>
      </c>
      <c r="AC5187" t="b">
        <f t="shared" si="324"/>
        <v>0</v>
      </c>
      <c r="AD5187" t="b">
        <f t="shared" si="325"/>
        <v>0</v>
      </c>
      <c r="AE5187" t="b">
        <f t="shared" si="326"/>
        <v>0</v>
      </c>
      <c r="AF5187" t="b">
        <f t="shared" si="327"/>
        <v>0</v>
      </c>
    </row>
    <row r="5188" spans="1:32">
      <c r="A5188" t="s">
        <v>14933</v>
      </c>
      <c r="B5188" s="1" t="s">
        <v>14934</v>
      </c>
      <c r="C5188" s="2">
        <v>46072.832905092597</v>
      </c>
      <c r="D5188" s="1" t="s">
        <v>30</v>
      </c>
      <c r="E5188" s="1" t="s">
        <v>14935</v>
      </c>
      <c r="F5188" s="1" t="s">
        <v>2864</v>
      </c>
      <c r="H5188" s="1" t="s">
        <v>14936</v>
      </c>
      <c r="I5188" s="1" t="s">
        <v>47</v>
      </c>
      <c r="J5188" s="1" t="s">
        <v>220</v>
      </c>
      <c r="K5188" s="1" t="s">
        <v>36</v>
      </c>
      <c r="L5188" t="s">
        <v>2864</v>
      </c>
      <c r="O5188" s="1" t="s">
        <v>30</v>
      </c>
      <c r="P5188" s="4">
        <v>2000000</v>
      </c>
      <c r="Q5188" s="5">
        <v>20</v>
      </c>
      <c r="S5188" s="5">
        <v>15000</v>
      </c>
      <c r="T5188" s="1" t="s">
        <v>38</v>
      </c>
      <c r="U5188" s="4">
        <v>2427199.09</v>
      </c>
      <c r="Y5188" s="1" t="s">
        <v>39</v>
      </c>
      <c r="Z5188" s="3">
        <v>46147</v>
      </c>
      <c r="AA5188" s="1" t="s">
        <v>61</v>
      </c>
      <c r="AB5188" s="1" t="s">
        <v>62</v>
      </c>
      <c r="AC5188" t="b">
        <f t="shared" si="324"/>
        <v>0</v>
      </c>
      <c r="AD5188" t="b">
        <f t="shared" si="325"/>
        <v>0</v>
      </c>
      <c r="AE5188" t="b">
        <f t="shared" si="326"/>
        <v>0</v>
      </c>
      <c r="AF5188" t="b">
        <f t="shared" si="327"/>
        <v>0</v>
      </c>
    </row>
    <row r="5189" spans="1:32">
      <c r="A5189" t="s">
        <v>14937</v>
      </c>
      <c r="B5189" s="1" t="s">
        <v>14938</v>
      </c>
      <c r="C5189" s="2">
        <v>46129.609791666699</v>
      </c>
      <c r="D5189" s="1" t="s">
        <v>30</v>
      </c>
      <c r="E5189" s="1" t="s">
        <v>14939</v>
      </c>
      <c r="F5189" s="1" t="s">
        <v>161</v>
      </c>
      <c r="H5189" s="1" t="s">
        <v>14940</v>
      </c>
      <c r="I5189" s="1" t="s">
        <v>47</v>
      </c>
      <c r="J5189" s="1" t="s">
        <v>129</v>
      </c>
      <c r="K5189" s="1" t="s">
        <v>36</v>
      </c>
      <c r="L5189" t="s">
        <v>161</v>
      </c>
      <c r="M5189" s="1" t="s">
        <v>37</v>
      </c>
      <c r="O5189" s="1" t="s">
        <v>30</v>
      </c>
      <c r="P5189" s="4">
        <v>2000000</v>
      </c>
      <c r="Q5189" s="5">
        <v>250</v>
      </c>
      <c r="S5189" s="5">
        <v>18000</v>
      </c>
      <c r="T5189" s="1" t="s">
        <v>38</v>
      </c>
      <c r="U5189" s="4">
        <v>2459600.77</v>
      </c>
      <c r="V5189" s="5">
        <v>0</v>
      </c>
      <c r="Y5189" s="1" t="s">
        <v>164</v>
      </c>
      <c r="Z5189" s="3">
        <v>46174</v>
      </c>
      <c r="AA5189" s="1" t="s">
        <v>49</v>
      </c>
      <c r="AB5189" s="1" t="s">
        <v>50</v>
      </c>
      <c r="AC5189" t="b">
        <f t="shared" si="324"/>
        <v>0</v>
      </c>
      <c r="AD5189" t="b">
        <f t="shared" si="325"/>
        <v>0</v>
      </c>
      <c r="AE5189" t="b">
        <f t="shared" si="326"/>
        <v>0</v>
      </c>
      <c r="AF5189" t="b">
        <f t="shared" si="327"/>
        <v>0</v>
      </c>
    </row>
    <row r="5190" spans="1:32">
      <c r="A5190" t="s">
        <v>14941</v>
      </c>
      <c r="B5190" s="1" t="s">
        <v>14942</v>
      </c>
      <c r="C5190" s="2">
        <v>46083.832175925898</v>
      </c>
      <c r="D5190" s="1" t="s">
        <v>30</v>
      </c>
      <c r="E5190" s="1" t="s">
        <v>14943</v>
      </c>
      <c r="F5190" s="1" t="s">
        <v>3764</v>
      </c>
      <c r="H5190" s="1" t="s">
        <v>14944</v>
      </c>
      <c r="I5190" s="1" t="s">
        <v>34</v>
      </c>
      <c r="J5190" s="1" t="s">
        <v>300</v>
      </c>
      <c r="K5190" s="1" t="s">
        <v>36</v>
      </c>
      <c r="L5190" t="s">
        <v>3764</v>
      </c>
      <c r="M5190" s="1" t="s">
        <v>37</v>
      </c>
      <c r="O5190" s="1" t="s">
        <v>30</v>
      </c>
      <c r="P5190" s="4">
        <v>2000000</v>
      </c>
      <c r="Q5190" s="5">
        <v>200</v>
      </c>
      <c r="T5190" s="1" t="s">
        <v>38</v>
      </c>
      <c r="U5190" s="4">
        <v>2455600.2799999998</v>
      </c>
      <c r="V5190" s="5">
        <v>200</v>
      </c>
      <c r="W5190" s="5">
        <v>300</v>
      </c>
      <c r="Y5190" s="1" t="s">
        <v>1059</v>
      </c>
      <c r="Z5190" s="3">
        <v>46162</v>
      </c>
      <c r="AA5190" s="1" t="s">
        <v>61</v>
      </c>
      <c r="AB5190" s="1" t="s">
        <v>62</v>
      </c>
      <c r="AC5190" t="b">
        <f t="shared" si="324"/>
        <v>0</v>
      </c>
      <c r="AD5190" t="b">
        <f t="shared" si="325"/>
        <v>0</v>
      </c>
      <c r="AE5190" t="b">
        <f t="shared" si="326"/>
        <v>0</v>
      </c>
      <c r="AF5190" t="b">
        <f t="shared" si="327"/>
        <v>0</v>
      </c>
    </row>
    <row r="5191" spans="1:32">
      <c r="A5191" t="s">
        <v>14945</v>
      </c>
      <c r="B5191" s="1" t="s">
        <v>14946</v>
      </c>
      <c r="C5191" s="2">
        <v>46114.793958333299</v>
      </c>
      <c r="D5191" s="1" t="s">
        <v>30</v>
      </c>
      <c r="E5191" s="1" t="s">
        <v>14758</v>
      </c>
      <c r="F5191" s="1" t="s">
        <v>2864</v>
      </c>
      <c r="H5191" s="1" t="s">
        <v>14947</v>
      </c>
      <c r="I5191" s="1" t="s">
        <v>47</v>
      </c>
      <c r="J5191" s="1" t="s">
        <v>148</v>
      </c>
      <c r="K5191" s="1" t="s">
        <v>36</v>
      </c>
      <c r="L5191" t="s">
        <v>2864</v>
      </c>
      <c r="O5191" s="1" t="s">
        <v>30</v>
      </c>
      <c r="P5191" s="4">
        <v>2000000</v>
      </c>
      <c r="Q5191" s="5">
        <v>81</v>
      </c>
      <c r="S5191" s="5">
        <v>55196</v>
      </c>
      <c r="T5191" s="1" t="s">
        <v>38</v>
      </c>
      <c r="U5191" s="4">
        <v>2493600.73</v>
      </c>
      <c r="Y5191" s="1" t="s">
        <v>39</v>
      </c>
      <c r="Z5191" s="3">
        <v>46177</v>
      </c>
      <c r="AA5191" s="1" t="s">
        <v>61</v>
      </c>
      <c r="AB5191" s="1" t="s">
        <v>62</v>
      </c>
      <c r="AC5191" t="b">
        <f t="shared" si="324"/>
        <v>0</v>
      </c>
      <c r="AD5191" t="b">
        <f t="shared" si="325"/>
        <v>0</v>
      </c>
      <c r="AE5191" t="b">
        <f t="shared" si="326"/>
        <v>0</v>
      </c>
      <c r="AF5191" t="b">
        <f t="shared" si="327"/>
        <v>0</v>
      </c>
    </row>
    <row r="5192" spans="1:32">
      <c r="A5192" t="s">
        <v>14948</v>
      </c>
      <c r="B5192" s="1" t="s">
        <v>14949</v>
      </c>
      <c r="C5192" s="2">
        <v>46114.877685185202</v>
      </c>
      <c r="D5192" s="1" t="s">
        <v>30</v>
      </c>
      <c r="E5192" s="1" t="s">
        <v>14758</v>
      </c>
      <c r="F5192" s="1" t="s">
        <v>2864</v>
      </c>
      <c r="H5192" s="1" t="s">
        <v>14950</v>
      </c>
      <c r="I5192" s="1" t="s">
        <v>34</v>
      </c>
      <c r="J5192" s="1" t="s">
        <v>35</v>
      </c>
      <c r="K5192" s="1" t="s">
        <v>36</v>
      </c>
      <c r="L5192" t="s">
        <v>2864</v>
      </c>
      <c r="O5192" s="1" t="s">
        <v>30</v>
      </c>
      <c r="P5192" s="4">
        <v>2000000</v>
      </c>
      <c r="Q5192" s="5">
        <v>227</v>
      </c>
      <c r="T5192" s="1" t="s">
        <v>38</v>
      </c>
      <c r="U5192" s="4">
        <v>2493600.73</v>
      </c>
      <c r="V5192" s="5">
        <v>454</v>
      </c>
      <c r="W5192" s="5">
        <v>36606</v>
      </c>
      <c r="Y5192" s="1" t="s">
        <v>39</v>
      </c>
      <c r="Z5192" s="3">
        <v>46198</v>
      </c>
      <c r="AA5192" s="1" t="s">
        <v>61</v>
      </c>
      <c r="AB5192" s="1" t="s">
        <v>62</v>
      </c>
      <c r="AC5192" t="b">
        <f t="shared" si="324"/>
        <v>0</v>
      </c>
      <c r="AD5192" t="b">
        <f t="shared" si="325"/>
        <v>0</v>
      </c>
      <c r="AE5192" t="b">
        <f t="shared" si="326"/>
        <v>0</v>
      </c>
      <c r="AF5192" t="b">
        <f t="shared" si="327"/>
        <v>0</v>
      </c>
    </row>
    <row r="5193" spans="1:32">
      <c r="A5193" t="s">
        <v>14951</v>
      </c>
      <c r="B5193" s="1" t="s">
        <v>14952</v>
      </c>
      <c r="C5193" s="2">
        <v>46084.789259259298</v>
      </c>
      <c r="D5193" s="1" t="s">
        <v>30</v>
      </c>
      <c r="E5193" s="1" t="s">
        <v>14488</v>
      </c>
      <c r="F5193" s="1" t="s">
        <v>2864</v>
      </c>
      <c r="H5193" s="1" t="s">
        <v>14953</v>
      </c>
      <c r="I5193" s="1" t="s">
        <v>47</v>
      </c>
      <c r="J5193" s="1" t="s">
        <v>35</v>
      </c>
      <c r="K5193" s="1" t="s">
        <v>36</v>
      </c>
      <c r="L5193" t="s">
        <v>2864</v>
      </c>
      <c r="O5193" s="1" t="s">
        <v>30</v>
      </c>
      <c r="P5193" s="4">
        <v>2000000</v>
      </c>
      <c r="Q5193" s="5">
        <v>64</v>
      </c>
      <c r="S5193" s="5">
        <v>20000</v>
      </c>
      <c r="T5193" s="1" t="s">
        <v>38</v>
      </c>
      <c r="U5193" s="4">
        <v>2453800.7400000002</v>
      </c>
      <c r="Y5193" s="1" t="s">
        <v>39</v>
      </c>
      <c r="Z5193" s="3">
        <v>46140</v>
      </c>
      <c r="AA5193" s="1" t="s">
        <v>61</v>
      </c>
      <c r="AB5193" s="1" t="s">
        <v>62</v>
      </c>
      <c r="AC5193" t="b">
        <f t="shared" si="324"/>
        <v>0</v>
      </c>
      <c r="AD5193" t="b">
        <f t="shared" si="325"/>
        <v>0</v>
      </c>
      <c r="AE5193" t="b">
        <f t="shared" si="326"/>
        <v>0</v>
      </c>
      <c r="AF5193" t="b">
        <f t="shared" si="327"/>
        <v>0</v>
      </c>
    </row>
    <row r="5194" spans="1:32">
      <c r="A5194" t="s">
        <v>14954</v>
      </c>
      <c r="B5194" s="1" t="s">
        <v>14955</v>
      </c>
      <c r="C5194" s="2">
        <v>46094.770995370403</v>
      </c>
      <c r="D5194" s="1" t="s">
        <v>30</v>
      </c>
      <c r="E5194" s="1" t="s">
        <v>7367</v>
      </c>
      <c r="F5194" s="1" t="s">
        <v>161</v>
      </c>
      <c r="H5194" s="1" t="s">
        <v>14956</v>
      </c>
      <c r="I5194" s="1" t="s">
        <v>47</v>
      </c>
      <c r="J5194" s="1" t="s">
        <v>48</v>
      </c>
      <c r="K5194" s="1" t="s">
        <v>36</v>
      </c>
      <c r="L5194" t="s">
        <v>161</v>
      </c>
      <c r="M5194" s="1" t="s">
        <v>37</v>
      </c>
      <c r="O5194" s="1" t="s">
        <v>30</v>
      </c>
      <c r="P5194" s="4">
        <v>2000000</v>
      </c>
      <c r="Q5194" s="5">
        <v>150</v>
      </c>
      <c r="S5194" s="5">
        <v>45000</v>
      </c>
      <c r="T5194" s="1" t="s">
        <v>38</v>
      </c>
      <c r="U5194" s="4">
        <v>2489400.56</v>
      </c>
      <c r="Y5194" s="1" t="s">
        <v>164</v>
      </c>
      <c r="Z5194" s="3">
        <v>46165</v>
      </c>
      <c r="AA5194" s="1" t="s">
        <v>61</v>
      </c>
      <c r="AB5194" s="1" t="s">
        <v>62</v>
      </c>
      <c r="AC5194" t="b">
        <f t="shared" si="324"/>
        <v>0</v>
      </c>
      <c r="AD5194" t="b">
        <f t="shared" si="325"/>
        <v>0</v>
      </c>
      <c r="AE5194" t="b">
        <f t="shared" si="326"/>
        <v>0</v>
      </c>
      <c r="AF5194" t="b">
        <f t="shared" si="327"/>
        <v>0</v>
      </c>
    </row>
    <row r="5195" spans="1:32">
      <c r="A5195" t="s">
        <v>14957</v>
      </c>
      <c r="B5195" s="1" t="s">
        <v>14958</v>
      </c>
      <c r="C5195" s="2">
        <v>46134.830115740697</v>
      </c>
      <c r="D5195" s="1" t="s">
        <v>30</v>
      </c>
      <c r="E5195" s="1" t="s">
        <v>5228</v>
      </c>
      <c r="F5195" s="1" t="s">
        <v>410</v>
      </c>
      <c r="H5195" s="1" t="s">
        <v>5229</v>
      </c>
      <c r="I5195" s="1" t="s">
        <v>34</v>
      </c>
      <c r="J5195" s="1" t="s">
        <v>35</v>
      </c>
      <c r="K5195" s="1" t="s">
        <v>36</v>
      </c>
      <c r="L5195" t="s">
        <v>410</v>
      </c>
      <c r="O5195" s="1" t="s">
        <v>30</v>
      </c>
      <c r="P5195" s="4">
        <v>2000000</v>
      </c>
      <c r="Q5195" s="5">
        <v>100</v>
      </c>
      <c r="T5195" s="1" t="s">
        <v>38</v>
      </c>
      <c r="U5195" s="4">
        <v>2562800.29</v>
      </c>
      <c r="V5195" s="5">
        <v>200</v>
      </c>
      <c r="W5195" s="5">
        <v>0</v>
      </c>
      <c r="Y5195" s="1" t="s">
        <v>60</v>
      </c>
      <c r="Z5195" s="3">
        <v>46234</v>
      </c>
      <c r="AA5195" s="1" t="s">
        <v>61</v>
      </c>
      <c r="AB5195" s="1" t="s">
        <v>62</v>
      </c>
      <c r="AC5195" t="b">
        <f t="shared" si="324"/>
        <v>0</v>
      </c>
      <c r="AD5195" t="b">
        <f t="shared" si="325"/>
        <v>0</v>
      </c>
      <c r="AE5195" t="b">
        <f t="shared" si="326"/>
        <v>0</v>
      </c>
      <c r="AF5195" t="b">
        <f t="shared" si="327"/>
        <v>0</v>
      </c>
    </row>
    <row r="5196" spans="1:32">
      <c r="A5196" t="s">
        <v>14959</v>
      </c>
      <c r="B5196" s="1" t="s">
        <v>14960</v>
      </c>
      <c r="C5196" s="2">
        <v>46120.790902777801</v>
      </c>
      <c r="D5196" s="1" t="s">
        <v>30</v>
      </c>
      <c r="E5196" s="1" t="s">
        <v>401</v>
      </c>
      <c r="F5196" s="1" t="s">
        <v>397</v>
      </c>
      <c r="H5196" s="1" t="s">
        <v>14961</v>
      </c>
      <c r="I5196" s="1" t="s">
        <v>34</v>
      </c>
      <c r="J5196" s="1" t="s">
        <v>48</v>
      </c>
      <c r="K5196" s="1" t="s">
        <v>36</v>
      </c>
      <c r="L5196" t="s">
        <v>397</v>
      </c>
      <c r="M5196" s="1" t="s">
        <v>37</v>
      </c>
      <c r="O5196" s="1" t="s">
        <v>30</v>
      </c>
      <c r="P5196" s="4">
        <v>2000000</v>
      </c>
      <c r="Q5196" s="5">
        <v>96</v>
      </c>
      <c r="T5196" s="1" t="s">
        <v>38</v>
      </c>
      <c r="U5196" s="4">
        <v>2374800.56</v>
      </c>
      <c r="V5196" s="5">
        <v>192</v>
      </c>
      <c r="W5196" s="5">
        <v>30</v>
      </c>
      <c r="Y5196" s="1" t="s">
        <v>297</v>
      </c>
      <c r="Z5196" s="3">
        <v>46143</v>
      </c>
      <c r="AA5196" s="1" t="s">
        <v>49</v>
      </c>
      <c r="AB5196" s="1" t="s">
        <v>50</v>
      </c>
      <c r="AC5196" t="b">
        <f t="shared" si="324"/>
        <v>0</v>
      </c>
      <c r="AD5196" t="b">
        <f t="shared" si="325"/>
        <v>0</v>
      </c>
      <c r="AE5196" t="b">
        <f t="shared" si="326"/>
        <v>0</v>
      </c>
      <c r="AF5196" t="b">
        <f t="shared" si="327"/>
        <v>0</v>
      </c>
    </row>
    <row r="5197" spans="1:32">
      <c r="A5197" t="s">
        <v>14962</v>
      </c>
      <c r="B5197" s="1" t="s">
        <v>14963</v>
      </c>
      <c r="C5197" s="2">
        <v>46139.589918981503</v>
      </c>
      <c r="D5197" s="1" t="s">
        <v>30</v>
      </c>
      <c r="E5197" s="1" t="s">
        <v>396</v>
      </c>
      <c r="F5197" s="1" t="s">
        <v>397</v>
      </c>
      <c r="H5197" s="1" t="s">
        <v>14964</v>
      </c>
      <c r="I5197" s="1" t="s">
        <v>34</v>
      </c>
      <c r="J5197" s="1" t="s">
        <v>129</v>
      </c>
      <c r="K5197" s="1" t="s">
        <v>36</v>
      </c>
      <c r="L5197" t="s">
        <v>397</v>
      </c>
      <c r="M5197" s="1" t="s">
        <v>37</v>
      </c>
      <c r="O5197" s="1" t="s">
        <v>30</v>
      </c>
      <c r="P5197" s="4">
        <v>2000000</v>
      </c>
      <c r="Q5197" s="5">
        <v>45</v>
      </c>
      <c r="T5197" s="1" t="s">
        <v>38</v>
      </c>
      <c r="U5197" s="4">
        <v>2385000.04</v>
      </c>
      <c r="V5197" s="5">
        <v>90</v>
      </c>
      <c r="W5197" s="5">
        <v>0</v>
      </c>
      <c r="Y5197" s="1" t="s">
        <v>297</v>
      </c>
      <c r="Z5197" s="3">
        <v>46150</v>
      </c>
      <c r="AA5197" s="1" t="s">
        <v>494</v>
      </c>
      <c r="AB5197" s="1" t="s">
        <v>495</v>
      </c>
      <c r="AC5197" t="b">
        <f t="shared" si="324"/>
        <v>1</v>
      </c>
      <c r="AD5197" t="b">
        <f t="shared" si="325"/>
        <v>0</v>
      </c>
      <c r="AE5197" t="b">
        <f t="shared" si="326"/>
        <v>0</v>
      </c>
      <c r="AF5197" t="b">
        <f t="shared" si="327"/>
        <v>0</v>
      </c>
    </row>
    <row r="5198" spans="1:32">
      <c r="A5198" t="s">
        <v>14965</v>
      </c>
      <c r="B5198" s="1" t="s">
        <v>14966</v>
      </c>
      <c r="C5198" s="2">
        <v>46120.754409722198</v>
      </c>
      <c r="D5198" s="1" t="s">
        <v>30</v>
      </c>
      <c r="E5198" s="1" t="s">
        <v>2204</v>
      </c>
      <c r="F5198" s="1" t="s">
        <v>71</v>
      </c>
      <c r="H5198" s="1" t="s">
        <v>3543</v>
      </c>
      <c r="I5198" s="1" t="s">
        <v>47</v>
      </c>
      <c r="J5198" s="1" t="s">
        <v>129</v>
      </c>
      <c r="K5198" s="1" t="s">
        <v>36</v>
      </c>
      <c r="L5198" t="s">
        <v>410</v>
      </c>
      <c r="O5198" s="1" t="s">
        <v>30</v>
      </c>
      <c r="P5198" s="4">
        <v>2000000</v>
      </c>
      <c r="Q5198" s="5">
        <v>431</v>
      </c>
      <c r="S5198" s="5">
        <v>78195</v>
      </c>
      <c r="T5198" s="1" t="s">
        <v>38</v>
      </c>
      <c r="U5198" s="4">
        <v>2433800.6</v>
      </c>
      <c r="Z5198" s="3">
        <v>46173</v>
      </c>
      <c r="AA5198" s="1" t="s">
        <v>40</v>
      </c>
      <c r="AB5198" s="1" t="s">
        <v>41</v>
      </c>
      <c r="AC5198" t="b">
        <f t="shared" si="324"/>
        <v>0</v>
      </c>
      <c r="AD5198" t="b">
        <f t="shared" si="325"/>
        <v>0</v>
      </c>
      <c r="AE5198" t="b">
        <f t="shared" si="326"/>
        <v>0</v>
      </c>
      <c r="AF5198" t="b">
        <f t="shared" si="327"/>
        <v>0</v>
      </c>
    </row>
    <row r="5199" spans="1:32">
      <c r="A5199" t="s">
        <v>14967</v>
      </c>
      <c r="B5199" s="1" t="s">
        <v>14968</v>
      </c>
      <c r="C5199" s="2">
        <v>46020.571701388901</v>
      </c>
      <c r="D5199" s="1" t="s">
        <v>30</v>
      </c>
      <c r="E5199" s="1" t="s">
        <v>14969</v>
      </c>
      <c r="F5199" s="1" t="s">
        <v>804</v>
      </c>
      <c r="H5199" s="1" t="s">
        <v>14970</v>
      </c>
      <c r="I5199" s="1" t="s">
        <v>34</v>
      </c>
      <c r="J5199" s="1" t="s">
        <v>36</v>
      </c>
      <c r="K5199" s="1" t="s">
        <v>129</v>
      </c>
      <c r="L5199" t="s">
        <v>804</v>
      </c>
      <c r="M5199" s="1" t="s">
        <v>74</v>
      </c>
      <c r="O5199" s="1" t="s">
        <v>30</v>
      </c>
      <c r="P5199" s="4">
        <v>2041200</v>
      </c>
      <c r="Q5199" s="5">
        <v>30</v>
      </c>
      <c r="T5199" s="1" t="s">
        <v>38</v>
      </c>
      <c r="U5199" s="4">
        <v>2314517.2400000002</v>
      </c>
      <c r="V5199" s="5">
        <v>180</v>
      </c>
      <c r="W5199" s="5">
        <v>0</v>
      </c>
      <c r="Y5199" s="1" t="s">
        <v>60</v>
      </c>
      <c r="Z5199" s="3">
        <v>46142</v>
      </c>
      <c r="AA5199" s="1" t="s">
        <v>40</v>
      </c>
      <c r="AB5199" s="1" t="s">
        <v>41</v>
      </c>
      <c r="AC5199" t="b">
        <f t="shared" si="324"/>
        <v>0</v>
      </c>
      <c r="AD5199" t="b">
        <f t="shared" si="325"/>
        <v>1</v>
      </c>
      <c r="AE5199" t="b">
        <f t="shared" si="326"/>
        <v>0</v>
      </c>
      <c r="AF5199" t="b">
        <f t="shared" si="327"/>
        <v>0</v>
      </c>
    </row>
    <row r="5200" spans="1:32">
      <c r="A5200" t="s">
        <v>14971</v>
      </c>
      <c r="B5200" s="1" t="s">
        <v>14972</v>
      </c>
      <c r="C5200" s="2">
        <v>46072.826041666704</v>
      </c>
      <c r="D5200" s="1" t="s">
        <v>30</v>
      </c>
      <c r="E5200" s="1" t="s">
        <v>6716</v>
      </c>
      <c r="F5200" s="1" t="s">
        <v>3286</v>
      </c>
      <c r="H5200" s="1" t="s">
        <v>10346</v>
      </c>
      <c r="I5200" s="1" t="s">
        <v>47</v>
      </c>
      <c r="J5200" s="1" t="s">
        <v>129</v>
      </c>
      <c r="K5200" s="1" t="s">
        <v>36</v>
      </c>
      <c r="L5200" t="s">
        <v>3286</v>
      </c>
      <c r="O5200" s="1" t="s">
        <v>30</v>
      </c>
      <c r="P5200" s="4">
        <v>2046000</v>
      </c>
      <c r="Q5200" s="5">
        <v>186</v>
      </c>
      <c r="S5200" s="5">
        <v>174000</v>
      </c>
      <c r="T5200" s="1" t="s">
        <v>38</v>
      </c>
      <c r="U5200" s="4">
        <v>2469930.86</v>
      </c>
      <c r="Y5200" s="1" t="s">
        <v>39</v>
      </c>
      <c r="Z5200" s="3">
        <v>46150</v>
      </c>
      <c r="AA5200" s="1" t="s">
        <v>49</v>
      </c>
      <c r="AB5200" s="1" t="s">
        <v>50</v>
      </c>
      <c r="AC5200" t="b">
        <f t="shared" si="324"/>
        <v>1</v>
      </c>
      <c r="AD5200" t="b">
        <f t="shared" si="325"/>
        <v>0</v>
      </c>
      <c r="AE5200" t="b">
        <f t="shared" si="326"/>
        <v>0</v>
      </c>
      <c r="AF5200" t="b">
        <f t="shared" si="327"/>
        <v>0</v>
      </c>
    </row>
    <row r="5201" spans="1:32">
      <c r="A5201" t="s">
        <v>14973</v>
      </c>
      <c r="B5201" s="1" t="s">
        <v>14974</v>
      </c>
      <c r="C5201" s="2">
        <v>46111.558483796303</v>
      </c>
      <c r="D5201" s="1" t="s">
        <v>30</v>
      </c>
      <c r="E5201" s="1" t="s">
        <v>6842</v>
      </c>
      <c r="F5201" s="1" t="s">
        <v>974</v>
      </c>
      <c r="H5201" s="1" t="s">
        <v>14975</v>
      </c>
      <c r="I5201" s="1" t="s">
        <v>34</v>
      </c>
      <c r="J5201" s="1" t="s">
        <v>35</v>
      </c>
      <c r="K5201" s="1" t="s">
        <v>36</v>
      </c>
      <c r="L5201" t="s">
        <v>974</v>
      </c>
      <c r="O5201" s="1" t="s">
        <v>30</v>
      </c>
      <c r="P5201" s="4">
        <v>2047500</v>
      </c>
      <c r="Q5201" s="5">
        <v>12</v>
      </c>
      <c r="T5201" s="1" t="s">
        <v>38</v>
      </c>
      <c r="U5201" s="4">
        <v>2528252.71</v>
      </c>
      <c r="V5201" s="5">
        <v>60</v>
      </c>
      <c r="W5201" s="5">
        <v>0</v>
      </c>
      <c r="Y5201" s="1" t="s">
        <v>164</v>
      </c>
      <c r="Z5201" s="3">
        <v>46233</v>
      </c>
      <c r="AA5201" s="1" t="s">
        <v>61</v>
      </c>
      <c r="AB5201" s="1" t="s">
        <v>62</v>
      </c>
      <c r="AC5201" t="b">
        <f t="shared" si="324"/>
        <v>0</v>
      </c>
      <c r="AD5201" t="b">
        <f t="shared" si="325"/>
        <v>0</v>
      </c>
      <c r="AE5201" t="b">
        <f t="shared" si="326"/>
        <v>0</v>
      </c>
      <c r="AF5201" t="b">
        <f t="shared" si="327"/>
        <v>0</v>
      </c>
    </row>
    <row r="5202" spans="1:32">
      <c r="A5202" t="s">
        <v>14976</v>
      </c>
      <c r="B5202" s="1" t="s">
        <v>14977</v>
      </c>
      <c r="C5202" s="2">
        <v>46113.029212963003</v>
      </c>
      <c r="D5202" s="1" t="s">
        <v>30</v>
      </c>
      <c r="E5202" s="1" t="s">
        <v>13340</v>
      </c>
      <c r="F5202" s="1" t="s">
        <v>804</v>
      </c>
      <c r="H5202" s="1" t="s">
        <v>14978</v>
      </c>
      <c r="I5202" s="1" t="s">
        <v>34</v>
      </c>
      <c r="J5202" s="1" t="s">
        <v>36</v>
      </c>
      <c r="K5202" s="1" t="s">
        <v>372</v>
      </c>
      <c r="L5202" t="s">
        <v>804</v>
      </c>
      <c r="M5202" s="1" t="s">
        <v>74</v>
      </c>
      <c r="O5202" s="1" t="s">
        <v>30</v>
      </c>
      <c r="P5202" s="4">
        <v>2075997</v>
      </c>
      <c r="Q5202" s="5">
        <v>60</v>
      </c>
      <c r="T5202" s="1" t="s">
        <v>38</v>
      </c>
      <c r="U5202" s="4">
        <v>2511126.4500000002</v>
      </c>
      <c r="V5202" s="5">
        <v>220</v>
      </c>
      <c r="W5202" s="5">
        <v>0</v>
      </c>
      <c r="Y5202" s="1" t="s">
        <v>60</v>
      </c>
      <c r="Z5202" s="3">
        <v>46142</v>
      </c>
      <c r="AA5202" s="1" t="s">
        <v>61</v>
      </c>
      <c r="AB5202" s="1" t="s">
        <v>62</v>
      </c>
      <c r="AC5202" t="b">
        <f t="shared" si="324"/>
        <v>0</v>
      </c>
      <c r="AD5202" t="b">
        <f t="shared" si="325"/>
        <v>1</v>
      </c>
      <c r="AE5202" t="b">
        <f t="shared" si="326"/>
        <v>0</v>
      </c>
      <c r="AF5202" t="b">
        <f t="shared" si="327"/>
        <v>0</v>
      </c>
    </row>
    <row r="5203" spans="1:32">
      <c r="A5203" t="s">
        <v>14979</v>
      </c>
      <c r="B5203" s="1" t="s">
        <v>14980</v>
      </c>
      <c r="C5203" s="2">
        <v>46135.825439814798</v>
      </c>
      <c r="D5203" s="1" t="s">
        <v>30</v>
      </c>
      <c r="E5203" s="1" t="s">
        <v>1619</v>
      </c>
      <c r="F5203" s="1" t="s">
        <v>379</v>
      </c>
      <c r="H5203" s="1" t="s">
        <v>1620</v>
      </c>
      <c r="I5203" s="1" t="s">
        <v>34</v>
      </c>
      <c r="J5203" s="1" t="s">
        <v>36</v>
      </c>
      <c r="K5203" s="1" t="s">
        <v>80</v>
      </c>
      <c r="L5203" t="s">
        <v>379</v>
      </c>
      <c r="O5203" s="1" t="s">
        <v>30</v>
      </c>
      <c r="P5203" s="4">
        <v>2100000</v>
      </c>
      <c r="Q5203" s="5">
        <v>85</v>
      </c>
      <c r="T5203" s="1" t="s">
        <v>38</v>
      </c>
      <c r="U5203" s="4">
        <v>2690940.3</v>
      </c>
      <c r="V5203" s="5">
        <v>121</v>
      </c>
      <c r="W5203" s="5">
        <v>0</v>
      </c>
      <c r="Y5203" s="1" t="s">
        <v>60</v>
      </c>
      <c r="Z5203" s="3">
        <v>46252</v>
      </c>
      <c r="AA5203" s="1" t="s">
        <v>49</v>
      </c>
      <c r="AB5203" s="1" t="s">
        <v>50</v>
      </c>
      <c r="AC5203" t="b">
        <f t="shared" si="324"/>
        <v>0</v>
      </c>
      <c r="AD5203" t="b">
        <f t="shared" si="325"/>
        <v>0</v>
      </c>
      <c r="AE5203" t="b">
        <f t="shared" si="326"/>
        <v>0</v>
      </c>
      <c r="AF5203" t="b">
        <f t="shared" si="327"/>
        <v>0</v>
      </c>
    </row>
    <row r="5204" spans="1:32">
      <c r="A5204" t="s">
        <v>14981</v>
      </c>
      <c r="B5204" s="1" t="s">
        <v>14982</v>
      </c>
      <c r="C5204" s="2">
        <v>46111.9558217593</v>
      </c>
      <c r="D5204" s="1" t="s">
        <v>30</v>
      </c>
      <c r="E5204" s="1" t="s">
        <v>14983</v>
      </c>
      <c r="F5204" s="1" t="s">
        <v>969</v>
      </c>
      <c r="H5204" s="1" t="s">
        <v>14984</v>
      </c>
      <c r="I5204" s="1" t="s">
        <v>34</v>
      </c>
      <c r="J5204" s="1" t="s">
        <v>35</v>
      </c>
      <c r="K5204" s="1" t="s">
        <v>36</v>
      </c>
      <c r="L5204" t="s">
        <v>969</v>
      </c>
      <c r="O5204" s="1" t="s">
        <v>30</v>
      </c>
      <c r="P5204" s="4">
        <v>2100000</v>
      </c>
      <c r="Q5204" s="5">
        <v>100</v>
      </c>
      <c r="T5204" s="1" t="s">
        <v>38</v>
      </c>
      <c r="U5204" s="4">
        <v>2605470.7799999998</v>
      </c>
      <c r="V5204" s="5">
        <v>200</v>
      </c>
      <c r="W5204" s="5">
        <v>0</v>
      </c>
      <c r="Y5204" s="1" t="s">
        <v>39</v>
      </c>
      <c r="Z5204" s="3">
        <v>46146</v>
      </c>
      <c r="AA5204" s="1" t="s">
        <v>61</v>
      </c>
      <c r="AB5204" s="1" t="s">
        <v>62</v>
      </c>
      <c r="AC5204" t="b">
        <f t="shared" si="324"/>
        <v>0</v>
      </c>
      <c r="AD5204" t="b">
        <f t="shared" si="325"/>
        <v>0</v>
      </c>
      <c r="AE5204" t="b">
        <f t="shared" si="326"/>
        <v>0</v>
      </c>
      <c r="AF5204" t="b">
        <f t="shared" si="327"/>
        <v>0</v>
      </c>
    </row>
    <row r="5205" spans="1:32">
      <c r="A5205" t="s">
        <v>14985</v>
      </c>
      <c r="B5205" s="1" t="s">
        <v>14986</v>
      </c>
      <c r="C5205" s="2">
        <v>46072.749386574098</v>
      </c>
      <c r="D5205" s="1" t="s">
        <v>30</v>
      </c>
      <c r="E5205" s="1" t="s">
        <v>9509</v>
      </c>
      <c r="F5205" s="1" t="s">
        <v>379</v>
      </c>
      <c r="H5205" s="1" t="s">
        <v>10296</v>
      </c>
      <c r="I5205" s="1" t="s">
        <v>34</v>
      </c>
      <c r="J5205" s="1" t="s">
        <v>35</v>
      </c>
      <c r="K5205" s="1" t="s">
        <v>36</v>
      </c>
      <c r="L5205" t="s">
        <v>379</v>
      </c>
      <c r="O5205" s="1" t="s">
        <v>30</v>
      </c>
      <c r="P5205" s="4">
        <v>2100000</v>
      </c>
      <c r="Q5205" s="5">
        <v>55</v>
      </c>
      <c r="T5205" s="1" t="s">
        <v>38</v>
      </c>
      <c r="U5205" s="4">
        <v>2548559.0499999998</v>
      </c>
      <c r="V5205" s="5">
        <v>150</v>
      </c>
      <c r="W5205" s="5">
        <v>20</v>
      </c>
      <c r="Y5205" s="1" t="s">
        <v>60</v>
      </c>
      <c r="Z5205" s="3">
        <v>46142</v>
      </c>
      <c r="AA5205" s="1" t="s">
        <v>61</v>
      </c>
      <c r="AB5205" s="1" t="s">
        <v>62</v>
      </c>
      <c r="AC5205" t="b">
        <f t="shared" si="324"/>
        <v>0</v>
      </c>
      <c r="AD5205" t="b">
        <f t="shared" si="325"/>
        <v>0</v>
      </c>
      <c r="AE5205" t="b">
        <f t="shared" si="326"/>
        <v>0</v>
      </c>
      <c r="AF5205" t="b">
        <f t="shared" si="327"/>
        <v>0</v>
      </c>
    </row>
    <row r="5206" spans="1:32">
      <c r="A5206" t="s">
        <v>14987</v>
      </c>
      <c r="B5206" s="1" t="s">
        <v>14988</v>
      </c>
      <c r="C5206" s="2">
        <v>46115.069513888899</v>
      </c>
      <c r="D5206" s="1" t="s">
        <v>30</v>
      </c>
      <c r="E5206" s="1" t="s">
        <v>8617</v>
      </c>
      <c r="F5206" s="1" t="s">
        <v>969</v>
      </c>
      <c r="H5206" s="1" t="s">
        <v>11120</v>
      </c>
      <c r="I5206" s="1" t="s">
        <v>34</v>
      </c>
      <c r="J5206" s="1" t="s">
        <v>212</v>
      </c>
      <c r="K5206" s="1" t="s">
        <v>36</v>
      </c>
      <c r="L5206" t="s">
        <v>969</v>
      </c>
      <c r="M5206" s="1" t="s">
        <v>37</v>
      </c>
      <c r="O5206" s="1" t="s">
        <v>30</v>
      </c>
      <c r="P5206" s="4">
        <v>2100000</v>
      </c>
      <c r="Q5206" s="5">
        <v>100</v>
      </c>
      <c r="T5206" s="1" t="s">
        <v>38</v>
      </c>
      <c r="U5206" s="4">
        <v>2618280.7599999998</v>
      </c>
      <c r="V5206" s="5">
        <v>250</v>
      </c>
      <c r="W5206" s="5">
        <v>0</v>
      </c>
      <c r="Y5206" s="1" t="s">
        <v>39</v>
      </c>
      <c r="Z5206" s="3">
        <v>46178</v>
      </c>
      <c r="AA5206" s="1" t="s">
        <v>40</v>
      </c>
      <c r="AB5206" s="1" t="s">
        <v>41</v>
      </c>
      <c r="AC5206" t="b">
        <f t="shared" si="324"/>
        <v>0</v>
      </c>
      <c r="AD5206" t="b">
        <f t="shared" si="325"/>
        <v>0</v>
      </c>
      <c r="AE5206" t="b">
        <f t="shared" si="326"/>
        <v>0</v>
      </c>
      <c r="AF5206" t="b">
        <f t="shared" si="327"/>
        <v>0</v>
      </c>
    </row>
    <row r="5207" spans="1:32">
      <c r="A5207" t="s">
        <v>14989</v>
      </c>
      <c r="B5207" s="1" t="s">
        <v>14990</v>
      </c>
      <c r="C5207" s="2">
        <v>46125.572905092602</v>
      </c>
      <c r="D5207" s="1" t="s">
        <v>30</v>
      </c>
      <c r="E5207" s="1" t="s">
        <v>14991</v>
      </c>
      <c r="F5207" s="1" t="s">
        <v>1016</v>
      </c>
      <c r="H5207" s="1" t="s">
        <v>14992</v>
      </c>
      <c r="I5207" s="1" t="s">
        <v>34</v>
      </c>
      <c r="J5207" s="1" t="s">
        <v>65</v>
      </c>
      <c r="K5207" s="1" t="s">
        <v>36</v>
      </c>
      <c r="L5207" t="s">
        <v>1016</v>
      </c>
      <c r="O5207" s="1" t="s">
        <v>30</v>
      </c>
      <c r="P5207" s="4">
        <v>2120000</v>
      </c>
      <c r="Q5207" s="5">
        <v>50</v>
      </c>
      <c r="T5207" s="1" t="s">
        <v>38</v>
      </c>
      <c r="U5207" s="4">
        <v>2615867.38</v>
      </c>
      <c r="V5207" s="5">
        <v>100</v>
      </c>
      <c r="W5207" s="5">
        <v>0</v>
      </c>
      <c r="Y5207" s="1" t="s">
        <v>1018</v>
      </c>
      <c r="Z5207" s="3">
        <v>46157</v>
      </c>
      <c r="AA5207" s="1" t="s">
        <v>40</v>
      </c>
      <c r="AB5207" s="1" t="s">
        <v>41</v>
      </c>
      <c r="AC5207" t="b">
        <f t="shared" si="324"/>
        <v>1</v>
      </c>
      <c r="AD5207" t="b">
        <f t="shared" si="325"/>
        <v>0</v>
      </c>
      <c r="AE5207" t="b">
        <f t="shared" si="326"/>
        <v>0</v>
      </c>
      <c r="AF5207" t="b">
        <f t="shared" si="327"/>
        <v>0</v>
      </c>
    </row>
    <row r="5208" spans="1:32">
      <c r="A5208" t="s">
        <v>14993</v>
      </c>
      <c r="B5208" s="1" t="s">
        <v>14994</v>
      </c>
      <c r="C5208" s="2">
        <v>46017.486863425896</v>
      </c>
      <c r="D5208" s="1" t="s">
        <v>30</v>
      </c>
      <c r="E5208" s="1" t="s">
        <v>283</v>
      </c>
      <c r="F5208" s="1" t="s">
        <v>71</v>
      </c>
      <c r="H5208" s="1" t="s">
        <v>284</v>
      </c>
      <c r="I5208" s="1" t="s">
        <v>47</v>
      </c>
      <c r="J5208" s="1" t="s">
        <v>36</v>
      </c>
      <c r="K5208" s="1" t="s">
        <v>440</v>
      </c>
      <c r="L5208" t="s">
        <v>199</v>
      </c>
      <c r="M5208" s="1" t="s">
        <v>74</v>
      </c>
      <c r="O5208" s="1" t="s">
        <v>30</v>
      </c>
      <c r="P5208" s="4">
        <v>2121234</v>
      </c>
      <c r="Q5208" s="5">
        <v>35</v>
      </c>
      <c r="S5208" s="5">
        <v>40297</v>
      </c>
      <c r="T5208" s="1" t="s">
        <v>38</v>
      </c>
      <c r="U5208" s="4">
        <v>2405267.8199999998</v>
      </c>
      <c r="Z5208" s="3">
        <v>46174</v>
      </c>
      <c r="AA5208" s="1" t="s">
        <v>40</v>
      </c>
      <c r="AB5208" s="1" t="s">
        <v>41</v>
      </c>
      <c r="AC5208" t="b">
        <f t="shared" si="324"/>
        <v>0</v>
      </c>
      <c r="AD5208" t="b">
        <f t="shared" si="325"/>
        <v>0</v>
      </c>
      <c r="AE5208" t="b">
        <f t="shared" si="326"/>
        <v>0</v>
      </c>
      <c r="AF5208" t="b">
        <f t="shared" si="327"/>
        <v>0</v>
      </c>
    </row>
    <row r="5209" spans="1:32">
      <c r="A5209" t="s">
        <v>14995</v>
      </c>
      <c r="B5209" s="1" t="s">
        <v>14996</v>
      </c>
      <c r="C5209" s="2">
        <v>46125.586597222202</v>
      </c>
      <c r="D5209" s="1" t="s">
        <v>30</v>
      </c>
      <c r="E5209" s="1" t="s">
        <v>14997</v>
      </c>
      <c r="F5209" s="1" t="s">
        <v>1016</v>
      </c>
      <c r="H5209" s="1" t="s">
        <v>14998</v>
      </c>
      <c r="I5209" s="1" t="s">
        <v>34</v>
      </c>
      <c r="J5209" s="1" t="s">
        <v>36</v>
      </c>
      <c r="K5209" s="1" t="s">
        <v>35</v>
      </c>
      <c r="L5209" t="s">
        <v>1016</v>
      </c>
      <c r="O5209" s="1" t="s">
        <v>30</v>
      </c>
      <c r="P5209" s="4">
        <v>2180000</v>
      </c>
      <c r="Q5209" s="5">
        <v>40</v>
      </c>
      <c r="T5209" s="1" t="s">
        <v>38</v>
      </c>
      <c r="U5209" s="4">
        <v>2689901.36</v>
      </c>
      <c r="V5209" s="5">
        <v>80</v>
      </c>
      <c r="W5209" s="5">
        <v>0</v>
      </c>
      <c r="Y5209" s="1" t="s">
        <v>1018</v>
      </c>
      <c r="Z5209" s="3">
        <v>46203</v>
      </c>
      <c r="AA5209" s="1" t="s">
        <v>49</v>
      </c>
      <c r="AB5209" s="1" t="s">
        <v>50</v>
      </c>
      <c r="AC5209" t="b">
        <f t="shared" si="324"/>
        <v>1</v>
      </c>
      <c r="AD5209" t="b">
        <f t="shared" si="325"/>
        <v>0</v>
      </c>
      <c r="AE5209" t="b">
        <f t="shared" si="326"/>
        <v>0</v>
      </c>
      <c r="AF5209" t="b">
        <f t="shared" si="327"/>
        <v>0</v>
      </c>
    </row>
    <row r="5210" spans="1:32">
      <c r="A5210" t="s">
        <v>14999</v>
      </c>
      <c r="B5210" s="1" t="s">
        <v>15000</v>
      </c>
      <c r="C5210" s="2">
        <v>46071.651504629597</v>
      </c>
      <c r="D5210" s="1" t="s">
        <v>30</v>
      </c>
      <c r="E5210" s="1" t="s">
        <v>70</v>
      </c>
      <c r="F5210" s="1" t="s">
        <v>71</v>
      </c>
      <c r="H5210" s="1" t="s">
        <v>72</v>
      </c>
      <c r="I5210" s="1" t="s">
        <v>47</v>
      </c>
      <c r="J5210" s="1" t="s">
        <v>36</v>
      </c>
      <c r="K5210" s="1" t="s">
        <v>98</v>
      </c>
      <c r="L5210" t="s">
        <v>32</v>
      </c>
      <c r="M5210" s="1" t="s">
        <v>74</v>
      </c>
      <c r="O5210" s="1" t="s">
        <v>30</v>
      </c>
      <c r="P5210" s="4">
        <v>2214804.2999999998</v>
      </c>
      <c r="Q5210" s="5">
        <v>168</v>
      </c>
      <c r="S5210" s="5">
        <v>699051</v>
      </c>
      <c r="T5210" s="1" t="s">
        <v>38</v>
      </c>
      <c r="U5210" s="4">
        <v>2678361.9900000002</v>
      </c>
      <c r="Z5210" s="3">
        <v>46203</v>
      </c>
      <c r="AA5210" s="1" t="s">
        <v>49</v>
      </c>
      <c r="AB5210" s="1" t="s">
        <v>50</v>
      </c>
      <c r="AC5210" t="b">
        <f t="shared" si="324"/>
        <v>0</v>
      </c>
      <c r="AD5210" t="b">
        <f t="shared" si="325"/>
        <v>0</v>
      </c>
      <c r="AE5210" t="b">
        <f t="shared" si="326"/>
        <v>0</v>
      </c>
      <c r="AF5210" t="b">
        <f t="shared" si="327"/>
        <v>0</v>
      </c>
    </row>
    <row r="5211" spans="1:32">
      <c r="A5211" t="s">
        <v>15001</v>
      </c>
      <c r="B5211" s="1" t="s">
        <v>15002</v>
      </c>
      <c r="C5211" s="2">
        <v>46107.873356481497</v>
      </c>
      <c r="D5211" s="1" t="s">
        <v>30</v>
      </c>
      <c r="E5211" s="1" t="s">
        <v>15003</v>
      </c>
      <c r="F5211" s="1" t="s">
        <v>969</v>
      </c>
      <c r="H5211" s="1" t="s">
        <v>15004</v>
      </c>
      <c r="I5211" s="1" t="s">
        <v>34</v>
      </c>
      <c r="J5211" s="1" t="s">
        <v>35</v>
      </c>
      <c r="K5211" s="1" t="s">
        <v>36</v>
      </c>
      <c r="L5211" t="s">
        <v>969</v>
      </c>
      <c r="O5211" s="1" t="s">
        <v>30</v>
      </c>
      <c r="P5211" s="4">
        <v>2215000</v>
      </c>
      <c r="Q5211" s="5">
        <v>55</v>
      </c>
      <c r="T5211" s="1" t="s">
        <v>38</v>
      </c>
      <c r="U5211" s="4">
        <v>2738625.33</v>
      </c>
      <c r="V5211" s="5">
        <v>210</v>
      </c>
      <c r="W5211" s="5">
        <v>0</v>
      </c>
      <c r="Y5211" s="1" t="s">
        <v>39</v>
      </c>
      <c r="Z5211" s="3">
        <v>46147</v>
      </c>
      <c r="AA5211" s="1" t="s">
        <v>61</v>
      </c>
      <c r="AB5211" s="1" t="s">
        <v>62</v>
      </c>
      <c r="AC5211" t="b">
        <f t="shared" si="324"/>
        <v>0</v>
      </c>
      <c r="AD5211" t="b">
        <f t="shared" si="325"/>
        <v>0</v>
      </c>
      <c r="AE5211" t="b">
        <f t="shared" si="326"/>
        <v>0</v>
      </c>
      <c r="AF5211" t="b">
        <f t="shared" si="327"/>
        <v>0</v>
      </c>
    </row>
    <row r="5212" spans="1:32">
      <c r="A5212" t="s">
        <v>15005</v>
      </c>
      <c r="B5212" s="1" t="s">
        <v>15006</v>
      </c>
      <c r="C5212" s="2">
        <v>46113.020520833299</v>
      </c>
      <c r="D5212" s="1" t="s">
        <v>30</v>
      </c>
      <c r="E5212" s="1" t="s">
        <v>14823</v>
      </c>
      <c r="F5212" s="1" t="s">
        <v>804</v>
      </c>
      <c r="H5212" s="1" t="s">
        <v>15007</v>
      </c>
      <c r="I5212" s="1" t="s">
        <v>34</v>
      </c>
      <c r="J5212" s="1" t="s">
        <v>36</v>
      </c>
      <c r="K5212" s="1" t="s">
        <v>35</v>
      </c>
      <c r="L5212" t="s">
        <v>804</v>
      </c>
      <c r="M5212" s="1" t="s">
        <v>74</v>
      </c>
      <c r="O5212" s="1" t="s">
        <v>30</v>
      </c>
      <c r="P5212" s="4">
        <v>2229120</v>
      </c>
      <c r="Q5212" s="5">
        <v>16</v>
      </c>
      <c r="T5212" s="1" t="s">
        <v>38</v>
      </c>
      <c r="U5212" s="4">
        <v>2527599.7799999998</v>
      </c>
      <c r="V5212" s="5">
        <v>344</v>
      </c>
      <c r="W5212" s="5">
        <v>0</v>
      </c>
      <c r="Y5212" s="1" t="s">
        <v>60</v>
      </c>
      <c r="Z5212" s="3">
        <v>46142</v>
      </c>
      <c r="AA5212" s="1" t="s">
        <v>40</v>
      </c>
      <c r="AB5212" s="1" t="s">
        <v>41</v>
      </c>
      <c r="AC5212" t="b">
        <f t="shared" si="324"/>
        <v>0</v>
      </c>
      <c r="AD5212" t="b">
        <f t="shared" si="325"/>
        <v>1</v>
      </c>
      <c r="AE5212" t="b">
        <f t="shared" si="326"/>
        <v>0</v>
      </c>
      <c r="AF5212" t="b">
        <f t="shared" si="327"/>
        <v>0</v>
      </c>
    </row>
    <row r="5213" spans="1:32">
      <c r="A5213" t="s">
        <v>15008</v>
      </c>
      <c r="B5213" s="1" t="s">
        <v>15009</v>
      </c>
      <c r="C5213" s="2">
        <v>46107.769178240698</v>
      </c>
      <c r="D5213" s="1" t="s">
        <v>30</v>
      </c>
      <c r="E5213" s="1" t="s">
        <v>3531</v>
      </c>
      <c r="F5213" s="1" t="s">
        <v>71</v>
      </c>
      <c r="H5213" s="1" t="s">
        <v>6296</v>
      </c>
      <c r="I5213" s="1" t="s">
        <v>34</v>
      </c>
      <c r="J5213" s="1" t="s">
        <v>212</v>
      </c>
      <c r="K5213" s="1" t="s">
        <v>36</v>
      </c>
      <c r="L5213" t="s">
        <v>3147</v>
      </c>
      <c r="M5213" s="1" t="s">
        <v>37</v>
      </c>
      <c r="O5213" s="1" t="s">
        <v>30</v>
      </c>
      <c r="P5213" s="4">
        <v>2238500</v>
      </c>
      <c r="Q5213" s="5">
        <v>273</v>
      </c>
      <c r="T5213" s="1" t="s">
        <v>38</v>
      </c>
      <c r="U5213" s="4">
        <v>2767680.72</v>
      </c>
      <c r="V5213" s="5">
        <v>175</v>
      </c>
      <c r="W5213" s="5">
        <v>230000</v>
      </c>
      <c r="Z5213" s="3">
        <v>46142</v>
      </c>
      <c r="AA5213" s="1" t="s">
        <v>49</v>
      </c>
      <c r="AB5213" s="1" t="s">
        <v>50</v>
      </c>
      <c r="AC5213" t="b">
        <f t="shared" si="324"/>
        <v>1</v>
      </c>
      <c r="AD5213" t="b">
        <f t="shared" si="325"/>
        <v>0</v>
      </c>
      <c r="AE5213" t="b">
        <f t="shared" si="326"/>
        <v>0</v>
      </c>
      <c r="AF5213" t="b">
        <f t="shared" si="327"/>
        <v>0</v>
      </c>
    </row>
    <row r="5214" spans="1:32">
      <c r="A5214" t="s">
        <v>15010</v>
      </c>
      <c r="B5214" s="1" t="s">
        <v>15011</v>
      </c>
      <c r="C5214" s="2">
        <v>46136.8692592593</v>
      </c>
      <c r="D5214" s="1" t="s">
        <v>30</v>
      </c>
      <c r="E5214" s="1" t="s">
        <v>3806</v>
      </c>
      <c r="F5214" s="1" t="s">
        <v>311</v>
      </c>
      <c r="H5214" s="1" t="s">
        <v>15012</v>
      </c>
      <c r="I5214" s="1" t="s">
        <v>47</v>
      </c>
      <c r="J5214" s="1" t="s">
        <v>129</v>
      </c>
      <c r="K5214" s="1" t="s">
        <v>36</v>
      </c>
      <c r="L5214" t="s">
        <v>311</v>
      </c>
      <c r="M5214" s="1" t="s">
        <v>37</v>
      </c>
      <c r="O5214" s="1" t="s">
        <v>30</v>
      </c>
      <c r="P5214" s="4">
        <v>2250000</v>
      </c>
      <c r="Q5214" s="5">
        <v>47</v>
      </c>
      <c r="S5214" s="5">
        <v>22624</v>
      </c>
      <c r="T5214" s="1" t="s">
        <v>38</v>
      </c>
      <c r="U5214" s="4">
        <v>2770650.16</v>
      </c>
      <c r="Y5214" s="1" t="s">
        <v>164</v>
      </c>
      <c r="Z5214" s="3">
        <v>46192</v>
      </c>
      <c r="AA5214" s="1" t="s">
        <v>40</v>
      </c>
      <c r="AB5214" s="1" t="s">
        <v>41</v>
      </c>
      <c r="AC5214" t="b">
        <f t="shared" si="324"/>
        <v>0</v>
      </c>
      <c r="AD5214" t="b">
        <f t="shared" si="325"/>
        <v>0</v>
      </c>
      <c r="AE5214" t="b">
        <f t="shared" si="326"/>
        <v>0</v>
      </c>
      <c r="AF5214" t="b">
        <f t="shared" si="327"/>
        <v>0</v>
      </c>
    </row>
    <row r="5215" spans="1:32">
      <c r="A5215" t="s">
        <v>15013</v>
      </c>
      <c r="B5215" s="1" t="s">
        <v>15014</v>
      </c>
      <c r="C5215" s="2">
        <v>46134.824826388904</v>
      </c>
      <c r="D5215" s="1" t="s">
        <v>30</v>
      </c>
      <c r="E5215" s="1" t="s">
        <v>5215</v>
      </c>
      <c r="F5215" s="1" t="s">
        <v>410</v>
      </c>
      <c r="H5215" s="1" t="s">
        <v>13609</v>
      </c>
      <c r="I5215" s="1" t="s">
        <v>34</v>
      </c>
      <c r="J5215" s="1" t="s">
        <v>80</v>
      </c>
      <c r="K5215" s="1" t="s">
        <v>36</v>
      </c>
      <c r="L5215" t="s">
        <v>410</v>
      </c>
      <c r="M5215" s="1" t="s">
        <v>37</v>
      </c>
      <c r="O5215" s="1" t="s">
        <v>30</v>
      </c>
      <c r="P5215" s="4">
        <v>2250000</v>
      </c>
      <c r="Q5215" s="5">
        <v>150</v>
      </c>
      <c r="T5215" s="1" t="s">
        <v>38</v>
      </c>
      <c r="U5215" s="4">
        <v>2883150.32</v>
      </c>
      <c r="V5215" s="5">
        <v>150</v>
      </c>
      <c r="W5215" s="5">
        <v>0</v>
      </c>
      <c r="Y5215" s="1" t="s">
        <v>60</v>
      </c>
      <c r="Z5215" s="3">
        <v>46234</v>
      </c>
      <c r="AA5215" s="1" t="s">
        <v>61</v>
      </c>
      <c r="AB5215" s="1" t="s">
        <v>62</v>
      </c>
      <c r="AC5215" t="b">
        <f t="shared" si="324"/>
        <v>0</v>
      </c>
      <c r="AD5215" t="b">
        <f t="shared" si="325"/>
        <v>0</v>
      </c>
      <c r="AE5215" t="b">
        <f t="shared" si="326"/>
        <v>0</v>
      </c>
      <c r="AF5215" t="b">
        <f t="shared" si="327"/>
        <v>0</v>
      </c>
    </row>
    <row r="5216" spans="1:32">
      <c r="A5216" t="s">
        <v>15015</v>
      </c>
      <c r="B5216" s="1" t="s">
        <v>15016</v>
      </c>
      <c r="C5216" s="2">
        <v>46128.798888888901</v>
      </c>
      <c r="D5216" s="1" t="s">
        <v>30</v>
      </c>
      <c r="E5216" s="1" t="s">
        <v>484</v>
      </c>
      <c r="F5216" s="1" t="s">
        <v>485</v>
      </c>
      <c r="H5216" s="1" t="s">
        <v>486</v>
      </c>
      <c r="I5216" s="1" t="s">
        <v>47</v>
      </c>
      <c r="J5216" s="1" t="s">
        <v>259</v>
      </c>
      <c r="K5216" s="1" t="s">
        <v>36</v>
      </c>
      <c r="L5216" t="s">
        <v>485</v>
      </c>
      <c r="O5216" s="1" t="s">
        <v>30</v>
      </c>
      <c r="P5216" s="4">
        <v>2250000</v>
      </c>
      <c r="Q5216" s="5">
        <v>180</v>
      </c>
      <c r="S5216" s="5">
        <v>27000</v>
      </c>
      <c r="T5216" s="1" t="s">
        <v>38</v>
      </c>
      <c r="U5216" s="4">
        <v>2801024.11</v>
      </c>
      <c r="Y5216" s="1" t="s">
        <v>60</v>
      </c>
      <c r="Z5216" s="3">
        <v>46157</v>
      </c>
      <c r="AA5216" s="1" t="s">
        <v>49</v>
      </c>
      <c r="AB5216" s="1" t="s">
        <v>50</v>
      </c>
      <c r="AC5216" t="b">
        <f t="shared" si="324"/>
        <v>0</v>
      </c>
      <c r="AD5216" t="b">
        <f t="shared" si="325"/>
        <v>0</v>
      </c>
      <c r="AE5216" t="b">
        <f t="shared" si="326"/>
        <v>0</v>
      </c>
      <c r="AF5216" t="b">
        <f t="shared" si="327"/>
        <v>0</v>
      </c>
    </row>
    <row r="5217" spans="1:32">
      <c r="A5217" t="s">
        <v>15017</v>
      </c>
      <c r="B5217" s="1" t="s">
        <v>15018</v>
      </c>
      <c r="C5217" s="2">
        <v>46083.789050925901</v>
      </c>
      <c r="D5217" s="1" t="s">
        <v>30</v>
      </c>
      <c r="E5217" s="1" t="s">
        <v>15019</v>
      </c>
      <c r="F5217" s="1" t="s">
        <v>1016</v>
      </c>
      <c r="H5217" s="1" t="s">
        <v>15020</v>
      </c>
      <c r="I5217" s="1" t="s">
        <v>34</v>
      </c>
      <c r="J5217" s="1" t="s">
        <v>35</v>
      </c>
      <c r="K5217" s="1" t="s">
        <v>36</v>
      </c>
      <c r="L5217" t="s">
        <v>1016</v>
      </c>
      <c r="O5217" s="1" t="s">
        <v>30</v>
      </c>
      <c r="P5217" s="4">
        <v>2262000</v>
      </c>
      <c r="Q5217" s="5">
        <v>35</v>
      </c>
      <c r="T5217" s="1" t="s">
        <v>38</v>
      </c>
      <c r="U5217" s="4">
        <v>2777283.91</v>
      </c>
      <c r="V5217" s="5">
        <v>70</v>
      </c>
      <c r="W5217" s="5">
        <v>0</v>
      </c>
      <c r="Y5217" s="1" t="s">
        <v>1018</v>
      </c>
      <c r="Z5217" s="3">
        <v>46203</v>
      </c>
      <c r="AA5217" s="1" t="s">
        <v>61</v>
      </c>
      <c r="AB5217" s="1" t="s">
        <v>62</v>
      </c>
      <c r="AC5217" t="b">
        <f t="shared" si="324"/>
        <v>0</v>
      </c>
      <c r="AD5217" t="b">
        <f t="shared" si="325"/>
        <v>0</v>
      </c>
      <c r="AE5217" t="b">
        <f t="shared" si="326"/>
        <v>0</v>
      </c>
      <c r="AF5217" t="b">
        <f t="shared" si="327"/>
        <v>0</v>
      </c>
    </row>
    <row r="5218" spans="1:32">
      <c r="A5218" t="s">
        <v>15021</v>
      </c>
      <c r="B5218" s="1" t="s">
        <v>15022</v>
      </c>
      <c r="C5218" s="2">
        <v>46111.517071759299</v>
      </c>
      <c r="D5218" s="1" t="s">
        <v>30</v>
      </c>
      <c r="E5218" s="1" t="s">
        <v>14401</v>
      </c>
      <c r="F5218" s="1" t="s">
        <v>974</v>
      </c>
      <c r="H5218" s="1" t="s">
        <v>15023</v>
      </c>
      <c r="I5218" s="1" t="s">
        <v>34</v>
      </c>
      <c r="J5218" s="1" t="s">
        <v>212</v>
      </c>
      <c r="K5218" s="1" t="s">
        <v>36</v>
      </c>
      <c r="L5218" t="s">
        <v>974</v>
      </c>
      <c r="O5218" s="1" t="s">
        <v>30</v>
      </c>
      <c r="P5218" s="4">
        <v>2273600</v>
      </c>
      <c r="Q5218" s="5">
        <v>103</v>
      </c>
      <c r="T5218" s="1" t="s">
        <v>38</v>
      </c>
      <c r="U5218" s="4">
        <v>2807440.96</v>
      </c>
      <c r="V5218" s="5">
        <v>196</v>
      </c>
      <c r="W5218" s="5">
        <v>0</v>
      </c>
      <c r="Y5218" s="1" t="s">
        <v>164</v>
      </c>
      <c r="Z5218" s="3">
        <v>46218</v>
      </c>
      <c r="AA5218" s="1" t="s">
        <v>61</v>
      </c>
      <c r="AB5218" s="1" t="s">
        <v>62</v>
      </c>
      <c r="AC5218" t="b">
        <f t="shared" si="324"/>
        <v>0</v>
      </c>
      <c r="AD5218" t="b">
        <f t="shared" si="325"/>
        <v>0</v>
      </c>
      <c r="AE5218" t="b">
        <f t="shared" si="326"/>
        <v>0</v>
      </c>
      <c r="AF5218" t="b">
        <f t="shared" si="327"/>
        <v>0</v>
      </c>
    </row>
    <row r="5219" spans="1:32">
      <c r="A5219" t="s">
        <v>15024</v>
      </c>
      <c r="B5219" s="1" t="s">
        <v>15025</v>
      </c>
      <c r="C5219" s="2">
        <v>46112.738807870403</v>
      </c>
      <c r="D5219" s="1" t="s">
        <v>30</v>
      </c>
      <c r="E5219" s="1" t="s">
        <v>6208</v>
      </c>
      <c r="F5219" s="1" t="s">
        <v>492</v>
      </c>
      <c r="H5219" s="1" t="s">
        <v>15026</v>
      </c>
      <c r="I5219" s="1" t="s">
        <v>34</v>
      </c>
      <c r="J5219" s="1" t="s">
        <v>36</v>
      </c>
      <c r="K5219" s="1" t="s">
        <v>238</v>
      </c>
      <c r="L5219" t="s">
        <v>492</v>
      </c>
      <c r="M5219" s="1" t="s">
        <v>74</v>
      </c>
      <c r="O5219" s="1" t="s">
        <v>30</v>
      </c>
      <c r="P5219" s="4">
        <v>2280000</v>
      </c>
      <c r="Q5219" s="5">
        <v>100</v>
      </c>
      <c r="T5219" s="1" t="s">
        <v>38</v>
      </c>
      <c r="U5219" s="4">
        <v>2761307.83</v>
      </c>
      <c r="V5219" s="5">
        <v>200</v>
      </c>
      <c r="W5219" s="5">
        <v>5</v>
      </c>
      <c r="Y5219" s="1" t="s">
        <v>60</v>
      </c>
      <c r="Z5219" s="3">
        <v>46141</v>
      </c>
      <c r="AA5219" s="1" t="s">
        <v>61</v>
      </c>
      <c r="AB5219" s="1" t="s">
        <v>62</v>
      </c>
      <c r="AC5219" t="b">
        <f t="shared" si="324"/>
        <v>0</v>
      </c>
      <c r="AD5219" t="b">
        <f t="shared" si="325"/>
        <v>0</v>
      </c>
      <c r="AE5219" t="b">
        <f t="shared" si="326"/>
        <v>0</v>
      </c>
      <c r="AF5219" t="b">
        <f t="shared" si="327"/>
        <v>0</v>
      </c>
    </row>
    <row r="5220" spans="1:32">
      <c r="A5220" t="s">
        <v>15027</v>
      </c>
      <c r="B5220" s="1" t="s">
        <v>15028</v>
      </c>
      <c r="C5220" s="2">
        <v>46079.472615740699</v>
      </c>
      <c r="D5220" s="1" t="s">
        <v>30</v>
      </c>
      <c r="E5220" s="1" t="s">
        <v>1973</v>
      </c>
      <c r="F5220" s="1" t="s">
        <v>782</v>
      </c>
      <c r="H5220" s="1" t="s">
        <v>1974</v>
      </c>
      <c r="I5220" s="1" t="s">
        <v>47</v>
      </c>
      <c r="J5220" s="1" t="s">
        <v>36</v>
      </c>
      <c r="K5220" s="1" t="s">
        <v>109</v>
      </c>
      <c r="L5220" t="s">
        <v>782</v>
      </c>
      <c r="O5220" s="1" t="s">
        <v>30</v>
      </c>
      <c r="P5220" s="4">
        <v>2288712</v>
      </c>
      <c r="Q5220" s="5">
        <v>282</v>
      </c>
      <c r="S5220" s="5">
        <v>14125</v>
      </c>
      <c r="T5220" s="1" t="s">
        <v>38</v>
      </c>
      <c r="U5220" s="4">
        <v>2831137.07</v>
      </c>
      <c r="Y5220" s="1" t="s">
        <v>60</v>
      </c>
      <c r="Z5220" s="3">
        <v>46168</v>
      </c>
      <c r="AA5220" s="1" t="s">
        <v>40</v>
      </c>
      <c r="AB5220" s="1" t="s">
        <v>41</v>
      </c>
      <c r="AC5220" t="b">
        <f t="shared" si="324"/>
        <v>0</v>
      </c>
      <c r="AD5220" t="b">
        <f t="shared" si="325"/>
        <v>0</v>
      </c>
      <c r="AE5220" t="b">
        <f t="shared" si="326"/>
        <v>0</v>
      </c>
      <c r="AF5220" t="b">
        <f t="shared" si="327"/>
        <v>0</v>
      </c>
    </row>
    <row r="5221" spans="1:32">
      <c r="A5221" t="s">
        <v>15029</v>
      </c>
      <c r="B5221" s="1" t="s">
        <v>15030</v>
      </c>
      <c r="C5221" s="2">
        <v>46102.046412037002</v>
      </c>
      <c r="D5221" s="1" t="s">
        <v>30</v>
      </c>
      <c r="E5221" s="1" t="s">
        <v>9773</v>
      </c>
      <c r="F5221" s="1" t="s">
        <v>249</v>
      </c>
      <c r="H5221" s="1" t="s">
        <v>15031</v>
      </c>
      <c r="I5221" s="1" t="s">
        <v>34</v>
      </c>
      <c r="J5221" s="1" t="s">
        <v>35</v>
      </c>
      <c r="K5221" s="1" t="s">
        <v>36</v>
      </c>
      <c r="L5221" t="s">
        <v>249</v>
      </c>
      <c r="O5221" s="1" t="s">
        <v>30</v>
      </c>
      <c r="P5221" s="4">
        <v>2298996</v>
      </c>
      <c r="Q5221" s="5">
        <v>80</v>
      </c>
      <c r="T5221" s="1" t="s">
        <v>38</v>
      </c>
      <c r="U5221" s="4">
        <v>2738793.8</v>
      </c>
      <c r="V5221" s="5">
        <v>248</v>
      </c>
      <c r="W5221" s="5">
        <v>0</v>
      </c>
      <c r="Y5221" s="1" t="s">
        <v>251</v>
      </c>
      <c r="Z5221" s="3">
        <v>46154</v>
      </c>
      <c r="AA5221" s="1" t="s">
        <v>61</v>
      </c>
      <c r="AB5221" s="1" t="s">
        <v>62</v>
      </c>
      <c r="AC5221" t="b">
        <f t="shared" si="324"/>
        <v>0</v>
      </c>
      <c r="AD5221" t="b">
        <f t="shared" si="325"/>
        <v>1</v>
      </c>
      <c r="AE5221" t="b">
        <f t="shared" si="326"/>
        <v>0</v>
      </c>
      <c r="AF5221" t="b">
        <f t="shared" si="327"/>
        <v>0</v>
      </c>
    </row>
    <row r="5222" spans="1:32">
      <c r="A5222" t="s">
        <v>15032</v>
      </c>
      <c r="B5222" s="1" t="s">
        <v>15033</v>
      </c>
      <c r="C5222" s="2">
        <v>46136.808784722198</v>
      </c>
      <c r="D5222" s="1" t="s">
        <v>30</v>
      </c>
      <c r="E5222" s="1" t="s">
        <v>6125</v>
      </c>
      <c r="F5222" s="1" t="s">
        <v>249</v>
      </c>
      <c r="H5222" s="1" t="s">
        <v>15034</v>
      </c>
      <c r="I5222" s="1" t="s">
        <v>34</v>
      </c>
      <c r="J5222" s="1" t="s">
        <v>245</v>
      </c>
      <c r="K5222" s="1" t="s">
        <v>36</v>
      </c>
      <c r="L5222" t="s">
        <v>249</v>
      </c>
      <c r="O5222" s="1" t="s">
        <v>30</v>
      </c>
      <c r="P5222" s="4">
        <v>2300000</v>
      </c>
      <c r="Q5222" s="5">
        <v>1</v>
      </c>
      <c r="T5222" s="1" t="s">
        <v>38</v>
      </c>
      <c r="U5222" s="4">
        <v>2941699.92</v>
      </c>
      <c r="V5222" s="5">
        <v>2</v>
      </c>
      <c r="W5222" s="5">
        <v>0</v>
      </c>
      <c r="Y5222" s="1" t="s">
        <v>251</v>
      </c>
      <c r="Z5222" s="3">
        <v>46147</v>
      </c>
      <c r="AA5222" s="1" t="s">
        <v>49</v>
      </c>
      <c r="AB5222" s="1" t="s">
        <v>50</v>
      </c>
      <c r="AC5222" t="b">
        <f t="shared" si="324"/>
        <v>0</v>
      </c>
      <c r="AD5222" t="b">
        <f t="shared" si="325"/>
        <v>0</v>
      </c>
      <c r="AE5222" t="b">
        <f t="shared" si="326"/>
        <v>0</v>
      </c>
      <c r="AF5222" t="b">
        <f t="shared" si="327"/>
        <v>1</v>
      </c>
    </row>
    <row r="5223" spans="1:32">
      <c r="A5223" t="s">
        <v>15035</v>
      </c>
      <c r="B5223" s="1" t="s">
        <v>15036</v>
      </c>
      <c r="C5223" s="2">
        <v>46136.765636574099</v>
      </c>
      <c r="D5223" s="1" t="s">
        <v>30</v>
      </c>
      <c r="E5223" s="1" t="s">
        <v>13357</v>
      </c>
      <c r="F5223" s="1" t="s">
        <v>410</v>
      </c>
      <c r="H5223" s="1" t="s">
        <v>14072</v>
      </c>
      <c r="I5223" s="1" t="s">
        <v>34</v>
      </c>
      <c r="J5223" s="1" t="s">
        <v>36</v>
      </c>
      <c r="K5223" s="1" t="s">
        <v>129</v>
      </c>
      <c r="L5223" t="s">
        <v>410</v>
      </c>
      <c r="M5223" s="1" t="s">
        <v>74</v>
      </c>
      <c r="O5223" s="1" t="s">
        <v>30</v>
      </c>
      <c r="P5223" s="4">
        <v>2300000</v>
      </c>
      <c r="Q5223" s="5">
        <v>230</v>
      </c>
      <c r="T5223" s="1" t="s">
        <v>38</v>
      </c>
      <c r="U5223" s="4">
        <v>2931809.52</v>
      </c>
      <c r="V5223" s="5">
        <v>460</v>
      </c>
      <c r="W5223" s="5">
        <v>0</v>
      </c>
      <c r="Y5223" s="1" t="s">
        <v>60</v>
      </c>
      <c r="Z5223" s="3">
        <v>46173</v>
      </c>
      <c r="AA5223" s="1" t="s">
        <v>49</v>
      </c>
      <c r="AB5223" s="1" t="s">
        <v>50</v>
      </c>
      <c r="AC5223" t="b">
        <f t="shared" si="324"/>
        <v>0</v>
      </c>
      <c r="AD5223" t="b">
        <f t="shared" si="325"/>
        <v>0</v>
      </c>
      <c r="AE5223" t="b">
        <f t="shared" si="326"/>
        <v>0</v>
      </c>
      <c r="AF5223" t="b">
        <f t="shared" si="327"/>
        <v>0</v>
      </c>
    </row>
    <row r="5224" spans="1:32">
      <c r="A5224" t="s">
        <v>15037</v>
      </c>
      <c r="B5224" s="1" t="s">
        <v>15038</v>
      </c>
      <c r="C5224" s="2">
        <v>46044.707986111098</v>
      </c>
      <c r="D5224" s="1" t="s">
        <v>30</v>
      </c>
      <c r="E5224" s="1" t="s">
        <v>378</v>
      </c>
      <c r="F5224" s="1" t="s">
        <v>379</v>
      </c>
      <c r="H5224" s="1" t="s">
        <v>380</v>
      </c>
      <c r="I5224" s="1" t="s">
        <v>47</v>
      </c>
      <c r="J5224" s="1" t="s">
        <v>48</v>
      </c>
      <c r="K5224" s="1" t="s">
        <v>36</v>
      </c>
      <c r="L5224" t="s">
        <v>379</v>
      </c>
      <c r="O5224" s="1" t="s">
        <v>30</v>
      </c>
      <c r="P5224" s="4">
        <v>2300000</v>
      </c>
      <c r="Q5224" s="5">
        <v>25</v>
      </c>
      <c r="S5224" s="5">
        <v>70000</v>
      </c>
      <c r="T5224" s="1" t="s">
        <v>38</v>
      </c>
      <c r="U5224" s="4">
        <v>2737230.82</v>
      </c>
      <c r="Y5224" s="1" t="s">
        <v>60</v>
      </c>
      <c r="Z5224" s="3">
        <v>46157</v>
      </c>
      <c r="AA5224" s="1" t="s">
        <v>61</v>
      </c>
      <c r="AB5224" s="1" t="s">
        <v>62</v>
      </c>
      <c r="AC5224" t="b">
        <f t="shared" si="324"/>
        <v>0</v>
      </c>
      <c r="AD5224" t="b">
        <f t="shared" si="325"/>
        <v>0</v>
      </c>
      <c r="AE5224" t="b">
        <f t="shared" si="326"/>
        <v>0</v>
      </c>
      <c r="AF5224" t="b">
        <f t="shared" si="327"/>
        <v>0</v>
      </c>
    </row>
    <row r="5225" spans="1:32">
      <c r="A5225" t="s">
        <v>15039</v>
      </c>
      <c r="B5225" s="1" t="s">
        <v>15040</v>
      </c>
      <c r="C5225" s="2">
        <v>46080.804247685199</v>
      </c>
      <c r="D5225" s="1" t="s">
        <v>30</v>
      </c>
      <c r="E5225" s="1" t="s">
        <v>15041</v>
      </c>
      <c r="F5225" s="1" t="s">
        <v>1169</v>
      </c>
      <c r="H5225" s="1" t="s">
        <v>15042</v>
      </c>
      <c r="I5225" s="1" t="s">
        <v>47</v>
      </c>
      <c r="J5225" s="1" t="s">
        <v>129</v>
      </c>
      <c r="K5225" s="1" t="s">
        <v>36</v>
      </c>
      <c r="L5225" t="s">
        <v>1169</v>
      </c>
      <c r="M5225" s="1" t="s">
        <v>37</v>
      </c>
      <c r="O5225" s="1" t="s">
        <v>30</v>
      </c>
      <c r="P5225" s="4">
        <v>2300000</v>
      </c>
      <c r="Q5225" s="5">
        <v>100</v>
      </c>
      <c r="S5225" s="5">
        <v>40000</v>
      </c>
      <c r="T5225" s="1" t="s">
        <v>38</v>
      </c>
      <c r="U5225" s="4">
        <v>2827849.9</v>
      </c>
      <c r="Y5225" s="1" t="s">
        <v>297</v>
      </c>
      <c r="Z5225" s="3">
        <v>46173</v>
      </c>
      <c r="AA5225" s="1" t="s">
        <v>61</v>
      </c>
      <c r="AB5225" s="1" t="s">
        <v>62</v>
      </c>
      <c r="AC5225" t="b">
        <f t="shared" si="324"/>
        <v>0</v>
      </c>
      <c r="AD5225" t="b">
        <f t="shared" si="325"/>
        <v>0</v>
      </c>
      <c r="AE5225" t="b">
        <f t="shared" si="326"/>
        <v>0</v>
      </c>
      <c r="AF5225" t="b">
        <f t="shared" si="327"/>
        <v>0</v>
      </c>
    </row>
    <row r="5226" spans="1:32">
      <c r="A5226" t="s">
        <v>15043</v>
      </c>
      <c r="B5226" s="1" t="s">
        <v>15044</v>
      </c>
      <c r="C5226" s="2">
        <v>46113.961597222202</v>
      </c>
      <c r="D5226" s="1" t="s">
        <v>30</v>
      </c>
      <c r="E5226" s="1" t="s">
        <v>7445</v>
      </c>
      <c r="F5226" s="1" t="s">
        <v>969</v>
      </c>
      <c r="H5226" s="1" t="s">
        <v>15045</v>
      </c>
      <c r="I5226" s="1" t="s">
        <v>47</v>
      </c>
      <c r="J5226" s="1" t="s">
        <v>35</v>
      </c>
      <c r="K5226" s="1" t="s">
        <v>36</v>
      </c>
      <c r="L5226" t="s">
        <v>969</v>
      </c>
      <c r="M5226" s="1" t="s">
        <v>37</v>
      </c>
      <c r="O5226" s="1" t="s">
        <v>30</v>
      </c>
      <c r="P5226" s="4">
        <v>2300000</v>
      </c>
      <c r="Q5226" s="5">
        <v>80</v>
      </c>
      <c r="S5226" s="5">
        <v>30000</v>
      </c>
      <c r="T5226" s="1" t="s">
        <v>38</v>
      </c>
      <c r="U5226" s="4">
        <v>2867640.84</v>
      </c>
      <c r="Y5226" s="1" t="s">
        <v>39</v>
      </c>
      <c r="Z5226" s="3">
        <v>46147</v>
      </c>
      <c r="AA5226" s="1" t="s">
        <v>40</v>
      </c>
      <c r="AB5226" s="1" t="s">
        <v>41</v>
      </c>
      <c r="AC5226" t="b">
        <f t="shared" si="324"/>
        <v>0</v>
      </c>
      <c r="AD5226" t="b">
        <f t="shared" si="325"/>
        <v>0</v>
      </c>
      <c r="AE5226" t="b">
        <f t="shared" si="326"/>
        <v>0</v>
      </c>
      <c r="AF5226" t="b">
        <f t="shared" si="327"/>
        <v>0</v>
      </c>
    </row>
    <row r="5227" spans="1:32">
      <c r="A5227" t="s">
        <v>15046</v>
      </c>
      <c r="B5227" s="1" t="s">
        <v>15047</v>
      </c>
      <c r="C5227" s="2">
        <v>46112.7969675926</v>
      </c>
      <c r="D5227" s="1" t="s">
        <v>30</v>
      </c>
      <c r="E5227" s="1" t="s">
        <v>8014</v>
      </c>
      <c r="F5227" s="1" t="s">
        <v>782</v>
      </c>
      <c r="H5227" s="1" t="s">
        <v>8015</v>
      </c>
      <c r="I5227" s="1" t="s">
        <v>34</v>
      </c>
      <c r="J5227" s="1" t="s">
        <v>259</v>
      </c>
      <c r="K5227" s="1" t="s">
        <v>36</v>
      </c>
      <c r="L5227" t="s">
        <v>782</v>
      </c>
      <c r="M5227" s="1" t="s">
        <v>37</v>
      </c>
      <c r="O5227" s="1" t="s">
        <v>30</v>
      </c>
      <c r="P5227" s="4">
        <v>2310528</v>
      </c>
      <c r="Q5227" s="5">
        <v>128</v>
      </c>
      <c r="T5227" s="1" t="s">
        <v>38</v>
      </c>
      <c r="U5227" s="4">
        <v>2876375.4</v>
      </c>
      <c r="V5227" s="5">
        <v>251</v>
      </c>
      <c r="W5227" s="5">
        <v>0</v>
      </c>
      <c r="Y5227" s="1" t="s">
        <v>60</v>
      </c>
      <c r="Z5227" s="3">
        <v>46182</v>
      </c>
      <c r="AA5227" s="1" t="s">
        <v>40</v>
      </c>
      <c r="AB5227" s="1" t="s">
        <v>41</v>
      </c>
      <c r="AC5227" t="b">
        <f t="shared" si="324"/>
        <v>0</v>
      </c>
      <c r="AD5227" t="b">
        <f t="shared" si="325"/>
        <v>0</v>
      </c>
      <c r="AE5227" t="b">
        <f t="shared" si="326"/>
        <v>0</v>
      </c>
      <c r="AF5227" t="b">
        <f t="shared" si="327"/>
        <v>0</v>
      </c>
    </row>
    <row r="5228" spans="1:32">
      <c r="A5228" t="s">
        <v>15048</v>
      </c>
      <c r="B5228" s="1" t="s">
        <v>15049</v>
      </c>
      <c r="C5228" s="2">
        <v>46065.770208333299</v>
      </c>
      <c r="D5228" s="1" t="s">
        <v>30</v>
      </c>
      <c r="E5228" s="1" t="s">
        <v>5511</v>
      </c>
      <c r="F5228" s="1" t="s">
        <v>974</v>
      </c>
      <c r="H5228" s="1" t="s">
        <v>15050</v>
      </c>
      <c r="I5228" s="1" t="s">
        <v>34</v>
      </c>
      <c r="J5228" s="1" t="s">
        <v>129</v>
      </c>
      <c r="K5228" s="1" t="s">
        <v>36</v>
      </c>
      <c r="L5228" t="s">
        <v>974</v>
      </c>
      <c r="O5228" s="1" t="s">
        <v>30</v>
      </c>
      <c r="P5228" s="4">
        <v>2311200</v>
      </c>
      <c r="Q5228" s="5">
        <v>32</v>
      </c>
      <c r="T5228" s="1" t="s">
        <v>38</v>
      </c>
      <c r="U5228" s="4">
        <v>2809726.16</v>
      </c>
      <c r="V5228" s="5">
        <v>214</v>
      </c>
      <c r="W5228" s="5">
        <v>0</v>
      </c>
      <c r="Y5228" s="1" t="s">
        <v>164</v>
      </c>
      <c r="Z5228" s="3">
        <v>46170</v>
      </c>
      <c r="AA5228" s="1" t="s">
        <v>61</v>
      </c>
      <c r="AB5228" s="1" t="s">
        <v>62</v>
      </c>
      <c r="AC5228" t="b">
        <f t="shared" si="324"/>
        <v>0</v>
      </c>
      <c r="AD5228" t="b">
        <f t="shared" si="325"/>
        <v>0</v>
      </c>
      <c r="AE5228" t="b">
        <f t="shared" si="326"/>
        <v>0</v>
      </c>
      <c r="AF5228" t="b">
        <f t="shared" si="327"/>
        <v>0</v>
      </c>
    </row>
    <row r="5229" spans="1:32">
      <c r="A5229" t="s">
        <v>15051</v>
      </c>
      <c r="B5229" s="1" t="s">
        <v>15052</v>
      </c>
      <c r="C5229" s="2">
        <v>46104.572442129604</v>
      </c>
      <c r="D5229" s="1" t="s">
        <v>30</v>
      </c>
      <c r="E5229" s="1" t="s">
        <v>12885</v>
      </c>
      <c r="F5229" s="1" t="s">
        <v>78</v>
      </c>
      <c r="H5229" s="1" t="s">
        <v>12886</v>
      </c>
      <c r="I5229" s="1" t="s">
        <v>34</v>
      </c>
      <c r="J5229" s="1" t="s">
        <v>148</v>
      </c>
      <c r="K5229" s="1" t="s">
        <v>36</v>
      </c>
      <c r="L5229" t="s">
        <v>78</v>
      </c>
      <c r="M5229" s="1" t="s">
        <v>37</v>
      </c>
      <c r="O5229" s="1" t="s">
        <v>30</v>
      </c>
      <c r="P5229" s="4">
        <v>2311350</v>
      </c>
      <c r="Q5229" s="5">
        <v>192</v>
      </c>
      <c r="T5229" s="1" t="s">
        <v>38</v>
      </c>
      <c r="U5229" s="4">
        <v>2777087.83</v>
      </c>
      <c r="V5229" s="5">
        <v>352</v>
      </c>
      <c r="W5229" s="5">
        <v>8800</v>
      </c>
      <c r="Y5229" s="1" t="s">
        <v>81</v>
      </c>
      <c r="Z5229" s="3">
        <v>46142</v>
      </c>
      <c r="AA5229" s="1" t="s">
        <v>49</v>
      </c>
      <c r="AB5229" s="1" t="s">
        <v>50</v>
      </c>
      <c r="AC5229" t="b">
        <f t="shared" si="324"/>
        <v>1</v>
      </c>
      <c r="AD5229" t="b">
        <f t="shared" si="325"/>
        <v>0</v>
      </c>
      <c r="AE5229" t="b">
        <f t="shared" si="326"/>
        <v>0</v>
      </c>
      <c r="AF5229" t="b">
        <f t="shared" si="327"/>
        <v>0</v>
      </c>
    </row>
    <row r="5230" spans="1:32">
      <c r="A5230" t="s">
        <v>15053</v>
      </c>
      <c r="B5230" s="1" t="s">
        <v>15054</v>
      </c>
      <c r="C5230" s="2">
        <v>46130.952731481499</v>
      </c>
      <c r="D5230" s="1" t="s">
        <v>30</v>
      </c>
      <c r="E5230" s="1" t="s">
        <v>15055</v>
      </c>
      <c r="F5230" s="1" t="s">
        <v>3286</v>
      </c>
      <c r="H5230" s="1" t="s">
        <v>15056</v>
      </c>
      <c r="I5230" s="1" t="s">
        <v>47</v>
      </c>
      <c r="J5230" s="1" t="s">
        <v>129</v>
      </c>
      <c r="K5230" s="1" t="s">
        <v>36</v>
      </c>
      <c r="L5230" t="s">
        <v>666</v>
      </c>
      <c r="O5230" s="1" t="s">
        <v>30</v>
      </c>
      <c r="P5230" s="4">
        <v>2350000</v>
      </c>
      <c r="Q5230" s="5">
        <v>188</v>
      </c>
      <c r="S5230" s="5">
        <v>49624</v>
      </c>
      <c r="T5230" s="1" t="s">
        <v>38</v>
      </c>
      <c r="U5230" s="4">
        <v>2703675.98</v>
      </c>
      <c r="Y5230" s="1" t="s">
        <v>39</v>
      </c>
      <c r="Z5230" s="3">
        <v>46156</v>
      </c>
      <c r="AA5230" s="1" t="s">
        <v>49</v>
      </c>
      <c r="AB5230" s="1" t="s">
        <v>50</v>
      </c>
      <c r="AC5230" t="b">
        <f t="shared" si="324"/>
        <v>0</v>
      </c>
      <c r="AD5230" t="b">
        <f t="shared" si="325"/>
        <v>0</v>
      </c>
      <c r="AE5230" t="b">
        <f t="shared" si="326"/>
        <v>0</v>
      </c>
      <c r="AF5230" t="b">
        <f t="shared" si="327"/>
        <v>0</v>
      </c>
    </row>
    <row r="5231" spans="1:32">
      <c r="A5231" t="s">
        <v>15057</v>
      </c>
      <c r="B5231" s="1" t="s">
        <v>15058</v>
      </c>
      <c r="C5231" s="2">
        <v>46139.566539351901</v>
      </c>
      <c r="D5231" s="1" t="s">
        <v>30</v>
      </c>
      <c r="E5231" s="1" t="s">
        <v>1442</v>
      </c>
      <c r="F5231" s="1" t="s">
        <v>485</v>
      </c>
      <c r="H5231" s="1" t="s">
        <v>1443</v>
      </c>
      <c r="I5231" s="1" t="s">
        <v>47</v>
      </c>
      <c r="J5231" s="1" t="s">
        <v>148</v>
      </c>
      <c r="K5231" s="1" t="s">
        <v>36</v>
      </c>
      <c r="L5231" t="s">
        <v>485</v>
      </c>
      <c r="O5231" s="1" t="s">
        <v>30</v>
      </c>
      <c r="P5231" s="4">
        <v>2360000</v>
      </c>
      <c r="Q5231" s="5">
        <v>110</v>
      </c>
      <c r="S5231" s="5">
        <v>48980</v>
      </c>
      <c r="T5231" s="1" t="s">
        <v>38</v>
      </c>
      <c r="U5231" s="4">
        <v>2937963.07</v>
      </c>
      <c r="Y5231" s="1" t="s">
        <v>60</v>
      </c>
      <c r="Z5231" s="3">
        <v>46142</v>
      </c>
      <c r="AA5231" s="1" t="s">
        <v>494</v>
      </c>
      <c r="AB5231" s="1" t="s">
        <v>495</v>
      </c>
      <c r="AC5231" t="b">
        <f t="shared" si="324"/>
        <v>1</v>
      </c>
      <c r="AD5231" t="b">
        <f t="shared" si="325"/>
        <v>0</v>
      </c>
      <c r="AE5231" t="b">
        <f t="shared" si="326"/>
        <v>0</v>
      </c>
      <c r="AF5231" t="b">
        <f t="shared" si="327"/>
        <v>0</v>
      </c>
    </row>
    <row r="5232" spans="1:32">
      <c r="A5232" t="s">
        <v>15059</v>
      </c>
      <c r="B5232" s="1" t="s">
        <v>15060</v>
      </c>
      <c r="C5232" s="2">
        <v>46112.988055555601</v>
      </c>
      <c r="D5232" s="1" t="s">
        <v>30</v>
      </c>
      <c r="E5232" s="1" t="s">
        <v>15061</v>
      </c>
      <c r="F5232" s="1" t="s">
        <v>804</v>
      </c>
      <c r="H5232" s="1" t="s">
        <v>15062</v>
      </c>
      <c r="I5232" s="1" t="s">
        <v>34</v>
      </c>
      <c r="J5232" s="1" t="s">
        <v>36</v>
      </c>
      <c r="K5232" s="1" t="s">
        <v>35</v>
      </c>
      <c r="L5232" t="s">
        <v>804</v>
      </c>
      <c r="M5232" s="1" t="s">
        <v>74</v>
      </c>
      <c r="O5232" s="1" t="s">
        <v>30</v>
      </c>
      <c r="P5232" s="4">
        <v>2376000</v>
      </c>
      <c r="Q5232" s="5">
        <v>20</v>
      </c>
      <c r="T5232" s="1" t="s">
        <v>38</v>
      </c>
      <c r="U5232" s="4">
        <v>2694147.06</v>
      </c>
      <c r="V5232" s="5">
        <v>440</v>
      </c>
      <c r="W5232" s="5">
        <v>0</v>
      </c>
      <c r="Y5232" s="1" t="s">
        <v>60</v>
      </c>
      <c r="Z5232" s="3">
        <v>46141</v>
      </c>
      <c r="AA5232" s="1" t="s">
        <v>61</v>
      </c>
      <c r="AB5232" s="1" t="s">
        <v>62</v>
      </c>
      <c r="AC5232" t="b">
        <f t="shared" si="324"/>
        <v>0</v>
      </c>
      <c r="AD5232" t="b">
        <f t="shared" si="325"/>
        <v>1</v>
      </c>
      <c r="AE5232" t="b">
        <f t="shared" si="326"/>
        <v>0</v>
      </c>
      <c r="AF5232" t="b">
        <f t="shared" si="327"/>
        <v>0</v>
      </c>
    </row>
    <row r="5233" spans="1:32">
      <c r="A5233" t="s">
        <v>15063</v>
      </c>
      <c r="B5233" s="1" t="s">
        <v>15064</v>
      </c>
      <c r="C5233" s="2">
        <v>46112.988240740699</v>
      </c>
      <c r="D5233" s="1" t="s">
        <v>30</v>
      </c>
      <c r="E5233" s="1" t="s">
        <v>15065</v>
      </c>
      <c r="F5233" s="1" t="s">
        <v>804</v>
      </c>
      <c r="H5233" s="1" t="s">
        <v>15066</v>
      </c>
      <c r="I5233" s="1" t="s">
        <v>34</v>
      </c>
      <c r="J5233" s="1" t="s">
        <v>36</v>
      </c>
      <c r="K5233" s="1" t="s">
        <v>220</v>
      </c>
      <c r="L5233" t="s">
        <v>804</v>
      </c>
      <c r="M5233" s="1" t="s">
        <v>74</v>
      </c>
      <c r="O5233" s="1" t="s">
        <v>30</v>
      </c>
      <c r="P5233" s="4">
        <v>2376000</v>
      </c>
      <c r="Q5233" s="5">
        <v>20</v>
      </c>
      <c r="T5233" s="1" t="s">
        <v>38</v>
      </c>
      <c r="U5233" s="4">
        <v>2694147.06</v>
      </c>
      <c r="V5233" s="5">
        <v>400</v>
      </c>
      <c r="W5233" s="5">
        <v>0</v>
      </c>
      <c r="Y5233" s="1" t="s">
        <v>60</v>
      </c>
      <c r="Z5233" s="3">
        <v>46142</v>
      </c>
      <c r="AA5233" s="1" t="s">
        <v>61</v>
      </c>
      <c r="AB5233" s="1" t="s">
        <v>62</v>
      </c>
      <c r="AC5233" t="b">
        <f t="shared" si="324"/>
        <v>0</v>
      </c>
      <c r="AD5233" t="b">
        <f t="shared" si="325"/>
        <v>1</v>
      </c>
      <c r="AE5233" t="b">
        <f t="shared" si="326"/>
        <v>0</v>
      </c>
      <c r="AF5233" t="b">
        <f t="shared" si="327"/>
        <v>0</v>
      </c>
    </row>
    <row r="5234" spans="1:32">
      <c r="A5234" t="s">
        <v>15067</v>
      </c>
      <c r="B5234" s="1" t="s">
        <v>15068</v>
      </c>
      <c r="C5234" s="2">
        <v>46108.874560185199</v>
      </c>
      <c r="D5234" s="1" t="s">
        <v>30</v>
      </c>
      <c r="E5234" s="1" t="s">
        <v>3459</v>
      </c>
      <c r="F5234" s="1" t="s">
        <v>311</v>
      </c>
      <c r="H5234" s="1" t="s">
        <v>15069</v>
      </c>
      <c r="I5234" s="1" t="s">
        <v>47</v>
      </c>
      <c r="J5234" s="1" t="s">
        <v>129</v>
      </c>
      <c r="K5234" s="1" t="s">
        <v>36</v>
      </c>
      <c r="L5234" t="s">
        <v>311</v>
      </c>
      <c r="M5234" s="1" t="s">
        <v>37</v>
      </c>
      <c r="O5234" s="1" t="s">
        <v>30</v>
      </c>
      <c r="P5234" s="4">
        <v>2380000</v>
      </c>
      <c r="Q5234" s="5">
        <v>25</v>
      </c>
      <c r="S5234" s="5">
        <v>17000</v>
      </c>
      <c r="T5234" s="1" t="s">
        <v>38</v>
      </c>
      <c r="U5234" s="4">
        <v>2938823.66</v>
      </c>
      <c r="Y5234" s="1" t="s">
        <v>164</v>
      </c>
      <c r="Z5234" s="3">
        <v>46199</v>
      </c>
      <c r="AA5234" s="1" t="s">
        <v>49</v>
      </c>
      <c r="AB5234" s="1" t="s">
        <v>50</v>
      </c>
      <c r="AC5234" t="b">
        <f t="shared" si="324"/>
        <v>0</v>
      </c>
      <c r="AD5234" t="b">
        <f t="shared" si="325"/>
        <v>0</v>
      </c>
      <c r="AE5234" t="b">
        <f t="shared" si="326"/>
        <v>0</v>
      </c>
      <c r="AF5234" t="b">
        <f t="shared" si="327"/>
        <v>0</v>
      </c>
    </row>
    <row r="5235" spans="1:32">
      <c r="A5235" t="s">
        <v>15070</v>
      </c>
      <c r="B5235" s="1" t="s">
        <v>15071</v>
      </c>
      <c r="C5235" s="2">
        <v>46107.768530092602</v>
      </c>
      <c r="D5235" s="1" t="s">
        <v>30</v>
      </c>
      <c r="E5235" s="1" t="s">
        <v>3531</v>
      </c>
      <c r="F5235" s="1" t="s">
        <v>71</v>
      </c>
      <c r="H5235" s="1" t="s">
        <v>6296</v>
      </c>
      <c r="I5235" s="1" t="s">
        <v>34</v>
      </c>
      <c r="J5235" s="1" t="s">
        <v>35</v>
      </c>
      <c r="K5235" s="1" t="s">
        <v>36</v>
      </c>
      <c r="L5235" t="s">
        <v>3147</v>
      </c>
      <c r="M5235" s="1" t="s">
        <v>37</v>
      </c>
      <c r="O5235" s="1" t="s">
        <v>30</v>
      </c>
      <c r="P5235" s="4">
        <v>2380839</v>
      </c>
      <c r="Q5235" s="5">
        <v>127</v>
      </c>
      <c r="T5235" s="1" t="s">
        <v>38</v>
      </c>
      <c r="U5235" s="4">
        <v>2943668.62</v>
      </c>
      <c r="V5235" s="5">
        <v>314</v>
      </c>
      <c r="W5235" s="5">
        <v>689000</v>
      </c>
      <c r="Z5235" s="3">
        <v>46142</v>
      </c>
      <c r="AA5235" s="1" t="s">
        <v>49</v>
      </c>
      <c r="AB5235" s="1" t="s">
        <v>50</v>
      </c>
      <c r="AC5235" t="b">
        <f t="shared" si="324"/>
        <v>1</v>
      </c>
      <c r="AD5235" t="b">
        <f t="shared" si="325"/>
        <v>0</v>
      </c>
      <c r="AE5235" t="b">
        <f t="shared" si="326"/>
        <v>0</v>
      </c>
      <c r="AF5235" t="b">
        <f t="shared" si="327"/>
        <v>0</v>
      </c>
    </row>
    <row r="5236" spans="1:32">
      <c r="A5236" t="s">
        <v>15072</v>
      </c>
      <c r="B5236" s="1" t="s">
        <v>15073</v>
      </c>
      <c r="C5236" s="2">
        <v>46064.760972222197</v>
      </c>
      <c r="D5236" s="1" t="s">
        <v>30</v>
      </c>
      <c r="E5236" s="1" t="s">
        <v>12018</v>
      </c>
      <c r="F5236" s="1" t="s">
        <v>492</v>
      </c>
      <c r="H5236" s="1" t="s">
        <v>15074</v>
      </c>
      <c r="I5236" s="1" t="s">
        <v>47</v>
      </c>
      <c r="J5236" s="1" t="s">
        <v>129</v>
      </c>
      <c r="K5236" s="1" t="s">
        <v>36</v>
      </c>
      <c r="L5236" t="s">
        <v>492</v>
      </c>
      <c r="M5236" s="1" t="s">
        <v>37</v>
      </c>
      <c r="O5236" s="1" t="s">
        <v>30</v>
      </c>
      <c r="P5236" s="4">
        <v>2400000</v>
      </c>
      <c r="Q5236" s="5">
        <v>156</v>
      </c>
      <c r="S5236" s="5">
        <v>80000</v>
      </c>
      <c r="T5236" s="1" t="s">
        <v>38</v>
      </c>
      <c r="U5236" s="4">
        <v>2906639.82</v>
      </c>
      <c r="Y5236" s="1" t="s">
        <v>60</v>
      </c>
      <c r="Z5236" s="3">
        <v>46155</v>
      </c>
      <c r="AA5236" s="1" t="s">
        <v>40</v>
      </c>
      <c r="AB5236" s="1" t="s">
        <v>41</v>
      </c>
      <c r="AC5236" t="b">
        <f t="shared" si="324"/>
        <v>0</v>
      </c>
      <c r="AD5236" t="b">
        <f t="shared" si="325"/>
        <v>0</v>
      </c>
      <c r="AE5236" t="b">
        <f t="shared" si="326"/>
        <v>0</v>
      </c>
      <c r="AF5236" t="b">
        <f t="shared" si="327"/>
        <v>0</v>
      </c>
    </row>
    <row r="5237" spans="1:32">
      <c r="A5237" t="s">
        <v>15075</v>
      </c>
      <c r="B5237" s="1" t="s">
        <v>15076</v>
      </c>
      <c r="C5237" s="2">
        <v>46136.011539351799</v>
      </c>
      <c r="D5237" s="1" t="s">
        <v>30</v>
      </c>
      <c r="E5237" s="1" t="s">
        <v>3577</v>
      </c>
      <c r="F5237" s="1" t="s">
        <v>266</v>
      </c>
      <c r="H5237" s="1" t="s">
        <v>11438</v>
      </c>
      <c r="I5237" s="1" t="s">
        <v>47</v>
      </c>
      <c r="J5237" s="1" t="s">
        <v>129</v>
      </c>
      <c r="K5237" s="1" t="s">
        <v>36</v>
      </c>
      <c r="L5237" t="s">
        <v>266</v>
      </c>
      <c r="M5237" s="1" t="s">
        <v>37</v>
      </c>
      <c r="O5237" s="1" t="s">
        <v>30</v>
      </c>
      <c r="P5237" s="4">
        <v>2400000</v>
      </c>
      <c r="Q5237" s="5">
        <v>2100</v>
      </c>
      <c r="S5237" s="5">
        <v>200000</v>
      </c>
      <c r="T5237" s="1" t="s">
        <v>38</v>
      </c>
      <c r="U5237" s="4">
        <v>3089279.26</v>
      </c>
      <c r="Y5237" s="1" t="s">
        <v>39</v>
      </c>
      <c r="Z5237" s="3">
        <v>46155</v>
      </c>
      <c r="AA5237" s="1" t="s">
        <v>61</v>
      </c>
      <c r="AB5237" s="1" t="s">
        <v>62</v>
      </c>
      <c r="AC5237" t="b">
        <f t="shared" si="324"/>
        <v>0</v>
      </c>
      <c r="AD5237" t="b">
        <f t="shared" si="325"/>
        <v>0</v>
      </c>
      <c r="AE5237" t="b">
        <f t="shared" si="326"/>
        <v>0</v>
      </c>
      <c r="AF5237" t="b">
        <f t="shared" si="327"/>
        <v>0</v>
      </c>
    </row>
    <row r="5238" spans="1:32">
      <c r="A5238" t="s">
        <v>15077</v>
      </c>
      <c r="B5238" s="1" t="s">
        <v>15078</v>
      </c>
      <c r="C5238" s="2">
        <v>46136.011469907397</v>
      </c>
      <c r="D5238" s="1" t="s">
        <v>30</v>
      </c>
      <c r="E5238" s="1" t="s">
        <v>3577</v>
      </c>
      <c r="F5238" s="1" t="s">
        <v>266</v>
      </c>
      <c r="H5238" s="1" t="s">
        <v>11438</v>
      </c>
      <c r="I5238" s="1" t="s">
        <v>47</v>
      </c>
      <c r="J5238" s="1" t="s">
        <v>35</v>
      </c>
      <c r="K5238" s="1" t="s">
        <v>36</v>
      </c>
      <c r="L5238" t="s">
        <v>266</v>
      </c>
      <c r="M5238" s="1" t="s">
        <v>37</v>
      </c>
      <c r="O5238" s="1" t="s">
        <v>30</v>
      </c>
      <c r="P5238" s="4">
        <v>2400000</v>
      </c>
      <c r="Q5238" s="5">
        <v>1500</v>
      </c>
      <c r="S5238" s="5">
        <v>200000</v>
      </c>
      <c r="T5238" s="1" t="s">
        <v>38</v>
      </c>
      <c r="U5238" s="4">
        <v>3089279.26</v>
      </c>
      <c r="Y5238" s="1" t="s">
        <v>39</v>
      </c>
      <c r="Z5238" s="3">
        <v>46155</v>
      </c>
      <c r="AA5238" s="1" t="s">
        <v>61</v>
      </c>
      <c r="AB5238" s="1" t="s">
        <v>62</v>
      </c>
      <c r="AC5238" t="b">
        <f t="shared" si="324"/>
        <v>0</v>
      </c>
      <c r="AD5238" t="b">
        <f t="shared" si="325"/>
        <v>0</v>
      </c>
      <c r="AE5238" t="b">
        <f t="shared" si="326"/>
        <v>0</v>
      </c>
      <c r="AF5238" t="b">
        <f t="shared" si="327"/>
        <v>0</v>
      </c>
    </row>
    <row r="5239" spans="1:32">
      <c r="A5239" t="s">
        <v>15079</v>
      </c>
      <c r="B5239" s="1" t="s">
        <v>15080</v>
      </c>
      <c r="C5239" s="2">
        <v>46035.790902777801</v>
      </c>
      <c r="D5239" s="1" t="s">
        <v>30</v>
      </c>
      <c r="E5239" s="1" t="s">
        <v>7047</v>
      </c>
      <c r="F5239" s="1" t="s">
        <v>32</v>
      </c>
      <c r="H5239" s="1" t="s">
        <v>15081</v>
      </c>
      <c r="I5239" s="1" t="s">
        <v>47</v>
      </c>
      <c r="J5239" s="1" t="s">
        <v>124</v>
      </c>
      <c r="K5239" s="1" t="s">
        <v>36</v>
      </c>
      <c r="L5239" t="s">
        <v>32</v>
      </c>
      <c r="O5239" s="1" t="s">
        <v>30</v>
      </c>
      <c r="P5239" s="4">
        <v>2400000</v>
      </c>
      <c r="Q5239" s="5">
        <v>234</v>
      </c>
      <c r="S5239" s="5">
        <v>100000</v>
      </c>
      <c r="T5239" s="1" t="s">
        <v>38</v>
      </c>
      <c r="U5239" s="4">
        <v>2859119.86</v>
      </c>
      <c r="Y5239" s="1" t="s">
        <v>39</v>
      </c>
      <c r="Z5239" s="3">
        <v>46147</v>
      </c>
      <c r="AA5239" s="1" t="s">
        <v>49</v>
      </c>
      <c r="AB5239" s="1" t="s">
        <v>50</v>
      </c>
      <c r="AC5239" t="b">
        <f t="shared" si="324"/>
        <v>0</v>
      </c>
      <c r="AD5239" t="b">
        <f t="shared" si="325"/>
        <v>0</v>
      </c>
      <c r="AE5239" t="b">
        <f t="shared" si="326"/>
        <v>0</v>
      </c>
      <c r="AF5239" t="b">
        <f t="shared" si="327"/>
        <v>0</v>
      </c>
    </row>
    <row r="5240" spans="1:32">
      <c r="A5240" t="s">
        <v>15082</v>
      </c>
      <c r="B5240" s="1" t="s">
        <v>15083</v>
      </c>
      <c r="C5240" s="2">
        <v>46035.607013888897</v>
      </c>
      <c r="D5240" s="1" t="s">
        <v>30</v>
      </c>
      <c r="E5240" s="1" t="s">
        <v>11239</v>
      </c>
      <c r="F5240" s="1" t="s">
        <v>974</v>
      </c>
      <c r="H5240" s="1" t="s">
        <v>15084</v>
      </c>
      <c r="I5240" s="1" t="s">
        <v>34</v>
      </c>
      <c r="J5240" s="1" t="s">
        <v>48</v>
      </c>
      <c r="K5240" s="1" t="s">
        <v>36</v>
      </c>
      <c r="L5240" t="s">
        <v>974</v>
      </c>
      <c r="O5240" s="1" t="s">
        <v>30</v>
      </c>
      <c r="P5240" s="4">
        <v>2451000</v>
      </c>
      <c r="Q5240" s="5">
        <v>126</v>
      </c>
      <c r="T5240" s="1" t="s">
        <v>38</v>
      </c>
      <c r="U5240" s="4">
        <v>2920611.65</v>
      </c>
      <c r="V5240" s="5">
        <v>327</v>
      </c>
      <c r="W5240" s="5">
        <v>0</v>
      </c>
      <c r="Y5240" s="1" t="s">
        <v>164</v>
      </c>
      <c r="Z5240" s="3">
        <v>46178</v>
      </c>
      <c r="AA5240" s="1" t="s">
        <v>61</v>
      </c>
      <c r="AB5240" s="1" t="s">
        <v>62</v>
      </c>
      <c r="AC5240" t="b">
        <f t="shared" si="324"/>
        <v>0</v>
      </c>
      <c r="AD5240" t="b">
        <f t="shared" si="325"/>
        <v>0</v>
      </c>
      <c r="AE5240" t="b">
        <f t="shared" si="326"/>
        <v>0</v>
      </c>
      <c r="AF5240" t="b">
        <f t="shared" si="327"/>
        <v>0</v>
      </c>
    </row>
    <row r="5241" spans="1:32">
      <c r="A5241" t="s">
        <v>15085</v>
      </c>
      <c r="B5241" s="1" t="s">
        <v>15086</v>
      </c>
      <c r="C5241" s="2">
        <v>46051.5481365741</v>
      </c>
      <c r="D5241" s="1" t="s">
        <v>30</v>
      </c>
      <c r="E5241" s="1" t="s">
        <v>13678</v>
      </c>
      <c r="F5241" s="1" t="s">
        <v>804</v>
      </c>
      <c r="H5241" s="1" t="s">
        <v>15087</v>
      </c>
      <c r="I5241" s="1" t="s">
        <v>34</v>
      </c>
      <c r="J5241" s="1" t="s">
        <v>36</v>
      </c>
      <c r="K5241" s="1" t="s">
        <v>35</v>
      </c>
      <c r="L5241" t="s">
        <v>804</v>
      </c>
      <c r="M5241" s="1" t="s">
        <v>74</v>
      </c>
      <c r="O5241" s="1" t="s">
        <v>30</v>
      </c>
      <c r="P5241" s="4">
        <v>2462400</v>
      </c>
      <c r="Q5241" s="5">
        <v>10</v>
      </c>
      <c r="T5241" s="1" t="s">
        <v>38</v>
      </c>
      <c r="U5241" s="4">
        <v>2963743.91</v>
      </c>
      <c r="V5241" s="5">
        <v>480</v>
      </c>
      <c r="W5241" s="5">
        <v>0</v>
      </c>
      <c r="Y5241" s="1" t="s">
        <v>60</v>
      </c>
      <c r="Z5241" s="3">
        <v>46173</v>
      </c>
      <c r="AA5241" s="1" t="s">
        <v>40</v>
      </c>
      <c r="AB5241" s="1" t="s">
        <v>41</v>
      </c>
      <c r="AC5241" t="b">
        <f t="shared" si="324"/>
        <v>0</v>
      </c>
      <c r="AD5241" t="b">
        <f t="shared" si="325"/>
        <v>0</v>
      </c>
      <c r="AE5241" t="b">
        <f t="shared" si="326"/>
        <v>1</v>
      </c>
      <c r="AF5241" t="b">
        <f t="shared" si="327"/>
        <v>0</v>
      </c>
    </row>
    <row r="5242" spans="1:32">
      <c r="A5242" t="s">
        <v>15088</v>
      </c>
      <c r="B5242" s="1" t="s">
        <v>15089</v>
      </c>
      <c r="C5242" s="2">
        <v>46079.785474536999</v>
      </c>
      <c r="D5242" s="1" t="s">
        <v>30</v>
      </c>
      <c r="E5242" s="1" t="s">
        <v>15090</v>
      </c>
      <c r="F5242" s="1" t="s">
        <v>974</v>
      </c>
      <c r="H5242" s="1" t="s">
        <v>15091</v>
      </c>
      <c r="I5242" s="1" t="s">
        <v>34</v>
      </c>
      <c r="J5242" s="1" t="s">
        <v>35</v>
      </c>
      <c r="K5242" s="1" t="s">
        <v>36</v>
      </c>
      <c r="L5242" t="s">
        <v>974</v>
      </c>
      <c r="O5242" s="1" t="s">
        <v>30</v>
      </c>
      <c r="P5242" s="4">
        <v>2492160</v>
      </c>
      <c r="Q5242" s="5">
        <v>178</v>
      </c>
      <c r="T5242" s="1" t="s">
        <v>38</v>
      </c>
      <c r="U5242" s="4">
        <v>3075075.5</v>
      </c>
      <c r="V5242" s="5">
        <v>528</v>
      </c>
      <c r="W5242" s="5">
        <v>0</v>
      </c>
      <c r="Y5242" s="1" t="s">
        <v>164</v>
      </c>
      <c r="Z5242" s="3">
        <v>46198</v>
      </c>
      <c r="AA5242" s="1" t="s">
        <v>61</v>
      </c>
      <c r="AB5242" s="1" t="s">
        <v>62</v>
      </c>
      <c r="AC5242" t="b">
        <f t="shared" si="324"/>
        <v>0</v>
      </c>
      <c r="AD5242" t="b">
        <f t="shared" si="325"/>
        <v>0</v>
      </c>
      <c r="AE5242" t="b">
        <f t="shared" si="326"/>
        <v>0</v>
      </c>
      <c r="AF5242" t="b">
        <f t="shared" si="327"/>
        <v>0</v>
      </c>
    </row>
    <row r="5243" spans="1:32">
      <c r="A5243" t="s">
        <v>15092</v>
      </c>
      <c r="B5243" s="1" t="s">
        <v>15093</v>
      </c>
      <c r="C5243" s="2">
        <v>46077.602222222202</v>
      </c>
      <c r="D5243" s="1" t="s">
        <v>30</v>
      </c>
      <c r="E5243" s="1" t="s">
        <v>14425</v>
      </c>
      <c r="F5243" s="1" t="s">
        <v>1057</v>
      </c>
      <c r="H5243" s="1" t="s">
        <v>15094</v>
      </c>
      <c r="I5243" s="1" t="s">
        <v>34</v>
      </c>
      <c r="J5243" s="1" t="s">
        <v>36</v>
      </c>
      <c r="K5243" s="1" t="s">
        <v>36</v>
      </c>
      <c r="L5243" t="s">
        <v>1057</v>
      </c>
      <c r="M5243" s="1" t="s">
        <v>74</v>
      </c>
      <c r="O5243" s="1" t="s">
        <v>30</v>
      </c>
      <c r="P5243" s="4">
        <v>2500000</v>
      </c>
      <c r="Q5243" s="5">
        <v>12</v>
      </c>
      <c r="T5243" s="1" t="s">
        <v>38</v>
      </c>
      <c r="U5243" s="4">
        <v>3042250.75</v>
      </c>
      <c r="V5243" s="5">
        <v>288</v>
      </c>
      <c r="W5243" s="5">
        <v>0</v>
      </c>
      <c r="Y5243" s="1" t="s">
        <v>1059</v>
      </c>
      <c r="Z5243" s="3">
        <v>46142</v>
      </c>
      <c r="AA5243" s="1" t="s">
        <v>40</v>
      </c>
      <c r="AB5243" s="1" t="s">
        <v>41</v>
      </c>
      <c r="AC5243" t="b">
        <f t="shared" si="324"/>
        <v>1</v>
      </c>
      <c r="AD5243" t="b">
        <f t="shared" si="325"/>
        <v>1</v>
      </c>
      <c r="AE5243" t="b">
        <f t="shared" si="326"/>
        <v>0</v>
      </c>
      <c r="AF5243" t="b">
        <f t="shared" si="327"/>
        <v>0</v>
      </c>
    </row>
    <row r="5244" spans="1:32">
      <c r="A5244" t="s">
        <v>15095</v>
      </c>
      <c r="B5244" s="1" t="s">
        <v>15096</v>
      </c>
      <c r="C5244" s="2">
        <v>46106.752233796302</v>
      </c>
      <c r="D5244" s="1" t="s">
        <v>30</v>
      </c>
      <c r="E5244" s="1" t="s">
        <v>8978</v>
      </c>
      <c r="F5244" s="1" t="s">
        <v>161</v>
      </c>
      <c r="H5244" s="1" t="s">
        <v>12301</v>
      </c>
      <c r="I5244" s="1" t="s">
        <v>47</v>
      </c>
      <c r="J5244" s="1" t="s">
        <v>124</v>
      </c>
      <c r="K5244" s="1" t="s">
        <v>36</v>
      </c>
      <c r="L5244" t="s">
        <v>161</v>
      </c>
      <c r="M5244" s="1" t="s">
        <v>37</v>
      </c>
      <c r="O5244" s="1" t="s">
        <v>30</v>
      </c>
      <c r="P5244" s="4">
        <v>2500000</v>
      </c>
      <c r="Q5244" s="5">
        <v>120</v>
      </c>
      <c r="S5244" s="5">
        <v>50000</v>
      </c>
      <c r="T5244" s="1" t="s">
        <v>38</v>
      </c>
      <c r="U5244" s="4">
        <v>3080248.87</v>
      </c>
      <c r="Y5244" s="1" t="s">
        <v>164</v>
      </c>
      <c r="Z5244" s="3">
        <v>46204</v>
      </c>
      <c r="AA5244" s="1" t="s">
        <v>61</v>
      </c>
      <c r="AB5244" s="1" t="s">
        <v>62</v>
      </c>
      <c r="AC5244" t="b">
        <f t="shared" si="324"/>
        <v>0</v>
      </c>
      <c r="AD5244" t="b">
        <f t="shared" si="325"/>
        <v>0</v>
      </c>
      <c r="AE5244" t="b">
        <f t="shared" si="326"/>
        <v>0</v>
      </c>
      <c r="AF5244" t="b">
        <f t="shared" si="327"/>
        <v>0</v>
      </c>
    </row>
    <row r="5245" spans="1:32">
      <c r="A5245" t="s">
        <v>15097</v>
      </c>
      <c r="B5245" s="1" t="s">
        <v>15098</v>
      </c>
      <c r="C5245" s="2">
        <v>46139.489120370403</v>
      </c>
      <c r="D5245" s="1" t="s">
        <v>30</v>
      </c>
      <c r="E5245" s="1" t="s">
        <v>2204</v>
      </c>
      <c r="F5245" s="1" t="s">
        <v>410</v>
      </c>
      <c r="H5245" s="1" t="s">
        <v>2205</v>
      </c>
      <c r="I5245" s="1" t="s">
        <v>47</v>
      </c>
      <c r="J5245" s="1" t="s">
        <v>35</v>
      </c>
      <c r="K5245" s="1" t="s">
        <v>36</v>
      </c>
      <c r="L5245" t="s">
        <v>410</v>
      </c>
      <c r="O5245" s="1" t="s">
        <v>30</v>
      </c>
      <c r="P5245" s="4">
        <v>2500000</v>
      </c>
      <c r="Q5245" s="5">
        <v>290</v>
      </c>
      <c r="S5245" s="5">
        <v>50000</v>
      </c>
      <c r="T5245" s="1" t="s">
        <v>38</v>
      </c>
      <c r="U5245" s="4">
        <v>3058749.75</v>
      </c>
      <c r="Y5245" s="1" t="s">
        <v>60</v>
      </c>
      <c r="Z5245" s="3">
        <v>46173</v>
      </c>
      <c r="AA5245" s="1" t="s">
        <v>49</v>
      </c>
      <c r="AB5245" s="1" t="s">
        <v>50</v>
      </c>
      <c r="AC5245" t="b">
        <f t="shared" si="324"/>
        <v>0</v>
      </c>
      <c r="AD5245" t="b">
        <f t="shared" si="325"/>
        <v>0</v>
      </c>
      <c r="AE5245" t="b">
        <f t="shared" si="326"/>
        <v>0</v>
      </c>
      <c r="AF5245" t="b">
        <f t="shared" si="327"/>
        <v>0</v>
      </c>
    </row>
    <row r="5246" spans="1:32">
      <c r="A5246" t="s">
        <v>15099</v>
      </c>
      <c r="B5246" s="1" t="s">
        <v>15100</v>
      </c>
      <c r="C5246" s="2">
        <v>46085.519502314797</v>
      </c>
      <c r="D5246" s="1" t="s">
        <v>30</v>
      </c>
      <c r="E5246" s="1" t="s">
        <v>15101</v>
      </c>
      <c r="F5246" s="1" t="s">
        <v>492</v>
      </c>
      <c r="H5246" s="1" t="s">
        <v>15102</v>
      </c>
      <c r="I5246" s="1" t="s">
        <v>34</v>
      </c>
      <c r="J5246" s="1" t="s">
        <v>277</v>
      </c>
      <c r="K5246" s="1" t="s">
        <v>36</v>
      </c>
      <c r="L5246" t="s">
        <v>492</v>
      </c>
      <c r="M5246" s="1" t="s">
        <v>37</v>
      </c>
      <c r="O5246" s="1" t="s">
        <v>30</v>
      </c>
      <c r="P5246" s="4">
        <v>2500000</v>
      </c>
      <c r="Q5246" s="5">
        <v>876</v>
      </c>
      <c r="T5246" s="1" t="s">
        <v>38</v>
      </c>
      <c r="U5246" s="4">
        <v>3067250.93</v>
      </c>
      <c r="V5246" s="5">
        <v>1500</v>
      </c>
      <c r="W5246" s="5">
        <v>2</v>
      </c>
      <c r="Y5246" s="1" t="s">
        <v>60</v>
      </c>
      <c r="Z5246" s="3">
        <v>46141</v>
      </c>
      <c r="AA5246" s="1" t="s">
        <v>494</v>
      </c>
      <c r="AB5246" s="1" t="s">
        <v>495</v>
      </c>
      <c r="AC5246" t="b">
        <f t="shared" si="324"/>
        <v>1</v>
      </c>
      <c r="AD5246" t="b">
        <f t="shared" si="325"/>
        <v>0</v>
      </c>
      <c r="AE5246" t="b">
        <f t="shared" si="326"/>
        <v>0</v>
      </c>
      <c r="AF5246" t="b">
        <f t="shared" si="327"/>
        <v>0</v>
      </c>
    </row>
    <row r="5247" spans="1:32">
      <c r="A5247" t="s">
        <v>15103</v>
      </c>
      <c r="B5247" s="1" t="s">
        <v>15104</v>
      </c>
      <c r="C5247" s="2">
        <v>46104.713599536997</v>
      </c>
      <c r="D5247" s="1" t="s">
        <v>30</v>
      </c>
      <c r="E5247" s="1" t="s">
        <v>1324</v>
      </c>
      <c r="F5247" s="1" t="s">
        <v>71</v>
      </c>
      <c r="H5247" s="1" t="s">
        <v>4583</v>
      </c>
      <c r="I5247" s="1" t="s">
        <v>34</v>
      </c>
      <c r="J5247" s="1" t="s">
        <v>35</v>
      </c>
      <c r="K5247" s="1" t="s">
        <v>36</v>
      </c>
      <c r="L5247" t="s">
        <v>140</v>
      </c>
      <c r="O5247" s="1" t="s">
        <v>30</v>
      </c>
      <c r="P5247" s="4">
        <v>2500000</v>
      </c>
      <c r="Q5247" s="5">
        <v>75</v>
      </c>
      <c r="T5247" s="1" t="s">
        <v>38</v>
      </c>
      <c r="U5247" s="4">
        <v>3058749.75</v>
      </c>
      <c r="V5247" s="5">
        <v>466</v>
      </c>
      <c r="W5247" s="5">
        <v>0</v>
      </c>
      <c r="Z5247" s="3">
        <v>46173</v>
      </c>
      <c r="AA5247" s="1" t="s">
        <v>61</v>
      </c>
      <c r="AB5247" s="1" t="s">
        <v>62</v>
      </c>
      <c r="AC5247" t="b">
        <f t="shared" si="324"/>
        <v>0</v>
      </c>
      <c r="AD5247" t="b">
        <f t="shared" si="325"/>
        <v>0</v>
      </c>
      <c r="AE5247" t="b">
        <f t="shared" si="326"/>
        <v>0</v>
      </c>
      <c r="AF5247" t="b">
        <f t="shared" si="327"/>
        <v>0</v>
      </c>
    </row>
    <row r="5248" spans="1:32">
      <c r="A5248" t="s">
        <v>15105</v>
      </c>
      <c r="B5248" s="1" t="s">
        <v>15106</v>
      </c>
      <c r="C5248" s="2">
        <v>46073.588692129597</v>
      </c>
      <c r="D5248" s="1" t="s">
        <v>30</v>
      </c>
      <c r="E5248" s="1" t="s">
        <v>8978</v>
      </c>
      <c r="F5248" s="1" t="s">
        <v>161</v>
      </c>
      <c r="H5248" s="1" t="s">
        <v>15107</v>
      </c>
      <c r="I5248" s="1" t="s">
        <v>34</v>
      </c>
      <c r="J5248" s="1" t="s">
        <v>35</v>
      </c>
      <c r="K5248" s="1" t="s">
        <v>36</v>
      </c>
      <c r="L5248" t="s">
        <v>161</v>
      </c>
      <c r="M5248" s="1" t="s">
        <v>37</v>
      </c>
      <c r="O5248" s="1" t="s">
        <v>30</v>
      </c>
      <c r="P5248" s="4">
        <v>2500000</v>
      </c>
      <c r="Q5248" s="5">
        <v>100</v>
      </c>
      <c r="T5248" s="1" t="s">
        <v>38</v>
      </c>
      <c r="U5248" s="4">
        <v>3033998.87</v>
      </c>
      <c r="V5248" s="5">
        <v>558</v>
      </c>
      <c r="W5248" s="5">
        <v>0</v>
      </c>
      <c r="Y5248" s="1" t="s">
        <v>164</v>
      </c>
      <c r="Z5248" s="3">
        <v>46151</v>
      </c>
      <c r="AA5248" s="1" t="s">
        <v>49</v>
      </c>
      <c r="AB5248" s="1" t="s">
        <v>50</v>
      </c>
      <c r="AC5248" t="b">
        <f t="shared" si="324"/>
        <v>1</v>
      </c>
      <c r="AD5248" t="b">
        <f t="shared" si="325"/>
        <v>0</v>
      </c>
      <c r="AE5248" t="b">
        <f t="shared" si="326"/>
        <v>0</v>
      </c>
      <c r="AF5248" t="b">
        <f t="shared" si="327"/>
        <v>0</v>
      </c>
    </row>
    <row r="5249" spans="1:32">
      <c r="A5249" t="s">
        <v>15108</v>
      </c>
      <c r="B5249" s="1" t="s">
        <v>15109</v>
      </c>
      <c r="C5249" s="2">
        <v>46135.5378472222</v>
      </c>
      <c r="D5249" s="1" t="s">
        <v>30</v>
      </c>
      <c r="E5249" s="1" t="s">
        <v>3790</v>
      </c>
      <c r="F5249" s="1" t="s">
        <v>266</v>
      </c>
      <c r="H5249" s="1" t="s">
        <v>7294</v>
      </c>
      <c r="I5249" s="1" t="s">
        <v>34</v>
      </c>
      <c r="J5249" s="1" t="s">
        <v>35</v>
      </c>
      <c r="K5249" s="1" t="s">
        <v>36</v>
      </c>
      <c r="L5249" t="s">
        <v>266</v>
      </c>
      <c r="O5249" s="1" t="s">
        <v>30</v>
      </c>
      <c r="P5249" s="4">
        <v>2500000</v>
      </c>
      <c r="Q5249" s="5">
        <v>150</v>
      </c>
      <c r="T5249" s="1" t="s">
        <v>38</v>
      </c>
      <c r="U5249" s="4">
        <v>3104500.73</v>
      </c>
      <c r="V5249" s="5">
        <v>100</v>
      </c>
      <c r="W5249" s="5">
        <v>30</v>
      </c>
      <c r="Y5249" s="1" t="s">
        <v>39</v>
      </c>
      <c r="Z5249" s="3">
        <v>46149</v>
      </c>
      <c r="AA5249" s="1" t="s">
        <v>40</v>
      </c>
      <c r="AB5249" s="1" t="s">
        <v>41</v>
      </c>
      <c r="AC5249" t="b">
        <f t="shared" si="324"/>
        <v>0</v>
      </c>
      <c r="AD5249" t="b">
        <f t="shared" si="325"/>
        <v>0</v>
      </c>
      <c r="AE5249" t="b">
        <f t="shared" si="326"/>
        <v>0</v>
      </c>
      <c r="AF5249" t="b">
        <f t="shared" si="327"/>
        <v>0</v>
      </c>
    </row>
    <row r="5250" spans="1:32">
      <c r="A5250" t="s">
        <v>15110</v>
      </c>
      <c r="B5250" s="1" t="s">
        <v>15111</v>
      </c>
      <c r="C5250" s="2">
        <v>46111.812604166698</v>
      </c>
      <c r="D5250" s="1" t="s">
        <v>30</v>
      </c>
      <c r="E5250" s="1" t="s">
        <v>15112</v>
      </c>
      <c r="F5250" s="1" t="s">
        <v>1639</v>
      </c>
      <c r="H5250" s="1" t="s">
        <v>15113</v>
      </c>
      <c r="I5250" s="1" t="s">
        <v>34</v>
      </c>
      <c r="J5250" s="1" t="s">
        <v>35</v>
      </c>
      <c r="K5250" s="1" t="s">
        <v>36</v>
      </c>
      <c r="L5250" t="s">
        <v>1639</v>
      </c>
      <c r="M5250" s="1" t="s">
        <v>37</v>
      </c>
      <c r="O5250" s="1" t="s">
        <v>30</v>
      </c>
      <c r="P5250" s="4">
        <v>2500000</v>
      </c>
      <c r="Q5250" s="5">
        <v>130</v>
      </c>
      <c r="T5250" s="1" t="s">
        <v>38</v>
      </c>
      <c r="U5250" s="4">
        <v>3058749.75</v>
      </c>
      <c r="V5250" s="5">
        <v>500</v>
      </c>
      <c r="W5250" s="5">
        <v>0</v>
      </c>
      <c r="Y5250" s="1" t="s">
        <v>297</v>
      </c>
      <c r="Z5250" s="3">
        <v>46142</v>
      </c>
      <c r="AA5250" s="1" t="s">
        <v>61</v>
      </c>
      <c r="AB5250" s="1" t="s">
        <v>62</v>
      </c>
      <c r="AC5250" t="b">
        <f t="shared" ref="AC5250:AC5313" si="328">ISNUMBER( SEARCH("HOT",H5250))</f>
        <v>0</v>
      </c>
      <c r="AD5250" t="b">
        <f t="shared" ref="AD5250:AD5313" si="329">ISNUMBER( SEARCH("COMM",H5250))</f>
        <v>0</v>
      </c>
      <c r="AE5250" t="b">
        <f t="shared" ref="AE5250:AE5313" si="330">ISNUMBER( SEARCH("REEFER",H5250))</f>
        <v>0</v>
      </c>
      <c r="AF5250" t="b">
        <f t="shared" ref="AF5250:AF5313" si="331">ISNUMBER( SEARCH("P01",H5250))</f>
        <v>0</v>
      </c>
    </row>
    <row r="5251" spans="1:32">
      <c r="A5251" t="s">
        <v>15114</v>
      </c>
      <c r="B5251" s="1" t="s">
        <v>15115</v>
      </c>
      <c r="C5251" s="2">
        <v>46115.072175925903</v>
      </c>
      <c r="D5251" s="1" t="s">
        <v>30</v>
      </c>
      <c r="E5251" s="1" t="s">
        <v>14027</v>
      </c>
      <c r="F5251" s="1" t="s">
        <v>969</v>
      </c>
      <c r="H5251" s="1" t="s">
        <v>14028</v>
      </c>
      <c r="I5251" s="1" t="s">
        <v>34</v>
      </c>
      <c r="J5251" s="1" t="s">
        <v>35</v>
      </c>
      <c r="K5251" s="1" t="s">
        <v>36</v>
      </c>
      <c r="L5251" t="s">
        <v>969</v>
      </c>
      <c r="M5251" s="1" t="s">
        <v>37</v>
      </c>
      <c r="O5251" s="1" t="s">
        <v>30</v>
      </c>
      <c r="P5251" s="4">
        <v>2500000</v>
      </c>
      <c r="Q5251" s="5">
        <v>100</v>
      </c>
      <c r="T5251" s="1" t="s">
        <v>38</v>
      </c>
      <c r="U5251" s="4">
        <v>3117000.91</v>
      </c>
      <c r="V5251" s="5">
        <v>200</v>
      </c>
      <c r="W5251" s="5">
        <v>0</v>
      </c>
      <c r="Y5251" s="1" t="s">
        <v>39</v>
      </c>
      <c r="Z5251" s="3">
        <v>46183</v>
      </c>
      <c r="AA5251" s="1" t="s">
        <v>40</v>
      </c>
      <c r="AB5251" s="1" t="s">
        <v>41</v>
      </c>
      <c r="AC5251" t="b">
        <f t="shared" si="328"/>
        <v>0</v>
      </c>
      <c r="AD5251" t="b">
        <f t="shared" si="329"/>
        <v>0</v>
      </c>
      <c r="AE5251" t="b">
        <f t="shared" si="330"/>
        <v>0</v>
      </c>
      <c r="AF5251" t="b">
        <f t="shared" si="331"/>
        <v>0</v>
      </c>
    </row>
    <row r="5252" spans="1:32">
      <c r="A5252" t="s">
        <v>15116</v>
      </c>
      <c r="B5252" s="1" t="s">
        <v>15117</v>
      </c>
      <c r="C5252" s="2">
        <v>45982.772638888899</v>
      </c>
      <c r="D5252" s="1" t="s">
        <v>30</v>
      </c>
      <c r="E5252" s="1" t="s">
        <v>15118</v>
      </c>
      <c r="F5252" s="1" t="s">
        <v>171</v>
      </c>
      <c r="H5252" s="1" t="s">
        <v>15119</v>
      </c>
      <c r="I5252" s="1" t="s">
        <v>47</v>
      </c>
      <c r="J5252" s="1" t="s">
        <v>36</v>
      </c>
      <c r="K5252" s="1" t="s">
        <v>35</v>
      </c>
      <c r="L5252" t="s">
        <v>171</v>
      </c>
      <c r="O5252" s="1" t="s">
        <v>30</v>
      </c>
      <c r="P5252" s="4">
        <v>2500000</v>
      </c>
      <c r="Q5252" s="5">
        <v>1</v>
      </c>
      <c r="S5252" s="5">
        <v>12000</v>
      </c>
      <c r="T5252" s="1" t="s">
        <v>38</v>
      </c>
      <c r="U5252" s="4">
        <v>3021750.88</v>
      </c>
      <c r="Y5252" s="1" t="s">
        <v>39</v>
      </c>
      <c r="Z5252" s="3">
        <v>46433</v>
      </c>
      <c r="AA5252" s="1" t="s">
        <v>61</v>
      </c>
      <c r="AB5252" s="1" t="s">
        <v>62</v>
      </c>
      <c r="AC5252" t="b">
        <f t="shared" si="328"/>
        <v>0</v>
      </c>
      <c r="AD5252" t="b">
        <f t="shared" si="329"/>
        <v>0</v>
      </c>
      <c r="AE5252" t="b">
        <f t="shared" si="330"/>
        <v>0</v>
      </c>
      <c r="AF5252" t="b">
        <f t="shared" si="331"/>
        <v>0</v>
      </c>
    </row>
    <row r="5253" spans="1:32">
      <c r="A5253" t="s">
        <v>15120</v>
      </c>
      <c r="B5253" s="1" t="s">
        <v>15121</v>
      </c>
      <c r="C5253" s="2">
        <v>46107.731458333299</v>
      </c>
      <c r="D5253" s="1" t="s">
        <v>30</v>
      </c>
      <c r="E5253" s="1" t="s">
        <v>802</v>
      </c>
      <c r="F5253" s="1" t="s">
        <v>71</v>
      </c>
      <c r="H5253" s="1" t="s">
        <v>803</v>
      </c>
      <c r="I5253" s="1" t="s">
        <v>34</v>
      </c>
      <c r="J5253" s="1" t="s">
        <v>36</v>
      </c>
      <c r="K5253" s="1" t="s">
        <v>259</v>
      </c>
      <c r="L5253" t="s">
        <v>804</v>
      </c>
      <c r="M5253" s="1" t="s">
        <v>74</v>
      </c>
      <c r="O5253" s="1" t="s">
        <v>30</v>
      </c>
      <c r="P5253" s="4">
        <v>2511210</v>
      </c>
      <c r="Q5253" s="5">
        <v>120</v>
      </c>
      <c r="T5253" s="1" t="s">
        <v>38</v>
      </c>
      <c r="U5253" s="4">
        <v>3055892.2</v>
      </c>
      <c r="V5253" s="5">
        <v>606</v>
      </c>
      <c r="W5253" s="5">
        <v>0</v>
      </c>
      <c r="Z5253" s="3">
        <v>46156</v>
      </c>
      <c r="AA5253" s="1" t="s">
        <v>61</v>
      </c>
      <c r="AB5253" s="1" t="s">
        <v>62</v>
      </c>
      <c r="AC5253" t="b">
        <f t="shared" si="328"/>
        <v>0</v>
      </c>
      <c r="AD5253" t="b">
        <f t="shared" si="329"/>
        <v>1</v>
      </c>
      <c r="AE5253" t="b">
        <f t="shared" si="330"/>
        <v>0</v>
      </c>
      <c r="AF5253" t="b">
        <f t="shared" si="331"/>
        <v>0</v>
      </c>
    </row>
    <row r="5254" spans="1:32">
      <c r="A5254" t="s">
        <v>15122</v>
      </c>
      <c r="B5254" s="1" t="s">
        <v>15123</v>
      </c>
      <c r="C5254" s="2">
        <v>46103.978865740697</v>
      </c>
      <c r="D5254" s="1" t="s">
        <v>30</v>
      </c>
      <c r="E5254" s="1" t="s">
        <v>13709</v>
      </c>
      <c r="F5254" s="1" t="s">
        <v>492</v>
      </c>
      <c r="H5254" s="1" t="s">
        <v>15124</v>
      </c>
      <c r="I5254" s="1" t="s">
        <v>34</v>
      </c>
      <c r="J5254" s="1" t="s">
        <v>35</v>
      </c>
      <c r="K5254" s="1" t="s">
        <v>36</v>
      </c>
      <c r="L5254" t="s">
        <v>492</v>
      </c>
      <c r="M5254" s="1" t="s">
        <v>37</v>
      </c>
      <c r="O5254" s="1" t="s">
        <v>30</v>
      </c>
      <c r="P5254" s="4">
        <v>2520000</v>
      </c>
      <c r="Q5254" s="5">
        <v>70</v>
      </c>
      <c r="T5254" s="1" t="s">
        <v>38</v>
      </c>
      <c r="U5254" s="4">
        <v>3103128.18</v>
      </c>
      <c r="V5254" s="5">
        <v>140</v>
      </c>
      <c r="W5254" s="5">
        <v>10</v>
      </c>
      <c r="Y5254" s="1" t="s">
        <v>60</v>
      </c>
      <c r="Z5254" s="3">
        <v>46162</v>
      </c>
      <c r="AA5254" s="1" t="s">
        <v>61</v>
      </c>
      <c r="AB5254" s="1" t="s">
        <v>62</v>
      </c>
      <c r="AC5254" t="b">
        <f t="shared" si="328"/>
        <v>0</v>
      </c>
      <c r="AD5254" t="b">
        <f t="shared" si="329"/>
        <v>0</v>
      </c>
      <c r="AE5254" t="b">
        <f t="shared" si="330"/>
        <v>0</v>
      </c>
      <c r="AF5254" t="b">
        <f t="shared" si="331"/>
        <v>0</v>
      </c>
    </row>
    <row r="5255" spans="1:32">
      <c r="A5255" t="s">
        <v>15125</v>
      </c>
      <c r="B5255" s="1" t="s">
        <v>15126</v>
      </c>
      <c r="C5255" s="2">
        <v>46051.562037037002</v>
      </c>
      <c r="D5255" s="1" t="s">
        <v>30</v>
      </c>
      <c r="E5255" s="1" t="s">
        <v>15127</v>
      </c>
      <c r="F5255" s="1" t="s">
        <v>804</v>
      </c>
      <c r="H5255" s="1" t="s">
        <v>15128</v>
      </c>
      <c r="I5255" s="1" t="s">
        <v>34</v>
      </c>
      <c r="J5255" s="1" t="s">
        <v>36</v>
      </c>
      <c r="K5255" s="1" t="s">
        <v>35</v>
      </c>
      <c r="L5255" t="s">
        <v>804</v>
      </c>
      <c r="M5255" s="1" t="s">
        <v>74</v>
      </c>
      <c r="O5255" s="1" t="s">
        <v>30</v>
      </c>
      <c r="P5255" s="4">
        <v>2520459</v>
      </c>
      <c r="Q5255" s="5">
        <v>60</v>
      </c>
      <c r="T5255" s="1" t="s">
        <v>38</v>
      </c>
      <c r="U5255" s="4">
        <v>3033623.71</v>
      </c>
      <c r="V5255" s="5">
        <v>240</v>
      </c>
      <c r="W5255" s="5">
        <v>0</v>
      </c>
      <c r="Y5255" s="1" t="s">
        <v>60</v>
      </c>
      <c r="Z5255" s="3">
        <v>46142</v>
      </c>
      <c r="AA5255" s="1" t="s">
        <v>40</v>
      </c>
      <c r="AB5255" s="1" t="s">
        <v>41</v>
      </c>
      <c r="AC5255" t="b">
        <f t="shared" si="328"/>
        <v>0</v>
      </c>
      <c r="AD5255" t="b">
        <f t="shared" si="329"/>
        <v>0</v>
      </c>
      <c r="AE5255" t="b">
        <f t="shared" si="330"/>
        <v>1</v>
      </c>
      <c r="AF5255" t="b">
        <f t="shared" si="331"/>
        <v>0</v>
      </c>
    </row>
    <row r="5256" spans="1:32">
      <c r="A5256" t="s">
        <v>15129</v>
      </c>
      <c r="B5256" s="1" t="s">
        <v>15130</v>
      </c>
      <c r="C5256" s="2">
        <v>46135.5022916667</v>
      </c>
      <c r="D5256" s="1" t="s">
        <v>30</v>
      </c>
      <c r="E5256" s="1" t="s">
        <v>15131</v>
      </c>
      <c r="F5256" s="1" t="s">
        <v>10778</v>
      </c>
      <c r="H5256" s="1" t="s">
        <v>15132</v>
      </c>
      <c r="I5256" s="1" t="s">
        <v>47</v>
      </c>
      <c r="J5256" s="1" t="s">
        <v>36</v>
      </c>
      <c r="K5256" s="1" t="s">
        <v>157</v>
      </c>
      <c r="L5256" t="s">
        <v>10778</v>
      </c>
      <c r="M5256" s="1" t="s">
        <v>37</v>
      </c>
      <c r="O5256" s="1" t="s">
        <v>30</v>
      </c>
      <c r="P5256" s="4">
        <v>2525000</v>
      </c>
      <c r="Q5256" s="5">
        <v>25</v>
      </c>
      <c r="S5256" s="5">
        <v>135000</v>
      </c>
      <c r="T5256" s="1" t="s">
        <v>38</v>
      </c>
      <c r="U5256" s="4">
        <v>3235535.36</v>
      </c>
      <c r="V5256" s="5">
        <v>0</v>
      </c>
      <c r="W5256" s="5">
        <v>0</v>
      </c>
      <c r="Y5256" s="1" t="s">
        <v>39</v>
      </c>
      <c r="Z5256" s="3">
        <v>46142</v>
      </c>
      <c r="AA5256" s="1" t="s">
        <v>40</v>
      </c>
      <c r="AB5256" s="1" t="s">
        <v>41</v>
      </c>
      <c r="AC5256" t="b">
        <f t="shared" si="328"/>
        <v>1</v>
      </c>
      <c r="AD5256" t="b">
        <f t="shared" si="329"/>
        <v>0</v>
      </c>
      <c r="AE5256" t="b">
        <f t="shared" si="330"/>
        <v>0</v>
      </c>
      <c r="AF5256" t="b">
        <f t="shared" si="331"/>
        <v>0</v>
      </c>
    </row>
    <row r="5257" spans="1:32">
      <c r="A5257" t="s">
        <v>15133</v>
      </c>
      <c r="B5257" s="1" t="s">
        <v>15134</v>
      </c>
      <c r="C5257" s="2">
        <v>46055.6248611111</v>
      </c>
      <c r="D5257" s="1" t="s">
        <v>30</v>
      </c>
      <c r="E5257" s="1" t="s">
        <v>9337</v>
      </c>
      <c r="F5257" s="1" t="s">
        <v>140</v>
      </c>
      <c r="H5257" s="1" t="s">
        <v>12979</v>
      </c>
      <c r="I5257" s="1" t="s">
        <v>34</v>
      </c>
      <c r="J5257" s="1" t="s">
        <v>355</v>
      </c>
      <c r="K5257" s="1" t="s">
        <v>36</v>
      </c>
      <c r="L5257" t="s">
        <v>140</v>
      </c>
      <c r="O5257" s="1" t="s">
        <v>30</v>
      </c>
      <c r="P5257" s="4">
        <v>2550000</v>
      </c>
      <c r="Q5257" s="5">
        <v>10</v>
      </c>
      <c r="T5257" s="1" t="s">
        <v>38</v>
      </c>
      <c r="U5257" s="4">
        <v>3060510.42</v>
      </c>
      <c r="V5257" s="5">
        <v>160</v>
      </c>
      <c r="W5257" s="5">
        <v>0</v>
      </c>
      <c r="Y5257" s="1" t="s">
        <v>81</v>
      </c>
      <c r="Z5257" s="3">
        <v>46156</v>
      </c>
      <c r="AA5257" s="1" t="s">
        <v>40</v>
      </c>
      <c r="AB5257" s="1" t="s">
        <v>41</v>
      </c>
      <c r="AC5257" t="b">
        <f t="shared" si="328"/>
        <v>0</v>
      </c>
      <c r="AD5257" t="b">
        <f t="shared" si="329"/>
        <v>0</v>
      </c>
      <c r="AE5257" t="b">
        <f t="shared" si="330"/>
        <v>0</v>
      </c>
      <c r="AF5257" t="b">
        <f t="shared" si="331"/>
        <v>0</v>
      </c>
    </row>
    <row r="5258" spans="1:32">
      <c r="A5258" t="s">
        <v>15135</v>
      </c>
      <c r="B5258" s="1" t="s">
        <v>15136</v>
      </c>
      <c r="C5258" s="2">
        <v>46112.987928240698</v>
      </c>
      <c r="D5258" s="1" t="s">
        <v>30</v>
      </c>
      <c r="E5258" s="1" t="s">
        <v>14389</v>
      </c>
      <c r="F5258" s="1" t="s">
        <v>804</v>
      </c>
      <c r="H5258" s="1" t="s">
        <v>15137</v>
      </c>
      <c r="I5258" s="1" t="s">
        <v>34</v>
      </c>
      <c r="J5258" s="1" t="s">
        <v>36</v>
      </c>
      <c r="K5258" s="1" t="s">
        <v>35</v>
      </c>
      <c r="L5258" t="s">
        <v>804</v>
      </c>
      <c r="M5258" s="1" t="s">
        <v>74</v>
      </c>
      <c r="O5258" s="1" t="s">
        <v>30</v>
      </c>
      <c r="P5258" s="4">
        <v>2613600</v>
      </c>
      <c r="Q5258" s="5">
        <v>20</v>
      </c>
      <c r="T5258" s="1" t="s">
        <v>38</v>
      </c>
      <c r="U5258" s="4">
        <v>2963561.76</v>
      </c>
      <c r="V5258" s="5">
        <v>440</v>
      </c>
      <c r="W5258" s="5">
        <v>0</v>
      </c>
      <c r="Y5258" s="1" t="s">
        <v>60</v>
      </c>
      <c r="Z5258" s="3">
        <v>46142</v>
      </c>
      <c r="AA5258" s="1" t="s">
        <v>61</v>
      </c>
      <c r="AB5258" s="1" t="s">
        <v>62</v>
      </c>
      <c r="AC5258" t="b">
        <f t="shared" si="328"/>
        <v>0</v>
      </c>
      <c r="AD5258" t="b">
        <f t="shared" si="329"/>
        <v>1</v>
      </c>
      <c r="AE5258" t="b">
        <f t="shared" si="330"/>
        <v>0</v>
      </c>
      <c r="AF5258" t="b">
        <f t="shared" si="331"/>
        <v>0</v>
      </c>
    </row>
    <row r="5259" spans="1:32">
      <c r="A5259" t="s">
        <v>15138</v>
      </c>
      <c r="B5259" s="1" t="s">
        <v>15139</v>
      </c>
      <c r="C5259" s="2">
        <v>46106.809236111098</v>
      </c>
      <c r="D5259" s="1" t="s">
        <v>30</v>
      </c>
      <c r="E5259" s="1" t="s">
        <v>15140</v>
      </c>
      <c r="F5259" s="1" t="s">
        <v>1057</v>
      </c>
      <c r="H5259" s="1" t="s">
        <v>15141</v>
      </c>
      <c r="I5259" s="1" t="s">
        <v>34</v>
      </c>
      <c r="J5259" s="1" t="s">
        <v>86</v>
      </c>
      <c r="K5259" s="1" t="s">
        <v>36</v>
      </c>
      <c r="L5259" t="s">
        <v>1057</v>
      </c>
      <c r="M5259" s="1" t="s">
        <v>37</v>
      </c>
      <c r="O5259" s="1" t="s">
        <v>30</v>
      </c>
      <c r="P5259" s="4">
        <v>2640000</v>
      </c>
      <c r="Q5259" s="5">
        <v>160</v>
      </c>
      <c r="T5259" s="1" t="s">
        <v>38</v>
      </c>
      <c r="U5259" s="4">
        <v>3252742.8</v>
      </c>
      <c r="V5259" s="5">
        <v>160</v>
      </c>
      <c r="W5259" s="5">
        <v>0</v>
      </c>
      <c r="Y5259" s="1" t="s">
        <v>1059</v>
      </c>
      <c r="Z5259" s="3">
        <v>46162</v>
      </c>
      <c r="AA5259" s="1" t="s">
        <v>61</v>
      </c>
      <c r="AB5259" s="1" t="s">
        <v>62</v>
      </c>
      <c r="AC5259" t="b">
        <f t="shared" si="328"/>
        <v>0</v>
      </c>
      <c r="AD5259" t="b">
        <f t="shared" si="329"/>
        <v>0</v>
      </c>
      <c r="AE5259" t="b">
        <f t="shared" si="330"/>
        <v>0</v>
      </c>
      <c r="AF5259" t="b">
        <f t="shared" si="331"/>
        <v>0</v>
      </c>
    </row>
    <row r="5260" spans="1:32">
      <c r="A5260" t="s">
        <v>15142</v>
      </c>
      <c r="B5260" s="1" t="s">
        <v>15143</v>
      </c>
      <c r="C5260" s="2">
        <v>46020.507824074099</v>
      </c>
      <c r="D5260" s="1" t="s">
        <v>30</v>
      </c>
      <c r="E5260" s="1" t="s">
        <v>283</v>
      </c>
      <c r="F5260" s="1" t="s">
        <v>71</v>
      </c>
      <c r="H5260" s="1" t="s">
        <v>1090</v>
      </c>
      <c r="I5260" s="1" t="s">
        <v>34</v>
      </c>
      <c r="J5260" s="1" t="s">
        <v>36</v>
      </c>
      <c r="K5260" s="1" t="s">
        <v>129</v>
      </c>
      <c r="L5260" t="s">
        <v>199</v>
      </c>
      <c r="M5260" s="1" t="s">
        <v>74</v>
      </c>
      <c r="O5260" s="1" t="s">
        <v>30</v>
      </c>
      <c r="P5260" s="4">
        <v>2640000</v>
      </c>
      <c r="Q5260" s="5">
        <v>120</v>
      </c>
      <c r="T5260" s="1" t="s">
        <v>38</v>
      </c>
      <c r="U5260" s="4">
        <v>2993496.73</v>
      </c>
      <c r="V5260" s="5">
        <v>240</v>
      </c>
      <c r="W5260" s="5">
        <v>0</v>
      </c>
      <c r="Z5260" s="3">
        <v>46147</v>
      </c>
      <c r="AA5260" s="1" t="s">
        <v>40</v>
      </c>
      <c r="AB5260" s="1" t="s">
        <v>41</v>
      </c>
      <c r="AC5260" t="b">
        <f t="shared" si="328"/>
        <v>0</v>
      </c>
      <c r="AD5260" t="b">
        <f t="shared" si="329"/>
        <v>0</v>
      </c>
      <c r="AE5260" t="b">
        <f t="shared" si="330"/>
        <v>0</v>
      </c>
      <c r="AF5260" t="b">
        <f t="shared" si="331"/>
        <v>0</v>
      </c>
    </row>
    <row r="5261" spans="1:32">
      <c r="A5261" t="s">
        <v>15144</v>
      </c>
      <c r="B5261" s="1" t="s">
        <v>15145</v>
      </c>
      <c r="C5261" s="2">
        <v>46135.506574074097</v>
      </c>
      <c r="D5261" s="1" t="s">
        <v>30</v>
      </c>
      <c r="E5261" s="1" t="s">
        <v>15131</v>
      </c>
      <c r="F5261" s="1" t="s">
        <v>10778</v>
      </c>
      <c r="H5261" s="1" t="s">
        <v>15146</v>
      </c>
      <c r="I5261" s="1" t="s">
        <v>47</v>
      </c>
      <c r="J5261" s="1" t="s">
        <v>36</v>
      </c>
      <c r="K5261" s="1" t="s">
        <v>835</v>
      </c>
      <c r="L5261" t="s">
        <v>10778</v>
      </c>
      <c r="M5261" s="1" t="s">
        <v>74</v>
      </c>
      <c r="O5261" s="1" t="s">
        <v>30</v>
      </c>
      <c r="P5261" s="4">
        <v>2700000</v>
      </c>
      <c r="Q5261" s="5">
        <v>30</v>
      </c>
      <c r="S5261" s="5">
        <v>200000</v>
      </c>
      <c r="T5261" s="1" t="s">
        <v>38</v>
      </c>
      <c r="U5261" s="4">
        <v>3459780.39</v>
      </c>
      <c r="Y5261" s="1" t="s">
        <v>39</v>
      </c>
      <c r="Z5261" s="3">
        <v>46142</v>
      </c>
      <c r="AA5261" s="1" t="s">
        <v>494</v>
      </c>
      <c r="AB5261" s="1" t="s">
        <v>495</v>
      </c>
      <c r="AC5261" t="b">
        <f t="shared" si="328"/>
        <v>1</v>
      </c>
      <c r="AD5261" t="b">
        <f t="shared" si="329"/>
        <v>0</v>
      </c>
      <c r="AE5261" t="b">
        <f t="shared" si="330"/>
        <v>0</v>
      </c>
      <c r="AF5261" t="b">
        <f t="shared" si="331"/>
        <v>0</v>
      </c>
    </row>
    <row r="5262" spans="1:32">
      <c r="A5262" t="s">
        <v>15147</v>
      </c>
      <c r="B5262" s="1" t="s">
        <v>15148</v>
      </c>
      <c r="C5262" s="2">
        <v>46123.0167013889</v>
      </c>
      <c r="D5262" s="1" t="s">
        <v>30</v>
      </c>
      <c r="E5262" s="1" t="s">
        <v>15149</v>
      </c>
      <c r="F5262" s="1" t="s">
        <v>311</v>
      </c>
      <c r="H5262" s="1" t="s">
        <v>15150</v>
      </c>
      <c r="I5262" s="1" t="s">
        <v>34</v>
      </c>
      <c r="J5262" s="1" t="s">
        <v>36</v>
      </c>
      <c r="K5262" s="1" t="s">
        <v>35</v>
      </c>
      <c r="L5262" t="s">
        <v>311</v>
      </c>
      <c r="M5262" s="1" t="s">
        <v>74</v>
      </c>
      <c r="O5262" s="1" t="s">
        <v>30</v>
      </c>
      <c r="P5262" s="4">
        <v>2700000</v>
      </c>
      <c r="Q5262" s="5">
        <v>25</v>
      </c>
      <c r="T5262" s="1" t="s">
        <v>38</v>
      </c>
      <c r="U5262" s="4">
        <v>3240540.44</v>
      </c>
      <c r="V5262" s="5">
        <v>150</v>
      </c>
      <c r="W5262" s="5">
        <v>0</v>
      </c>
      <c r="Y5262" s="1" t="s">
        <v>164</v>
      </c>
      <c r="Z5262" s="3">
        <v>46143</v>
      </c>
      <c r="AA5262" s="1" t="s">
        <v>61</v>
      </c>
      <c r="AB5262" s="1" t="s">
        <v>62</v>
      </c>
      <c r="AC5262" t="b">
        <f t="shared" si="328"/>
        <v>0</v>
      </c>
      <c r="AD5262" t="b">
        <f t="shared" si="329"/>
        <v>0</v>
      </c>
      <c r="AE5262" t="b">
        <f t="shared" si="330"/>
        <v>0</v>
      </c>
      <c r="AF5262" t="b">
        <f t="shared" si="331"/>
        <v>0</v>
      </c>
    </row>
    <row r="5263" spans="1:32">
      <c r="A5263" t="s">
        <v>15151</v>
      </c>
      <c r="B5263" s="1" t="s">
        <v>15152</v>
      </c>
      <c r="C5263" s="2">
        <v>46132.817048611098</v>
      </c>
      <c r="D5263" s="1" t="s">
        <v>30</v>
      </c>
      <c r="E5263" s="1" t="s">
        <v>15153</v>
      </c>
      <c r="F5263" s="1" t="s">
        <v>3286</v>
      </c>
      <c r="H5263" s="1" t="s">
        <v>15154</v>
      </c>
      <c r="I5263" s="1" t="s">
        <v>47</v>
      </c>
      <c r="J5263" s="1" t="s">
        <v>194</v>
      </c>
      <c r="K5263" s="1" t="s">
        <v>36</v>
      </c>
      <c r="L5263" t="s">
        <v>3286</v>
      </c>
      <c r="O5263" s="1" t="s">
        <v>30</v>
      </c>
      <c r="P5263" s="4">
        <v>2700000</v>
      </c>
      <c r="Q5263" s="5">
        <v>216</v>
      </c>
      <c r="S5263" s="5">
        <v>65000</v>
      </c>
      <c r="T5263" s="1" t="s">
        <v>38</v>
      </c>
      <c r="U5263" s="4">
        <v>3441150.15</v>
      </c>
      <c r="Y5263" s="1" t="s">
        <v>39</v>
      </c>
      <c r="Z5263" s="3">
        <v>46170</v>
      </c>
      <c r="AA5263" s="1" t="s">
        <v>61</v>
      </c>
      <c r="AB5263" s="1" t="s">
        <v>62</v>
      </c>
      <c r="AC5263" t="b">
        <f t="shared" si="328"/>
        <v>0</v>
      </c>
      <c r="AD5263" t="b">
        <f t="shared" si="329"/>
        <v>0</v>
      </c>
      <c r="AE5263" t="b">
        <f t="shared" si="330"/>
        <v>0</v>
      </c>
      <c r="AF5263" t="b">
        <f t="shared" si="331"/>
        <v>0</v>
      </c>
    </row>
    <row r="5264" spans="1:32">
      <c r="A5264" t="s">
        <v>15155</v>
      </c>
      <c r="B5264" s="1" t="s">
        <v>15156</v>
      </c>
      <c r="C5264" s="2">
        <v>46108.754814814798</v>
      </c>
      <c r="D5264" s="1" t="s">
        <v>30</v>
      </c>
      <c r="E5264" s="1" t="s">
        <v>7582</v>
      </c>
      <c r="F5264" s="1" t="s">
        <v>974</v>
      </c>
      <c r="H5264" s="1" t="s">
        <v>15157</v>
      </c>
      <c r="I5264" s="1" t="s">
        <v>34</v>
      </c>
      <c r="J5264" s="1" t="s">
        <v>35</v>
      </c>
      <c r="K5264" s="1" t="s">
        <v>36</v>
      </c>
      <c r="L5264" t="s">
        <v>974</v>
      </c>
      <c r="O5264" s="1" t="s">
        <v>30</v>
      </c>
      <c r="P5264" s="4">
        <v>2700000</v>
      </c>
      <c r="Q5264" s="5">
        <v>57</v>
      </c>
      <c r="T5264" s="1" t="s">
        <v>38</v>
      </c>
      <c r="U5264" s="4">
        <v>3333959.61</v>
      </c>
      <c r="V5264" s="5">
        <v>200</v>
      </c>
      <c r="W5264" s="5">
        <v>0</v>
      </c>
      <c r="Y5264" s="1" t="s">
        <v>164</v>
      </c>
      <c r="Z5264" s="3">
        <v>46233</v>
      </c>
      <c r="AA5264" s="1" t="s">
        <v>61</v>
      </c>
      <c r="AB5264" s="1" t="s">
        <v>62</v>
      </c>
      <c r="AC5264" t="b">
        <f t="shared" si="328"/>
        <v>0</v>
      </c>
      <c r="AD5264" t="b">
        <f t="shared" si="329"/>
        <v>0</v>
      </c>
      <c r="AE5264" t="b">
        <f t="shared" si="330"/>
        <v>0</v>
      </c>
      <c r="AF5264" t="b">
        <f t="shared" si="331"/>
        <v>0</v>
      </c>
    </row>
    <row r="5265" spans="1:32">
      <c r="A5265" t="s">
        <v>15158</v>
      </c>
      <c r="B5265" s="1" t="s">
        <v>15159</v>
      </c>
      <c r="C5265" s="2">
        <v>46071.651562500003</v>
      </c>
      <c r="D5265" s="1" t="s">
        <v>30</v>
      </c>
      <c r="E5265" s="1" t="s">
        <v>70</v>
      </c>
      <c r="F5265" s="1" t="s">
        <v>71</v>
      </c>
      <c r="H5265" s="1" t="s">
        <v>72</v>
      </c>
      <c r="I5265" s="1" t="s">
        <v>47</v>
      </c>
      <c r="J5265" s="1" t="s">
        <v>36</v>
      </c>
      <c r="K5265" s="1" t="s">
        <v>329</v>
      </c>
      <c r="L5265" t="s">
        <v>32</v>
      </c>
      <c r="M5265" s="1" t="s">
        <v>74</v>
      </c>
      <c r="O5265" s="1" t="s">
        <v>30</v>
      </c>
      <c r="P5265" s="4">
        <v>2753536.88</v>
      </c>
      <c r="Q5265" s="5">
        <v>216</v>
      </c>
      <c r="S5265" s="5">
        <v>507686</v>
      </c>
      <c r="T5265" s="1" t="s">
        <v>38</v>
      </c>
      <c r="U5265" s="4">
        <v>3329851.09</v>
      </c>
      <c r="Z5265" s="3">
        <v>46203</v>
      </c>
      <c r="AA5265" s="1" t="s">
        <v>49</v>
      </c>
      <c r="AB5265" s="1" t="s">
        <v>50</v>
      </c>
      <c r="AC5265" t="b">
        <f t="shared" si="328"/>
        <v>0</v>
      </c>
      <c r="AD5265" t="b">
        <f t="shared" si="329"/>
        <v>0</v>
      </c>
      <c r="AE5265" t="b">
        <f t="shared" si="330"/>
        <v>0</v>
      </c>
      <c r="AF5265" t="b">
        <f t="shared" si="331"/>
        <v>0</v>
      </c>
    </row>
    <row r="5266" spans="1:32">
      <c r="A5266" t="s">
        <v>15160</v>
      </c>
      <c r="B5266" s="1" t="s">
        <v>15161</v>
      </c>
      <c r="C5266" s="2">
        <v>46092.780543981498</v>
      </c>
      <c r="D5266" s="1" t="s">
        <v>30</v>
      </c>
      <c r="E5266" s="1" t="s">
        <v>13156</v>
      </c>
      <c r="F5266" s="1" t="s">
        <v>13157</v>
      </c>
      <c r="H5266" s="1" t="s">
        <v>13158</v>
      </c>
      <c r="I5266" s="1" t="s">
        <v>450</v>
      </c>
      <c r="J5266" s="1" t="s">
        <v>451</v>
      </c>
      <c r="K5266" s="1" t="s">
        <v>36</v>
      </c>
      <c r="L5266" t="s">
        <v>10778</v>
      </c>
      <c r="O5266" s="1" t="s">
        <v>30</v>
      </c>
      <c r="P5266" s="4">
        <v>2799000</v>
      </c>
      <c r="Q5266" s="5">
        <v>7176</v>
      </c>
      <c r="T5266" s="1" t="s">
        <v>38</v>
      </c>
      <c r="U5266" s="4">
        <v>3394348.14</v>
      </c>
      <c r="Y5266" s="1" t="s">
        <v>39</v>
      </c>
      <c r="Z5266" s="3">
        <v>46171</v>
      </c>
      <c r="AA5266" s="1" t="s">
        <v>494</v>
      </c>
      <c r="AB5266" s="1" t="s">
        <v>495</v>
      </c>
      <c r="AC5266" t="b">
        <f t="shared" si="328"/>
        <v>1</v>
      </c>
      <c r="AD5266" t="b">
        <f t="shared" si="329"/>
        <v>0</v>
      </c>
      <c r="AE5266" t="b">
        <f t="shared" si="330"/>
        <v>0</v>
      </c>
      <c r="AF5266" t="b">
        <f t="shared" si="331"/>
        <v>0</v>
      </c>
    </row>
    <row r="5267" spans="1:32">
      <c r="A5267" t="s">
        <v>15162</v>
      </c>
      <c r="B5267" s="1" t="s">
        <v>15163</v>
      </c>
      <c r="C5267" s="2">
        <v>46109.0296296296</v>
      </c>
      <c r="D5267" s="1" t="s">
        <v>30</v>
      </c>
      <c r="E5267" s="1" t="s">
        <v>15164</v>
      </c>
      <c r="F5267" s="1" t="s">
        <v>969</v>
      </c>
      <c r="H5267" s="1" t="s">
        <v>15165</v>
      </c>
      <c r="I5267" s="1" t="s">
        <v>47</v>
      </c>
      <c r="J5267" s="1" t="s">
        <v>148</v>
      </c>
      <c r="K5267" s="1" t="s">
        <v>36</v>
      </c>
      <c r="L5267" t="s">
        <v>969</v>
      </c>
      <c r="M5267" s="1" t="s">
        <v>37</v>
      </c>
      <c r="O5267" s="1" t="s">
        <v>30</v>
      </c>
      <c r="P5267" s="4">
        <v>2800000</v>
      </c>
      <c r="Q5267" s="5">
        <v>150</v>
      </c>
      <c r="S5267" s="5">
        <v>50000</v>
      </c>
      <c r="T5267" s="1" t="s">
        <v>38</v>
      </c>
      <c r="U5267" s="4">
        <v>3457439.6</v>
      </c>
      <c r="Y5267" s="1" t="s">
        <v>39</v>
      </c>
      <c r="Z5267" s="3">
        <v>46147</v>
      </c>
      <c r="AA5267" s="1" t="s">
        <v>61</v>
      </c>
      <c r="AB5267" s="1" t="s">
        <v>62</v>
      </c>
      <c r="AC5267" t="b">
        <f t="shared" si="328"/>
        <v>0</v>
      </c>
      <c r="AD5267" t="b">
        <f t="shared" si="329"/>
        <v>0</v>
      </c>
      <c r="AE5267" t="b">
        <f t="shared" si="330"/>
        <v>0</v>
      </c>
      <c r="AF5267" t="b">
        <f t="shared" si="331"/>
        <v>0</v>
      </c>
    </row>
    <row r="5268" spans="1:32">
      <c r="A5268" t="s">
        <v>15166</v>
      </c>
      <c r="B5268" s="1" t="s">
        <v>15167</v>
      </c>
      <c r="C5268" s="2">
        <v>46136.854710648098</v>
      </c>
      <c r="D5268" s="1" t="s">
        <v>30</v>
      </c>
      <c r="E5268" s="1" t="s">
        <v>15168</v>
      </c>
      <c r="F5268" s="1" t="s">
        <v>311</v>
      </c>
      <c r="H5268" s="1" t="s">
        <v>15169</v>
      </c>
      <c r="I5268" s="1" t="s">
        <v>34</v>
      </c>
      <c r="J5268" s="1" t="s">
        <v>129</v>
      </c>
      <c r="K5268" s="1" t="s">
        <v>11549</v>
      </c>
      <c r="L5268" t="s">
        <v>311</v>
      </c>
      <c r="M5268" s="1" t="s">
        <v>37</v>
      </c>
      <c r="O5268" s="1" t="s">
        <v>30</v>
      </c>
      <c r="P5268" s="4">
        <v>2800000</v>
      </c>
      <c r="Q5268" s="5">
        <v>30</v>
      </c>
      <c r="T5268" s="1" t="s">
        <v>38</v>
      </c>
      <c r="U5268" s="4">
        <v>3363641.07</v>
      </c>
      <c r="V5268" s="5">
        <v>30</v>
      </c>
      <c r="W5268" s="5">
        <v>0</v>
      </c>
      <c r="Y5268" s="1" t="s">
        <v>164</v>
      </c>
      <c r="Z5268" s="3">
        <v>46141</v>
      </c>
      <c r="AA5268" s="1" t="s">
        <v>49</v>
      </c>
      <c r="AB5268" s="1" t="s">
        <v>50</v>
      </c>
      <c r="AC5268" t="b">
        <f t="shared" si="328"/>
        <v>0</v>
      </c>
      <c r="AD5268" t="b">
        <f t="shared" si="329"/>
        <v>0</v>
      </c>
      <c r="AE5268" t="b">
        <f t="shared" si="330"/>
        <v>0</v>
      </c>
      <c r="AF5268" t="b">
        <f t="shared" si="331"/>
        <v>0</v>
      </c>
    </row>
    <row r="5269" spans="1:32">
      <c r="A5269" t="s">
        <v>15170</v>
      </c>
      <c r="B5269" s="1" t="s">
        <v>15171</v>
      </c>
      <c r="C5269" s="2">
        <v>46021.421979166698</v>
      </c>
      <c r="D5269" s="1" t="s">
        <v>30</v>
      </c>
      <c r="E5269" s="1" t="s">
        <v>14691</v>
      </c>
      <c r="F5269" s="1" t="s">
        <v>379</v>
      </c>
      <c r="H5269" s="1" t="s">
        <v>14692</v>
      </c>
      <c r="I5269" s="1" t="s">
        <v>34</v>
      </c>
      <c r="J5269" s="1" t="s">
        <v>36</v>
      </c>
      <c r="K5269" s="1" t="s">
        <v>212</v>
      </c>
      <c r="L5269" t="s">
        <v>379</v>
      </c>
      <c r="O5269" s="1" t="s">
        <v>30</v>
      </c>
      <c r="P5269" s="4">
        <v>2800000</v>
      </c>
      <c r="Q5269" s="5">
        <v>110</v>
      </c>
      <c r="T5269" s="1" t="s">
        <v>38</v>
      </c>
      <c r="U5269" s="4">
        <v>3194800.94</v>
      </c>
      <c r="V5269" s="5">
        <v>330</v>
      </c>
      <c r="W5269" s="5">
        <v>0</v>
      </c>
      <c r="Y5269" s="1" t="s">
        <v>60</v>
      </c>
      <c r="Z5269" s="3">
        <v>46142</v>
      </c>
      <c r="AA5269" s="1" t="s">
        <v>61</v>
      </c>
      <c r="AB5269" s="1" t="s">
        <v>62</v>
      </c>
      <c r="AC5269" t="b">
        <f t="shared" si="328"/>
        <v>0</v>
      </c>
      <c r="AD5269" t="b">
        <f t="shared" si="329"/>
        <v>0</v>
      </c>
      <c r="AE5269" t="b">
        <f t="shared" si="330"/>
        <v>0</v>
      </c>
      <c r="AF5269" t="b">
        <f t="shared" si="331"/>
        <v>0</v>
      </c>
    </row>
    <row r="5270" spans="1:32">
      <c r="A5270" t="s">
        <v>15172</v>
      </c>
      <c r="B5270" s="1" t="s">
        <v>15173</v>
      </c>
      <c r="C5270" s="2">
        <v>45991.975289351903</v>
      </c>
      <c r="D5270" s="1" t="s">
        <v>30</v>
      </c>
      <c r="E5270" s="1" t="s">
        <v>14326</v>
      </c>
      <c r="F5270" s="1" t="s">
        <v>804</v>
      </c>
      <c r="H5270" s="1" t="s">
        <v>15174</v>
      </c>
      <c r="I5270" s="1" t="s">
        <v>34</v>
      </c>
      <c r="J5270" s="1" t="s">
        <v>35</v>
      </c>
      <c r="K5270" s="1" t="s">
        <v>36</v>
      </c>
      <c r="L5270" t="s">
        <v>804</v>
      </c>
      <c r="M5270" s="1" t="s">
        <v>74</v>
      </c>
      <c r="O5270" s="1" t="s">
        <v>30</v>
      </c>
      <c r="P5270" s="4">
        <v>2821500</v>
      </c>
      <c r="Q5270" s="5">
        <v>20</v>
      </c>
      <c r="T5270" s="1" t="s">
        <v>38</v>
      </c>
      <c r="U5270" s="4">
        <v>3412887.05</v>
      </c>
      <c r="V5270" s="5">
        <v>110</v>
      </c>
      <c r="W5270" s="5">
        <v>0</v>
      </c>
      <c r="Y5270" s="1" t="s">
        <v>60</v>
      </c>
      <c r="Z5270" s="3">
        <v>46142</v>
      </c>
      <c r="AA5270" s="1" t="s">
        <v>40</v>
      </c>
      <c r="AB5270" s="1" t="s">
        <v>41</v>
      </c>
      <c r="AC5270" t="b">
        <f t="shared" si="328"/>
        <v>0</v>
      </c>
      <c r="AD5270" t="b">
        <f t="shared" si="329"/>
        <v>0</v>
      </c>
      <c r="AE5270" t="b">
        <f t="shared" si="330"/>
        <v>0</v>
      </c>
      <c r="AF5270" t="b">
        <f t="shared" si="331"/>
        <v>0</v>
      </c>
    </row>
    <row r="5271" spans="1:32">
      <c r="A5271" t="s">
        <v>15175</v>
      </c>
      <c r="B5271" s="1" t="s">
        <v>15176</v>
      </c>
      <c r="C5271" s="2">
        <v>46106.301481481503</v>
      </c>
      <c r="D5271" s="1" t="s">
        <v>30</v>
      </c>
      <c r="E5271" s="1" t="s">
        <v>14220</v>
      </c>
      <c r="F5271" s="1" t="s">
        <v>492</v>
      </c>
      <c r="H5271" s="1" t="s">
        <v>15177</v>
      </c>
      <c r="I5271" s="1" t="s">
        <v>47</v>
      </c>
      <c r="J5271" s="1" t="s">
        <v>35</v>
      </c>
      <c r="K5271" s="1" t="s">
        <v>36</v>
      </c>
      <c r="L5271" t="s">
        <v>492</v>
      </c>
      <c r="M5271" s="1" t="s">
        <v>37</v>
      </c>
      <c r="O5271" s="1" t="s">
        <v>30</v>
      </c>
      <c r="P5271" s="4">
        <v>2850000</v>
      </c>
      <c r="Q5271" s="5">
        <v>480</v>
      </c>
      <c r="S5271" s="5">
        <v>100000</v>
      </c>
      <c r="T5271" s="1" t="s">
        <v>38</v>
      </c>
      <c r="U5271" s="4">
        <v>3492675.2</v>
      </c>
      <c r="Y5271" s="1" t="s">
        <v>60</v>
      </c>
      <c r="Z5271" s="3">
        <v>46155</v>
      </c>
      <c r="AA5271" s="1" t="s">
        <v>61</v>
      </c>
      <c r="AB5271" s="1" t="s">
        <v>62</v>
      </c>
      <c r="AC5271" t="b">
        <f t="shared" si="328"/>
        <v>0</v>
      </c>
      <c r="AD5271" t="b">
        <f t="shared" si="329"/>
        <v>0</v>
      </c>
      <c r="AE5271" t="b">
        <f t="shared" si="330"/>
        <v>0</v>
      </c>
      <c r="AF5271" t="b">
        <f t="shared" si="331"/>
        <v>0</v>
      </c>
    </row>
    <row r="5272" spans="1:32">
      <c r="A5272" t="s">
        <v>15178</v>
      </c>
      <c r="B5272" s="1" t="s">
        <v>15179</v>
      </c>
      <c r="C5272" s="2">
        <v>46129.5147222222</v>
      </c>
      <c r="D5272" s="1" t="s">
        <v>30</v>
      </c>
      <c r="E5272" s="1" t="s">
        <v>84</v>
      </c>
      <c r="F5272" s="1" t="s">
        <v>45</v>
      </c>
      <c r="H5272" s="1" t="s">
        <v>597</v>
      </c>
      <c r="I5272" s="1" t="s">
        <v>34</v>
      </c>
      <c r="J5272" s="1" t="s">
        <v>35</v>
      </c>
      <c r="K5272" s="1" t="s">
        <v>36</v>
      </c>
      <c r="L5272" t="s">
        <v>45</v>
      </c>
      <c r="M5272" s="1" t="s">
        <v>37</v>
      </c>
      <c r="O5272" s="1" t="s">
        <v>30</v>
      </c>
      <c r="P5272" s="4">
        <v>2863000</v>
      </c>
      <c r="Q5272" s="5">
        <v>185</v>
      </c>
      <c r="T5272" s="1" t="s">
        <v>38</v>
      </c>
      <c r="U5272" s="4">
        <v>3589058.12</v>
      </c>
      <c r="V5272" s="5">
        <v>95</v>
      </c>
      <c r="W5272" s="5">
        <v>624</v>
      </c>
      <c r="Y5272" s="1" t="s">
        <v>39</v>
      </c>
      <c r="Z5272" s="3">
        <v>46173</v>
      </c>
      <c r="AA5272" s="1" t="s">
        <v>40</v>
      </c>
      <c r="AB5272" s="1" t="s">
        <v>41</v>
      </c>
      <c r="AC5272" t="b">
        <f t="shared" si="328"/>
        <v>1</v>
      </c>
      <c r="AD5272" t="b">
        <f t="shared" si="329"/>
        <v>0</v>
      </c>
      <c r="AE5272" t="b">
        <f t="shared" si="330"/>
        <v>0</v>
      </c>
      <c r="AF5272" t="b">
        <f t="shared" si="331"/>
        <v>0</v>
      </c>
    </row>
    <row r="5273" spans="1:32">
      <c r="A5273" t="s">
        <v>15180</v>
      </c>
      <c r="B5273" s="1" t="s">
        <v>15181</v>
      </c>
      <c r="C5273" s="2">
        <v>46115.042731481502</v>
      </c>
      <c r="D5273" s="1" t="s">
        <v>30</v>
      </c>
      <c r="E5273" s="1" t="s">
        <v>15182</v>
      </c>
      <c r="F5273" s="1" t="s">
        <v>969</v>
      </c>
      <c r="H5273" s="1" t="s">
        <v>15183</v>
      </c>
      <c r="I5273" s="1" t="s">
        <v>34</v>
      </c>
      <c r="J5273" s="1" t="s">
        <v>35</v>
      </c>
      <c r="K5273" s="1" t="s">
        <v>36</v>
      </c>
      <c r="L5273" t="s">
        <v>969</v>
      </c>
      <c r="O5273" s="1" t="s">
        <v>30</v>
      </c>
      <c r="P5273" s="4">
        <v>2880000</v>
      </c>
      <c r="Q5273" s="5">
        <v>300</v>
      </c>
      <c r="T5273" s="1" t="s">
        <v>38</v>
      </c>
      <c r="U5273" s="4">
        <v>3590785.05</v>
      </c>
      <c r="V5273" s="5">
        <v>600</v>
      </c>
      <c r="W5273" s="5">
        <v>0</v>
      </c>
      <c r="Y5273" s="1" t="s">
        <v>39</v>
      </c>
      <c r="Z5273" s="3">
        <v>46175</v>
      </c>
      <c r="AA5273" s="1" t="s">
        <v>61</v>
      </c>
      <c r="AB5273" s="1" t="s">
        <v>62</v>
      </c>
      <c r="AC5273" t="b">
        <f t="shared" si="328"/>
        <v>0</v>
      </c>
      <c r="AD5273" t="b">
        <f t="shared" si="329"/>
        <v>0</v>
      </c>
      <c r="AE5273" t="b">
        <f t="shared" si="330"/>
        <v>0</v>
      </c>
      <c r="AF5273" t="b">
        <f t="shared" si="331"/>
        <v>0</v>
      </c>
    </row>
    <row r="5274" spans="1:32">
      <c r="A5274" t="s">
        <v>15184</v>
      </c>
      <c r="B5274" s="1" t="s">
        <v>15185</v>
      </c>
      <c r="C5274" s="2">
        <v>46104.549803240698</v>
      </c>
      <c r="D5274" s="1" t="s">
        <v>30</v>
      </c>
      <c r="E5274" s="1" t="s">
        <v>1790</v>
      </c>
      <c r="F5274" s="1" t="s">
        <v>90</v>
      </c>
      <c r="H5274" s="1" t="s">
        <v>1791</v>
      </c>
      <c r="I5274" s="1" t="s">
        <v>47</v>
      </c>
      <c r="J5274" s="1" t="s">
        <v>48</v>
      </c>
      <c r="K5274" s="1" t="s">
        <v>36</v>
      </c>
      <c r="L5274" t="s">
        <v>90</v>
      </c>
      <c r="O5274" s="1" t="s">
        <v>30</v>
      </c>
      <c r="P5274" s="4">
        <v>2907312</v>
      </c>
      <c r="Q5274" s="5">
        <v>48</v>
      </c>
      <c r="S5274" s="5">
        <v>96000</v>
      </c>
      <c r="T5274" s="1" t="s">
        <v>38</v>
      </c>
      <c r="U5274" s="4">
        <v>3580064.21</v>
      </c>
      <c r="Y5274" s="1" t="s">
        <v>39</v>
      </c>
      <c r="Z5274" s="3">
        <v>46146</v>
      </c>
      <c r="AA5274" s="1" t="s">
        <v>49</v>
      </c>
      <c r="AB5274" s="1" t="s">
        <v>50</v>
      </c>
      <c r="AC5274" t="b">
        <f t="shared" si="328"/>
        <v>1</v>
      </c>
      <c r="AD5274" t="b">
        <f t="shared" si="329"/>
        <v>0</v>
      </c>
      <c r="AE5274" t="b">
        <f t="shared" si="330"/>
        <v>0</v>
      </c>
      <c r="AF5274" t="b">
        <f t="shared" si="331"/>
        <v>0</v>
      </c>
    </row>
    <row r="5275" spans="1:32">
      <c r="A5275" t="s">
        <v>15186</v>
      </c>
      <c r="B5275" s="1" t="s">
        <v>15187</v>
      </c>
      <c r="C5275" s="2">
        <v>46115.042002314804</v>
      </c>
      <c r="D5275" s="1" t="s">
        <v>30</v>
      </c>
      <c r="E5275" s="1" t="s">
        <v>9554</v>
      </c>
      <c r="F5275" s="1" t="s">
        <v>969</v>
      </c>
      <c r="H5275" s="1" t="s">
        <v>13700</v>
      </c>
      <c r="I5275" s="1" t="s">
        <v>34</v>
      </c>
      <c r="J5275" s="1" t="s">
        <v>35</v>
      </c>
      <c r="K5275" s="1" t="s">
        <v>36</v>
      </c>
      <c r="L5275" t="s">
        <v>969</v>
      </c>
      <c r="M5275" s="1" t="s">
        <v>37</v>
      </c>
      <c r="O5275" s="1" t="s">
        <v>30</v>
      </c>
      <c r="P5275" s="4">
        <v>2950000</v>
      </c>
      <c r="Q5275" s="5">
        <v>170</v>
      </c>
      <c r="T5275" s="1" t="s">
        <v>38</v>
      </c>
      <c r="U5275" s="4">
        <v>3678061.07</v>
      </c>
      <c r="V5275" s="5">
        <v>200</v>
      </c>
      <c r="W5275" s="5">
        <v>100</v>
      </c>
      <c r="Y5275" s="1" t="s">
        <v>39</v>
      </c>
      <c r="Z5275" s="3">
        <v>46175</v>
      </c>
      <c r="AA5275" s="1" t="s">
        <v>40</v>
      </c>
      <c r="AB5275" s="1" t="s">
        <v>41</v>
      </c>
      <c r="AC5275" t="b">
        <f t="shared" si="328"/>
        <v>0</v>
      </c>
      <c r="AD5275" t="b">
        <f t="shared" si="329"/>
        <v>0</v>
      </c>
      <c r="AE5275" t="b">
        <f t="shared" si="330"/>
        <v>0</v>
      </c>
      <c r="AF5275" t="b">
        <f t="shared" si="331"/>
        <v>0</v>
      </c>
    </row>
    <row r="5276" spans="1:32">
      <c r="A5276" t="s">
        <v>15188</v>
      </c>
      <c r="B5276" s="1" t="s">
        <v>15189</v>
      </c>
      <c r="C5276" s="2">
        <v>46129.6018287037</v>
      </c>
      <c r="D5276" s="1" t="s">
        <v>30</v>
      </c>
      <c r="E5276" s="1" t="s">
        <v>15190</v>
      </c>
      <c r="F5276" s="1" t="s">
        <v>3764</v>
      </c>
      <c r="H5276" s="1" t="s">
        <v>15191</v>
      </c>
      <c r="I5276" s="1" t="s">
        <v>34</v>
      </c>
      <c r="J5276" s="1" t="s">
        <v>35</v>
      </c>
      <c r="K5276" s="1" t="s">
        <v>36</v>
      </c>
      <c r="L5276" t="s">
        <v>3764</v>
      </c>
      <c r="M5276" s="1" t="s">
        <v>37</v>
      </c>
      <c r="O5276" s="1" t="s">
        <v>30</v>
      </c>
      <c r="P5276" s="4">
        <v>3000000</v>
      </c>
      <c r="Q5276" s="5">
        <v>40</v>
      </c>
      <c r="T5276" s="1" t="s">
        <v>38</v>
      </c>
      <c r="U5276" s="4">
        <v>3810299.64</v>
      </c>
      <c r="V5276" s="5">
        <v>250</v>
      </c>
      <c r="W5276" s="5">
        <v>0</v>
      </c>
      <c r="Y5276" s="1" t="s">
        <v>1059</v>
      </c>
      <c r="Z5276" s="3">
        <v>46171</v>
      </c>
      <c r="AA5276" s="1" t="s">
        <v>61</v>
      </c>
      <c r="AB5276" s="1" t="s">
        <v>62</v>
      </c>
      <c r="AC5276" t="b">
        <f t="shared" si="328"/>
        <v>0</v>
      </c>
      <c r="AD5276" t="b">
        <f t="shared" si="329"/>
        <v>0</v>
      </c>
      <c r="AE5276" t="b">
        <f t="shared" si="330"/>
        <v>0</v>
      </c>
      <c r="AF5276" t="b">
        <f t="shared" si="331"/>
        <v>0</v>
      </c>
    </row>
    <row r="5277" spans="1:32">
      <c r="A5277" t="s">
        <v>15192</v>
      </c>
      <c r="B5277" s="1" t="s">
        <v>15193</v>
      </c>
      <c r="C5277" s="2">
        <v>46129.604178240697</v>
      </c>
      <c r="D5277" s="1" t="s">
        <v>30</v>
      </c>
      <c r="E5277" s="1" t="s">
        <v>13938</v>
      </c>
      <c r="F5277" s="1" t="s">
        <v>3764</v>
      </c>
      <c r="H5277" s="1" t="s">
        <v>15194</v>
      </c>
      <c r="I5277" s="1" t="s">
        <v>34</v>
      </c>
      <c r="J5277" s="1" t="s">
        <v>98</v>
      </c>
      <c r="K5277" s="1" t="s">
        <v>36</v>
      </c>
      <c r="L5277" t="s">
        <v>3764</v>
      </c>
      <c r="M5277" s="1" t="s">
        <v>37</v>
      </c>
      <c r="O5277" s="1" t="s">
        <v>30</v>
      </c>
      <c r="P5277" s="4">
        <v>3000000</v>
      </c>
      <c r="Q5277" s="5">
        <v>40</v>
      </c>
      <c r="T5277" s="1" t="s">
        <v>38</v>
      </c>
      <c r="U5277" s="4">
        <v>3810299.64</v>
      </c>
      <c r="V5277" s="5">
        <v>250</v>
      </c>
      <c r="W5277" s="5">
        <v>0</v>
      </c>
      <c r="Y5277" s="1" t="s">
        <v>1059</v>
      </c>
      <c r="Z5277" s="3">
        <v>46170</v>
      </c>
      <c r="AA5277" s="1" t="s">
        <v>61</v>
      </c>
      <c r="AB5277" s="1" t="s">
        <v>62</v>
      </c>
      <c r="AC5277" t="b">
        <f t="shared" si="328"/>
        <v>0</v>
      </c>
      <c r="AD5277" t="b">
        <f t="shared" si="329"/>
        <v>0</v>
      </c>
      <c r="AE5277" t="b">
        <f t="shared" si="330"/>
        <v>0</v>
      </c>
      <c r="AF5277" t="b">
        <f t="shared" si="331"/>
        <v>0</v>
      </c>
    </row>
    <row r="5278" spans="1:32">
      <c r="A5278" t="s">
        <v>15195</v>
      </c>
      <c r="B5278" s="1" t="s">
        <v>15196</v>
      </c>
      <c r="C5278" s="2">
        <v>46078.720601851899</v>
      </c>
      <c r="D5278" s="1" t="s">
        <v>30</v>
      </c>
      <c r="E5278" s="1" t="s">
        <v>15197</v>
      </c>
      <c r="F5278" s="1" t="s">
        <v>11931</v>
      </c>
      <c r="H5278" s="1" t="s">
        <v>15198</v>
      </c>
      <c r="I5278" s="1" t="s">
        <v>34</v>
      </c>
      <c r="J5278" s="1" t="s">
        <v>35</v>
      </c>
      <c r="K5278" s="1" t="s">
        <v>36</v>
      </c>
      <c r="L5278" t="s">
        <v>11931</v>
      </c>
      <c r="M5278" s="1" t="s">
        <v>37</v>
      </c>
      <c r="O5278" s="1" t="s">
        <v>30</v>
      </c>
      <c r="P5278" s="4">
        <v>3000000</v>
      </c>
      <c r="Q5278" s="5">
        <v>1</v>
      </c>
      <c r="T5278" s="1" t="s">
        <v>38</v>
      </c>
      <c r="U5278" s="4">
        <v>3711000.42</v>
      </c>
      <c r="V5278" s="5">
        <v>0</v>
      </c>
      <c r="W5278" s="5">
        <v>176</v>
      </c>
      <c r="Y5278" s="1" t="s">
        <v>11933</v>
      </c>
      <c r="Z5278" s="3">
        <v>46203</v>
      </c>
      <c r="AA5278" s="1" t="s">
        <v>40</v>
      </c>
      <c r="AB5278" s="1" t="s">
        <v>41</v>
      </c>
      <c r="AC5278" t="b">
        <f t="shared" si="328"/>
        <v>0</v>
      </c>
      <c r="AD5278" t="b">
        <f t="shared" si="329"/>
        <v>0</v>
      </c>
      <c r="AE5278" t="b">
        <f t="shared" si="330"/>
        <v>0</v>
      </c>
      <c r="AF5278" t="b">
        <f t="shared" si="331"/>
        <v>1</v>
      </c>
    </row>
    <row r="5279" spans="1:32">
      <c r="A5279" t="s">
        <v>15199</v>
      </c>
      <c r="B5279" s="1" t="s">
        <v>15200</v>
      </c>
      <c r="C5279" s="2">
        <v>46112.787951388898</v>
      </c>
      <c r="D5279" s="1" t="s">
        <v>30</v>
      </c>
      <c r="E5279" s="1" t="s">
        <v>14758</v>
      </c>
      <c r="F5279" s="1" t="s">
        <v>2864</v>
      </c>
      <c r="H5279" s="1" t="s">
        <v>15201</v>
      </c>
      <c r="I5279" s="1" t="s">
        <v>47</v>
      </c>
      <c r="J5279" s="1" t="s">
        <v>35</v>
      </c>
      <c r="K5279" s="1" t="s">
        <v>36</v>
      </c>
      <c r="L5279" t="s">
        <v>2864</v>
      </c>
      <c r="O5279" s="1" t="s">
        <v>30</v>
      </c>
      <c r="P5279" s="4">
        <v>3000000</v>
      </c>
      <c r="Q5279" s="5">
        <v>157</v>
      </c>
      <c r="S5279" s="5">
        <v>108000</v>
      </c>
      <c r="T5279" s="1" t="s">
        <v>38</v>
      </c>
      <c r="U5279" s="4">
        <v>3734698.82</v>
      </c>
      <c r="Y5279" s="1" t="s">
        <v>39</v>
      </c>
      <c r="Z5279" s="3">
        <v>46147</v>
      </c>
      <c r="AA5279" s="1" t="s">
        <v>61</v>
      </c>
      <c r="AB5279" s="1" t="s">
        <v>62</v>
      </c>
      <c r="AC5279" t="b">
        <f t="shared" si="328"/>
        <v>0</v>
      </c>
      <c r="AD5279" t="b">
        <f t="shared" si="329"/>
        <v>0</v>
      </c>
      <c r="AE5279" t="b">
        <f t="shared" si="330"/>
        <v>0</v>
      </c>
      <c r="AF5279" t="b">
        <f t="shared" si="331"/>
        <v>0</v>
      </c>
    </row>
    <row r="5280" spans="1:32">
      <c r="A5280" t="s">
        <v>15202</v>
      </c>
      <c r="B5280" s="1" t="s">
        <v>15203</v>
      </c>
      <c r="C5280" s="2">
        <v>46125.753275463001</v>
      </c>
      <c r="D5280" s="1" t="s">
        <v>30</v>
      </c>
      <c r="E5280" s="1" t="s">
        <v>15204</v>
      </c>
      <c r="F5280" s="1" t="s">
        <v>1016</v>
      </c>
      <c r="H5280" s="1" t="s">
        <v>15205</v>
      </c>
      <c r="I5280" s="1" t="s">
        <v>34</v>
      </c>
      <c r="J5280" s="1" t="s">
        <v>36</v>
      </c>
      <c r="K5280" s="1" t="s">
        <v>129</v>
      </c>
      <c r="L5280" t="s">
        <v>1016</v>
      </c>
      <c r="O5280" s="1" t="s">
        <v>30</v>
      </c>
      <c r="P5280" s="4">
        <v>3000000</v>
      </c>
      <c r="Q5280" s="5">
        <v>50</v>
      </c>
      <c r="T5280" s="1" t="s">
        <v>38</v>
      </c>
      <c r="U5280" s="4">
        <v>3711000.42</v>
      </c>
      <c r="V5280" s="5">
        <v>100</v>
      </c>
      <c r="W5280" s="5">
        <v>0</v>
      </c>
      <c r="Y5280" s="1" t="s">
        <v>1018</v>
      </c>
      <c r="Z5280" s="3">
        <v>46157</v>
      </c>
      <c r="AA5280" s="1" t="s">
        <v>61</v>
      </c>
      <c r="AB5280" s="1" t="s">
        <v>62</v>
      </c>
      <c r="AC5280" t="b">
        <f t="shared" si="328"/>
        <v>0</v>
      </c>
      <c r="AD5280" t="b">
        <f t="shared" si="329"/>
        <v>1</v>
      </c>
      <c r="AE5280" t="b">
        <f t="shared" si="330"/>
        <v>0</v>
      </c>
      <c r="AF5280" t="b">
        <f t="shared" si="331"/>
        <v>0</v>
      </c>
    </row>
    <row r="5281" spans="1:32">
      <c r="A5281" t="s">
        <v>15206</v>
      </c>
      <c r="B5281" s="1" t="s">
        <v>15207</v>
      </c>
      <c r="C5281" s="2">
        <v>46104.713587963</v>
      </c>
      <c r="D5281" s="1" t="s">
        <v>30</v>
      </c>
      <c r="E5281" s="1" t="s">
        <v>1324</v>
      </c>
      <c r="F5281" s="1" t="s">
        <v>71</v>
      </c>
      <c r="H5281" s="1" t="s">
        <v>4583</v>
      </c>
      <c r="I5281" s="1" t="s">
        <v>34</v>
      </c>
      <c r="J5281" s="1" t="s">
        <v>36</v>
      </c>
      <c r="K5281" s="1" t="s">
        <v>129</v>
      </c>
      <c r="L5281" t="s">
        <v>140</v>
      </c>
      <c r="O5281" s="1" t="s">
        <v>30</v>
      </c>
      <c r="P5281" s="4">
        <v>3000000</v>
      </c>
      <c r="Q5281" s="5">
        <v>92</v>
      </c>
      <c r="T5281" s="1" t="s">
        <v>38</v>
      </c>
      <c r="U5281" s="4">
        <v>3670499.7</v>
      </c>
      <c r="V5281" s="5">
        <v>618</v>
      </c>
      <c r="W5281" s="5">
        <v>0</v>
      </c>
      <c r="Z5281" s="3">
        <v>46173</v>
      </c>
      <c r="AA5281" s="1" t="s">
        <v>61</v>
      </c>
      <c r="AB5281" s="1" t="s">
        <v>62</v>
      </c>
      <c r="AC5281" t="b">
        <f t="shared" si="328"/>
        <v>0</v>
      </c>
      <c r="AD5281" t="b">
        <f t="shared" si="329"/>
        <v>0</v>
      </c>
      <c r="AE5281" t="b">
        <f t="shared" si="330"/>
        <v>0</v>
      </c>
      <c r="AF5281" t="b">
        <f t="shared" si="331"/>
        <v>0</v>
      </c>
    </row>
    <row r="5282" spans="1:32">
      <c r="A5282" t="s">
        <v>15208</v>
      </c>
      <c r="B5282" s="1" t="s">
        <v>15209</v>
      </c>
      <c r="C5282" s="2">
        <v>46139.489259259302</v>
      </c>
      <c r="D5282" s="1" t="s">
        <v>30</v>
      </c>
      <c r="E5282" s="1" t="s">
        <v>2204</v>
      </c>
      <c r="F5282" s="1" t="s">
        <v>410</v>
      </c>
      <c r="H5282" s="1" t="s">
        <v>2205</v>
      </c>
      <c r="I5282" s="1" t="s">
        <v>47</v>
      </c>
      <c r="J5282" s="1" t="s">
        <v>129</v>
      </c>
      <c r="K5282" s="1" t="s">
        <v>36</v>
      </c>
      <c r="L5282" t="s">
        <v>410</v>
      </c>
      <c r="O5282" s="1" t="s">
        <v>30</v>
      </c>
      <c r="P5282" s="4">
        <v>3000000</v>
      </c>
      <c r="Q5282" s="5">
        <v>600</v>
      </c>
      <c r="S5282" s="5">
        <v>50000</v>
      </c>
      <c r="T5282" s="1" t="s">
        <v>38</v>
      </c>
      <c r="U5282" s="4">
        <v>3670499.7</v>
      </c>
      <c r="Y5282" s="1" t="s">
        <v>60</v>
      </c>
      <c r="Z5282" s="3">
        <v>46173</v>
      </c>
      <c r="AA5282" s="1" t="s">
        <v>49</v>
      </c>
      <c r="AB5282" s="1" t="s">
        <v>50</v>
      </c>
      <c r="AC5282" t="b">
        <f t="shared" si="328"/>
        <v>0</v>
      </c>
      <c r="AD5282" t="b">
        <f t="shared" si="329"/>
        <v>0</v>
      </c>
      <c r="AE5282" t="b">
        <f t="shared" si="330"/>
        <v>0</v>
      </c>
      <c r="AF5282" t="b">
        <f t="shared" si="331"/>
        <v>0</v>
      </c>
    </row>
    <row r="5283" spans="1:32">
      <c r="A5283" t="s">
        <v>15210</v>
      </c>
      <c r="B5283" s="1" t="s">
        <v>15211</v>
      </c>
      <c r="C5283" s="2">
        <v>46129.722824074102</v>
      </c>
      <c r="D5283" s="1" t="s">
        <v>30</v>
      </c>
      <c r="E5283" s="1" t="s">
        <v>15212</v>
      </c>
      <c r="F5283" s="1" t="s">
        <v>3764</v>
      </c>
      <c r="H5283" s="1" t="s">
        <v>15213</v>
      </c>
      <c r="I5283" s="1" t="s">
        <v>34</v>
      </c>
      <c r="J5283" s="1" t="s">
        <v>35</v>
      </c>
      <c r="K5283" s="1" t="s">
        <v>36</v>
      </c>
      <c r="L5283" t="s">
        <v>3764</v>
      </c>
      <c r="M5283" s="1" t="s">
        <v>37</v>
      </c>
      <c r="O5283" s="1" t="s">
        <v>30</v>
      </c>
      <c r="P5283" s="4">
        <v>3000000</v>
      </c>
      <c r="Q5283" s="5">
        <v>200</v>
      </c>
      <c r="T5283" s="1" t="s">
        <v>38</v>
      </c>
      <c r="U5283" s="4">
        <v>3606601.03</v>
      </c>
      <c r="V5283" s="5">
        <v>200</v>
      </c>
      <c r="W5283" s="5">
        <v>200</v>
      </c>
      <c r="Y5283" s="1" t="s">
        <v>1059</v>
      </c>
      <c r="Z5283" s="3">
        <v>46141</v>
      </c>
      <c r="AA5283" s="1" t="s">
        <v>49</v>
      </c>
      <c r="AB5283" s="1" t="s">
        <v>50</v>
      </c>
      <c r="AC5283" t="b">
        <f t="shared" si="328"/>
        <v>0</v>
      </c>
      <c r="AD5283" t="b">
        <f t="shared" si="329"/>
        <v>0</v>
      </c>
      <c r="AE5283" t="b">
        <f t="shared" si="330"/>
        <v>0</v>
      </c>
      <c r="AF5283" t="b">
        <f t="shared" si="331"/>
        <v>0</v>
      </c>
    </row>
    <row r="5284" spans="1:32">
      <c r="A5284" t="s">
        <v>15214</v>
      </c>
      <c r="B5284" s="1" t="s">
        <v>15215</v>
      </c>
      <c r="C5284" s="2">
        <v>46132.787858796299</v>
      </c>
      <c r="D5284" s="1" t="s">
        <v>30</v>
      </c>
      <c r="E5284" s="1" t="s">
        <v>14514</v>
      </c>
      <c r="F5284" s="1" t="s">
        <v>410</v>
      </c>
      <c r="H5284" s="1" t="s">
        <v>14932</v>
      </c>
      <c r="I5284" s="1" t="s">
        <v>34</v>
      </c>
      <c r="J5284" s="1" t="s">
        <v>98</v>
      </c>
      <c r="K5284" s="1" t="s">
        <v>36</v>
      </c>
      <c r="L5284" t="s">
        <v>410</v>
      </c>
      <c r="M5284" s="1" t="s">
        <v>37</v>
      </c>
      <c r="O5284" s="1" t="s">
        <v>30</v>
      </c>
      <c r="P5284" s="4">
        <v>3000000</v>
      </c>
      <c r="Q5284" s="5">
        <v>110</v>
      </c>
      <c r="T5284" s="1" t="s">
        <v>38</v>
      </c>
      <c r="U5284" s="4">
        <v>3725699.34</v>
      </c>
      <c r="V5284" s="5">
        <v>800</v>
      </c>
      <c r="W5284" s="5">
        <v>0</v>
      </c>
      <c r="Y5284" s="1" t="s">
        <v>60</v>
      </c>
      <c r="Z5284" s="3">
        <v>46203</v>
      </c>
      <c r="AA5284" s="1" t="s">
        <v>40</v>
      </c>
      <c r="AB5284" s="1" t="s">
        <v>41</v>
      </c>
      <c r="AC5284" t="b">
        <f t="shared" si="328"/>
        <v>0</v>
      </c>
      <c r="AD5284" t="b">
        <f t="shared" si="329"/>
        <v>0</v>
      </c>
      <c r="AE5284" t="b">
        <f t="shared" si="330"/>
        <v>0</v>
      </c>
      <c r="AF5284" t="b">
        <f t="shared" si="331"/>
        <v>0</v>
      </c>
    </row>
    <row r="5285" spans="1:32">
      <c r="A5285" t="s">
        <v>15216</v>
      </c>
      <c r="B5285" s="1" t="s">
        <v>15217</v>
      </c>
      <c r="C5285" s="2">
        <v>46072.832916666703</v>
      </c>
      <c r="D5285" s="1" t="s">
        <v>30</v>
      </c>
      <c r="E5285" s="1" t="s">
        <v>14935</v>
      </c>
      <c r="F5285" s="1" t="s">
        <v>2864</v>
      </c>
      <c r="H5285" s="1" t="s">
        <v>14936</v>
      </c>
      <c r="I5285" s="1" t="s">
        <v>47</v>
      </c>
      <c r="J5285" s="1" t="s">
        <v>129</v>
      </c>
      <c r="K5285" s="1" t="s">
        <v>36</v>
      </c>
      <c r="L5285" t="s">
        <v>2864</v>
      </c>
      <c r="O5285" s="1" t="s">
        <v>30</v>
      </c>
      <c r="P5285" s="4">
        <v>3000000</v>
      </c>
      <c r="Q5285" s="5">
        <v>30</v>
      </c>
      <c r="S5285" s="5">
        <v>30000</v>
      </c>
      <c r="T5285" s="1" t="s">
        <v>38</v>
      </c>
      <c r="U5285" s="4">
        <v>3640798.64</v>
      </c>
      <c r="Y5285" s="1" t="s">
        <v>39</v>
      </c>
      <c r="Z5285" s="3">
        <v>46147</v>
      </c>
      <c r="AA5285" s="1" t="s">
        <v>61</v>
      </c>
      <c r="AB5285" s="1" t="s">
        <v>62</v>
      </c>
      <c r="AC5285" t="b">
        <f t="shared" si="328"/>
        <v>0</v>
      </c>
      <c r="AD5285" t="b">
        <f t="shared" si="329"/>
        <v>0</v>
      </c>
      <c r="AE5285" t="b">
        <f t="shared" si="330"/>
        <v>0</v>
      </c>
      <c r="AF5285" t="b">
        <f t="shared" si="331"/>
        <v>0</v>
      </c>
    </row>
    <row r="5286" spans="1:32">
      <c r="A5286" t="s">
        <v>15218</v>
      </c>
      <c r="B5286" s="1" t="s">
        <v>15219</v>
      </c>
      <c r="C5286" s="2">
        <v>46115.048634259299</v>
      </c>
      <c r="D5286" s="1" t="s">
        <v>30</v>
      </c>
      <c r="E5286" s="1" t="s">
        <v>14927</v>
      </c>
      <c r="F5286" s="1" t="s">
        <v>969</v>
      </c>
      <c r="H5286" s="1" t="s">
        <v>15220</v>
      </c>
      <c r="I5286" s="1" t="s">
        <v>34</v>
      </c>
      <c r="J5286" s="1" t="s">
        <v>129</v>
      </c>
      <c r="K5286" s="1" t="s">
        <v>36</v>
      </c>
      <c r="L5286" t="s">
        <v>969</v>
      </c>
      <c r="M5286" s="1" t="s">
        <v>37</v>
      </c>
      <c r="O5286" s="1" t="s">
        <v>30</v>
      </c>
      <c r="P5286" s="4">
        <v>3000000</v>
      </c>
      <c r="Q5286" s="5">
        <v>3</v>
      </c>
      <c r="T5286" s="1" t="s">
        <v>38</v>
      </c>
      <c r="U5286" s="4">
        <v>3740401.09</v>
      </c>
      <c r="V5286" s="5">
        <v>30</v>
      </c>
      <c r="W5286" s="5">
        <v>0</v>
      </c>
      <c r="Y5286" s="1" t="s">
        <v>39</v>
      </c>
      <c r="Z5286" s="3">
        <v>46234</v>
      </c>
      <c r="AA5286" s="1" t="s">
        <v>40</v>
      </c>
      <c r="AB5286" s="1" t="s">
        <v>41</v>
      </c>
      <c r="AC5286" t="b">
        <f t="shared" si="328"/>
        <v>0</v>
      </c>
      <c r="AD5286" t="b">
        <f t="shared" si="329"/>
        <v>0</v>
      </c>
      <c r="AE5286" t="b">
        <f t="shared" si="330"/>
        <v>0</v>
      </c>
      <c r="AF5286" t="b">
        <f t="shared" si="331"/>
        <v>0</v>
      </c>
    </row>
    <row r="5287" spans="1:32">
      <c r="A5287" t="s">
        <v>15221</v>
      </c>
      <c r="B5287" s="1" t="s">
        <v>15222</v>
      </c>
      <c r="C5287" s="2">
        <v>46084.790416666699</v>
      </c>
      <c r="D5287" s="1" t="s">
        <v>30</v>
      </c>
      <c r="E5287" s="1" t="s">
        <v>14488</v>
      </c>
      <c r="F5287" s="1" t="s">
        <v>2864</v>
      </c>
      <c r="H5287" s="1" t="s">
        <v>15223</v>
      </c>
      <c r="I5287" s="1" t="s">
        <v>34</v>
      </c>
      <c r="J5287" s="1" t="s">
        <v>35</v>
      </c>
      <c r="K5287" s="1" t="s">
        <v>36</v>
      </c>
      <c r="L5287" t="s">
        <v>2864</v>
      </c>
      <c r="O5287" s="1" t="s">
        <v>30</v>
      </c>
      <c r="P5287" s="4">
        <v>3000000</v>
      </c>
      <c r="Q5287" s="5">
        <v>195</v>
      </c>
      <c r="T5287" s="1" t="s">
        <v>38</v>
      </c>
      <c r="U5287" s="4">
        <v>3680701.11</v>
      </c>
      <c r="V5287" s="5">
        <v>98</v>
      </c>
      <c r="W5287" s="5">
        <v>3039</v>
      </c>
      <c r="Y5287" s="1" t="s">
        <v>39</v>
      </c>
      <c r="Z5287" s="3">
        <v>46170</v>
      </c>
      <c r="AA5287" s="1" t="s">
        <v>40</v>
      </c>
      <c r="AB5287" s="1" t="s">
        <v>41</v>
      </c>
      <c r="AC5287" t="b">
        <f t="shared" si="328"/>
        <v>0</v>
      </c>
      <c r="AD5287" t="b">
        <f t="shared" si="329"/>
        <v>0</v>
      </c>
      <c r="AE5287" t="b">
        <f t="shared" si="330"/>
        <v>0</v>
      </c>
      <c r="AF5287" t="b">
        <f t="shared" si="331"/>
        <v>0</v>
      </c>
    </row>
    <row r="5288" spans="1:32">
      <c r="A5288" t="s">
        <v>15224</v>
      </c>
      <c r="B5288" s="1" t="s">
        <v>15225</v>
      </c>
      <c r="C5288" s="2">
        <v>45964.615497685198</v>
      </c>
      <c r="D5288" s="1" t="s">
        <v>30</v>
      </c>
      <c r="E5288" s="1" t="s">
        <v>70</v>
      </c>
      <c r="F5288" s="1" t="s">
        <v>32</v>
      </c>
      <c r="H5288" s="1" t="s">
        <v>13108</v>
      </c>
      <c r="I5288" s="1" t="s">
        <v>97</v>
      </c>
      <c r="J5288" s="1" t="s">
        <v>36</v>
      </c>
      <c r="K5288" s="1" t="s">
        <v>372</v>
      </c>
      <c r="L5288" t="s">
        <v>32</v>
      </c>
      <c r="M5288" s="1" t="s">
        <v>74</v>
      </c>
      <c r="O5288" s="1" t="s">
        <v>30</v>
      </c>
      <c r="P5288" s="4">
        <v>3000000</v>
      </c>
      <c r="Q5288" s="5">
        <v>126</v>
      </c>
      <c r="T5288" s="1" t="s">
        <v>38</v>
      </c>
      <c r="U5288" s="4">
        <v>3597598.74</v>
      </c>
      <c r="Y5288" s="1" t="s">
        <v>39</v>
      </c>
      <c r="Z5288" s="3">
        <v>46203</v>
      </c>
      <c r="AA5288" s="1" t="s">
        <v>61</v>
      </c>
      <c r="AB5288" s="1" t="s">
        <v>62</v>
      </c>
      <c r="AC5288" t="b">
        <f t="shared" si="328"/>
        <v>0</v>
      </c>
      <c r="AD5288" t="b">
        <f t="shared" si="329"/>
        <v>0</v>
      </c>
      <c r="AE5288" t="b">
        <f t="shared" si="330"/>
        <v>0</v>
      </c>
      <c r="AF5288" t="b">
        <f t="shared" si="331"/>
        <v>0</v>
      </c>
    </row>
    <row r="5289" spans="1:32">
      <c r="A5289" t="s">
        <v>15226</v>
      </c>
      <c r="B5289" s="1" t="s">
        <v>15227</v>
      </c>
      <c r="C5289" s="2">
        <v>45964.6155208333</v>
      </c>
      <c r="D5289" s="1" t="s">
        <v>30</v>
      </c>
      <c r="E5289" s="1" t="s">
        <v>70</v>
      </c>
      <c r="F5289" s="1" t="s">
        <v>32</v>
      </c>
      <c r="H5289" s="1" t="s">
        <v>13108</v>
      </c>
      <c r="I5289" s="1" t="s">
        <v>97</v>
      </c>
      <c r="J5289" s="1" t="s">
        <v>36</v>
      </c>
      <c r="K5289" s="1" t="s">
        <v>136</v>
      </c>
      <c r="L5289" t="s">
        <v>32</v>
      </c>
      <c r="M5289" s="1" t="s">
        <v>74</v>
      </c>
      <c r="O5289" s="1" t="s">
        <v>30</v>
      </c>
      <c r="P5289" s="4">
        <v>3000000</v>
      </c>
      <c r="Q5289" s="5">
        <v>159</v>
      </c>
      <c r="T5289" s="1" t="s">
        <v>38</v>
      </c>
      <c r="U5289" s="4">
        <v>3597598.74</v>
      </c>
      <c r="Y5289" s="1" t="s">
        <v>39</v>
      </c>
      <c r="Z5289" s="3">
        <v>46203</v>
      </c>
      <c r="AA5289" s="1" t="s">
        <v>61</v>
      </c>
      <c r="AB5289" s="1" t="s">
        <v>62</v>
      </c>
      <c r="AC5289" t="b">
        <f t="shared" si="328"/>
        <v>0</v>
      </c>
      <c r="AD5289" t="b">
        <f t="shared" si="329"/>
        <v>0</v>
      </c>
      <c r="AE5289" t="b">
        <f t="shared" si="330"/>
        <v>0</v>
      </c>
      <c r="AF5289" t="b">
        <f t="shared" si="331"/>
        <v>0</v>
      </c>
    </row>
    <row r="5290" spans="1:32">
      <c r="A5290" t="s">
        <v>15228</v>
      </c>
      <c r="B5290" s="1" t="s">
        <v>15229</v>
      </c>
      <c r="C5290" s="2">
        <v>46132.629537036999</v>
      </c>
      <c r="D5290" s="1" t="s">
        <v>30</v>
      </c>
      <c r="E5290" s="1" t="s">
        <v>4349</v>
      </c>
      <c r="F5290" s="1" t="s">
        <v>216</v>
      </c>
      <c r="H5290" s="1" t="s">
        <v>15230</v>
      </c>
      <c r="I5290" s="1" t="s">
        <v>4745</v>
      </c>
      <c r="J5290" s="1" t="s">
        <v>4623</v>
      </c>
      <c r="K5290" s="1" t="s">
        <v>4623</v>
      </c>
      <c r="L5290" t="s">
        <v>216</v>
      </c>
      <c r="M5290" s="1" t="s">
        <v>37</v>
      </c>
      <c r="O5290" s="1" t="s">
        <v>30</v>
      </c>
      <c r="P5290" s="4">
        <v>3000000</v>
      </c>
      <c r="Q5290" s="5">
        <v>217</v>
      </c>
      <c r="T5290" s="1" t="s">
        <v>38</v>
      </c>
      <c r="U5290" s="4">
        <v>3813300.13</v>
      </c>
      <c r="Y5290" s="1" t="s">
        <v>39</v>
      </c>
      <c r="Z5290" s="3">
        <v>46223</v>
      </c>
      <c r="AA5290" s="1" t="s">
        <v>40</v>
      </c>
      <c r="AB5290" s="1" t="s">
        <v>41</v>
      </c>
      <c r="AC5290" t="b">
        <f t="shared" si="328"/>
        <v>0</v>
      </c>
      <c r="AD5290" t="b">
        <f t="shared" si="329"/>
        <v>0</v>
      </c>
      <c r="AE5290" t="b">
        <f t="shared" si="330"/>
        <v>0</v>
      </c>
      <c r="AF5290" t="b">
        <f t="shared" si="331"/>
        <v>0</v>
      </c>
    </row>
    <row r="5291" spans="1:32">
      <c r="A5291" t="s">
        <v>15231</v>
      </c>
      <c r="B5291" s="1" t="s">
        <v>15232</v>
      </c>
      <c r="C5291" s="2">
        <v>46135.581157407403</v>
      </c>
      <c r="D5291" s="1" t="s">
        <v>30</v>
      </c>
      <c r="E5291" s="1" t="s">
        <v>324</v>
      </c>
      <c r="F5291" s="1" t="s">
        <v>90</v>
      </c>
      <c r="H5291" s="1" t="s">
        <v>325</v>
      </c>
      <c r="I5291" s="1" t="s">
        <v>47</v>
      </c>
      <c r="J5291" s="1" t="s">
        <v>36</v>
      </c>
      <c r="K5291" s="1" t="s">
        <v>48</v>
      </c>
      <c r="L5291" t="s">
        <v>90</v>
      </c>
      <c r="O5291" s="1" t="s">
        <v>30</v>
      </c>
      <c r="P5291" s="4">
        <v>3047852</v>
      </c>
      <c r="Q5291" s="5">
        <v>10</v>
      </c>
      <c r="S5291" s="5">
        <v>90000</v>
      </c>
      <c r="T5291" s="1" t="s">
        <v>38</v>
      </c>
      <c r="U5291" s="4">
        <v>3905517.99</v>
      </c>
      <c r="Y5291" s="1" t="s">
        <v>39</v>
      </c>
      <c r="Z5291" s="3">
        <v>46142</v>
      </c>
      <c r="AA5291" s="1" t="s">
        <v>40</v>
      </c>
      <c r="AB5291" s="1" t="s">
        <v>41</v>
      </c>
      <c r="AC5291" t="b">
        <f t="shared" si="328"/>
        <v>1</v>
      </c>
      <c r="AD5291" t="b">
        <f t="shared" si="329"/>
        <v>0</v>
      </c>
      <c r="AE5291" t="b">
        <f t="shared" si="330"/>
        <v>0</v>
      </c>
      <c r="AF5291" t="b">
        <f t="shared" si="331"/>
        <v>0</v>
      </c>
    </row>
    <row r="5292" spans="1:32">
      <c r="A5292" t="s">
        <v>15233</v>
      </c>
      <c r="B5292" s="1" t="s">
        <v>15234</v>
      </c>
      <c r="C5292" s="2">
        <v>46027.712326388901</v>
      </c>
      <c r="D5292" s="1" t="s">
        <v>30</v>
      </c>
      <c r="E5292" s="1" t="s">
        <v>15235</v>
      </c>
      <c r="F5292" s="1" t="s">
        <v>1169</v>
      </c>
      <c r="H5292" s="1" t="s">
        <v>15236</v>
      </c>
      <c r="I5292" s="1" t="s">
        <v>34</v>
      </c>
      <c r="J5292" s="1" t="s">
        <v>35</v>
      </c>
      <c r="K5292" s="1" t="s">
        <v>36</v>
      </c>
      <c r="L5292" t="s">
        <v>1169</v>
      </c>
      <c r="M5292" s="1" t="s">
        <v>37</v>
      </c>
      <c r="O5292" s="1" t="s">
        <v>30</v>
      </c>
      <c r="P5292" s="4">
        <v>3096000</v>
      </c>
      <c r="Q5292" s="5">
        <v>258</v>
      </c>
      <c r="T5292" s="1" t="s">
        <v>38</v>
      </c>
      <c r="U5292" s="4">
        <v>3642133.55</v>
      </c>
      <c r="V5292" s="5">
        <v>258</v>
      </c>
      <c r="W5292" s="5">
        <v>20</v>
      </c>
      <c r="Y5292" s="1" t="s">
        <v>297</v>
      </c>
      <c r="Z5292" s="3">
        <v>46142</v>
      </c>
      <c r="AA5292" s="1" t="s">
        <v>61</v>
      </c>
      <c r="AB5292" s="1" t="s">
        <v>62</v>
      </c>
      <c r="AC5292" t="b">
        <f t="shared" si="328"/>
        <v>0</v>
      </c>
      <c r="AD5292" t="b">
        <f t="shared" si="329"/>
        <v>0</v>
      </c>
      <c r="AE5292" t="b">
        <f t="shared" si="330"/>
        <v>0</v>
      </c>
      <c r="AF5292" t="b">
        <f t="shared" si="331"/>
        <v>0</v>
      </c>
    </row>
    <row r="5293" spans="1:32">
      <c r="A5293" t="s">
        <v>15237</v>
      </c>
      <c r="B5293" s="1" t="s">
        <v>15238</v>
      </c>
      <c r="C5293" s="2">
        <v>46113.967013888898</v>
      </c>
      <c r="D5293" s="1" t="s">
        <v>30</v>
      </c>
      <c r="E5293" s="1" t="s">
        <v>7445</v>
      </c>
      <c r="F5293" s="1" t="s">
        <v>969</v>
      </c>
      <c r="H5293" s="1" t="s">
        <v>7446</v>
      </c>
      <c r="I5293" s="1" t="s">
        <v>34</v>
      </c>
      <c r="J5293" s="1" t="s">
        <v>35</v>
      </c>
      <c r="K5293" s="1" t="s">
        <v>36</v>
      </c>
      <c r="L5293" t="s">
        <v>969</v>
      </c>
      <c r="O5293" s="1" t="s">
        <v>30</v>
      </c>
      <c r="P5293" s="4">
        <v>3100000</v>
      </c>
      <c r="Q5293" s="5">
        <v>90</v>
      </c>
      <c r="T5293" s="1" t="s">
        <v>38</v>
      </c>
      <c r="U5293" s="4">
        <v>3865081.13</v>
      </c>
      <c r="V5293" s="5">
        <v>100</v>
      </c>
      <c r="W5293" s="5">
        <v>0</v>
      </c>
      <c r="Y5293" s="1" t="s">
        <v>39</v>
      </c>
      <c r="Z5293" s="3">
        <v>46147</v>
      </c>
      <c r="AA5293" s="1" t="s">
        <v>40</v>
      </c>
      <c r="AB5293" s="1" t="s">
        <v>41</v>
      </c>
      <c r="AC5293" t="b">
        <f t="shared" si="328"/>
        <v>0</v>
      </c>
      <c r="AD5293" t="b">
        <f t="shared" si="329"/>
        <v>0</v>
      </c>
      <c r="AE5293" t="b">
        <f t="shared" si="330"/>
        <v>0</v>
      </c>
      <c r="AF5293" t="b">
        <f t="shared" si="331"/>
        <v>0</v>
      </c>
    </row>
    <row r="5294" spans="1:32">
      <c r="A5294" t="s">
        <v>15239</v>
      </c>
      <c r="B5294" s="1" t="s">
        <v>15240</v>
      </c>
      <c r="C5294" s="2">
        <v>46089.027569444399</v>
      </c>
      <c r="D5294" s="1" t="s">
        <v>30</v>
      </c>
      <c r="E5294" s="1" t="s">
        <v>9324</v>
      </c>
      <c r="F5294" s="1" t="s">
        <v>4223</v>
      </c>
      <c r="H5294" s="1" t="s">
        <v>13347</v>
      </c>
      <c r="I5294" s="1" t="s">
        <v>34</v>
      </c>
      <c r="J5294" s="1" t="s">
        <v>212</v>
      </c>
      <c r="K5294" s="1" t="s">
        <v>36</v>
      </c>
      <c r="L5294" t="s">
        <v>4223</v>
      </c>
      <c r="O5294" s="1" t="s">
        <v>30</v>
      </c>
      <c r="P5294" s="4">
        <v>3120000</v>
      </c>
      <c r="Q5294" s="5">
        <v>104</v>
      </c>
      <c r="T5294" s="1" t="s">
        <v>38</v>
      </c>
      <c r="U5294" s="4">
        <v>3767089.31</v>
      </c>
      <c r="V5294" s="5">
        <v>104</v>
      </c>
      <c r="W5294" s="5">
        <v>0</v>
      </c>
      <c r="Y5294" s="1" t="s">
        <v>39</v>
      </c>
      <c r="Z5294" s="3">
        <v>46156</v>
      </c>
      <c r="AA5294" s="1" t="s">
        <v>49</v>
      </c>
      <c r="AB5294" s="1" t="s">
        <v>50</v>
      </c>
      <c r="AC5294" t="b">
        <f t="shared" si="328"/>
        <v>0</v>
      </c>
      <c r="AD5294" t="b">
        <f t="shared" si="329"/>
        <v>0</v>
      </c>
      <c r="AE5294" t="b">
        <f t="shared" si="330"/>
        <v>0</v>
      </c>
      <c r="AF5294" t="b">
        <f t="shared" si="331"/>
        <v>0</v>
      </c>
    </row>
    <row r="5295" spans="1:32">
      <c r="A5295" t="s">
        <v>15241</v>
      </c>
      <c r="B5295" s="1" t="s">
        <v>15242</v>
      </c>
      <c r="C5295" s="2">
        <v>46099.933553240699</v>
      </c>
      <c r="D5295" s="1" t="s">
        <v>30</v>
      </c>
      <c r="E5295" s="1" t="s">
        <v>1507</v>
      </c>
      <c r="F5295" s="1" t="s">
        <v>346</v>
      </c>
      <c r="H5295" s="1" t="s">
        <v>1511</v>
      </c>
      <c r="I5295" s="1" t="s">
        <v>34</v>
      </c>
      <c r="J5295" s="1" t="s">
        <v>238</v>
      </c>
      <c r="K5295" s="1" t="s">
        <v>36</v>
      </c>
      <c r="L5295" t="s">
        <v>346</v>
      </c>
      <c r="O5295" s="1" t="s">
        <v>30</v>
      </c>
      <c r="P5295" s="4">
        <v>3128390</v>
      </c>
      <c r="Q5295" s="5">
        <v>57</v>
      </c>
      <c r="T5295" s="1" t="s">
        <v>38</v>
      </c>
      <c r="U5295" s="4">
        <v>3885146.85</v>
      </c>
      <c r="V5295" s="5">
        <v>114</v>
      </c>
      <c r="W5295" s="5">
        <v>0</v>
      </c>
      <c r="Y5295" s="1" t="s">
        <v>164</v>
      </c>
      <c r="Z5295" s="3">
        <v>46199</v>
      </c>
      <c r="AA5295" s="1" t="s">
        <v>61</v>
      </c>
      <c r="AB5295" s="1" t="s">
        <v>62</v>
      </c>
      <c r="AC5295" t="b">
        <f t="shared" si="328"/>
        <v>0</v>
      </c>
      <c r="AD5295" t="b">
        <f t="shared" si="329"/>
        <v>0</v>
      </c>
      <c r="AE5295" t="b">
        <f t="shared" si="330"/>
        <v>0</v>
      </c>
      <c r="AF5295" t="b">
        <f t="shared" si="331"/>
        <v>0</v>
      </c>
    </row>
    <row r="5296" spans="1:32">
      <c r="A5296" t="s">
        <v>15243</v>
      </c>
      <c r="B5296" s="1" t="s">
        <v>15244</v>
      </c>
      <c r="C5296" s="2">
        <v>46106.3034259259</v>
      </c>
      <c r="D5296" s="1" t="s">
        <v>30</v>
      </c>
      <c r="E5296" s="1" t="s">
        <v>15245</v>
      </c>
      <c r="F5296" s="1" t="s">
        <v>492</v>
      </c>
      <c r="H5296" s="1" t="s">
        <v>15246</v>
      </c>
      <c r="I5296" s="1" t="s">
        <v>34</v>
      </c>
      <c r="J5296" s="1" t="s">
        <v>238</v>
      </c>
      <c r="K5296" s="1" t="s">
        <v>36</v>
      </c>
      <c r="L5296" t="s">
        <v>492</v>
      </c>
      <c r="M5296" s="1" t="s">
        <v>37</v>
      </c>
      <c r="O5296" s="1" t="s">
        <v>30</v>
      </c>
      <c r="P5296" s="4">
        <v>3150000</v>
      </c>
      <c r="Q5296" s="5">
        <v>144</v>
      </c>
      <c r="T5296" s="1" t="s">
        <v>38</v>
      </c>
      <c r="U5296" s="4">
        <v>3860325.22</v>
      </c>
      <c r="V5296" s="5">
        <v>288</v>
      </c>
      <c r="W5296" s="5">
        <v>5</v>
      </c>
      <c r="Y5296" s="1" t="s">
        <v>60</v>
      </c>
      <c r="Z5296" s="3">
        <v>46162</v>
      </c>
      <c r="AA5296" s="1" t="s">
        <v>61</v>
      </c>
      <c r="AB5296" s="1" t="s">
        <v>62</v>
      </c>
      <c r="AC5296" t="b">
        <f t="shared" si="328"/>
        <v>0</v>
      </c>
      <c r="AD5296" t="b">
        <f t="shared" si="329"/>
        <v>0</v>
      </c>
      <c r="AE5296" t="b">
        <f t="shared" si="330"/>
        <v>0</v>
      </c>
      <c r="AF5296" t="b">
        <f t="shared" si="331"/>
        <v>0</v>
      </c>
    </row>
    <row r="5297" spans="1:32">
      <c r="A5297" t="s">
        <v>15247</v>
      </c>
      <c r="B5297" s="1" t="s">
        <v>15248</v>
      </c>
      <c r="C5297" s="2">
        <v>46128.798865740697</v>
      </c>
      <c r="D5297" s="1" t="s">
        <v>30</v>
      </c>
      <c r="E5297" s="1" t="s">
        <v>484</v>
      </c>
      <c r="F5297" s="1" t="s">
        <v>485</v>
      </c>
      <c r="H5297" s="1" t="s">
        <v>486</v>
      </c>
      <c r="I5297" s="1" t="s">
        <v>47</v>
      </c>
      <c r="J5297" s="1" t="s">
        <v>300</v>
      </c>
      <c r="K5297" s="1" t="s">
        <v>36</v>
      </c>
      <c r="L5297" t="s">
        <v>485</v>
      </c>
      <c r="O5297" s="1" t="s">
        <v>30</v>
      </c>
      <c r="P5297" s="4">
        <v>3150000</v>
      </c>
      <c r="Q5297" s="5">
        <v>360</v>
      </c>
      <c r="S5297" s="5">
        <v>50000</v>
      </c>
      <c r="T5297" s="1" t="s">
        <v>38</v>
      </c>
      <c r="U5297" s="4">
        <v>3921433.76</v>
      </c>
      <c r="Y5297" s="1" t="s">
        <v>60</v>
      </c>
      <c r="Z5297" s="3">
        <v>46157</v>
      </c>
      <c r="AA5297" s="1" t="s">
        <v>49</v>
      </c>
      <c r="AB5297" s="1" t="s">
        <v>50</v>
      </c>
      <c r="AC5297" t="b">
        <f t="shared" si="328"/>
        <v>0</v>
      </c>
      <c r="AD5297" t="b">
        <f t="shared" si="329"/>
        <v>0</v>
      </c>
      <c r="AE5297" t="b">
        <f t="shared" si="330"/>
        <v>0</v>
      </c>
      <c r="AF5297" t="b">
        <f t="shared" si="331"/>
        <v>0</v>
      </c>
    </row>
    <row r="5298" spans="1:32">
      <c r="A5298" t="s">
        <v>15249</v>
      </c>
      <c r="B5298" s="1" t="s">
        <v>15250</v>
      </c>
      <c r="C5298" s="2">
        <v>46022.497210648202</v>
      </c>
      <c r="D5298" s="1" t="s">
        <v>30</v>
      </c>
      <c r="E5298" s="1" t="s">
        <v>870</v>
      </c>
      <c r="F5298" s="1" t="s">
        <v>71</v>
      </c>
      <c r="H5298" s="1" t="s">
        <v>871</v>
      </c>
      <c r="I5298" s="1" t="s">
        <v>47</v>
      </c>
      <c r="J5298" s="1" t="s">
        <v>623</v>
      </c>
      <c r="K5298" s="1" t="s">
        <v>36</v>
      </c>
      <c r="L5298" t="s">
        <v>199</v>
      </c>
      <c r="M5298" s="1" t="s">
        <v>37</v>
      </c>
      <c r="O5298" s="1" t="s">
        <v>30</v>
      </c>
      <c r="P5298" s="4">
        <v>3188057</v>
      </c>
      <c r="Q5298" s="5">
        <v>754</v>
      </c>
      <c r="S5298" s="5">
        <v>406640</v>
      </c>
      <c r="T5298" s="1" t="s">
        <v>38</v>
      </c>
      <c r="U5298" s="4">
        <v>3667222.21</v>
      </c>
      <c r="Z5298" s="3">
        <v>46174</v>
      </c>
      <c r="AA5298" s="1" t="s">
        <v>40</v>
      </c>
      <c r="AB5298" s="1" t="s">
        <v>41</v>
      </c>
      <c r="AC5298" t="b">
        <f t="shared" si="328"/>
        <v>0</v>
      </c>
      <c r="AD5298" t="b">
        <f t="shared" si="329"/>
        <v>0</v>
      </c>
      <c r="AE5298" t="b">
        <f t="shared" si="330"/>
        <v>0</v>
      </c>
      <c r="AF5298" t="b">
        <f t="shared" si="331"/>
        <v>0</v>
      </c>
    </row>
    <row r="5299" spans="1:32">
      <c r="A5299" t="s">
        <v>15251</v>
      </c>
      <c r="B5299" s="1" t="s">
        <v>15252</v>
      </c>
      <c r="C5299" s="2">
        <v>46134.691851851901</v>
      </c>
      <c r="D5299" s="1" t="s">
        <v>30</v>
      </c>
      <c r="E5299" s="1" t="s">
        <v>3537</v>
      </c>
      <c r="F5299" s="1" t="s">
        <v>782</v>
      </c>
      <c r="H5299" s="1" t="s">
        <v>9726</v>
      </c>
      <c r="I5299" s="1" t="s">
        <v>406</v>
      </c>
      <c r="J5299" s="1" t="s">
        <v>36</v>
      </c>
      <c r="K5299" s="1" t="s">
        <v>372</v>
      </c>
      <c r="L5299" t="s">
        <v>782</v>
      </c>
      <c r="O5299" s="1" t="s">
        <v>30</v>
      </c>
      <c r="P5299" s="4">
        <v>3188160</v>
      </c>
      <c r="Q5299" s="5">
        <v>123</v>
      </c>
      <c r="T5299" s="1" t="s">
        <v>38</v>
      </c>
      <c r="U5299" s="4">
        <v>3828024.23</v>
      </c>
      <c r="Y5299" s="1" t="s">
        <v>60</v>
      </c>
      <c r="Z5299" s="3">
        <v>46147</v>
      </c>
      <c r="AA5299" s="1" t="s">
        <v>61</v>
      </c>
      <c r="AB5299" s="1" t="s">
        <v>62</v>
      </c>
      <c r="AC5299" t="b">
        <f t="shared" si="328"/>
        <v>0</v>
      </c>
      <c r="AD5299" t="b">
        <f t="shared" si="329"/>
        <v>0</v>
      </c>
      <c r="AE5299" t="b">
        <f t="shared" si="330"/>
        <v>0</v>
      </c>
      <c r="AF5299" t="b">
        <f t="shared" si="331"/>
        <v>0</v>
      </c>
    </row>
    <row r="5300" spans="1:32">
      <c r="A5300" t="s">
        <v>15253</v>
      </c>
      <c r="B5300" s="1" t="s">
        <v>15254</v>
      </c>
      <c r="C5300" s="2">
        <v>46140.552106481497</v>
      </c>
      <c r="D5300" s="1" t="s">
        <v>30</v>
      </c>
      <c r="E5300" s="1" t="s">
        <v>14874</v>
      </c>
      <c r="F5300" s="1" t="s">
        <v>804</v>
      </c>
      <c r="H5300" s="1" t="s">
        <v>15255</v>
      </c>
      <c r="I5300" s="1" t="s">
        <v>34</v>
      </c>
      <c r="J5300" s="1" t="s">
        <v>36</v>
      </c>
      <c r="K5300" s="1" t="s">
        <v>129</v>
      </c>
      <c r="L5300" t="s">
        <v>804</v>
      </c>
      <c r="M5300" s="1" t="s">
        <v>74</v>
      </c>
      <c r="O5300" s="1" t="s">
        <v>30</v>
      </c>
      <c r="P5300" s="4">
        <v>3236899</v>
      </c>
      <c r="Q5300" s="5">
        <v>40</v>
      </c>
      <c r="T5300" s="1" t="s">
        <v>38</v>
      </c>
      <c r="U5300" s="4">
        <v>3895930.68</v>
      </c>
      <c r="V5300" s="5">
        <v>500</v>
      </c>
      <c r="W5300" s="5">
        <v>0</v>
      </c>
      <c r="Y5300" s="1" t="s">
        <v>60</v>
      </c>
      <c r="Z5300" s="3">
        <v>46172</v>
      </c>
      <c r="AA5300" s="1" t="s">
        <v>49</v>
      </c>
      <c r="AB5300" s="1" t="s">
        <v>50</v>
      </c>
      <c r="AC5300" t="b">
        <f t="shared" si="328"/>
        <v>1</v>
      </c>
      <c r="AD5300" t="b">
        <f t="shared" si="329"/>
        <v>1</v>
      </c>
      <c r="AE5300" t="b">
        <f t="shared" si="330"/>
        <v>0</v>
      </c>
      <c r="AF5300" t="b">
        <f t="shared" si="331"/>
        <v>0</v>
      </c>
    </row>
    <row r="5301" spans="1:32">
      <c r="A5301" t="s">
        <v>15256</v>
      </c>
      <c r="B5301" s="1" t="s">
        <v>15257</v>
      </c>
      <c r="C5301" s="2">
        <v>46112.988275463002</v>
      </c>
      <c r="D5301" s="1" t="s">
        <v>30</v>
      </c>
      <c r="E5301" s="1" t="s">
        <v>15258</v>
      </c>
      <c r="F5301" s="1" t="s">
        <v>804</v>
      </c>
      <c r="H5301" s="1" t="s">
        <v>15259</v>
      </c>
      <c r="I5301" s="1" t="s">
        <v>34</v>
      </c>
      <c r="J5301" s="1" t="s">
        <v>36</v>
      </c>
      <c r="K5301" s="1" t="s">
        <v>270</v>
      </c>
      <c r="L5301" t="s">
        <v>804</v>
      </c>
      <c r="M5301" s="1" t="s">
        <v>74</v>
      </c>
      <c r="O5301" s="1" t="s">
        <v>30</v>
      </c>
      <c r="P5301" s="4">
        <v>3240000</v>
      </c>
      <c r="Q5301" s="5">
        <v>30</v>
      </c>
      <c r="T5301" s="1" t="s">
        <v>38</v>
      </c>
      <c r="U5301" s="4">
        <v>3673836.89</v>
      </c>
      <c r="V5301" s="5">
        <v>400</v>
      </c>
      <c r="W5301" s="5">
        <v>0</v>
      </c>
      <c r="Y5301" s="1" t="s">
        <v>60</v>
      </c>
      <c r="Z5301" s="3">
        <v>46142</v>
      </c>
      <c r="AA5301" s="1" t="s">
        <v>61</v>
      </c>
      <c r="AB5301" s="1" t="s">
        <v>62</v>
      </c>
      <c r="AC5301" t="b">
        <f t="shared" si="328"/>
        <v>0</v>
      </c>
      <c r="AD5301" t="b">
        <f t="shared" si="329"/>
        <v>1</v>
      </c>
      <c r="AE5301" t="b">
        <f t="shared" si="330"/>
        <v>0</v>
      </c>
      <c r="AF5301" t="b">
        <f t="shared" si="331"/>
        <v>0</v>
      </c>
    </row>
    <row r="5302" spans="1:32">
      <c r="A5302" t="s">
        <v>15260</v>
      </c>
      <c r="B5302" s="1" t="s">
        <v>15261</v>
      </c>
      <c r="C5302" s="2">
        <v>46125.698738425897</v>
      </c>
      <c r="D5302" s="1" t="s">
        <v>30</v>
      </c>
      <c r="E5302" s="1" t="s">
        <v>6508</v>
      </c>
      <c r="F5302" s="1" t="s">
        <v>974</v>
      </c>
      <c r="H5302" s="1" t="s">
        <v>15262</v>
      </c>
      <c r="I5302" s="1" t="s">
        <v>47</v>
      </c>
      <c r="J5302" s="1" t="s">
        <v>129</v>
      </c>
      <c r="K5302" s="1" t="s">
        <v>36</v>
      </c>
      <c r="L5302" t="s">
        <v>974</v>
      </c>
      <c r="O5302" s="1" t="s">
        <v>30</v>
      </c>
      <c r="P5302" s="4">
        <v>3260400</v>
      </c>
      <c r="Q5302" s="5">
        <v>152</v>
      </c>
      <c r="S5302" s="5">
        <v>143000</v>
      </c>
      <c r="T5302" s="1" t="s">
        <v>38</v>
      </c>
      <c r="U5302" s="4">
        <v>3948670.2</v>
      </c>
      <c r="Y5302" s="1" t="s">
        <v>164</v>
      </c>
      <c r="Z5302" s="3">
        <v>46163</v>
      </c>
      <c r="AA5302" s="1" t="s">
        <v>61</v>
      </c>
      <c r="AB5302" s="1" t="s">
        <v>62</v>
      </c>
      <c r="AC5302" t="b">
        <f t="shared" si="328"/>
        <v>0</v>
      </c>
      <c r="AD5302" t="b">
        <f t="shared" si="329"/>
        <v>0</v>
      </c>
      <c r="AE5302" t="b">
        <f t="shared" si="330"/>
        <v>0</v>
      </c>
      <c r="AF5302" t="b">
        <f t="shared" si="331"/>
        <v>0</v>
      </c>
    </row>
    <row r="5303" spans="1:32">
      <c r="A5303" t="s">
        <v>15263</v>
      </c>
      <c r="B5303" s="1" t="s">
        <v>15264</v>
      </c>
      <c r="C5303" s="2">
        <v>46072.614201388897</v>
      </c>
      <c r="D5303" s="1" t="s">
        <v>30</v>
      </c>
      <c r="E5303" s="1" t="s">
        <v>1507</v>
      </c>
      <c r="F5303" s="1" t="s">
        <v>346</v>
      </c>
      <c r="H5303" s="1" t="s">
        <v>7573</v>
      </c>
      <c r="I5303" s="1" t="s">
        <v>34</v>
      </c>
      <c r="J5303" s="1" t="s">
        <v>348</v>
      </c>
      <c r="K5303" s="1" t="s">
        <v>36</v>
      </c>
      <c r="L5303" t="s">
        <v>346</v>
      </c>
      <c r="O5303" s="1" t="s">
        <v>30</v>
      </c>
      <c r="P5303" s="4">
        <v>3268000</v>
      </c>
      <c r="Q5303" s="5">
        <v>24</v>
      </c>
      <c r="T5303" s="1" t="s">
        <v>38</v>
      </c>
      <c r="U5303" s="4">
        <v>3867025.31</v>
      </c>
      <c r="V5303" s="5">
        <v>154</v>
      </c>
      <c r="W5303" s="5">
        <v>0</v>
      </c>
      <c r="Y5303" s="1" t="s">
        <v>164</v>
      </c>
      <c r="Z5303" s="3">
        <v>46178</v>
      </c>
      <c r="AA5303" s="1" t="s">
        <v>40</v>
      </c>
      <c r="AB5303" s="1" t="s">
        <v>41</v>
      </c>
      <c r="AC5303" t="b">
        <f t="shared" si="328"/>
        <v>0</v>
      </c>
      <c r="AD5303" t="b">
        <f t="shared" si="329"/>
        <v>0</v>
      </c>
      <c r="AE5303" t="b">
        <f t="shared" si="330"/>
        <v>0</v>
      </c>
      <c r="AF5303" t="b">
        <f t="shared" si="331"/>
        <v>0</v>
      </c>
    </row>
    <row r="5304" spans="1:32">
      <c r="A5304" t="s">
        <v>15265</v>
      </c>
      <c r="B5304" s="1" t="s">
        <v>15266</v>
      </c>
      <c r="C5304" s="2">
        <v>46126.964999999997</v>
      </c>
      <c r="D5304" s="1" t="s">
        <v>30</v>
      </c>
      <c r="E5304" s="1" t="s">
        <v>15267</v>
      </c>
      <c r="F5304" s="1" t="s">
        <v>2598</v>
      </c>
      <c r="H5304" s="1" t="s">
        <v>15268</v>
      </c>
      <c r="I5304" s="1" t="s">
        <v>34</v>
      </c>
      <c r="J5304" s="1" t="s">
        <v>129</v>
      </c>
      <c r="K5304" s="1" t="s">
        <v>36</v>
      </c>
      <c r="L5304" t="s">
        <v>2598</v>
      </c>
      <c r="M5304" s="1" t="s">
        <v>37</v>
      </c>
      <c r="O5304" s="1" t="s">
        <v>30</v>
      </c>
      <c r="P5304" s="4">
        <v>3309356</v>
      </c>
      <c r="Q5304" s="5">
        <v>125</v>
      </c>
      <c r="T5304" s="1" t="s">
        <v>38</v>
      </c>
      <c r="U5304" s="4">
        <v>4178063.19</v>
      </c>
      <c r="V5304" s="5">
        <v>88</v>
      </c>
      <c r="W5304" s="5">
        <v>2704</v>
      </c>
      <c r="Y5304" s="1" t="s">
        <v>60</v>
      </c>
      <c r="Z5304" s="3">
        <v>46178</v>
      </c>
      <c r="AA5304" s="1" t="s">
        <v>40</v>
      </c>
      <c r="AB5304" s="1" t="s">
        <v>41</v>
      </c>
      <c r="AC5304" t="b">
        <f t="shared" si="328"/>
        <v>0</v>
      </c>
      <c r="AD5304" t="b">
        <f t="shared" si="329"/>
        <v>0</v>
      </c>
      <c r="AE5304" t="b">
        <f t="shared" si="330"/>
        <v>0</v>
      </c>
      <c r="AF5304" t="b">
        <f t="shared" si="331"/>
        <v>0</v>
      </c>
    </row>
    <row r="5305" spans="1:32">
      <c r="A5305" t="s">
        <v>15269</v>
      </c>
      <c r="B5305" s="1" t="s">
        <v>15270</v>
      </c>
      <c r="C5305" s="2">
        <v>46087.606168981503</v>
      </c>
      <c r="D5305" s="1" t="s">
        <v>30</v>
      </c>
      <c r="E5305" s="1" t="s">
        <v>3892</v>
      </c>
      <c r="F5305" s="1" t="s">
        <v>45</v>
      </c>
      <c r="H5305" s="1" t="s">
        <v>13403</v>
      </c>
      <c r="I5305" s="1" t="s">
        <v>34</v>
      </c>
      <c r="J5305" s="1" t="s">
        <v>35</v>
      </c>
      <c r="K5305" s="1" t="s">
        <v>36</v>
      </c>
      <c r="L5305" t="s">
        <v>45</v>
      </c>
      <c r="M5305" s="1" t="s">
        <v>37</v>
      </c>
      <c r="O5305" s="1" t="s">
        <v>30</v>
      </c>
      <c r="P5305" s="4">
        <v>3418500</v>
      </c>
      <c r="Q5305" s="5">
        <v>315</v>
      </c>
      <c r="T5305" s="1" t="s">
        <v>38</v>
      </c>
      <c r="U5305" s="4">
        <v>4191082.28</v>
      </c>
      <c r="V5305" s="5">
        <v>430</v>
      </c>
      <c r="W5305" s="5">
        <v>0</v>
      </c>
      <c r="Y5305" s="1" t="s">
        <v>39</v>
      </c>
      <c r="Z5305" s="3">
        <v>46387</v>
      </c>
      <c r="AA5305" s="1" t="s">
        <v>61</v>
      </c>
      <c r="AB5305" s="1" t="s">
        <v>62</v>
      </c>
      <c r="AC5305" t="b">
        <f t="shared" si="328"/>
        <v>0</v>
      </c>
      <c r="AD5305" t="b">
        <f t="shared" si="329"/>
        <v>0</v>
      </c>
      <c r="AE5305" t="b">
        <f t="shared" si="330"/>
        <v>0</v>
      </c>
      <c r="AF5305" t="b">
        <f t="shared" si="331"/>
        <v>0</v>
      </c>
    </row>
    <row r="5306" spans="1:32">
      <c r="A5306" t="s">
        <v>15271</v>
      </c>
      <c r="B5306" s="1" t="s">
        <v>15272</v>
      </c>
      <c r="C5306" s="2">
        <v>46129.638298611098</v>
      </c>
      <c r="D5306" s="1" t="s">
        <v>30</v>
      </c>
      <c r="E5306" s="1" t="s">
        <v>15273</v>
      </c>
      <c r="F5306" s="1" t="s">
        <v>3764</v>
      </c>
      <c r="H5306" s="1" t="s">
        <v>15274</v>
      </c>
      <c r="I5306" s="1" t="s">
        <v>34</v>
      </c>
      <c r="J5306" s="1" t="s">
        <v>35</v>
      </c>
      <c r="K5306" s="1" t="s">
        <v>36</v>
      </c>
      <c r="L5306" t="s">
        <v>3764</v>
      </c>
      <c r="M5306" s="1" t="s">
        <v>37</v>
      </c>
      <c r="O5306" s="1" t="s">
        <v>30</v>
      </c>
      <c r="P5306" s="4">
        <v>3500000</v>
      </c>
      <c r="Q5306" s="5">
        <v>50</v>
      </c>
      <c r="T5306" s="1" t="s">
        <v>38</v>
      </c>
      <c r="U5306" s="4">
        <v>4445349.58</v>
      </c>
      <c r="V5306" s="5">
        <v>200</v>
      </c>
      <c r="W5306" s="5">
        <v>190</v>
      </c>
      <c r="Y5306" s="1" t="s">
        <v>1059</v>
      </c>
      <c r="Z5306" s="3">
        <v>46170</v>
      </c>
      <c r="AA5306" s="1" t="s">
        <v>61</v>
      </c>
      <c r="AB5306" s="1" t="s">
        <v>62</v>
      </c>
      <c r="AC5306" t="b">
        <f t="shared" si="328"/>
        <v>0</v>
      </c>
      <c r="AD5306" t="b">
        <f t="shared" si="329"/>
        <v>0</v>
      </c>
      <c r="AE5306" t="b">
        <f t="shared" si="330"/>
        <v>0</v>
      </c>
      <c r="AF5306" t="b">
        <f t="shared" si="331"/>
        <v>0</v>
      </c>
    </row>
    <row r="5307" spans="1:32">
      <c r="A5307" t="s">
        <v>15275</v>
      </c>
      <c r="B5307" s="1" t="s">
        <v>15276</v>
      </c>
      <c r="C5307" s="2">
        <v>46136.718113425901</v>
      </c>
      <c r="D5307" s="1" t="s">
        <v>30</v>
      </c>
      <c r="E5307" s="1" t="s">
        <v>2917</v>
      </c>
      <c r="F5307" s="1" t="s">
        <v>1169</v>
      </c>
      <c r="H5307" s="1" t="s">
        <v>15277</v>
      </c>
      <c r="I5307" s="1" t="s">
        <v>34</v>
      </c>
      <c r="J5307" s="1" t="s">
        <v>35</v>
      </c>
      <c r="K5307" s="1" t="s">
        <v>36</v>
      </c>
      <c r="L5307" t="s">
        <v>1169</v>
      </c>
      <c r="M5307" s="1" t="s">
        <v>37</v>
      </c>
      <c r="O5307" s="1" t="s">
        <v>30</v>
      </c>
      <c r="P5307" s="4">
        <v>3500000</v>
      </c>
      <c r="Q5307" s="5">
        <v>216</v>
      </c>
      <c r="T5307" s="1" t="s">
        <v>38</v>
      </c>
      <c r="U5307" s="4">
        <v>4447451.3</v>
      </c>
      <c r="V5307" s="5">
        <v>432</v>
      </c>
      <c r="W5307" s="5">
        <v>20</v>
      </c>
      <c r="Y5307" s="1" t="s">
        <v>297</v>
      </c>
      <c r="Z5307" s="3">
        <v>46234</v>
      </c>
      <c r="AA5307" s="1" t="s">
        <v>49</v>
      </c>
      <c r="AB5307" s="1" t="s">
        <v>50</v>
      </c>
      <c r="AC5307" t="b">
        <f t="shared" si="328"/>
        <v>1</v>
      </c>
      <c r="AD5307" t="b">
        <f t="shared" si="329"/>
        <v>0</v>
      </c>
      <c r="AE5307" t="b">
        <f t="shared" si="330"/>
        <v>0</v>
      </c>
      <c r="AF5307" t="b">
        <f t="shared" si="331"/>
        <v>0</v>
      </c>
    </row>
    <row r="5308" spans="1:32">
      <c r="A5308" t="s">
        <v>15278</v>
      </c>
      <c r="B5308" s="1" t="s">
        <v>15279</v>
      </c>
      <c r="C5308" s="2">
        <v>46111.965798611098</v>
      </c>
      <c r="D5308" s="1" t="s">
        <v>30</v>
      </c>
      <c r="E5308" s="1" t="s">
        <v>14927</v>
      </c>
      <c r="F5308" s="1" t="s">
        <v>969</v>
      </c>
      <c r="H5308" s="1" t="s">
        <v>15280</v>
      </c>
      <c r="I5308" s="1" t="s">
        <v>34</v>
      </c>
      <c r="J5308" s="1" t="s">
        <v>36</v>
      </c>
      <c r="K5308" s="1" t="s">
        <v>48</v>
      </c>
      <c r="L5308" t="s">
        <v>969</v>
      </c>
      <c r="M5308" s="1" t="s">
        <v>37</v>
      </c>
      <c r="O5308" s="1" t="s">
        <v>30</v>
      </c>
      <c r="P5308" s="4">
        <v>3500000</v>
      </c>
      <c r="Q5308" s="5">
        <v>3</v>
      </c>
      <c r="T5308" s="1" t="s">
        <v>38</v>
      </c>
      <c r="U5308" s="4">
        <v>4342451.29</v>
      </c>
      <c r="V5308" s="5">
        <v>20</v>
      </c>
      <c r="W5308" s="5">
        <v>0</v>
      </c>
      <c r="Y5308" s="1" t="s">
        <v>39</v>
      </c>
      <c r="Z5308" s="3">
        <v>46203</v>
      </c>
      <c r="AA5308" s="1" t="s">
        <v>40</v>
      </c>
      <c r="AB5308" s="1" t="s">
        <v>41</v>
      </c>
      <c r="AC5308" t="b">
        <f t="shared" si="328"/>
        <v>0</v>
      </c>
      <c r="AD5308" t="b">
        <f t="shared" si="329"/>
        <v>0</v>
      </c>
      <c r="AE5308" t="b">
        <f t="shared" si="330"/>
        <v>0</v>
      </c>
      <c r="AF5308" t="b">
        <f t="shared" si="331"/>
        <v>0</v>
      </c>
    </row>
    <row r="5309" spans="1:32">
      <c r="A5309" t="s">
        <v>15281</v>
      </c>
      <c r="B5309" s="1" t="s">
        <v>15282</v>
      </c>
      <c r="C5309" s="2">
        <v>46111.968495370398</v>
      </c>
      <c r="D5309" s="1" t="s">
        <v>30</v>
      </c>
      <c r="E5309" s="1" t="s">
        <v>14927</v>
      </c>
      <c r="F5309" s="1" t="s">
        <v>969</v>
      </c>
      <c r="H5309" s="1" t="s">
        <v>15283</v>
      </c>
      <c r="I5309" s="1" t="s">
        <v>34</v>
      </c>
      <c r="J5309" s="1" t="s">
        <v>36</v>
      </c>
      <c r="K5309" s="1" t="s">
        <v>48</v>
      </c>
      <c r="L5309" t="s">
        <v>969</v>
      </c>
      <c r="M5309" s="1" t="s">
        <v>74</v>
      </c>
      <c r="O5309" s="1" t="s">
        <v>30</v>
      </c>
      <c r="P5309" s="4">
        <v>3500000</v>
      </c>
      <c r="Q5309" s="5">
        <v>3</v>
      </c>
      <c r="T5309" s="1" t="s">
        <v>38</v>
      </c>
      <c r="U5309" s="4">
        <v>4342451.29</v>
      </c>
      <c r="V5309" s="5">
        <v>20</v>
      </c>
      <c r="W5309" s="5">
        <v>0</v>
      </c>
      <c r="Y5309" s="1" t="s">
        <v>39</v>
      </c>
      <c r="Z5309" s="3">
        <v>46203</v>
      </c>
      <c r="AA5309" s="1" t="s">
        <v>40</v>
      </c>
      <c r="AB5309" s="1" t="s">
        <v>41</v>
      </c>
      <c r="AC5309" t="b">
        <f t="shared" si="328"/>
        <v>0</v>
      </c>
      <c r="AD5309" t="b">
        <f t="shared" si="329"/>
        <v>0</v>
      </c>
      <c r="AE5309" t="b">
        <f t="shared" si="330"/>
        <v>0</v>
      </c>
      <c r="AF5309" t="b">
        <f t="shared" si="331"/>
        <v>0</v>
      </c>
    </row>
    <row r="5310" spans="1:32">
      <c r="A5310" t="s">
        <v>15284</v>
      </c>
      <c r="B5310" s="1" t="s">
        <v>15285</v>
      </c>
      <c r="C5310" s="2">
        <v>46134.7972800926</v>
      </c>
      <c r="D5310" s="1" t="s">
        <v>30</v>
      </c>
      <c r="E5310" s="1" t="s">
        <v>2126</v>
      </c>
      <c r="F5310" s="1" t="s">
        <v>410</v>
      </c>
      <c r="H5310" s="1" t="s">
        <v>2328</v>
      </c>
      <c r="I5310" s="1" t="s">
        <v>34</v>
      </c>
      <c r="J5310" s="1" t="s">
        <v>277</v>
      </c>
      <c r="K5310" s="1" t="s">
        <v>36</v>
      </c>
      <c r="L5310" t="s">
        <v>410</v>
      </c>
      <c r="O5310" s="1" t="s">
        <v>30</v>
      </c>
      <c r="P5310" s="4">
        <v>3500000</v>
      </c>
      <c r="Q5310" s="5">
        <v>60</v>
      </c>
      <c r="T5310" s="1" t="s">
        <v>38</v>
      </c>
      <c r="U5310" s="4">
        <v>4484900.5</v>
      </c>
      <c r="V5310" s="5">
        <v>690</v>
      </c>
      <c r="W5310" s="5">
        <v>0</v>
      </c>
      <c r="Y5310" s="1" t="s">
        <v>60</v>
      </c>
      <c r="Z5310" s="3">
        <v>46234</v>
      </c>
      <c r="AA5310" s="1" t="s">
        <v>61</v>
      </c>
      <c r="AB5310" s="1" t="s">
        <v>62</v>
      </c>
      <c r="AC5310" t="b">
        <f t="shared" si="328"/>
        <v>0</v>
      </c>
      <c r="AD5310" t="b">
        <f t="shared" si="329"/>
        <v>0</v>
      </c>
      <c r="AE5310" t="b">
        <f t="shared" si="330"/>
        <v>0</v>
      </c>
      <c r="AF5310" t="b">
        <f t="shared" si="331"/>
        <v>0</v>
      </c>
    </row>
    <row r="5311" spans="1:32">
      <c r="A5311" t="s">
        <v>15286</v>
      </c>
      <c r="B5311" s="1" t="s">
        <v>15287</v>
      </c>
      <c r="C5311" s="2">
        <v>46122.749722222201</v>
      </c>
      <c r="D5311" s="1" t="s">
        <v>30</v>
      </c>
      <c r="E5311" s="1" t="s">
        <v>7646</v>
      </c>
      <c r="F5311" s="1" t="s">
        <v>3286</v>
      </c>
      <c r="H5311" s="1" t="s">
        <v>15288</v>
      </c>
      <c r="I5311" s="1" t="s">
        <v>450</v>
      </c>
      <c r="J5311" s="1" t="s">
        <v>451</v>
      </c>
      <c r="K5311" s="1" t="s">
        <v>36</v>
      </c>
      <c r="L5311" t="s">
        <v>3286</v>
      </c>
      <c r="O5311" s="1" t="s">
        <v>30</v>
      </c>
      <c r="P5311" s="4">
        <v>3500000</v>
      </c>
      <c r="Q5311" s="5">
        <v>600</v>
      </c>
      <c r="T5311" s="1" t="s">
        <v>38</v>
      </c>
      <c r="U5311" s="4">
        <v>4418751.3099999996</v>
      </c>
      <c r="Y5311" s="1" t="s">
        <v>39</v>
      </c>
      <c r="Z5311" s="3">
        <v>46163</v>
      </c>
      <c r="AA5311" s="1" t="s">
        <v>61</v>
      </c>
      <c r="AB5311" s="1" t="s">
        <v>62</v>
      </c>
      <c r="AC5311" t="b">
        <f t="shared" si="328"/>
        <v>0</v>
      </c>
      <c r="AD5311" t="b">
        <f t="shared" si="329"/>
        <v>0</v>
      </c>
      <c r="AE5311" t="b">
        <f t="shared" si="330"/>
        <v>0</v>
      </c>
      <c r="AF5311" t="b">
        <f t="shared" si="331"/>
        <v>0</v>
      </c>
    </row>
    <row r="5312" spans="1:32">
      <c r="A5312" t="s">
        <v>15289</v>
      </c>
      <c r="B5312" s="1" t="s">
        <v>15290</v>
      </c>
      <c r="C5312" s="2">
        <v>46115.049687500003</v>
      </c>
      <c r="D5312" s="1" t="s">
        <v>30</v>
      </c>
      <c r="E5312" s="1" t="s">
        <v>14927</v>
      </c>
      <c r="F5312" s="1" t="s">
        <v>969</v>
      </c>
      <c r="H5312" s="1" t="s">
        <v>15291</v>
      </c>
      <c r="I5312" s="1" t="s">
        <v>34</v>
      </c>
      <c r="J5312" s="1" t="s">
        <v>36</v>
      </c>
      <c r="K5312" s="1" t="s">
        <v>48</v>
      </c>
      <c r="L5312" t="s">
        <v>969</v>
      </c>
      <c r="M5312" s="1" t="s">
        <v>37</v>
      </c>
      <c r="O5312" s="1" t="s">
        <v>30</v>
      </c>
      <c r="P5312" s="4">
        <v>3500000</v>
      </c>
      <c r="Q5312" s="5">
        <v>3</v>
      </c>
      <c r="T5312" s="1" t="s">
        <v>38</v>
      </c>
      <c r="U5312" s="4">
        <v>4363801.2699999996</v>
      </c>
      <c r="V5312" s="5">
        <v>20</v>
      </c>
      <c r="W5312" s="5">
        <v>0</v>
      </c>
      <c r="Y5312" s="1" t="s">
        <v>39</v>
      </c>
      <c r="Z5312" s="3">
        <v>46234</v>
      </c>
      <c r="AA5312" s="1" t="s">
        <v>40</v>
      </c>
      <c r="AB5312" s="1" t="s">
        <v>41</v>
      </c>
      <c r="AC5312" t="b">
        <f t="shared" si="328"/>
        <v>0</v>
      </c>
      <c r="AD5312" t="b">
        <f t="shared" si="329"/>
        <v>0</v>
      </c>
      <c r="AE5312" t="b">
        <f t="shared" si="330"/>
        <v>0</v>
      </c>
      <c r="AF5312" t="b">
        <f t="shared" si="331"/>
        <v>0</v>
      </c>
    </row>
    <row r="5313" spans="1:32">
      <c r="A5313" t="s">
        <v>15292</v>
      </c>
      <c r="B5313" s="1" t="s">
        <v>15293</v>
      </c>
      <c r="C5313" s="2">
        <v>46135.436898148102</v>
      </c>
      <c r="D5313" s="1" t="s">
        <v>30</v>
      </c>
      <c r="E5313" s="1" t="s">
        <v>1572</v>
      </c>
      <c r="F5313" s="1" t="s">
        <v>71</v>
      </c>
      <c r="H5313" s="1" t="s">
        <v>10634</v>
      </c>
      <c r="I5313" s="1" t="s">
        <v>34</v>
      </c>
      <c r="J5313" s="1" t="s">
        <v>35</v>
      </c>
      <c r="K5313" s="1" t="s">
        <v>36</v>
      </c>
      <c r="L5313" t="s">
        <v>32</v>
      </c>
      <c r="M5313" s="1" t="s">
        <v>37</v>
      </c>
      <c r="O5313" s="1" t="s">
        <v>30</v>
      </c>
      <c r="P5313" s="4">
        <v>3500000</v>
      </c>
      <c r="Q5313" s="5">
        <v>165</v>
      </c>
      <c r="S5313" s="5">
        <v>0</v>
      </c>
      <c r="T5313" s="1" t="s">
        <v>38</v>
      </c>
      <c r="U5313" s="4">
        <v>4484900.5</v>
      </c>
      <c r="V5313" s="5">
        <v>210</v>
      </c>
      <c r="W5313" s="5">
        <v>0</v>
      </c>
      <c r="Z5313" s="3">
        <v>46173</v>
      </c>
      <c r="AA5313" s="1" t="s">
        <v>49</v>
      </c>
      <c r="AB5313" s="1" t="s">
        <v>50</v>
      </c>
      <c r="AC5313" t="b">
        <f t="shared" si="328"/>
        <v>1</v>
      </c>
      <c r="AD5313" t="b">
        <f t="shared" si="329"/>
        <v>0</v>
      </c>
      <c r="AE5313" t="b">
        <f t="shared" si="330"/>
        <v>0</v>
      </c>
      <c r="AF5313" t="b">
        <f t="shared" si="331"/>
        <v>0</v>
      </c>
    </row>
    <row r="5314" spans="1:32">
      <c r="A5314" t="s">
        <v>15294</v>
      </c>
      <c r="B5314" s="1" t="s">
        <v>15295</v>
      </c>
      <c r="C5314" s="2">
        <v>46073.547581018502</v>
      </c>
      <c r="D5314" s="1" t="s">
        <v>30</v>
      </c>
      <c r="E5314" s="1" t="s">
        <v>9673</v>
      </c>
      <c r="F5314" s="1" t="s">
        <v>379</v>
      </c>
      <c r="H5314" s="1" t="s">
        <v>9674</v>
      </c>
      <c r="I5314" s="1" t="s">
        <v>34</v>
      </c>
      <c r="J5314" s="1" t="s">
        <v>36</v>
      </c>
      <c r="K5314" s="1" t="s">
        <v>48</v>
      </c>
      <c r="L5314" t="s">
        <v>379</v>
      </c>
      <c r="O5314" s="1" t="s">
        <v>30</v>
      </c>
      <c r="P5314" s="4">
        <v>3500000</v>
      </c>
      <c r="Q5314" s="5">
        <v>124</v>
      </c>
      <c r="T5314" s="1" t="s">
        <v>38</v>
      </c>
      <c r="U5314" s="4">
        <v>4247598.41</v>
      </c>
      <c r="V5314" s="5">
        <v>248</v>
      </c>
      <c r="W5314" s="5">
        <v>0</v>
      </c>
      <c r="Y5314" s="1" t="s">
        <v>60</v>
      </c>
      <c r="Z5314" s="3">
        <v>46234</v>
      </c>
      <c r="AA5314" s="1" t="s">
        <v>61</v>
      </c>
      <c r="AB5314" s="1" t="s">
        <v>62</v>
      </c>
      <c r="AC5314" t="b">
        <f t="shared" ref="AC5314:AC5377" si="332">ISNUMBER( SEARCH("HOT",H5314))</f>
        <v>0</v>
      </c>
      <c r="AD5314" t="b">
        <f t="shared" ref="AD5314:AD5377" si="333">ISNUMBER( SEARCH("COMM",H5314))</f>
        <v>0</v>
      </c>
      <c r="AE5314" t="b">
        <f t="shared" ref="AE5314:AE5377" si="334">ISNUMBER( SEARCH("REEFER",H5314))</f>
        <v>0</v>
      </c>
      <c r="AF5314" t="b">
        <f t="shared" ref="AF5314:AF5377" si="335">ISNUMBER( SEARCH("P01",H5314))</f>
        <v>0</v>
      </c>
    </row>
    <row r="5315" spans="1:32">
      <c r="A5315" t="s">
        <v>15296</v>
      </c>
      <c r="B5315" s="1" t="s">
        <v>15297</v>
      </c>
      <c r="C5315" s="2">
        <v>46021.421990740702</v>
      </c>
      <c r="D5315" s="1" t="s">
        <v>30</v>
      </c>
      <c r="E5315" s="1" t="s">
        <v>14691</v>
      </c>
      <c r="F5315" s="1" t="s">
        <v>379</v>
      </c>
      <c r="H5315" s="1" t="s">
        <v>14692</v>
      </c>
      <c r="I5315" s="1" t="s">
        <v>34</v>
      </c>
      <c r="J5315" s="1" t="s">
        <v>36</v>
      </c>
      <c r="K5315" s="1" t="s">
        <v>129</v>
      </c>
      <c r="L5315" t="s">
        <v>379</v>
      </c>
      <c r="O5315" s="1" t="s">
        <v>30</v>
      </c>
      <c r="P5315" s="4">
        <v>3500000</v>
      </c>
      <c r="Q5315" s="5">
        <v>140</v>
      </c>
      <c r="T5315" s="1" t="s">
        <v>38</v>
      </c>
      <c r="U5315" s="4">
        <v>3993501.18</v>
      </c>
      <c r="V5315" s="5">
        <v>420</v>
      </c>
      <c r="W5315" s="5">
        <v>0</v>
      </c>
      <c r="Y5315" s="1" t="s">
        <v>60</v>
      </c>
      <c r="Z5315" s="3">
        <v>46142</v>
      </c>
      <c r="AA5315" s="1" t="s">
        <v>61</v>
      </c>
      <c r="AB5315" s="1" t="s">
        <v>62</v>
      </c>
      <c r="AC5315" t="b">
        <f t="shared" si="332"/>
        <v>0</v>
      </c>
      <c r="AD5315" t="b">
        <f t="shared" si="333"/>
        <v>0</v>
      </c>
      <c r="AE5315" t="b">
        <f t="shared" si="334"/>
        <v>0</v>
      </c>
      <c r="AF5315" t="b">
        <f t="shared" si="335"/>
        <v>0</v>
      </c>
    </row>
    <row r="5316" spans="1:32">
      <c r="A5316" t="s">
        <v>15298</v>
      </c>
      <c r="B5316" s="1" t="s">
        <v>15299</v>
      </c>
      <c r="C5316" s="2">
        <v>46104.598541666703</v>
      </c>
      <c r="D5316" s="1" t="s">
        <v>30</v>
      </c>
      <c r="E5316" s="1" t="s">
        <v>10912</v>
      </c>
      <c r="F5316" s="1" t="s">
        <v>804</v>
      </c>
      <c r="H5316" s="1" t="s">
        <v>15300</v>
      </c>
      <c r="I5316" s="1" t="s">
        <v>34</v>
      </c>
      <c r="J5316" s="1" t="s">
        <v>36</v>
      </c>
      <c r="K5316" s="1" t="s">
        <v>245</v>
      </c>
      <c r="L5316" t="s">
        <v>804</v>
      </c>
      <c r="M5316" s="1" t="s">
        <v>74</v>
      </c>
      <c r="O5316" s="1" t="s">
        <v>30</v>
      </c>
      <c r="P5316" s="4">
        <v>3559410</v>
      </c>
      <c r="Q5316" s="5">
        <v>35</v>
      </c>
      <c r="T5316" s="1" t="s">
        <v>38</v>
      </c>
      <c r="U5316" s="4">
        <v>4383057.7300000004</v>
      </c>
      <c r="V5316" s="5">
        <v>500</v>
      </c>
      <c r="W5316" s="5">
        <v>0</v>
      </c>
      <c r="Y5316" s="1" t="s">
        <v>60</v>
      </c>
      <c r="Z5316" s="3">
        <v>46265</v>
      </c>
      <c r="AA5316" s="1" t="s">
        <v>61</v>
      </c>
      <c r="AB5316" s="1" t="s">
        <v>62</v>
      </c>
      <c r="AC5316" t="b">
        <f t="shared" si="332"/>
        <v>0</v>
      </c>
      <c r="AD5316" t="b">
        <f t="shared" si="333"/>
        <v>1</v>
      </c>
      <c r="AE5316" t="b">
        <f t="shared" si="334"/>
        <v>0</v>
      </c>
      <c r="AF5316" t="b">
        <f t="shared" si="335"/>
        <v>0</v>
      </c>
    </row>
    <row r="5317" spans="1:32">
      <c r="A5317" t="s">
        <v>15301</v>
      </c>
      <c r="B5317" s="1" t="s">
        <v>15302</v>
      </c>
      <c r="C5317" s="2">
        <v>46085.612303240698</v>
      </c>
      <c r="D5317" s="1" t="s">
        <v>30</v>
      </c>
      <c r="E5317" s="1" t="s">
        <v>15303</v>
      </c>
      <c r="F5317" s="1" t="s">
        <v>10778</v>
      </c>
      <c r="H5317" s="1" t="s">
        <v>15304</v>
      </c>
      <c r="I5317" s="1" t="s">
        <v>34</v>
      </c>
      <c r="J5317" s="1" t="s">
        <v>35</v>
      </c>
      <c r="K5317" s="1" t="s">
        <v>36</v>
      </c>
      <c r="L5317" t="s">
        <v>10778</v>
      </c>
      <c r="O5317" s="1" t="s">
        <v>30</v>
      </c>
      <c r="P5317" s="4">
        <v>3560000</v>
      </c>
      <c r="Q5317" s="5">
        <v>450</v>
      </c>
      <c r="T5317" s="1" t="s">
        <v>38</v>
      </c>
      <c r="U5317" s="4">
        <v>4306174.51</v>
      </c>
      <c r="V5317" s="5">
        <v>250</v>
      </c>
      <c r="W5317" s="5">
        <v>0</v>
      </c>
      <c r="Y5317" s="1" t="s">
        <v>39</v>
      </c>
      <c r="Z5317" s="3">
        <v>46171</v>
      </c>
      <c r="AA5317" s="1" t="s">
        <v>494</v>
      </c>
      <c r="AB5317" s="1" t="s">
        <v>495</v>
      </c>
      <c r="AC5317" t="b">
        <f t="shared" si="332"/>
        <v>1</v>
      </c>
      <c r="AD5317" t="b">
        <f t="shared" si="333"/>
        <v>0</v>
      </c>
      <c r="AE5317" t="b">
        <f t="shared" si="334"/>
        <v>0</v>
      </c>
      <c r="AF5317" t="b">
        <f t="shared" si="335"/>
        <v>0</v>
      </c>
    </row>
    <row r="5318" spans="1:32">
      <c r="A5318" t="s">
        <v>15305</v>
      </c>
      <c r="B5318" s="1" t="s">
        <v>15306</v>
      </c>
      <c r="C5318" s="2">
        <v>46112.988009259301</v>
      </c>
      <c r="D5318" s="1" t="s">
        <v>30</v>
      </c>
      <c r="E5318" s="1" t="s">
        <v>15061</v>
      </c>
      <c r="F5318" s="1" t="s">
        <v>804</v>
      </c>
      <c r="H5318" s="1" t="s">
        <v>15307</v>
      </c>
      <c r="I5318" s="1" t="s">
        <v>34</v>
      </c>
      <c r="J5318" s="1" t="s">
        <v>36</v>
      </c>
      <c r="K5318" s="1" t="s">
        <v>35</v>
      </c>
      <c r="L5318" t="s">
        <v>804</v>
      </c>
      <c r="M5318" s="1" t="s">
        <v>74</v>
      </c>
      <c r="O5318" s="1" t="s">
        <v>30</v>
      </c>
      <c r="P5318" s="4">
        <v>3577500</v>
      </c>
      <c r="Q5318" s="5">
        <v>20</v>
      </c>
      <c r="T5318" s="1" t="s">
        <v>38</v>
      </c>
      <c r="U5318" s="4">
        <v>4056528.24</v>
      </c>
      <c r="V5318" s="5">
        <v>530</v>
      </c>
      <c r="W5318" s="5">
        <v>0</v>
      </c>
      <c r="Y5318" s="1" t="s">
        <v>60</v>
      </c>
      <c r="Z5318" s="3">
        <v>46142</v>
      </c>
      <c r="AA5318" s="1" t="s">
        <v>61</v>
      </c>
      <c r="AB5318" s="1" t="s">
        <v>62</v>
      </c>
      <c r="AC5318" t="b">
        <f t="shared" si="332"/>
        <v>0</v>
      </c>
      <c r="AD5318" t="b">
        <f t="shared" si="333"/>
        <v>1</v>
      </c>
      <c r="AE5318" t="b">
        <f t="shared" si="334"/>
        <v>0</v>
      </c>
      <c r="AF5318" t="b">
        <f t="shared" si="335"/>
        <v>0</v>
      </c>
    </row>
    <row r="5319" spans="1:32">
      <c r="A5319" t="s">
        <v>15308</v>
      </c>
      <c r="B5319" s="1" t="s">
        <v>15309</v>
      </c>
      <c r="C5319" s="2">
        <v>46125.624583333301</v>
      </c>
      <c r="D5319" s="1" t="s">
        <v>30</v>
      </c>
      <c r="E5319" s="1" t="s">
        <v>13925</v>
      </c>
      <c r="F5319" s="1" t="s">
        <v>1016</v>
      </c>
      <c r="H5319" s="1" t="s">
        <v>15310</v>
      </c>
      <c r="I5319" s="1" t="s">
        <v>34</v>
      </c>
      <c r="J5319" s="1" t="s">
        <v>36</v>
      </c>
      <c r="K5319" s="1" t="s">
        <v>129</v>
      </c>
      <c r="L5319" t="s">
        <v>1016</v>
      </c>
      <c r="O5319" s="1" t="s">
        <v>30</v>
      </c>
      <c r="P5319" s="4">
        <v>3600000</v>
      </c>
      <c r="Q5319" s="5">
        <v>50</v>
      </c>
      <c r="T5319" s="1" t="s">
        <v>38</v>
      </c>
      <c r="U5319" s="4">
        <v>4426199.8499999996</v>
      </c>
      <c r="V5319" s="5">
        <v>100</v>
      </c>
      <c r="W5319" s="5">
        <v>0</v>
      </c>
      <c r="Y5319" s="1" t="s">
        <v>1018</v>
      </c>
      <c r="Z5319" s="3">
        <v>46157</v>
      </c>
      <c r="AA5319" s="1" t="s">
        <v>40</v>
      </c>
      <c r="AB5319" s="1" t="s">
        <v>41</v>
      </c>
      <c r="AC5319" t="b">
        <f t="shared" si="332"/>
        <v>0</v>
      </c>
      <c r="AD5319" t="b">
        <f t="shared" si="333"/>
        <v>1</v>
      </c>
      <c r="AE5319" t="b">
        <f t="shared" si="334"/>
        <v>0</v>
      </c>
      <c r="AF5319" t="b">
        <f t="shared" si="335"/>
        <v>0</v>
      </c>
    </row>
    <row r="5320" spans="1:32">
      <c r="A5320" t="s">
        <v>15311</v>
      </c>
      <c r="B5320" s="1" t="s">
        <v>15312</v>
      </c>
      <c r="C5320" s="2">
        <v>46114.8041898148</v>
      </c>
      <c r="D5320" s="1" t="s">
        <v>30</v>
      </c>
      <c r="E5320" s="1" t="s">
        <v>15313</v>
      </c>
      <c r="F5320" s="1" t="s">
        <v>199</v>
      </c>
      <c r="H5320" s="1" t="s">
        <v>15314</v>
      </c>
      <c r="I5320" s="1" t="s">
        <v>34</v>
      </c>
      <c r="J5320" s="1" t="s">
        <v>35</v>
      </c>
      <c r="K5320" s="1" t="s">
        <v>36</v>
      </c>
      <c r="L5320" t="s">
        <v>199</v>
      </c>
      <c r="M5320" s="1" t="s">
        <v>37</v>
      </c>
      <c r="O5320" s="1" t="s">
        <v>30</v>
      </c>
      <c r="P5320" s="4">
        <v>3684071</v>
      </c>
      <c r="Q5320" s="5">
        <v>1</v>
      </c>
      <c r="T5320" s="1" t="s">
        <v>38</v>
      </c>
      <c r="U5320" s="4">
        <v>4575246.96</v>
      </c>
      <c r="V5320" s="5">
        <v>4</v>
      </c>
      <c r="W5320" s="5">
        <v>0</v>
      </c>
      <c r="Y5320" s="1" t="s">
        <v>60</v>
      </c>
      <c r="Z5320" s="3">
        <v>46145</v>
      </c>
      <c r="AA5320" s="1" t="s">
        <v>40</v>
      </c>
      <c r="AB5320" s="1" t="s">
        <v>41</v>
      </c>
      <c r="AC5320" t="b">
        <f t="shared" si="332"/>
        <v>0</v>
      </c>
      <c r="AD5320" t="b">
        <f t="shared" si="333"/>
        <v>0</v>
      </c>
      <c r="AE5320" t="b">
        <f t="shared" si="334"/>
        <v>0</v>
      </c>
      <c r="AF5320" t="b">
        <f t="shared" si="335"/>
        <v>0</v>
      </c>
    </row>
    <row r="5321" spans="1:32">
      <c r="A5321" t="s">
        <v>15315</v>
      </c>
      <c r="B5321" s="1" t="s">
        <v>15316</v>
      </c>
      <c r="C5321" s="2">
        <v>46113.970983796302</v>
      </c>
      <c r="D5321" s="1" t="s">
        <v>30</v>
      </c>
      <c r="E5321" s="1" t="s">
        <v>15317</v>
      </c>
      <c r="F5321" s="1" t="s">
        <v>249</v>
      </c>
      <c r="H5321" s="1" t="s">
        <v>15318</v>
      </c>
      <c r="I5321" s="1" t="s">
        <v>34</v>
      </c>
      <c r="J5321" s="1" t="s">
        <v>36</v>
      </c>
      <c r="K5321" s="1" t="s">
        <v>129</v>
      </c>
      <c r="L5321" t="s">
        <v>249</v>
      </c>
      <c r="M5321" s="1" t="s">
        <v>74</v>
      </c>
      <c r="O5321" s="1" t="s">
        <v>30</v>
      </c>
      <c r="P5321" s="4">
        <v>3686000</v>
      </c>
      <c r="Q5321" s="5">
        <v>40</v>
      </c>
      <c r="T5321" s="1" t="s">
        <v>38</v>
      </c>
      <c r="U5321" s="4">
        <v>4595706.1399999997</v>
      </c>
      <c r="V5321" s="5">
        <v>400</v>
      </c>
      <c r="W5321" s="5">
        <v>0</v>
      </c>
      <c r="Y5321" s="1" t="s">
        <v>251</v>
      </c>
      <c r="Z5321" s="3">
        <v>46171</v>
      </c>
      <c r="AA5321" s="1" t="s">
        <v>61</v>
      </c>
      <c r="AB5321" s="1" t="s">
        <v>62</v>
      </c>
      <c r="AC5321" t="b">
        <f t="shared" si="332"/>
        <v>0</v>
      </c>
      <c r="AD5321" t="b">
        <f t="shared" si="333"/>
        <v>0</v>
      </c>
      <c r="AE5321" t="b">
        <f t="shared" si="334"/>
        <v>0</v>
      </c>
      <c r="AF5321" t="b">
        <f t="shared" si="335"/>
        <v>0</v>
      </c>
    </row>
    <row r="5322" spans="1:32">
      <c r="A5322" t="s">
        <v>15319</v>
      </c>
      <c r="B5322" s="1" t="s">
        <v>15320</v>
      </c>
      <c r="C5322" s="2">
        <v>46107.798078703701</v>
      </c>
      <c r="D5322" s="1" t="s">
        <v>30</v>
      </c>
      <c r="E5322" s="1" t="s">
        <v>15321</v>
      </c>
      <c r="F5322" s="1" t="s">
        <v>140</v>
      </c>
      <c r="H5322" s="1" t="s">
        <v>15322</v>
      </c>
      <c r="I5322" s="1" t="s">
        <v>34</v>
      </c>
      <c r="J5322" s="1" t="s">
        <v>35</v>
      </c>
      <c r="K5322" s="1" t="s">
        <v>36</v>
      </c>
      <c r="L5322" t="s">
        <v>140</v>
      </c>
      <c r="O5322" s="1" t="s">
        <v>30</v>
      </c>
      <c r="P5322" s="4">
        <v>3700000</v>
      </c>
      <c r="Q5322" s="5">
        <v>180</v>
      </c>
      <c r="T5322" s="1" t="s">
        <v>38</v>
      </c>
      <c r="U5322" s="4">
        <v>4574678.88</v>
      </c>
      <c r="V5322" s="5">
        <v>488</v>
      </c>
      <c r="W5322" s="5">
        <v>0</v>
      </c>
      <c r="Y5322" s="1" t="s">
        <v>81</v>
      </c>
      <c r="Z5322" s="3">
        <v>46203</v>
      </c>
      <c r="AA5322" s="1" t="s">
        <v>61</v>
      </c>
      <c r="AB5322" s="1" t="s">
        <v>62</v>
      </c>
      <c r="AC5322" t="b">
        <f t="shared" si="332"/>
        <v>0</v>
      </c>
      <c r="AD5322" t="b">
        <f t="shared" si="333"/>
        <v>0</v>
      </c>
      <c r="AE5322" t="b">
        <f t="shared" si="334"/>
        <v>0</v>
      </c>
      <c r="AF5322" t="b">
        <f t="shared" si="335"/>
        <v>0</v>
      </c>
    </row>
    <row r="5323" spans="1:32">
      <c r="A5323" t="s">
        <v>15323</v>
      </c>
      <c r="B5323" s="1" t="s">
        <v>15324</v>
      </c>
      <c r="C5323" s="2">
        <v>46104.595289351899</v>
      </c>
      <c r="D5323" s="1" t="s">
        <v>30</v>
      </c>
      <c r="E5323" s="1" t="s">
        <v>10912</v>
      </c>
      <c r="F5323" s="1" t="s">
        <v>804</v>
      </c>
      <c r="H5323" s="1" t="s">
        <v>15325</v>
      </c>
      <c r="I5323" s="1" t="s">
        <v>34</v>
      </c>
      <c r="J5323" s="1" t="s">
        <v>36</v>
      </c>
      <c r="K5323" s="1" t="s">
        <v>262</v>
      </c>
      <c r="L5323" t="s">
        <v>804</v>
      </c>
      <c r="M5323" s="1" t="s">
        <v>74</v>
      </c>
      <c r="O5323" s="1" t="s">
        <v>30</v>
      </c>
      <c r="P5323" s="4">
        <v>3844162</v>
      </c>
      <c r="Q5323" s="5">
        <v>70</v>
      </c>
      <c r="T5323" s="1" t="s">
        <v>38</v>
      </c>
      <c r="U5323" s="4">
        <v>4733701.3600000003</v>
      </c>
      <c r="V5323" s="5">
        <v>550</v>
      </c>
      <c r="W5323" s="5">
        <v>0</v>
      </c>
      <c r="Y5323" s="1" t="s">
        <v>60</v>
      </c>
      <c r="Z5323" s="3">
        <v>46265</v>
      </c>
      <c r="AA5323" s="1" t="s">
        <v>61</v>
      </c>
      <c r="AB5323" s="1" t="s">
        <v>62</v>
      </c>
      <c r="AC5323" t="b">
        <f t="shared" si="332"/>
        <v>0</v>
      </c>
      <c r="AD5323" t="b">
        <f t="shared" si="333"/>
        <v>1</v>
      </c>
      <c r="AE5323" t="b">
        <f t="shared" si="334"/>
        <v>0</v>
      </c>
      <c r="AF5323" t="b">
        <f t="shared" si="335"/>
        <v>0</v>
      </c>
    </row>
    <row r="5324" spans="1:32">
      <c r="A5324" t="s">
        <v>15326</v>
      </c>
      <c r="B5324" s="1" t="s">
        <v>15327</v>
      </c>
      <c r="C5324" s="2">
        <v>46112.983402777798</v>
      </c>
      <c r="D5324" s="1" t="s">
        <v>30</v>
      </c>
      <c r="E5324" s="1" t="s">
        <v>12747</v>
      </c>
      <c r="F5324" s="1" t="s">
        <v>804</v>
      </c>
      <c r="H5324" s="1" t="s">
        <v>15328</v>
      </c>
      <c r="I5324" s="1" t="s">
        <v>34</v>
      </c>
      <c r="J5324" s="1" t="s">
        <v>36</v>
      </c>
      <c r="K5324" s="1" t="s">
        <v>129</v>
      </c>
      <c r="L5324" t="s">
        <v>804</v>
      </c>
      <c r="M5324" s="1" t="s">
        <v>74</v>
      </c>
      <c r="O5324" s="1" t="s">
        <v>30</v>
      </c>
      <c r="P5324" s="4">
        <v>3864000</v>
      </c>
      <c r="Q5324" s="5">
        <v>30</v>
      </c>
      <c r="T5324" s="1" t="s">
        <v>38</v>
      </c>
      <c r="U5324" s="4">
        <v>4381390.67</v>
      </c>
      <c r="V5324" s="5">
        <v>300</v>
      </c>
      <c r="W5324" s="5">
        <v>0</v>
      </c>
      <c r="Y5324" s="1" t="s">
        <v>60</v>
      </c>
      <c r="Z5324" s="3">
        <v>46142</v>
      </c>
      <c r="AA5324" s="1" t="s">
        <v>40</v>
      </c>
      <c r="AB5324" s="1" t="s">
        <v>41</v>
      </c>
      <c r="AC5324" t="b">
        <f t="shared" si="332"/>
        <v>0</v>
      </c>
      <c r="AD5324" t="b">
        <f t="shared" si="333"/>
        <v>0</v>
      </c>
      <c r="AE5324" t="b">
        <f t="shared" si="334"/>
        <v>0</v>
      </c>
      <c r="AF5324" t="b">
        <f t="shared" si="335"/>
        <v>0</v>
      </c>
    </row>
    <row r="5325" spans="1:32">
      <c r="A5325" t="s">
        <v>15329</v>
      </c>
      <c r="B5325" s="1" t="s">
        <v>15330</v>
      </c>
      <c r="C5325" s="2">
        <v>46111.951759259297</v>
      </c>
      <c r="D5325" s="1" t="s">
        <v>30</v>
      </c>
      <c r="E5325" s="1" t="s">
        <v>8252</v>
      </c>
      <c r="F5325" s="1" t="s">
        <v>969</v>
      </c>
      <c r="H5325" s="1" t="s">
        <v>8253</v>
      </c>
      <c r="I5325" s="1" t="s">
        <v>34</v>
      </c>
      <c r="J5325" s="1" t="s">
        <v>35</v>
      </c>
      <c r="K5325" s="1" t="s">
        <v>36</v>
      </c>
      <c r="L5325" t="s">
        <v>969</v>
      </c>
      <c r="O5325" s="1" t="s">
        <v>30</v>
      </c>
      <c r="P5325" s="4">
        <v>3960000</v>
      </c>
      <c r="Q5325" s="5">
        <v>120</v>
      </c>
      <c r="T5325" s="1" t="s">
        <v>38</v>
      </c>
      <c r="U5325" s="4">
        <v>4790412.34</v>
      </c>
      <c r="V5325" s="5">
        <v>263</v>
      </c>
      <c r="W5325" s="5">
        <v>0</v>
      </c>
      <c r="Y5325" s="1" t="s">
        <v>39</v>
      </c>
      <c r="Z5325" s="3">
        <v>46148</v>
      </c>
      <c r="AA5325" s="1" t="s">
        <v>40</v>
      </c>
      <c r="AB5325" s="1" t="s">
        <v>41</v>
      </c>
      <c r="AC5325" t="b">
        <f t="shared" si="332"/>
        <v>0</v>
      </c>
      <c r="AD5325" t="b">
        <f t="shared" si="333"/>
        <v>0</v>
      </c>
      <c r="AE5325" t="b">
        <f t="shared" si="334"/>
        <v>0</v>
      </c>
      <c r="AF5325" t="b">
        <f t="shared" si="335"/>
        <v>0</v>
      </c>
    </row>
    <row r="5326" spans="1:32">
      <c r="A5326" t="s">
        <v>15331</v>
      </c>
      <c r="B5326" s="1" t="s">
        <v>15332</v>
      </c>
      <c r="C5326" s="2">
        <v>46112.840555555602</v>
      </c>
      <c r="D5326" s="1" t="s">
        <v>30</v>
      </c>
      <c r="E5326" s="1" t="s">
        <v>14758</v>
      </c>
      <c r="F5326" s="1" t="s">
        <v>2864</v>
      </c>
      <c r="H5326" s="1" t="s">
        <v>15333</v>
      </c>
      <c r="I5326" s="1" t="s">
        <v>47</v>
      </c>
      <c r="J5326" s="1" t="s">
        <v>148</v>
      </c>
      <c r="K5326" s="1" t="s">
        <v>36</v>
      </c>
      <c r="L5326" t="s">
        <v>2864</v>
      </c>
      <c r="O5326" s="1" t="s">
        <v>30</v>
      </c>
      <c r="P5326" s="4">
        <v>4000000</v>
      </c>
      <c r="Q5326" s="5">
        <v>81</v>
      </c>
      <c r="S5326" s="5">
        <v>55196</v>
      </c>
      <c r="T5326" s="1" t="s">
        <v>38</v>
      </c>
      <c r="U5326" s="4">
        <v>4979598.42</v>
      </c>
      <c r="Y5326" s="1" t="s">
        <v>39</v>
      </c>
      <c r="Z5326" s="3">
        <v>46168</v>
      </c>
      <c r="AA5326" s="1" t="s">
        <v>61</v>
      </c>
      <c r="AB5326" s="1" t="s">
        <v>62</v>
      </c>
      <c r="AC5326" t="b">
        <f t="shared" si="332"/>
        <v>0</v>
      </c>
      <c r="AD5326" t="b">
        <f t="shared" si="333"/>
        <v>0</v>
      </c>
      <c r="AE5326" t="b">
        <f t="shared" si="334"/>
        <v>0</v>
      </c>
      <c r="AF5326" t="b">
        <f t="shared" si="335"/>
        <v>0</v>
      </c>
    </row>
    <row r="5327" spans="1:32">
      <c r="A5327" t="s">
        <v>15334</v>
      </c>
      <c r="B5327" s="1" t="s">
        <v>15335</v>
      </c>
      <c r="C5327" s="2">
        <v>46077.602314814802</v>
      </c>
      <c r="D5327" s="1" t="s">
        <v>30</v>
      </c>
      <c r="E5327" s="1" t="s">
        <v>14425</v>
      </c>
      <c r="F5327" s="1" t="s">
        <v>1057</v>
      </c>
      <c r="H5327" s="1" t="s">
        <v>15336</v>
      </c>
      <c r="I5327" s="1" t="s">
        <v>34</v>
      </c>
      <c r="J5327" s="1" t="s">
        <v>36</v>
      </c>
      <c r="K5327" s="1" t="s">
        <v>262</v>
      </c>
      <c r="L5327" t="s">
        <v>1057</v>
      </c>
      <c r="M5327" s="1" t="s">
        <v>74</v>
      </c>
      <c r="O5327" s="1" t="s">
        <v>30</v>
      </c>
      <c r="P5327" s="4">
        <v>4000000</v>
      </c>
      <c r="Q5327" s="5">
        <v>48</v>
      </c>
      <c r="T5327" s="1" t="s">
        <v>38</v>
      </c>
      <c r="U5327" s="4">
        <v>4867601.2</v>
      </c>
      <c r="V5327" s="5">
        <v>560</v>
      </c>
      <c r="W5327" s="5">
        <v>0</v>
      </c>
      <c r="Y5327" s="1" t="s">
        <v>1059</v>
      </c>
      <c r="Z5327" s="3">
        <v>46142</v>
      </c>
      <c r="AA5327" s="1" t="s">
        <v>40</v>
      </c>
      <c r="AB5327" s="1" t="s">
        <v>41</v>
      </c>
      <c r="AC5327" t="b">
        <f t="shared" si="332"/>
        <v>1</v>
      </c>
      <c r="AD5327" t="b">
        <f t="shared" si="333"/>
        <v>1</v>
      </c>
      <c r="AE5327" t="b">
        <f t="shared" si="334"/>
        <v>0</v>
      </c>
      <c r="AF5327" t="b">
        <f t="shared" si="335"/>
        <v>0</v>
      </c>
    </row>
    <row r="5328" spans="1:32">
      <c r="A5328" t="s">
        <v>15337</v>
      </c>
      <c r="B5328" s="1" t="s">
        <v>15338</v>
      </c>
      <c r="C5328" s="2">
        <v>46051.548321759299</v>
      </c>
      <c r="D5328" s="1" t="s">
        <v>30</v>
      </c>
      <c r="E5328" s="1" t="s">
        <v>15339</v>
      </c>
      <c r="F5328" s="1" t="s">
        <v>2864</v>
      </c>
      <c r="H5328" s="1" t="s">
        <v>15340</v>
      </c>
      <c r="I5328" s="1" t="s">
        <v>34</v>
      </c>
      <c r="J5328" s="1" t="s">
        <v>36</v>
      </c>
      <c r="K5328" s="1" t="s">
        <v>129</v>
      </c>
      <c r="L5328" t="s">
        <v>2864</v>
      </c>
      <c r="O5328" s="1" t="s">
        <v>30</v>
      </c>
      <c r="P5328" s="4">
        <v>4000000</v>
      </c>
      <c r="Q5328" s="5">
        <v>10</v>
      </c>
      <c r="T5328" s="1" t="s">
        <v>38</v>
      </c>
      <c r="U5328" s="4">
        <v>4814398.82</v>
      </c>
      <c r="V5328" s="5">
        <v>40</v>
      </c>
      <c r="W5328" s="5">
        <v>10</v>
      </c>
      <c r="Y5328" s="1" t="s">
        <v>39</v>
      </c>
      <c r="Z5328" s="3">
        <v>46140</v>
      </c>
      <c r="AA5328" s="1" t="s">
        <v>40</v>
      </c>
      <c r="AB5328" s="1" t="s">
        <v>41</v>
      </c>
      <c r="AC5328" t="b">
        <f t="shared" si="332"/>
        <v>0</v>
      </c>
      <c r="AD5328" t="b">
        <f t="shared" si="333"/>
        <v>0</v>
      </c>
      <c r="AE5328" t="b">
        <f t="shared" si="334"/>
        <v>0</v>
      </c>
      <c r="AF5328" t="b">
        <f t="shared" si="335"/>
        <v>0</v>
      </c>
    </row>
    <row r="5329" spans="1:32">
      <c r="A5329" t="s">
        <v>15341</v>
      </c>
      <c r="B5329" s="1" t="s">
        <v>15342</v>
      </c>
      <c r="C5329" s="2">
        <v>46139.818877314799</v>
      </c>
      <c r="D5329" s="1" t="s">
        <v>30</v>
      </c>
      <c r="E5329" s="1" t="s">
        <v>11256</v>
      </c>
      <c r="F5329" s="1" t="s">
        <v>2864</v>
      </c>
      <c r="H5329" s="1" t="s">
        <v>14910</v>
      </c>
      <c r="I5329" s="1" t="s">
        <v>34</v>
      </c>
      <c r="J5329" s="1" t="s">
        <v>36</v>
      </c>
      <c r="K5329" s="1" t="s">
        <v>124</v>
      </c>
      <c r="L5329" t="s">
        <v>2864</v>
      </c>
      <c r="O5329" s="1" t="s">
        <v>30</v>
      </c>
      <c r="P5329" s="4">
        <v>4000000</v>
      </c>
      <c r="Q5329" s="5">
        <v>145</v>
      </c>
      <c r="T5329" s="1" t="s">
        <v>38</v>
      </c>
      <c r="U5329" s="4">
        <v>5114001.21</v>
      </c>
      <c r="V5329" s="5">
        <v>90</v>
      </c>
      <c r="W5329" s="5">
        <v>783</v>
      </c>
      <c r="Y5329" s="1" t="s">
        <v>39</v>
      </c>
      <c r="Z5329" s="3">
        <v>46162</v>
      </c>
      <c r="AA5329" s="1" t="s">
        <v>61</v>
      </c>
      <c r="AB5329" s="1" t="s">
        <v>62</v>
      </c>
      <c r="AC5329" t="b">
        <f t="shared" si="332"/>
        <v>0</v>
      </c>
      <c r="AD5329" t="b">
        <f t="shared" si="333"/>
        <v>0</v>
      </c>
      <c r="AE5329" t="b">
        <f t="shared" si="334"/>
        <v>0</v>
      </c>
      <c r="AF5329" t="b">
        <f t="shared" si="335"/>
        <v>0</v>
      </c>
    </row>
    <row r="5330" spans="1:32">
      <c r="A5330" t="s">
        <v>15343</v>
      </c>
      <c r="B5330" s="1" t="s">
        <v>15344</v>
      </c>
      <c r="C5330" s="2">
        <v>46059.6546296296</v>
      </c>
      <c r="D5330" s="1" t="s">
        <v>30</v>
      </c>
      <c r="E5330" s="1" t="s">
        <v>11541</v>
      </c>
      <c r="F5330" s="1" t="s">
        <v>11261</v>
      </c>
      <c r="H5330" s="1" t="s">
        <v>15345</v>
      </c>
      <c r="I5330" s="1" t="s">
        <v>34</v>
      </c>
      <c r="J5330" s="1" t="s">
        <v>36</v>
      </c>
      <c r="K5330" s="1" t="s">
        <v>15346</v>
      </c>
      <c r="L5330" t="s">
        <v>11261</v>
      </c>
      <c r="O5330" s="1" t="s">
        <v>30</v>
      </c>
      <c r="P5330" s="4">
        <v>4000000</v>
      </c>
      <c r="Q5330" s="5">
        <v>50</v>
      </c>
      <c r="T5330" s="1" t="s">
        <v>38</v>
      </c>
      <c r="U5330" s="4">
        <v>4805201.53</v>
      </c>
      <c r="V5330" s="5">
        <v>0</v>
      </c>
      <c r="W5330" s="5">
        <v>5600</v>
      </c>
      <c r="Y5330" s="1" t="s">
        <v>391</v>
      </c>
      <c r="Z5330" s="3">
        <v>46171</v>
      </c>
      <c r="AA5330" s="1" t="s">
        <v>494</v>
      </c>
      <c r="AB5330" s="1" t="s">
        <v>495</v>
      </c>
      <c r="AC5330" t="b">
        <f t="shared" si="332"/>
        <v>1</v>
      </c>
      <c r="AD5330" t="b">
        <f t="shared" si="333"/>
        <v>0</v>
      </c>
      <c r="AE5330" t="b">
        <f t="shared" si="334"/>
        <v>0</v>
      </c>
      <c r="AF5330" t="b">
        <f t="shared" si="335"/>
        <v>0</v>
      </c>
    </row>
    <row r="5331" spans="1:32">
      <c r="A5331" t="s">
        <v>15347</v>
      </c>
      <c r="B5331" s="1" t="s">
        <v>15348</v>
      </c>
      <c r="C5331" s="2">
        <v>46111.967696759297</v>
      </c>
      <c r="D5331" s="1" t="s">
        <v>30</v>
      </c>
      <c r="E5331" s="1" t="s">
        <v>6530</v>
      </c>
      <c r="F5331" s="1" t="s">
        <v>969</v>
      </c>
      <c r="H5331" s="1" t="s">
        <v>15349</v>
      </c>
      <c r="I5331" s="1" t="s">
        <v>34</v>
      </c>
      <c r="J5331" s="1" t="s">
        <v>36</v>
      </c>
      <c r="K5331" s="1" t="s">
        <v>129</v>
      </c>
      <c r="L5331" t="s">
        <v>969</v>
      </c>
      <c r="M5331" s="1" t="s">
        <v>74</v>
      </c>
      <c r="O5331" s="1" t="s">
        <v>30</v>
      </c>
      <c r="P5331" s="4">
        <v>4000000</v>
      </c>
      <c r="Q5331" s="5">
        <v>35</v>
      </c>
      <c r="T5331" s="1" t="s">
        <v>38</v>
      </c>
      <c r="U5331" s="4">
        <v>4962801.4800000004</v>
      </c>
      <c r="V5331" s="5">
        <v>300</v>
      </c>
      <c r="W5331" s="5">
        <v>0</v>
      </c>
      <c r="Y5331" s="1" t="s">
        <v>39</v>
      </c>
      <c r="Z5331" s="3">
        <v>46157</v>
      </c>
      <c r="AA5331" s="1" t="s">
        <v>61</v>
      </c>
      <c r="AB5331" s="1" t="s">
        <v>62</v>
      </c>
      <c r="AC5331" t="b">
        <f t="shared" si="332"/>
        <v>0</v>
      </c>
      <c r="AD5331" t="b">
        <f t="shared" si="333"/>
        <v>0</v>
      </c>
      <c r="AE5331" t="b">
        <f t="shared" si="334"/>
        <v>0</v>
      </c>
      <c r="AF5331" t="b">
        <f t="shared" si="335"/>
        <v>0</v>
      </c>
    </row>
    <row r="5332" spans="1:32">
      <c r="A5332" t="s">
        <v>15350</v>
      </c>
      <c r="B5332" s="1" t="s">
        <v>15351</v>
      </c>
      <c r="C5332" s="2">
        <v>46118.7276388889</v>
      </c>
      <c r="D5332" s="1" t="s">
        <v>30</v>
      </c>
      <c r="E5332" s="1" t="s">
        <v>12071</v>
      </c>
      <c r="F5332" s="1" t="s">
        <v>3764</v>
      </c>
      <c r="H5332" s="1" t="s">
        <v>15352</v>
      </c>
      <c r="I5332" s="1" t="s">
        <v>97</v>
      </c>
      <c r="J5332" s="1" t="s">
        <v>36</v>
      </c>
      <c r="K5332" s="1" t="s">
        <v>36</v>
      </c>
      <c r="L5332" t="s">
        <v>3764</v>
      </c>
      <c r="M5332" s="1" t="s">
        <v>74</v>
      </c>
      <c r="O5332" s="1" t="s">
        <v>30</v>
      </c>
      <c r="P5332" s="4">
        <v>4000000</v>
      </c>
      <c r="Q5332" s="5">
        <v>450</v>
      </c>
      <c r="T5332" s="1" t="s">
        <v>38</v>
      </c>
      <c r="U5332" s="4">
        <v>4987201.45</v>
      </c>
      <c r="Y5332" s="1" t="s">
        <v>1059</v>
      </c>
      <c r="Z5332" s="3">
        <v>46174</v>
      </c>
      <c r="AA5332" s="1" t="s">
        <v>61</v>
      </c>
      <c r="AB5332" s="1" t="s">
        <v>62</v>
      </c>
      <c r="AC5332" t="b">
        <f t="shared" si="332"/>
        <v>0</v>
      </c>
      <c r="AD5332" t="b">
        <f t="shared" si="333"/>
        <v>0</v>
      </c>
      <c r="AE5332" t="b">
        <f t="shared" si="334"/>
        <v>0</v>
      </c>
      <c r="AF5332" t="b">
        <f t="shared" si="335"/>
        <v>0</v>
      </c>
    </row>
    <row r="5333" spans="1:32">
      <c r="A5333" t="s">
        <v>15353</v>
      </c>
      <c r="B5333" s="1" t="s">
        <v>15354</v>
      </c>
      <c r="C5333" s="2">
        <v>46134.813599537003</v>
      </c>
      <c r="D5333" s="1" t="s">
        <v>30</v>
      </c>
      <c r="E5333" s="1" t="s">
        <v>2436</v>
      </c>
      <c r="F5333" s="1" t="s">
        <v>410</v>
      </c>
      <c r="H5333" s="1" t="s">
        <v>2437</v>
      </c>
      <c r="I5333" s="1" t="s">
        <v>34</v>
      </c>
      <c r="J5333" s="1" t="s">
        <v>35</v>
      </c>
      <c r="K5333" s="1" t="s">
        <v>36</v>
      </c>
      <c r="L5333" t="s">
        <v>410</v>
      </c>
      <c r="O5333" s="1" t="s">
        <v>30</v>
      </c>
      <c r="P5333" s="4">
        <v>4000000</v>
      </c>
      <c r="Q5333" s="5">
        <v>326</v>
      </c>
      <c r="T5333" s="1" t="s">
        <v>38</v>
      </c>
      <c r="U5333" s="4">
        <v>5125600.58</v>
      </c>
      <c r="V5333" s="5">
        <v>840</v>
      </c>
      <c r="W5333" s="5">
        <v>0</v>
      </c>
      <c r="Y5333" s="1" t="s">
        <v>60</v>
      </c>
      <c r="Z5333" s="3">
        <v>46234</v>
      </c>
      <c r="AA5333" s="1" t="s">
        <v>61</v>
      </c>
      <c r="AB5333" s="1" t="s">
        <v>62</v>
      </c>
      <c r="AC5333" t="b">
        <f t="shared" si="332"/>
        <v>0</v>
      </c>
      <c r="AD5333" t="b">
        <f t="shared" si="333"/>
        <v>0</v>
      </c>
      <c r="AE5333" t="b">
        <f t="shared" si="334"/>
        <v>0</v>
      </c>
      <c r="AF5333" t="b">
        <f t="shared" si="335"/>
        <v>0</v>
      </c>
    </row>
    <row r="5334" spans="1:32">
      <c r="A5334" t="s">
        <v>15355</v>
      </c>
      <c r="B5334" s="1" t="s">
        <v>15356</v>
      </c>
      <c r="C5334" s="2">
        <v>46118.077442129601</v>
      </c>
      <c r="D5334" s="1" t="s">
        <v>30</v>
      </c>
      <c r="E5334" s="1" t="s">
        <v>14927</v>
      </c>
      <c r="F5334" s="1" t="s">
        <v>969</v>
      </c>
      <c r="H5334" s="1" t="s">
        <v>15357</v>
      </c>
      <c r="I5334" s="1" t="s">
        <v>34</v>
      </c>
      <c r="J5334" s="1" t="s">
        <v>36</v>
      </c>
      <c r="K5334" s="1" t="s">
        <v>372</v>
      </c>
      <c r="L5334" t="s">
        <v>969</v>
      </c>
      <c r="O5334" s="1" t="s">
        <v>30</v>
      </c>
      <c r="P5334" s="4">
        <v>4000000</v>
      </c>
      <c r="Q5334" s="5">
        <v>3</v>
      </c>
      <c r="T5334" s="1" t="s">
        <v>38</v>
      </c>
      <c r="U5334" s="4">
        <v>4987201.45</v>
      </c>
      <c r="V5334" s="5">
        <v>10</v>
      </c>
      <c r="W5334" s="5">
        <v>0</v>
      </c>
      <c r="Y5334" s="1" t="s">
        <v>39</v>
      </c>
      <c r="Z5334" s="3">
        <v>46233</v>
      </c>
      <c r="AA5334" s="1" t="s">
        <v>40</v>
      </c>
      <c r="AB5334" s="1" t="s">
        <v>41</v>
      </c>
      <c r="AC5334" t="b">
        <f t="shared" si="332"/>
        <v>0</v>
      </c>
      <c r="AD5334" t="b">
        <f t="shared" si="333"/>
        <v>0</v>
      </c>
      <c r="AE5334" t="b">
        <f t="shared" si="334"/>
        <v>0</v>
      </c>
      <c r="AF5334" t="b">
        <f t="shared" si="335"/>
        <v>0</v>
      </c>
    </row>
    <row r="5335" spans="1:32">
      <c r="A5335" t="s">
        <v>15358</v>
      </c>
      <c r="B5335" s="1" t="s">
        <v>15359</v>
      </c>
      <c r="C5335" s="2">
        <v>46125.600127314799</v>
      </c>
      <c r="D5335" s="1" t="s">
        <v>30</v>
      </c>
      <c r="E5335" s="1" t="s">
        <v>15360</v>
      </c>
      <c r="F5335" s="1" t="s">
        <v>1016</v>
      </c>
      <c r="H5335" s="1" t="s">
        <v>15361</v>
      </c>
      <c r="I5335" s="1" t="s">
        <v>34</v>
      </c>
      <c r="J5335" s="1" t="s">
        <v>35</v>
      </c>
      <c r="K5335" s="1" t="s">
        <v>36</v>
      </c>
      <c r="L5335" t="s">
        <v>1016</v>
      </c>
      <c r="O5335" s="1" t="s">
        <v>30</v>
      </c>
      <c r="P5335" s="4">
        <v>4050000</v>
      </c>
      <c r="Q5335" s="5">
        <v>68</v>
      </c>
      <c r="T5335" s="1" t="s">
        <v>38</v>
      </c>
      <c r="U5335" s="4">
        <v>4979474.83</v>
      </c>
      <c r="V5335" s="5">
        <v>136</v>
      </c>
      <c r="W5335" s="5">
        <v>0</v>
      </c>
      <c r="Y5335" s="1" t="s">
        <v>1018</v>
      </c>
      <c r="Z5335" s="3">
        <v>46157</v>
      </c>
      <c r="AA5335" s="1" t="s">
        <v>40</v>
      </c>
      <c r="AB5335" s="1" t="s">
        <v>41</v>
      </c>
      <c r="AC5335" t="b">
        <f t="shared" si="332"/>
        <v>1</v>
      </c>
      <c r="AD5335" t="b">
        <f t="shared" si="333"/>
        <v>0</v>
      </c>
      <c r="AE5335" t="b">
        <f t="shared" si="334"/>
        <v>0</v>
      </c>
      <c r="AF5335" t="b">
        <f t="shared" si="335"/>
        <v>0</v>
      </c>
    </row>
    <row r="5336" spans="1:32">
      <c r="A5336" t="s">
        <v>15362</v>
      </c>
      <c r="B5336" s="1" t="s">
        <v>15363</v>
      </c>
      <c r="C5336" s="2">
        <v>46077.540219907401</v>
      </c>
      <c r="D5336" s="1" t="s">
        <v>30</v>
      </c>
      <c r="E5336" s="1" t="s">
        <v>11070</v>
      </c>
      <c r="F5336" s="1" t="s">
        <v>249</v>
      </c>
      <c r="H5336" s="1" t="s">
        <v>15364</v>
      </c>
      <c r="I5336" s="1" t="s">
        <v>34</v>
      </c>
      <c r="J5336" s="1" t="s">
        <v>36</v>
      </c>
      <c r="K5336" s="1" t="s">
        <v>180</v>
      </c>
      <c r="L5336" t="s">
        <v>249</v>
      </c>
      <c r="O5336" s="1" t="s">
        <v>30</v>
      </c>
      <c r="P5336" s="4">
        <v>4053300</v>
      </c>
      <c r="Q5336" s="5">
        <v>25</v>
      </c>
      <c r="T5336" s="1" t="s">
        <v>38</v>
      </c>
      <c r="U5336" s="4">
        <v>4959212.1500000004</v>
      </c>
      <c r="V5336" s="5">
        <v>458</v>
      </c>
      <c r="W5336" s="5">
        <v>0</v>
      </c>
      <c r="Y5336" s="1" t="s">
        <v>251</v>
      </c>
      <c r="Z5336" s="3">
        <v>46142</v>
      </c>
      <c r="AA5336" s="1" t="s">
        <v>61</v>
      </c>
      <c r="AB5336" s="1" t="s">
        <v>62</v>
      </c>
      <c r="AC5336" t="b">
        <f t="shared" si="332"/>
        <v>0</v>
      </c>
      <c r="AD5336" t="b">
        <f t="shared" si="333"/>
        <v>0</v>
      </c>
      <c r="AE5336" t="b">
        <f t="shared" si="334"/>
        <v>0</v>
      </c>
      <c r="AF5336" t="b">
        <f t="shared" si="335"/>
        <v>0</v>
      </c>
    </row>
    <row r="5337" spans="1:32">
      <c r="A5337" t="s">
        <v>15365</v>
      </c>
      <c r="B5337" s="1" t="s">
        <v>15366</v>
      </c>
      <c r="C5337" s="2">
        <v>46136.860335648104</v>
      </c>
      <c r="D5337" s="1" t="s">
        <v>30</v>
      </c>
      <c r="E5337" s="1" t="s">
        <v>10085</v>
      </c>
      <c r="F5337" s="1" t="s">
        <v>311</v>
      </c>
      <c r="H5337" s="1" t="s">
        <v>15367</v>
      </c>
      <c r="I5337" s="1" t="s">
        <v>34</v>
      </c>
      <c r="J5337" s="1" t="s">
        <v>35</v>
      </c>
      <c r="K5337" s="1" t="s">
        <v>36</v>
      </c>
      <c r="L5337" t="s">
        <v>311</v>
      </c>
      <c r="M5337" s="1" t="s">
        <v>37</v>
      </c>
      <c r="O5337" s="1" t="s">
        <v>30</v>
      </c>
      <c r="P5337" s="4">
        <v>4075000</v>
      </c>
      <c r="Q5337" s="5">
        <v>90</v>
      </c>
      <c r="T5337" s="1" t="s">
        <v>38</v>
      </c>
      <c r="U5337" s="4">
        <v>5017955.29</v>
      </c>
      <c r="V5337" s="5">
        <v>300</v>
      </c>
      <c r="W5337" s="5">
        <v>0</v>
      </c>
      <c r="Y5337" s="1" t="s">
        <v>164</v>
      </c>
      <c r="Z5337" s="3">
        <v>46192</v>
      </c>
      <c r="AA5337" s="1" t="s">
        <v>40</v>
      </c>
      <c r="AB5337" s="1" t="s">
        <v>41</v>
      </c>
      <c r="AC5337" t="b">
        <f t="shared" si="332"/>
        <v>0</v>
      </c>
      <c r="AD5337" t="b">
        <f t="shared" si="333"/>
        <v>0</v>
      </c>
      <c r="AE5337" t="b">
        <f t="shared" si="334"/>
        <v>0</v>
      </c>
      <c r="AF5337" t="b">
        <f t="shared" si="335"/>
        <v>0</v>
      </c>
    </row>
    <row r="5338" spans="1:32">
      <c r="A5338" t="s">
        <v>15368</v>
      </c>
      <c r="B5338" s="1" t="s">
        <v>15369</v>
      </c>
      <c r="C5338" s="2">
        <v>46085.519490740699</v>
      </c>
      <c r="D5338" s="1" t="s">
        <v>30</v>
      </c>
      <c r="E5338" s="1" t="s">
        <v>15101</v>
      </c>
      <c r="F5338" s="1" t="s">
        <v>492</v>
      </c>
      <c r="H5338" s="1" t="s">
        <v>15102</v>
      </c>
      <c r="I5338" s="1" t="s">
        <v>34</v>
      </c>
      <c r="J5338" s="1" t="s">
        <v>270</v>
      </c>
      <c r="K5338" s="1" t="s">
        <v>36</v>
      </c>
      <c r="L5338" t="s">
        <v>492</v>
      </c>
      <c r="M5338" s="1" t="s">
        <v>37</v>
      </c>
      <c r="O5338" s="1" t="s">
        <v>30</v>
      </c>
      <c r="P5338" s="4">
        <v>4150000</v>
      </c>
      <c r="Q5338" s="5">
        <v>144</v>
      </c>
      <c r="T5338" s="1" t="s">
        <v>38</v>
      </c>
      <c r="U5338" s="4">
        <v>5091636.54</v>
      </c>
      <c r="V5338" s="5">
        <v>288</v>
      </c>
      <c r="W5338" s="5">
        <v>2</v>
      </c>
      <c r="Y5338" s="1" t="s">
        <v>60</v>
      </c>
      <c r="Z5338" s="3">
        <v>46141</v>
      </c>
      <c r="AA5338" s="1" t="s">
        <v>494</v>
      </c>
      <c r="AB5338" s="1" t="s">
        <v>495</v>
      </c>
      <c r="AC5338" t="b">
        <f t="shared" si="332"/>
        <v>1</v>
      </c>
      <c r="AD5338" t="b">
        <f t="shared" si="333"/>
        <v>0</v>
      </c>
      <c r="AE5338" t="b">
        <f t="shared" si="334"/>
        <v>0</v>
      </c>
      <c r="AF5338" t="b">
        <f t="shared" si="335"/>
        <v>0</v>
      </c>
    </row>
    <row r="5339" spans="1:32">
      <c r="A5339" t="s">
        <v>15370</v>
      </c>
      <c r="B5339" s="1" t="s">
        <v>15371</v>
      </c>
      <c r="C5339" s="2">
        <v>46057.7508564815</v>
      </c>
      <c r="D5339" s="1" t="s">
        <v>30</v>
      </c>
      <c r="E5339" s="1" t="s">
        <v>31</v>
      </c>
      <c r="F5339" s="1" t="s">
        <v>32</v>
      </c>
      <c r="H5339" s="1" t="s">
        <v>15372</v>
      </c>
      <c r="I5339" s="1" t="s">
        <v>34</v>
      </c>
      <c r="J5339" s="1" t="s">
        <v>36</v>
      </c>
      <c r="K5339" s="1" t="s">
        <v>129</v>
      </c>
      <c r="L5339" t="s">
        <v>32</v>
      </c>
      <c r="M5339" s="1" t="s">
        <v>74</v>
      </c>
      <c r="O5339" s="1" t="s">
        <v>30</v>
      </c>
      <c r="P5339" s="4">
        <v>4175521</v>
      </c>
      <c r="Q5339" s="5">
        <v>2</v>
      </c>
      <c r="T5339" s="1" t="s">
        <v>38</v>
      </c>
      <c r="U5339" s="4">
        <v>4974297.93</v>
      </c>
      <c r="V5339" s="5">
        <v>0</v>
      </c>
      <c r="W5339" s="5">
        <v>537</v>
      </c>
      <c r="Y5339" s="1" t="s">
        <v>39</v>
      </c>
      <c r="Z5339" s="3">
        <v>46150</v>
      </c>
      <c r="AA5339" s="1" t="s">
        <v>49</v>
      </c>
      <c r="AB5339" s="1" t="s">
        <v>50</v>
      </c>
      <c r="AC5339" t="b">
        <f t="shared" si="332"/>
        <v>0</v>
      </c>
      <c r="AD5339" t="b">
        <f t="shared" si="333"/>
        <v>0</v>
      </c>
      <c r="AE5339" t="b">
        <f t="shared" si="334"/>
        <v>0</v>
      </c>
      <c r="AF5339" t="b">
        <f t="shared" si="335"/>
        <v>0</v>
      </c>
    </row>
    <row r="5340" spans="1:32">
      <c r="A5340" t="s">
        <v>15373</v>
      </c>
      <c r="B5340" s="1" t="s">
        <v>15374</v>
      </c>
      <c r="C5340" s="2">
        <v>46129.607696759304</v>
      </c>
      <c r="D5340" s="1" t="s">
        <v>30</v>
      </c>
      <c r="E5340" s="1" t="s">
        <v>12246</v>
      </c>
      <c r="F5340" s="1" t="s">
        <v>3764</v>
      </c>
      <c r="H5340" s="1" t="s">
        <v>15375</v>
      </c>
      <c r="I5340" s="1" t="s">
        <v>34</v>
      </c>
      <c r="J5340" s="1" t="s">
        <v>35</v>
      </c>
      <c r="K5340" s="1" t="s">
        <v>36</v>
      </c>
      <c r="L5340" t="s">
        <v>3764</v>
      </c>
      <c r="M5340" s="1" t="s">
        <v>37</v>
      </c>
      <c r="O5340" s="1" t="s">
        <v>30</v>
      </c>
      <c r="P5340" s="4">
        <v>4200000</v>
      </c>
      <c r="Q5340" s="5">
        <v>50</v>
      </c>
      <c r="T5340" s="1" t="s">
        <v>38</v>
      </c>
      <c r="U5340" s="4">
        <v>5334419.5</v>
      </c>
      <c r="V5340" s="5">
        <v>300</v>
      </c>
      <c r="W5340" s="5">
        <v>150</v>
      </c>
      <c r="Y5340" s="1" t="s">
        <v>1059</v>
      </c>
      <c r="Z5340" s="3">
        <v>46178</v>
      </c>
      <c r="AA5340" s="1" t="s">
        <v>61</v>
      </c>
      <c r="AB5340" s="1" t="s">
        <v>62</v>
      </c>
      <c r="AC5340" t="b">
        <f t="shared" si="332"/>
        <v>0</v>
      </c>
      <c r="AD5340" t="b">
        <f t="shared" si="333"/>
        <v>0</v>
      </c>
      <c r="AE5340" t="b">
        <f t="shared" si="334"/>
        <v>0</v>
      </c>
      <c r="AF5340" t="b">
        <f t="shared" si="335"/>
        <v>0</v>
      </c>
    </row>
    <row r="5341" spans="1:32">
      <c r="A5341" t="s">
        <v>15376</v>
      </c>
      <c r="B5341" s="1" t="s">
        <v>15377</v>
      </c>
      <c r="C5341" s="2">
        <v>46135.4628240741</v>
      </c>
      <c r="D5341" s="1" t="s">
        <v>30</v>
      </c>
      <c r="E5341" s="1" t="s">
        <v>15378</v>
      </c>
      <c r="F5341" s="1" t="s">
        <v>379</v>
      </c>
      <c r="H5341" s="1" t="s">
        <v>15379</v>
      </c>
      <c r="I5341" s="1" t="s">
        <v>34</v>
      </c>
      <c r="J5341" s="1" t="s">
        <v>35</v>
      </c>
      <c r="K5341" s="1" t="s">
        <v>36</v>
      </c>
      <c r="L5341" t="s">
        <v>379</v>
      </c>
      <c r="O5341" s="1" t="s">
        <v>30</v>
      </c>
      <c r="P5341" s="4">
        <v>4200000</v>
      </c>
      <c r="Q5341" s="5">
        <v>200</v>
      </c>
      <c r="T5341" s="1" t="s">
        <v>38</v>
      </c>
      <c r="U5341" s="4">
        <v>5381880.6100000003</v>
      </c>
      <c r="V5341" s="5">
        <v>400</v>
      </c>
      <c r="W5341" s="5">
        <v>0</v>
      </c>
      <c r="Y5341" s="1" t="s">
        <v>60</v>
      </c>
      <c r="Z5341" s="3">
        <v>46253</v>
      </c>
      <c r="AA5341" s="1" t="s">
        <v>61</v>
      </c>
      <c r="AB5341" s="1" t="s">
        <v>62</v>
      </c>
      <c r="AC5341" t="b">
        <f t="shared" si="332"/>
        <v>0</v>
      </c>
      <c r="AD5341" t="b">
        <f t="shared" si="333"/>
        <v>0</v>
      </c>
      <c r="AE5341" t="b">
        <f t="shared" si="334"/>
        <v>0</v>
      </c>
      <c r="AF5341" t="b">
        <f t="shared" si="335"/>
        <v>0</v>
      </c>
    </row>
    <row r="5342" spans="1:32">
      <c r="A5342" t="s">
        <v>15380</v>
      </c>
      <c r="B5342" s="1" t="s">
        <v>15381</v>
      </c>
      <c r="C5342" s="2">
        <v>46111.516180555598</v>
      </c>
      <c r="D5342" s="1" t="s">
        <v>30</v>
      </c>
      <c r="E5342" s="1" t="s">
        <v>14401</v>
      </c>
      <c r="F5342" s="1" t="s">
        <v>974</v>
      </c>
      <c r="H5342" s="1" t="s">
        <v>15382</v>
      </c>
      <c r="I5342" s="1" t="s">
        <v>34</v>
      </c>
      <c r="J5342" s="1" t="s">
        <v>80</v>
      </c>
      <c r="K5342" s="1" t="s">
        <v>36</v>
      </c>
      <c r="L5342" t="s">
        <v>974</v>
      </c>
      <c r="O5342" s="1" t="s">
        <v>30</v>
      </c>
      <c r="P5342" s="4">
        <v>4205000</v>
      </c>
      <c r="Q5342" s="5">
        <v>121</v>
      </c>
      <c r="T5342" s="1" t="s">
        <v>38</v>
      </c>
      <c r="U5342" s="4">
        <v>5192333.4000000004</v>
      </c>
      <c r="V5342" s="5">
        <v>290</v>
      </c>
      <c r="W5342" s="5">
        <v>0</v>
      </c>
      <c r="Y5342" s="1" t="s">
        <v>164</v>
      </c>
      <c r="Z5342" s="3">
        <v>46218</v>
      </c>
      <c r="AA5342" s="1" t="s">
        <v>61</v>
      </c>
      <c r="AB5342" s="1" t="s">
        <v>62</v>
      </c>
      <c r="AC5342" t="b">
        <f t="shared" si="332"/>
        <v>0</v>
      </c>
      <c r="AD5342" t="b">
        <f t="shared" si="333"/>
        <v>0</v>
      </c>
      <c r="AE5342" t="b">
        <f t="shared" si="334"/>
        <v>0</v>
      </c>
      <c r="AF5342" t="b">
        <f t="shared" si="335"/>
        <v>0</v>
      </c>
    </row>
    <row r="5343" spans="1:32">
      <c r="A5343" t="s">
        <v>15383</v>
      </c>
      <c r="B5343" s="1" t="s">
        <v>15384</v>
      </c>
      <c r="C5343" s="2">
        <v>46080.526365740698</v>
      </c>
      <c r="D5343" s="1" t="s">
        <v>30</v>
      </c>
      <c r="E5343" s="1" t="s">
        <v>15385</v>
      </c>
      <c r="F5343" s="1" t="s">
        <v>782</v>
      </c>
      <c r="H5343" s="1" t="s">
        <v>15386</v>
      </c>
      <c r="I5343" s="1" t="s">
        <v>34</v>
      </c>
      <c r="J5343" s="1" t="s">
        <v>35</v>
      </c>
      <c r="K5343" s="1" t="s">
        <v>36</v>
      </c>
      <c r="L5343" t="s">
        <v>782</v>
      </c>
      <c r="M5343" s="1" t="s">
        <v>37</v>
      </c>
      <c r="O5343" s="1" t="s">
        <v>30</v>
      </c>
      <c r="P5343" s="4">
        <v>4252110</v>
      </c>
      <c r="Q5343" s="5">
        <v>123</v>
      </c>
      <c r="T5343" s="1" t="s">
        <v>38</v>
      </c>
      <c r="U5343" s="4">
        <v>5246677.29</v>
      </c>
      <c r="V5343" s="5">
        <v>252</v>
      </c>
      <c r="W5343" s="5">
        <v>0</v>
      </c>
      <c r="Y5343" s="1" t="s">
        <v>60</v>
      </c>
      <c r="Z5343" s="3">
        <v>46164</v>
      </c>
      <c r="AA5343" s="1" t="s">
        <v>61</v>
      </c>
      <c r="AB5343" s="1" t="s">
        <v>62</v>
      </c>
      <c r="AC5343" t="b">
        <f t="shared" si="332"/>
        <v>0</v>
      </c>
      <c r="AD5343" t="b">
        <f t="shared" si="333"/>
        <v>0</v>
      </c>
      <c r="AE5343" t="b">
        <f t="shared" si="334"/>
        <v>0</v>
      </c>
      <c r="AF5343" t="b">
        <f t="shared" si="335"/>
        <v>0</v>
      </c>
    </row>
    <row r="5344" spans="1:32">
      <c r="A5344" t="s">
        <v>15387</v>
      </c>
      <c r="B5344" s="1" t="s">
        <v>15388</v>
      </c>
      <c r="C5344" s="2">
        <v>46139.566539351901</v>
      </c>
      <c r="D5344" s="1" t="s">
        <v>30</v>
      </c>
      <c r="E5344" s="1" t="s">
        <v>1442</v>
      </c>
      <c r="F5344" s="1" t="s">
        <v>485</v>
      </c>
      <c r="H5344" s="1" t="s">
        <v>1443</v>
      </c>
      <c r="I5344" s="1" t="s">
        <v>47</v>
      </c>
      <c r="J5344" s="1" t="s">
        <v>300</v>
      </c>
      <c r="K5344" s="1" t="s">
        <v>36</v>
      </c>
      <c r="L5344" t="s">
        <v>485</v>
      </c>
      <c r="O5344" s="1" t="s">
        <v>30</v>
      </c>
      <c r="P5344" s="4">
        <v>4300000</v>
      </c>
      <c r="Q5344" s="5">
        <v>252</v>
      </c>
      <c r="S5344" s="5">
        <v>129780</v>
      </c>
      <c r="T5344" s="1" t="s">
        <v>38</v>
      </c>
      <c r="U5344" s="4">
        <v>5353068.3</v>
      </c>
      <c r="Y5344" s="1" t="s">
        <v>60</v>
      </c>
      <c r="Z5344" s="3">
        <v>46142</v>
      </c>
      <c r="AA5344" s="1" t="s">
        <v>494</v>
      </c>
      <c r="AB5344" s="1" t="s">
        <v>495</v>
      </c>
      <c r="AC5344" t="b">
        <f t="shared" si="332"/>
        <v>1</v>
      </c>
      <c r="AD5344" t="b">
        <f t="shared" si="333"/>
        <v>0</v>
      </c>
      <c r="AE5344" t="b">
        <f t="shared" si="334"/>
        <v>0</v>
      </c>
      <c r="AF5344" t="b">
        <f t="shared" si="335"/>
        <v>0</v>
      </c>
    </row>
    <row r="5345" spans="1:32">
      <c r="A5345" t="s">
        <v>15389</v>
      </c>
      <c r="B5345" s="1" t="s">
        <v>15390</v>
      </c>
      <c r="C5345" s="2">
        <v>46125.822511574101</v>
      </c>
      <c r="D5345" s="1" t="s">
        <v>30</v>
      </c>
      <c r="E5345" s="1" t="s">
        <v>13925</v>
      </c>
      <c r="F5345" s="1" t="s">
        <v>1016</v>
      </c>
      <c r="H5345" s="1" t="s">
        <v>15391</v>
      </c>
      <c r="I5345" s="1" t="s">
        <v>34</v>
      </c>
      <c r="J5345" s="1" t="s">
        <v>36</v>
      </c>
      <c r="K5345" s="1" t="s">
        <v>109</v>
      </c>
      <c r="L5345" t="s">
        <v>1016</v>
      </c>
      <c r="O5345" s="1" t="s">
        <v>30</v>
      </c>
      <c r="P5345" s="4">
        <v>4320000</v>
      </c>
      <c r="Q5345" s="5">
        <v>60</v>
      </c>
      <c r="T5345" s="1" t="s">
        <v>38</v>
      </c>
      <c r="U5345" s="4">
        <v>5311439.82</v>
      </c>
      <c r="V5345" s="5">
        <v>120</v>
      </c>
      <c r="W5345" s="5">
        <v>0</v>
      </c>
      <c r="Y5345" s="1" t="s">
        <v>1018</v>
      </c>
      <c r="Z5345" s="3">
        <v>46157</v>
      </c>
      <c r="AA5345" s="1" t="s">
        <v>61</v>
      </c>
      <c r="AB5345" s="1" t="s">
        <v>62</v>
      </c>
      <c r="AC5345" t="b">
        <f t="shared" si="332"/>
        <v>0</v>
      </c>
      <c r="AD5345" t="b">
        <f t="shared" si="333"/>
        <v>1</v>
      </c>
      <c r="AE5345" t="b">
        <f t="shared" si="334"/>
        <v>0</v>
      </c>
      <c r="AF5345" t="b">
        <f t="shared" si="335"/>
        <v>0</v>
      </c>
    </row>
    <row r="5346" spans="1:32">
      <c r="A5346" t="s">
        <v>15392</v>
      </c>
      <c r="B5346" s="1" t="s">
        <v>15393</v>
      </c>
      <c r="C5346" s="2">
        <v>46125.819537037001</v>
      </c>
      <c r="D5346" s="1" t="s">
        <v>30</v>
      </c>
      <c r="E5346" s="1" t="s">
        <v>13925</v>
      </c>
      <c r="F5346" s="1" t="s">
        <v>1016</v>
      </c>
      <c r="H5346" s="1" t="s">
        <v>15394</v>
      </c>
      <c r="I5346" s="1" t="s">
        <v>34</v>
      </c>
      <c r="J5346" s="1" t="s">
        <v>36</v>
      </c>
      <c r="K5346" s="1" t="s">
        <v>238</v>
      </c>
      <c r="L5346" t="s">
        <v>1016</v>
      </c>
      <c r="O5346" s="1" t="s">
        <v>30</v>
      </c>
      <c r="P5346" s="4">
        <v>4320000</v>
      </c>
      <c r="Q5346" s="5">
        <v>60</v>
      </c>
      <c r="T5346" s="1" t="s">
        <v>38</v>
      </c>
      <c r="U5346" s="4">
        <v>5311439.82</v>
      </c>
      <c r="V5346" s="5">
        <v>120</v>
      </c>
      <c r="W5346" s="5">
        <v>0</v>
      </c>
      <c r="Y5346" s="1" t="s">
        <v>1018</v>
      </c>
      <c r="Z5346" s="3">
        <v>46157</v>
      </c>
      <c r="AA5346" s="1" t="s">
        <v>61</v>
      </c>
      <c r="AB5346" s="1" t="s">
        <v>62</v>
      </c>
      <c r="AC5346" t="b">
        <f t="shared" si="332"/>
        <v>0</v>
      </c>
      <c r="AD5346" t="b">
        <f t="shared" si="333"/>
        <v>1</v>
      </c>
      <c r="AE5346" t="b">
        <f t="shared" si="334"/>
        <v>0</v>
      </c>
      <c r="AF5346" t="b">
        <f t="shared" si="335"/>
        <v>0</v>
      </c>
    </row>
    <row r="5347" spans="1:32">
      <c r="A5347" t="s">
        <v>15395</v>
      </c>
      <c r="B5347" s="1" t="s">
        <v>15396</v>
      </c>
      <c r="C5347" s="2">
        <v>46030.789652777799</v>
      </c>
      <c r="D5347" s="1" t="s">
        <v>30</v>
      </c>
      <c r="E5347" s="1" t="s">
        <v>15397</v>
      </c>
      <c r="F5347" s="1" t="s">
        <v>3147</v>
      </c>
      <c r="H5347" s="1" t="s">
        <v>15398</v>
      </c>
      <c r="I5347" s="1" t="s">
        <v>97</v>
      </c>
      <c r="J5347" s="1" t="s">
        <v>36</v>
      </c>
      <c r="K5347" s="1" t="s">
        <v>36</v>
      </c>
      <c r="L5347" t="s">
        <v>3147</v>
      </c>
      <c r="M5347" s="1" t="s">
        <v>74</v>
      </c>
      <c r="O5347" s="1" t="s">
        <v>30</v>
      </c>
      <c r="P5347" s="4">
        <v>4356000</v>
      </c>
      <c r="Q5347" s="5">
        <v>5600</v>
      </c>
      <c r="T5347" s="1" t="s">
        <v>38</v>
      </c>
      <c r="U5347" s="4">
        <v>5181896.68</v>
      </c>
      <c r="Y5347" s="1" t="s">
        <v>39</v>
      </c>
      <c r="Z5347" s="3">
        <v>46170</v>
      </c>
      <c r="AA5347" s="1" t="s">
        <v>49</v>
      </c>
      <c r="AB5347" s="1" t="s">
        <v>50</v>
      </c>
      <c r="AC5347" t="b">
        <f t="shared" si="332"/>
        <v>1</v>
      </c>
      <c r="AD5347" t="b">
        <f t="shared" si="333"/>
        <v>0</v>
      </c>
      <c r="AE5347" t="b">
        <f t="shared" si="334"/>
        <v>0</v>
      </c>
      <c r="AF5347" t="b">
        <f t="shared" si="335"/>
        <v>0</v>
      </c>
    </row>
    <row r="5348" spans="1:32">
      <c r="A5348" t="s">
        <v>15399</v>
      </c>
      <c r="B5348" s="1" t="s">
        <v>15400</v>
      </c>
      <c r="C5348" s="2">
        <v>46080.5004513889</v>
      </c>
      <c r="D5348" s="1" t="s">
        <v>30</v>
      </c>
      <c r="E5348" s="1" t="s">
        <v>9286</v>
      </c>
      <c r="F5348" s="1" t="s">
        <v>782</v>
      </c>
      <c r="H5348" s="1" t="s">
        <v>11877</v>
      </c>
      <c r="I5348" s="1" t="s">
        <v>34</v>
      </c>
      <c r="J5348" s="1" t="s">
        <v>80</v>
      </c>
      <c r="K5348" s="1" t="s">
        <v>36</v>
      </c>
      <c r="L5348" t="s">
        <v>782</v>
      </c>
      <c r="M5348" s="1" t="s">
        <v>37</v>
      </c>
      <c r="O5348" s="1" t="s">
        <v>30</v>
      </c>
      <c r="P5348" s="4">
        <v>4401600</v>
      </c>
      <c r="Q5348" s="5">
        <v>48</v>
      </c>
      <c r="T5348" s="1" t="s">
        <v>38</v>
      </c>
      <c r="U5348" s="4">
        <v>5431132.96</v>
      </c>
      <c r="V5348" s="5">
        <v>534</v>
      </c>
      <c r="W5348" s="5">
        <v>0</v>
      </c>
      <c r="Y5348" s="1" t="s">
        <v>60</v>
      </c>
      <c r="Z5348" s="3">
        <v>46162</v>
      </c>
      <c r="AA5348" s="1" t="s">
        <v>61</v>
      </c>
      <c r="AB5348" s="1" t="s">
        <v>62</v>
      </c>
      <c r="AC5348" t="b">
        <f t="shared" si="332"/>
        <v>0</v>
      </c>
      <c r="AD5348" t="b">
        <f t="shared" si="333"/>
        <v>0</v>
      </c>
      <c r="AE5348" t="b">
        <f t="shared" si="334"/>
        <v>0</v>
      </c>
      <c r="AF5348" t="b">
        <f t="shared" si="335"/>
        <v>0</v>
      </c>
    </row>
    <row r="5349" spans="1:32">
      <c r="A5349" t="s">
        <v>15401</v>
      </c>
      <c r="B5349" s="1" t="s">
        <v>15402</v>
      </c>
      <c r="C5349" s="2">
        <v>46073.724733796298</v>
      </c>
      <c r="D5349" s="1" t="s">
        <v>30</v>
      </c>
      <c r="E5349" s="1" t="s">
        <v>12777</v>
      </c>
      <c r="F5349" s="1" t="s">
        <v>782</v>
      </c>
      <c r="H5349" s="1" t="s">
        <v>12778</v>
      </c>
      <c r="I5349" s="1" t="s">
        <v>406</v>
      </c>
      <c r="J5349" s="1" t="s">
        <v>36</v>
      </c>
      <c r="K5349" s="1" t="s">
        <v>86</v>
      </c>
      <c r="L5349" t="s">
        <v>782</v>
      </c>
      <c r="O5349" s="1" t="s">
        <v>30</v>
      </c>
      <c r="P5349" s="4">
        <v>4472050</v>
      </c>
      <c r="Q5349" s="5">
        <v>173</v>
      </c>
      <c r="T5349" s="1" t="s">
        <v>38</v>
      </c>
      <c r="U5349" s="4">
        <v>5427277.8499999996</v>
      </c>
      <c r="Y5349" s="1" t="s">
        <v>60</v>
      </c>
      <c r="Z5349" s="3">
        <v>46161</v>
      </c>
      <c r="AA5349" s="1" t="s">
        <v>40</v>
      </c>
      <c r="AB5349" s="1" t="s">
        <v>41</v>
      </c>
      <c r="AC5349" t="b">
        <f t="shared" si="332"/>
        <v>0</v>
      </c>
      <c r="AD5349" t="b">
        <f t="shared" si="333"/>
        <v>0</v>
      </c>
      <c r="AE5349" t="b">
        <f t="shared" si="334"/>
        <v>0</v>
      </c>
      <c r="AF5349" t="b">
        <f t="shared" si="335"/>
        <v>0</v>
      </c>
    </row>
    <row r="5350" spans="1:32">
      <c r="A5350" t="s">
        <v>15403</v>
      </c>
      <c r="B5350" s="1" t="s">
        <v>15404</v>
      </c>
      <c r="C5350" s="2">
        <v>46035.792546296303</v>
      </c>
      <c r="D5350" s="1" t="s">
        <v>30</v>
      </c>
      <c r="E5350" s="1" t="s">
        <v>4803</v>
      </c>
      <c r="F5350" s="1" t="s">
        <v>32</v>
      </c>
      <c r="H5350" s="1" t="s">
        <v>15405</v>
      </c>
      <c r="I5350" s="1" t="s">
        <v>34</v>
      </c>
      <c r="J5350" s="1" t="s">
        <v>124</v>
      </c>
      <c r="K5350" s="1" t="s">
        <v>36</v>
      </c>
      <c r="L5350" t="s">
        <v>32</v>
      </c>
      <c r="M5350" s="1" t="s">
        <v>37</v>
      </c>
      <c r="O5350" s="1" t="s">
        <v>30</v>
      </c>
      <c r="P5350" s="4">
        <v>4500000</v>
      </c>
      <c r="Q5350" s="5">
        <v>1614</v>
      </c>
      <c r="T5350" s="1" t="s">
        <v>38</v>
      </c>
      <c r="U5350" s="4">
        <v>5360849.74</v>
      </c>
      <c r="V5350" s="5">
        <v>360</v>
      </c>
      <c r="W5350" s="5">
        <v>12000</v>
      </c>
      <c r="Y5350" s="1" t="s">
        <v>39</v>
      </c>
      <c r="Z5350" s="3">
        <v>46171</v>
      </c>
      <c r="AA5350" s="1" t="s">
        <v>61</v>
      </c>
      <c r="AB5350" s="1" t="s">
        <v>62</v>
      </c>
      <c r="AC5350" t="b">
        <f t="shared" si="332"/>
        <v>0</v>
      </c>
      <c r="AD5350" t="b">
        <f t="shared" si="333"/>
        <v>0</v>
      </c>
      <c r="AE5350" t="b">
        <f t="shared" si="334"/>
        <v>0</v>
      </c>
      <c r="AF5350" t="b">
        <f t="shared" si="335"/>
        <v>0</v>
      </c>
    </row>
    <row r="5351" spans="1:32">
      <c r="A5351" t="s">
        <v>15406</v>
      </c>
      <c r="B5351" s="1" t="s">
        <v>15407</v>
      </c>
      <c r="C5351" s="2">
        <v>46035.792546296303</v>
      </c>
      <c r="D5351" s="1" t="s">
        <v>30</v>
      </c>
      <c r="E5351" s="1" t="s">
        <v>4803</v>
      </c>
      <c r="F5351" s="1" t="s">
        <v>32</v>
      </c>
      <c r="H5351" s="1" t="s">
        <v>15405</v>
      </c>
      <c r="I5351" s="1" t="s">
        <v>34</v>
      </c>
      <c r="J5351" s="1" t="s">
        <v>48</v>
      </c>
      <c r="K5351" s="1" t="s">
        <v>36</v>
      </c>
      <c r="L5351" t="s">
        <v>32</v>
      </c>
      <c r="M5351" s="1" t="s">
        <v>37</v>
      </c>
      <c r="O5351" s="1" t="s">
        <v>30</v>
      </c>
      <c r="P5351" s="4">
        <v>4500000</v>
      </c>
      <c r="Q5351" s="5">
        <v>1614</v>
      </c>
      <c r="T5351" s="1" t="s">
        <v>38</v>
      </c>
      <c r="U5351" s="4">
        <v>5360849.74</v>
      </c>
      <c r="V5351" s="5">
        <v>360</v>
      </c>
      <c r="W5351" s="5">
        <v>12000</v>
      </c>
      <c r="Y5351" s="1" t="s">
        <v>39</v>
      </c>
      <c r="Z5351" s="3">
        <v>46171</v>
      </c>
      <c r="AA5351" s="1" t="s">
        <v>61</v>
      </c>
      <c r="AB5351" s="1" t="s">
        <v>62</v>
      </c>
      <c r="AC5351" t="b">
        <f t="shared" si="332"/>
        <v>0</v>
      </c>
      <c r="AD5351" t="b">
        <f t="shared" si="333"/>
        <v>0</v>
      </c>
      <c r="AE5351" t="b">
        <f t="shared" si="334"/>
        <v>0</v>
      </c>
      <c r="AF5351" t="b">
        <f t="shared" si="335"/>
        <v>0</v>
      </c>
    </row>
    <row r="5352" spans="1:32">
      <c r="A5352" t="s">
        <v>15408</v>
      </c>
      <c r="B5352" s="1" t="s">
        <v>15409</v>
      </c>
      <c r="C5352" s="2">
        <v>46103.959189814799</v>
      </c>
      <c r="D5352" s="1" t="s">
        <v>30</v>
      </c>
      <c r="E5352" s="1" t="s">
        <v>14316</v>
      </c>
      <c r="F5352" s="1" t="s">
        <v>492</v>
      </c>
      <c r="H5352" s="1" t="s">
        <v>15410</v>
      </c>
      <c r="I5352" s="1" t="s">
        <v>34</v>
      </c>
      <c r="J5352" s="1" t="s">
        <v>35</v>
      </c>
      <c r="K5352" s="1" t="s">
        <v>36</v>
      </c>
      <c r="L5352" t="s">
        <v>492</v>
      </c>
      <c r="M5352" s="1" t="s">
        <v>37</v>
      </c>
      <c r="O5352" s="1" t="s">
        <v>30</v>
      </c>
      <c r="P5352" s="4">
        <v>4500000</v>
      </c>
      <c r="Q5352" s="5">
        <v>125</v>
      </c>
      <c r="T5352" s="1" t="s">
        <v>38</v>
      </c>
      <c r="U5352" s="4">
        <v>5541300.3300000001</v>
      </c>
      <c r="V5352" s="5">
        <v>250</v>
      </c>
      <c r="W5352" s="5">
        <v>10</v>
      </c>
      <c r="Y5352" s="1" t="s">
        <v>60</v>
      </c>
      <c r="Z5352" s="3">
        <v>46155</v>
      </c>
      <c r="AA5352" s="1" t="s">
        <v>61</v>
      </c>
      <c r="AB5352" s="1" t="s">
        <v>62</v>
      </c>
      <c r="AC5352" t="b">
        <f t="shared" si="332"/>
        <v>0</v>
      </c>
      <c r="AD5352" t="b">
        <f t="shared" si="333"/>
        <v>0</v>
      </c>
      <c r="AE5352" t="b">
        <f t="shared" si="334"/>
        <v>0</v>
      </c>
      <c r="AF5352" t="b">
        <f t="shared" si="335"/>
        <v>0</v>
      </c>
    </row>
    <row r="5353" spans="1:32">
      <c r="A5353" t="s">
        <v>15411</v>
      </c>
      <c r="B5353" s="1" t="s">
        <v>15412</v>
      </c>
      <c r="C5353" s="2">
        <v>46128.791273148097</v>
      </c>
      <c r="D5353" s="1" t="s">
        <v>30</v>
      </c>
      <c r="E5353" s="1" t="s">
        <v>1291</v>
      </c>
      <c r="F5353" s="1" t="s">
        <v>485</v>
      </c>
      <c r="H5353" s="1" t="s">
        <v>1292</v>
      </c>
      <c r="I5353" s="1" t="s">
        <v>47</v>
      </c>
      <c r="J5353" s="1" t="s">
        <v>35</v>
      </c>
      <c r="K5353" s="1" t="s">
        <v>36</v>
      </c>
      <c r="L5353" t="s">
        <v>485</v>
      </c>
      <c r="O5353" s="1" t="s">
        <v>30</v>
      </c>
      <c r="P5353" s="4">
        <v>4650000</v>
      </c>
      <c r="Q5353" s="5">
        <v>328</v>
      </c>
      <c r="S5353" s="5">
        <v>155000</v>
      </c>
      <c r="T5353" s="1" t="s">
        <v>38</v>
      </c>
      <c r="U5353" s="4">
        <v>5305651.57</v>
      </c>
      <c r="Y5353" s="1" t="s">
        <v>60</v>
      </c>
      <c r="Z5353" s="3">
        <v>46142</v>
      </c>
      <c r="AA5353" s="1" t="s">
        <v>494</v>
      </c>
      <c r="AB5353" s="1" t="s">
        <v>495</v>
      </c>
      <c r="AC5353" t="b">
        <f t="shared" si="332"/>
        <v>0</v>
      </c>
      <c r="AD5353" t="b">
        <f t="shared" si="333"/>
        <v>0</v>
      </c>
      <c r="AE5353" t="b">
        <f t="shared" si="334"/>
        <v>0</v>
      </c>
      <c r="AF5353" t="b">
        <f t="shared" si="335"/>
        <v>0</v>
      </c>
    </row>
    <row r="5354" spans="1:32">
      <c r="A5354" t="s">
        <v>15413</v>
      </c>
      <c r="B5354" s="1" t="s">
        <v>15414</v>
      </c>
      <c r="C5354" s="2">
        <v>46127.862800925897</v>
      </c>
      <c r="D5354" s="1" t="s">
        <v>30</v>
      </c>
      <c r="E5354" s="1" t="s">
        <v>15153</v>
      </c>
      <c r="F5354" s="1" t="s">
        <v>3286</v>
      </c>
      <c r="H5354" s="1" t="s">
        <v>15415</v>
      </c>
      <c r="I5354" s="1" t="s">
        <v>47</v>
      </c>
      <c r="J5354" s="1" t="s">
        <v>194</v>
      </c>
      <c r="K5354" s="1" t="s">
        <v>36</v>
      </c>
      <c r="L5354" t="s">
        <v>3286</v>
      </c>
      <c r="O5354" s="1" t="s">
        <v>30</v>
      </c>
      <c r="P5354" s="4">
        <v>4712500</v>
      </c>
      <c r="Q5354" s="5">
        <v>377</v>
      </c>
      <c r="S5354" s="5">
        <v>1152283</v>
      </c>
      <c r="T5354" s="1" t="s">
        <v>38</v>
      </c>
      <c r="U5354" s="4">
        <v>5829363.1600000001</v>
      </c>
      <c r="Y5354" s="1" t="s">
        <v>39</v>
      </c>
      <c r="Z5354" s="3">
        <v>46150</v>
      </c>
      <c r="AA5354" s="1" t="s">
        <v>40</v>
      </c>
      <c r="AB5354" s="1" t="s">
        <v>41</v>
      </c>
      <c r="AC5354" t="b">
        <f t="shared" si="332"/>
        <v>1</v>
      </c>
      <c r="AD5354" t="b">
        <f t="shared" si="333"/>
        <v>0</v>
      </c>
      <c r="AE5354" t="b">
        <f t="shared" si="334"/>
        <v>0</v>
      </c>
      <c r="AF5354" t="b">
        <f t="shared" si="335"/>
        <v>0</v>
      </c>
    </row>
    <row r="5355" spans="1:32">
      <c r="A5355" t="s">
        <v>15416</v>
      </c>
      <c r="B5355" s="1" t="s">
        <v>15417</v>
      </c>
      <c r="C5355" s="2">
        <v>46112.7409722222</v>
      </c>
      <c r="D5355" s="1" t="s">
        <v>30</v>
      </c>
      <c r="E5355" s="1" t="s">
        <v>9242</v>
      </c>
      <c r="F5355" s="1" t="s">
        <v>492</v>
      </c>
      <c r="H5355" s="1" t="s">
        <v>15418</v>
      </c>
      <c r="I5355" s="1" t="s">
        <v>34</v>
      </c>
      <c r="J5355" s="1" t="s">
        <v>35</v>
      </c>
      <c r="K5355" s="1" t="s">
        <v>36</v>
      </c>
      <c r="L5355" t="s">
        <v>492</v>
      </c>
      <c r="O5355" s="1" t="s">
        <v>30</v>
      </c>
      <c r="P5355" s="4">
        <v>4720000</v>
      </c>
      <c r="Q5355" s="5">
        <v>80</v>
      </c>
      <c r="T5355" s="1" t="s">
        <v>38</v>
      </c>
      <c r="U5355" s="4">
        <v>5716391.6500000004</v>
      </c>
      <c r="V5355" s="5">
        <v>160</v>
      </c>
      <c r="W5355" s="5">
        <v>25</v>
      </c>
      <c r="Y5355" s="1" t="s">
        <v>60</v>
      </c>
      <c r="Z5355" s="3">
        <v>46155</v>
      </c>
      <c r="AA5355" s="1" t="s">
        <v>40</v>
      </c>
      <c r="AB5355" s="1" t="s">
        <v>41</v>
      </c>
      <c r="AC5355" t="b">
        <f t="shared" si="332"/>
        <v>0</v>
      </c>
      <c r="AD5355" t="b">
        <f t="shared" si="333"/>
        <v>0</v>
      </c>
      <c r="AE5355" t="b">
        <f t="shared" si="334"/>
        <v>0</v>
      </c>
      <c r="AF5355" t="b">
        <f t="shared" si="335"/>
        <v>0</v>
      </c>
    </row>
    <row r="5356" spans="1:32">
      <c r="A5356" t="s">
        <v>15419</v>
      </c>
      <c r="B5356" s="1" t="s">
        <v>15420</v>
      </c>
      <c r="C5356" s="2">
        <v>46087.615416666697</v>
      </c>
      <c r="D5356" s="1" t="s">
        <v>30</v>
      </c>
      <c r="E5356" s="1" t="s">
        <v>3892</v>
      </c>
      <c r="F5356" s="1" t="s">
        <v>45</v>
      </c>
      <c r="H5356" s="1" t="s">
        <v>3893</v>
      </c>
      <c r="I5356" s="1" t="s">
        <v>47</v>
      </c>
      <c r="J5356" s="1" t="s">
        <v>59</v>
      </c>
      <c r="K5356" s="1" t="s">
        <v>36</v>
      </c>
      <c r="L5356" t="s">
        <v>45</v>
      </c>
      <c r="M5356" s="1" t="s">
        <v>74</v>
      </c>
      <c r="O5356" s="1" t="s">
        <v>30</v>
      </c>
      <c r="P5356" s="4">
        <v>4764700</v>
      </c>
      <c r="Q5356" s="5">
        <v>839</v>
      </c>
      <c r="S5356" s="5">
        <v>218000</v>
      </c>
      <c r="T5356" s="1" t="s">
        <v>38</v>
      </c>
      <c r="U5356" s="4">
        <v>5841523.9800000004</v>
      </c>
      <c r="Y5356" s="1" t="s">
        <v>39</v>
      </c>
      <c r="Z5356" s="3">
        <v>46387</v>
      </c>
      <c r="AA5356" s="1" t="s">
        <v>61</v>
      </c>
      <c r="AB5356" s="1" t="s">
        <v>62</v>
      </c>
      <c r="AC5356" t="b">
        <f t="shared" si="332"/>
        <v>0</v>
      </c>
      <c r="AD5356" t="b">
        <f t="shared" si="333"/>
        <v>0</v>
      </c>
      <c r="AE5356" t="b">
        <f t="shared" si="334"/>
        <v>0</v>
      </c>
      <c r="AF5356" t="b">
        <f t="shared" si="335"/>
        <v>0</v>
      </c>
    </row>
    <row r="5357" spans="1:32">
      <c r="A5357" t="s">
        <v>15421</v>
      </c>
      <c r="B5357" s="1" t="s">
        <v>15422</v>
      </c>
      <c r="C5357" s="2">
        <v>46125.753692129598</v>
      </c>
      <c r="D5357" s="1" t="s">
        <v>30</v>
      </c>
      <c r="E5357" s="1" t="s">
        <v>15204</v>
      </c>
      <c r="F5357" s="1" t="s">
        <v>1016</v>
      </c>
      <c r="H5357" s="1" t="s">
        <v>15423</v>
      </c>
      <c r="I5357" s="1" t="s">
        <v>34</v>
      </c>
      <c r="J5357" s="1" t="s">
        <v>36</v>
      </c>
      <c r="K5357" s="1" t="s">
        <v>180</v>
      </c>
      <c r="L5357" t="s">
        <v>1016</v>
      </c>
      <c r="O5357" s="1" t="s">
        <v>30</v>
      </c>
      <c r="P5357" s="4">
        <v>4800000</v>
      </c>
      <c r="Q5357" s="5">
        <v>100</v>
      </c>
      <c r="T5357" s="1" t="s">
        <v>38</v>
      </c>
      <c r="U5357" s="4">
        <v>5937600.6699999999</v>
      </c>
      <c r="V5357" s="5">
        <v>200</v>
      </c>
      <c r="W5357" s="5">
        <v>0</v>
      </c>
      <c r="Y5357" s="1" t="s">
        <v>1018</v>
      </c>
      <c r="Z5357" s="3">
        <v>46157</v>
      </c>
      <c r="AA5357" s="1" t="s">
        <v>61</v>
      </c>
      <c r="AB5357" s="1" t="s">
        <v>62</v>
      </c>
      <c r="AC5357" t="b">
        <f t="shared" si="332"/>
        <v>0</v>
      </c>
      <c r="AD5357" t="b">
        <f t="shared" si="333"/>
        <v>1</v>
      </c>
      <c r="AE5357" t="b">
        <f t="shared" si="334"/>
        <v>0</v>
      </c>
      <c r="AF5357" t="b">
        <f t="shared" si="335"/>
        <v>0</v>
      </c>
    </row>
    <row r="5358" spans="1:32">
      <c r="A5358" t="s">
        <v>15424</v>
      </c>
      <c r="B5358" s="1" t="s">
        <v>15425</v>
      </c>
      <c r="C5358" s="2">
        <v>46136.011481481502</v>
      </c>
      <c r="D5358" s="1" t="s">
        <v>30</v>
      </c>
      <c r="E5358" s="1" t="s">
        <v>3577</v>
      </c>
      <c r="F5358" s="1" t="s">
        <v>266</v>
      </c>
      <c r="H5358" s="1" t="s">
        <v>11438</v>
      </c>
      <c r="I5358" s="1" t="s">
        <v>47</v>
      </c>
      <c r="J5358" s="1" t="s">
        <v>285</v>
      </c>
      <c r="K5358" s="1" t="s">
        <v>36</v>
      </c>
      <c r="L5358" t="s">
        <v>266</v>
      </c>
      <c r="M5358" s="1" t="s">
        <v>37</v>
      </c>
      <c r="O5358" s="1" t="s">
        <v>30</v>
      </c>
      <c r="P5358" s="4">
        <v>4800000</v>
      </c>
      <c r="Q5358" s="5">
        <v>1800</v>
      </c>
      <c r="S5358" s="5">
        <v>400000</v>
      </c>
      <c r="T5358" s="1" t="s">
        <v>38</v>
      </c>
      <c r="U5358" s="4">
        <v>6178558.5199999996</v>
      </c>
      <c r="Y5358" s="1" t="s">
        <v>39</v>
      </c>
      <c r="Z5358" s="3">
        <v>46155</v>
      </c>
      <c r="AA5358" s="1" t="s">
        <v>61</v>
      </c>
      <c r="AB5358" s="1" t="s">
        <v>62</v>
      </c>
      <c r="AC5358" t="b">
        <f t="shared" si="332"/>
        <v>0</v>
      </c>
      <c r="AD5358" t="b">
        <f t="shared" si="333"/>
        <v>0</v>
      </c>
      <c r="AE5358" t="b">
        <f t="shared" si="334"/>
        <v>0</v>
      </c>
      <c r="AF5358" t="b">
        <f t="shared" si="335"/>
        <v>0</v>
      </c>
    </row>
    <row r="5359" spans="1:32">
      <c r="A5359" t="s">
        <v>15426</v>
      </c>
      <c r="B5359" s="1" t="s">
        <v>15427</v>
      </c>
      <c r="C5359" s="2">
        <v>46085.515995370399</v>
      </c>
      <c r="D5359" s="1" t="s">
        <v>30</v>
      </c>
      <c r="E5359" s="1" t="s">
        <v>11268</v>
      </c>
      <c r="F5359" s="1" t="s">
        <v>492</v>
      </c>
      <c r="H5359" s="1" t="s">
        <v>15428</v>
      </c>
      <c r="I5359" s="1" t="s">
        <v>47</v>
      </c>
      <c r="J5359" s="1" t="s">
        <v>36</v>
      </c>
      <c r="K5359" s="1" t="s">
        <v>36</v>
      </c>
      <c r="L5359" t="s">
        <v>492</v>
      </c>
      <c r="M5359" s="1" t="s">
        <v>37</v>
      </c>
      <c r="O5359" s="1" t="s">
        <v>30</v>
      </c>
      <c r="P5359" s="4">
        <v>4800000</v>
      </c>
      <c r="Q5359" s="5">
        <v>4800</v>
      </c>
      <c r="S5359" s="5">
        <v>480000</v>
      </c>
      <c r="T5359" s="1" t="s">
        <v>38</v>
      </c>
      <c r="U5359" s="4">
        <v>5601599.5599999996</v>
      </c>
      <c r="Y5359" s="1" t="s">
        <v>60</v>
      </c>
      <c r="Z5359" s="3">
        <v>46148</v>
      </c>
      <c r="AA5359" s="1" t="s">
        <v>61</v>
      </c>
      <c r="AB5359" s="1" t="s">
        <v>62</v>
      </c>
      <c r="AC5359" t="b">
        <f t="shared" si="332"/>
        <v>0</v>
      </c>
      <c r="AD5359" t="b">
        <f t="shared" si="333"/>
        <v>0</v>
      </c>
      <c r="AE5359" t="b">
        <f t="shared" si="334"/>
        <v>0</v>
      </c>
      <c r="AF5359" t="b">
        <f t="shared" si="335"/>
        <v>0</v>
      </c>
    </row>
    <row r="5360" spans="1:32">
      <c r="A5360" t="s">
        <v>15429</v>
      </c>
      <c r="B5360" s="1" t="s">
        <v>15430</v>
      </c>
      <c r="C5360" s="2">
        <v>46085.515995370399</v>
      </c>
      <c r="D5360" s="1" t="s">
        <v>30</v>
      </c>
      <c r="E5360" s="1" t="s">
        <v>11268</v>
      </c>
      <c r="F5360" s="1" t="s">
        <v>492</v>
      </c>
      <c r="H5360" s="1" t="s">
        <v>15428</v>
      </c>
      <c r="I5360" s="1" t="s">
        <v>34</v>
      </c>
      <c r="J5360" s="1" t="s">
        <v>36</v>
      </c>
      <c r="K5360" s="1" t="s">
        <v>36</v>
      </c>
      <c r="L5360" t="s">
        <v>492</v>
      </c>
      <c r="O5360" s="1" t="s">
        <v>30</v>
      </c>
      <c r="P5360" s="4">
        <v>4800000</v>
      </c>
      <c r="Q5360" s="5">
        <v>4800</v>
      </c>
      <c r="T5360" s="1" t="s">
        <v>38</v>
      </c>
      <c r="U5360" s="4">
        <v>5601599.5599999996</v>
      </c>
      <c r="V5360" s="5">
        <v>9600</v>
      </c>
      <c r="W5360" s="5">
        <v>360</v>
      </c>
      <c r="Y5360" s="1" t="s">
        <v>60</v>
      </c>
      <c r="Z5360" s="3">
        <v>46148</v>
      </c>
      <c r="AA5360" s="1" t="s">
        <v>61</v>
      </c>
      <c r="AB5360" s="1" t="s">
        <v>62</v>
      </c>
      <c r="AC5360" t="b">
        <f t="shared" si="332"/>
        <v>0</v>
      </c>
      <c r="AD5360" t="b">
        <f t="shared" si="333"/>
        <v>0</v>
      </c>
      <c r="AE5360" t="b">
        <f t="shared" si="334"/>
        <v>0</v>
      </c>
      <c r="AF5360" t="b">
        <f t="shared" si="335"/>
        <v>0</v>
      </c>
    </row>
    <row r="5361" spans="1:32">
      <c r="A5361" t="s">
        <v>15431</v>
      </c>
      <c r="B5361" s="1" t="s">
        <v>15432</v>
      </c>
      <c r="C5361" s="2">
        <v>46112.980057870402</v>
      </c>
      <c r="D5361" s="1" t="s">
        <v>30</v>
      </c>
      <c r="E5361" s="1" t="s">
        <v>14874</v>
      </c>
      <c r="F5361" s="1" t="s">
        <v>804</v>
      </c>
      <c r="H5361" s="1" t="s">
        <v>15433</v>
      </c>
      <c r="I5361" s="1" t="s">
        <v>34</v>
      </c>
      <c r="J5361" s="1" t="s">
        <v>36</v>
      </c>
      <c r="K5361" s="1" t="s">
        <v>98</v>
      </c>
      <c r="L5361" t="s">
        <v>804</v>
      </c>
      <c r="M5361" s="1" t="s">
        <v>74</v>
      </c>
      <c r="O5361" s="1" t="s">
        <v>30</v>
      </c>
      <c r="P5361" s="4">
        <v>4872000</v>
      </c>
      <c r="Q5361" s="5">
        <v>50</v>
      </c>
      <c r="T5361" s="1" t="s">
        <v>38</v>
      </c>
      <c r="U5361" s="4">
        <v>5524362.1399999997</v>
      </c>
      <c r="V5361" s="5">
        <v>600</v>
      </c>
      <c r="W5361" s="5">
        <v>0</v>
      </c>
      <c r="Y5361" s="1" t="s">
        <v>60</v>
      </c>
      <c r="Z5361" s="3">
        <v>46142</v>
      </c>
      <c r="AA5361" s="1" t="s">
        <v>61</v>
      </c>
      <c r="AB5361" s="1" t="s">
        <v>62</v>
      </c>
      <c r="AC5361" t="b">
        <f t="shared" si="332"/>
        <v>0</v>
      </c>
      <c r="AD5361" t="b">
        <f t="shared" si="333"/>
        <v>1</v>
      </c>
      <c r="AE5361" t="b">
        <f t="shared" si="334"/>
        <v>0</v>
      </c>
      <c r="AF5361" t="b">
        <f t="shared" si="335"/>
        <v>0</v>
      </c>
    </row>
    <row r="5362" spans="1:32">
      <c r="A5362" t="s">
        <v>15434</v>
      </c>
      <c r="B5362" s="1" t="s">
        <v>15435</v>
      </c>
      <c r="C5362" s="2">
        <v>46084.548912036997</v>
      </c>
      <c r="D5362" s="1" t="s">
        <v>30</v>
      </c>
      <c r="E5362" s="1" t="s">
        <v>4535</v>
      </c>
      <c r="F5362" s="1" t="s">
        <v>45</v>
      </c>
      <c r="H5362" s="1" t="s">
        <v>4536</v>
      </c>
      <c r="I5362" s="1" t="s">
        <v>406</v>
      </c>
      <c r="J5362" s="1" t="s">
        <v>36</v>
      </c>
      <c r="K5362" s="1" t="s">
        <v>86</v>
      </c>
      <c r="L5362" t="s">
        <v>45</v>
      </c>
      <c r="M5362" s="1" t="s">
        <v>74</v>
      </c>
      <c r="O5362" s="1" t="s">
        <v>30</v>
      </c>
      <c r="P5362" s="4">
        <v>4912570</v>
      </c>
      <c r="Q5362" s="5">
        <v>403</v>
      </c>
      <c r="T5362" s="1" t="s">
        <v>38</v>
      </c>
      <c r="U5362" s="4">
        <v>5814025.4699999997</v>
      </c>
      <c r="Y5362" s="1" t="s">
        <v>39</v>
      </c>
      <c r="Z5362" s="3">
        <v>46141</v>
      </c>
      <c r="AA5362" s="1" t="s">
        <v>49</v>
      </c>
      <c r="AB5362" s="1" t="s">
        <v>50</v>
      </c>
      <c r="AC5362" t="b">
        <f t="shared" si="332"/>
        <v>1</v>
      </c>
      <c r="AD5362" t="b">
        <f t="shared" si="333"/>
        <v>0</v>
      </c>
      <c r="AE5362" t="b">
        <f t="shared" si="334"/>
        <v>0</v>
      </c>
      <c r="AF5362" t="b">
        <f t="shared" si="335"/>
        <v>0</v>
      </c>
    </row>
    <row r="5363" spans="1:32">
      <c r="A5363" t="s">
        <v>15436</v>
      </c>
      <c r="B5363" s="1" t="s">
        <v>15437</v>
      </c>
      <c r="C5363" s="2">
        <v>46022.497187499997</v>
      </c>
      <c r="D5363" s="1" t="s">
        <v>30</v>
      </c>
      <c r="E5363" s="1" t="s">
        <v>870</v>
      </c>
      <c r="F5363" s="1" t="s">
        <v>71</v>
      </c>
      <c r="H5363" s="1" t="s">
        <v>871</v>
      </c>
      <c r="I5363" s="1" t="s">
        <v>47</v>
      </c>
      <c r="J5363" s="1" t="s">
        <v>36</v>
      </c>
      <c r="K5363" s="1" t="s">
        <v>129</v>
      </c>
      <c r="L5363" t="s">
        <v>199</v>
      </c>
      <c r="M5363" s="1" t="s">
        <v>74</v>
      </c>
      <c r="O5363" s="1" t="s">
        <v>30</v>
      </c>
      <c r="P5363" s="4">
        <v>4982344</v>
      </c>
      <c r="Q5363" s="5">
        <v>344</v>
      </c>
      <c r="S5363" s="5">
        <v>413816</v>
      </c>
      <c r="T5363" s="1" t="s">
        <v>38</v>
      </c>
      <c r="U5363" s="4">
        <v>5731190.6799999997</v>
      </c>
      <c r="Z5363" s="3">
        <v>46174</v>
      </c>
      <c r="AA5363" s="1" t="s">
        <v>40</v>
      </c>
      <c r="AB5363" s="1" t="s">
        <v>41</v>
      </c>
      <c r="AC5363" t="b">
        <f t="shared" si="332"/>
        <v>0</v>
      </c>
      <c r="AD5363" t="b">
        <f t="shared" si="333"/>
        <v>0</v>
      </c>
      <c r="AE5363" t="b">
        <f t="shared" si="334"/>
        <v>0</v>
      </c>
      <c r="AF5363" t="b">
        <f t="shared" si="335"/>
        <v>0</v>
      </c>
    </row>
    <row r="5364" spans="1:32">
      <c r="A5364" t="s">
        <v>15438</v>
      </c>
      <c r="B5364" s="1" t="s">
        <v>15439</v>
      </c>
      <c r="C5364" s="2">
        <v>46113.125578703701</v>
      </c>
      <c r="D5364" s="1" t="s">
        <v>30</v>
      </c>
      <c r="E5364" s="1" t="s">
        <v>15440</v>
      </c>
      <c r="F5364" s="1" t="s">
        <v>1057</v>
      </c>
      <c r="H5364" s="1" t="s">
        <v>15441</v>
      </c>
      <c r="I5364" s="1" t="s">
        <v>34</v>
      </c>
      <c r="J5364" s="1" t="s">
        <v>36</v>
      </c>
      <c r="K5364" s="1" t="s">
        <v>36</v>
      </c>
      <c r="L5364" t="s">
        <v>1057</v>
      </c>
      <c r="M5364" s="1" t="s">
        <v>74</v>
      </c>
      <c r="O5364" s="1" t="s">
        <v>30</v>
      </c>
      <c r="P5364" s="4">
        <v>5000000</v>
      </c>
      <c r="Q5364" s="5">
        <v>3200</v>
      </c>
      <c r="T5364" s="1" t="s">
        <v>38</v>
      </c>
      <c r="U5364" s="4">
        <v>6224498.0300000003</v>
      </c>
      <c r="V5364" s="5">
        <v>6400</v>
      </c>
      <c r="W5364" s="5">
        <v>0</v>
      </c>
      <c r="Y5364" s="1" t="s">
        <v>1059</v>
      </c>
      <c r="Z5364" s="3">
        <v>46178</v>
      </c>
      <c r="AA5364" s="1" t="s">
        <v>61</v>
      </c>
      <c r="AB5364" s="1" t="s">
        <v>62</v>
      </c>
      <c r="AC5364" t="b">
        <f t="shared" si="332"/>
        <v>0</v>
      </c>
      <c r="AD5364" t="b">
        <f t="shared" si="333"/>
        <v>0</v>
      </c>
      <c r="AE5364" t="b">
        <f t="shared" si="334"/>
        <v>0</v>
      </c>
      <c r="AF5364" t="b">
        <f t="shared" si="335"/>
        <v>0</v>
      </c>
    </row>
    <row r="5365" spans="1:32">
      <c r="A5365" t="s">
        <v>15442</v>
      </c>
      <c r="B5365" s="1" t="s">
        <v>15443</v>
      </c>
      <c r="C5365" s="2">
        <v>46129.628182870401</v>
      </c>
      <c r="D5365" s="1" t="s">
        <v>30</v>
      </c>
      <c r="E5365" s="1" t="s">
        <v>15444</v>
      </c>
      <c r="F5365" s="1" t="s">
        <v>3764</v>
      </c>
      <c r="H5365" s="1" t="s">
        <v>15445</v>
      </c>
      <c r="I5365" s="1" t="s">
        <v>47</v>
      </c>
      <c r="J5365" s="1" t="s">
        <v>220</v>
      </c>
      <c r="K5365" s="1" t="s">
        <v>36</v>
      </c>
      <c r="L5365" t="s">
        <v>3764</v>
      </c>
      <c r="M5365" s="1" t="s">
        <v>37</v>
      </c>
      <c r="O5365" s="1" t="s">
        <v>30</v>
      </c>
      <c r="P5365" s="4">
        <v>5000000</v>
      </c>
      <c r="Q5365" s="5">
        <v>50</v>
      </c>
      <c r="S5365" s="5">
        <v>70000</v>
      </c>
      <c r="T5365" s="1" t="s">
        <v>38</v>
      </c>
      <c r="U5365" s="4">
        <v>6350499.4000000004</v>
      </c>
      <c r="Y5365" s="1" t="s">
        <v>1059</v>
      </c>
      <c r="Z5365" s="3">
        <v>46183</v>
      </c>
      <c r="AA5365" s="1" t="s">
        <v>61</v>
      </c>
      <c r="AB5365" s="1" t="s">
        <v>62</v>
      </c>
      <c r="AC5365" t="b">
        <f t="shared" si="332"/>
        <v>0</v>
      </c>
      <c r="AD5365" t="b">
        <f t="shared" si="333"/>
        <v>0</v>
      </c>
      <c r="AE5365" t="b">
        <f t="shared" si="334"/>
        <v>0</v>
      </c>
      <c r="AF5365" t="b">
        <f t="shared" si="335"/>
        <v>0</v>
      </c>
    </row>
    <row r="5366" spans="1:32">
      <c r="A5366" t="s">
        <v>15446</v>
      </c>
      <c r="B5366" s="1" t="s">
        <v>15447</v>
      </c>
      <c r="C5366" s="2">
        <v>46035.7885185185</v>
      </c>
      <c r="D5366" s="1" t="s">
        <v>30</v>
      </c>
      <c r="E5366" s="1" t="s">
        <v>4803</v>
      </c>
      <c r="F5366" s="1" t="s">
        <v>32</v>
      </c>
      <c r="H5366" s="1" t="s">
        <v>4804</v>
      </c>
      <c r="I5366" s="1" t="s">
        <v>47</v>
      </c>
      <c r="J5366" s="1" t="s">
        <v>48</v>
      </c>
      <c r="K5366" s="1" t="s">
        <v>36</v>
      </c>
      <c r="L5366" t="s">
        <v>32</v>
      </c>
      <c r="M5366" s="1" t="s">
        <v>37</v>
      </c>
      <c r="O5366" s="1" t="s">
        <v>30</v>
      </c>
      <c r="P5366" s="4">
        <v>5000000</v>
      </c>
      <c r="Q5366" s="5">
        <v>350</v>
      </c>
      <c r="S5366" s="5">
        <v>300000</v>
      </c>
      <c r="T5366" s="1" t="s">
        <v>38</v>
      </c>
      <c r="U5366" s="4">
        <v>5956499.71</v>
      </c>
      <c r="Y5366" s="1" t="s">
        <v>39</v>
      </c>
      <c r="Z5366" s="3">
        <v>46294</v>
      </c>
      <c r="AA5366" s="1" t="s">
        <v>49</v>
      </c>
      <c r="AB5366" s="1" t="s">
        <v>50</v>
      </c>
      <c r="AC5366" t="b">
        <f t="shared" si="332"/>
        <v>0</v>
      </c>
      <c r="AD5366" t="b">
        <f t="shared" si="333"/>
        <v>0</v>
      </c>
      <c r="AE5366" t="b">
        <f t="shared" si="334"/>
        <v>0</v>
      </c>
      <c r="AF5366" t="b">
        <f t="shared" si="335"/>
        <v>0</v>
      </c>
    </row>
    <row r="5367" spans="1:32">
      <c r="A5367" t="s">
        <v>15448</v>
      </c>
      <c r="B5367" s="1" t="s">
        <v>15449</v>
      </c>
      <c r="C5367" s="2">
        <v>46077.656759259298</v>
      </c>
      <c r="D5367" s="1" t="s">
        <v>30</v>
      </c>
      <c r="E5367" s="1" t="s">
        <v>9365</v>
      </c>
      <c r="F5367" s="1" t="s">
        <v>1057</v>
      </c>
      <c r="H5367" s="1" t="s">
        <v>15450</v>
      </c>
      <c r="I5367" s="1" t="s">
        <v>34</v>
      </c>
      <c r="J5367" s="1" t="s">
        <v>35</v>
      </c>
      <c r="K5367" s="1" t="s">
        <v>36</v>
      </c>
      <c r="L5367" t="s">
        <v>1057</v>
      </c>
      <c r="M5367" s="1" t="s">
        <v>37</v>
      </c>
      <c r="O5367" s="1" t="s">
        <v>30</v>
      </c>
      <c r="P5367" s="4">
        <v>5000000</v>
      </c>
      <c r="Q5367" s="5">
        <v>200</v>
      </c>
      <c r="T5367" s="1" t="s">
        <v>38</v>
      </c>
      <c r="U5367" s="4">
        <v>6046498.0700000003</v>
      </c>
      <c r="V5367" s="5">
        <v>700</v>
      </c>
      <c r="W5367" s="5">
        <v>0</v>
      </c>
      <c r="Y5367" s="1" t="s">
        <v>1059</v>
      </c>
      <c r="Z5367" s="3">
        <v>46162</v>
      </c>
      <c r="AA5367" s="1" t="s">
        <v>40</v>
      </c>
      <c r="AB5367" s="1" t="s">
        <v>41</v>
      </c>
      <c r="AC5367" t="b">
        <f t="shared" si="332"/>
        <v>0</v>
      </c>
      <c r="AD5367" t="b">
        <f t="shared" si="333"/>
        <v>0</v>
      </c>
      <c r="AE5367" t="b">
        <f t="shared" si="334"/>
        <v>0</v>
      </c>
      <c r="AF5367" t="b">
        <f t="shared" si="335"/>
        <v>0</v>
      </c>
    </row>
    <row r="5368" spans="1:32">
      <c r="A5368" t="s">
        <v>15451</v>
      </c>
      <c r="B5368" s="1" t="s">
        <v>15452</v>
      </c>
      <c r="C5368" s="2">
        <v>46118.718831018501</v>
      </c>
      <c r="D5368" s="1" t="s">
        <v>30</v>
      </c>
      <c r="E5368" s="1" t="s">
        <v>15444</v>
      </c>
      <c r="F5368" s="1" t="s">
        <v>3764</v>
      </c>
      <c r="H5368" s="1" t="s">
        <v>15453</v>
      </c>
      <c r="I5368" s="1" t="s">
        <v>34</v>
      </c>
      <c r="J5368" s="1" t="s">
        <v>35</v>
      </c>
      <c r="K5368" s="1" t="s">
        <v>36</v>
      </c>
      <c r="L5368" t="s">
        <v>3764</v>
      </c>
      <c r="M5368" s="1" t="s">
        <v>37</v>
      </c>
      <c r="O5368" s="1" t="s">
        <v>30</v>
      </c>
      <c r="P5368" s="4">
        <v>5000000</v>
      </c>
      <c r="Q5368" s="5">
        <v>40</v>
      </c>
      <c r="T5368" s="1" t="s">
        <v>38</v>
      </c>
      <c r="U5368" s="4">
        <v>6234001.8200000003</v>
      </c>
      <c r="V5368" s="5">
        <v>120</v>
      </c>
      <c r="W5368" s="5">
        <v>100</v>
      </c>
      <c r="Y5368" s="1" t="s">
        <v>1059</v>
      </c>
      <c r="Z5368" s="3">
        <v>46177</v>
      </c>
      <c r="AA5368" s="1" t="s">
        <v>61</v>
      </c>
      <c r="AB5368" s="1" t="s">
        <v>62</v>
      </c>
      <c r="AC5368" t="b">
        <f t="shared" si="332"/>
        <v>0</v>
      </c>
      <c r="AD5368" t="b">
        <f t="shared" si="333"/>
        <v>0</v>
      </c>
      <c r="AE5368" t="b">
        <f t="shared" si="334"/>
        <v>0</v>
      </c>
      <c r="AF5368" t="b">
        <f t="shared" si="335"/>
        <v>0</v>
      </c>
    </row>
    <row r="5369" spans="1:32">
      <c r="A5369" t="s">
        <v>15454</v>
      </c>
      <c r="B5369" s="1" t="s">
        <v>15455</v>
      </c>
      <c r="C5369" s="2">
        <v>46132.784247685202</v>
      </c>
      <c r="D5369" s="1" t="s">
        <v>30</v>
      </c>
      <c r="E5369" s="1" t="s">
        <v>15456</v>
      </c>
      <c r="F5369" s="1" t="s">
        <v>410</v>
      </c>
      <c r="H5369" s="1" t="s">
        <v>15457</v>
      </c>
      <c r="I5369" s="1" t="s">
        <v>34</v>
      </c>
      <c r="J5369" s="1" t="s">
        <v>35</v>
      </c>
      <c r="K5369" s="1" t="s">
        <v>36</v>
      </c>
      <c r="L5369" t="s">
        <v>410</v>
      </c>
      <c r="O5369" s="1" t="s">
        <v>30</v>
      </c>
      <c r="P5369" s="4">
        <v>5000000</v>
      </c>
      <c r="Q5369" s="5">
        <v>360</v>
      </c>
      <c r="T5369" s="1" t="s">
        <v>38</v>
      </c>
      <c r="U5369" s="4">
        <v>6209498.8899999997</v>
      </c>
      <c r="V5369" s="5">
        <v>360</v>
      </c>
      <c r="W5369" s="5">
        <v>0</v>
      </c>
      <c r="Y5369" s="1" t="s">
        <v>60</v>
      </c>
      <c r="Z5369" s="3">
        <v>46203</v>
      </c>
      <c r="AA5369" s="1" t="s">
        <v>40</v>
      </c>
      <c r="AB5369" s="1" t="s">
        <v>41</v>
      </c>
      <c r="AC5369" t="b">
        <f t="shared" si="332"/>
        <v>0</v>
      </c>
      <c r="AD5369" t="b">
        <f t="shared" si="333"/>
        <v>0</v>
      </c>
      <c r="AE5369" t="b">
        <f t="shared" si="334"/>
        <v>0</v>
      </c>
      <c r="AF5369" t="b">
        <f t="shared" si="335"/>
        <v>0</v>
      </c>
    </row>
    <row r="5370" spans="1:32">
      <c r="A5370" t="s">
        <v>15458</v>
      </c>
      <c r="B5370" s="1" t="s">
        <v>15459</v>
      </c>
      <c r="C5370" s="2">
        <v>46132.784259259301</v>
      </c>
      <c r="D5370" s="1" t="s">
        <v>30</v>
      </c>
      <c r="E5370" s="1" t="s">
        <v>15456</v>
      </c>
      <c r="F5370" s="1" t="s">
        <v>410</v>
      </c>
      <c r="H5370" s="1" t="s">
        <v>15457</v>
      </c>
      <c r="I5370" s="1" t="s">
        <v>34</v>
      </c>
      <c r="J5370" s="1" t="s">
        <v>300</v>
      </c>
      <c r="K5370" s="1" t="s">
        <v>36</v>
      </c>
      <c r="L5370" t="s">
        <v>410</v>
      </c>
      <c r="O5370" s="1" t="s">
        <v>30</v>
      </c>
      <c r="P5370" s="4">
        <v>5000000</v>
      </c>
      <c r="Q5370" s="5">
        <v>360</v>
      </c>
      <c r="T5370" s="1" t="s">
        <v>38</v>
      </c>
      <c r="U5370" s="4">
        <v>6209498.8899999997</v>
      </c>
      <c r="V5370" s="5">
        <v>360</v>
      </c>
      <c r="W5370" s="5">
        <v>0</v>
      </c>
      <c r="Y5370" s="1" t="s">
        <v>60</v>
      </c>
      <c r="Z5370" s="3">
        <v>46203</v>
      </c>
      <c r="AA5370" s="1" t="s">
        <v>40</v>
      </c>
      <c r="AB5370" s="1" t="s">
        <v>41</v>
      </c>
      <c r="AC5370" t="b">
        <f t="shared" si="332"/>
        <v>0</v>
      </c>
      <c r="AD5370" t="b">
        <f t="shared" si="333"/>
        <v>0</v>
      </c>
      <c r="AE5370" t="b">
        <f t="shared" si="334"/>
        <v>0</v>
      </c>
      <c r="AF5370" t="b">
        <f t="shared" si="335"/>
        <v>0</v>
      </c>
    </row>
    <row r="5371" spans="1:32">
      <c r="A5371" t="s">
        <v>15460</v>
      </c>
      <c r="B5371" s="1" t="s">
        <v>15461</v>
      </c>
      <c r="C5371" s="2">
        <v>46132.784270833297</v>
      </c>
      <c r="D5371" s="1" t="s">
        <v>30</v>
      </c>
      <c r="E5371" s="1" t="s">
        <v>15456</v>
      </c>
      <c r="F5371" s="1" t="s">
        <v>410</v>
      </c>
      <c r="H5371" s="1" t="s">
        <v>15457</v>
      </c>
      <c r="I5371" s="1" t="s">
        <v>34</v>
      </c>
      <c r="J5371" s="1" t="s">
        <v>53</v>
      </c>
      <c r="K5371" s="1" t="s">
        <v>36</v>
      </c>
      <c r="L5371" t="s">
        <v>410</v>
      </c>
      <c r="O5371" s="1" t="s">
        <v>30</v>
      </c>
      <c r="P5371" s="4">
        <v>5000000</v>
      </c>
      <c r="Q5371" s="5">
        <v>360</v>
      </c>
      <c r="T5371" s="1" t="s">
        <v>38</v>
      </c>
      <c r="U5371" s="4">
        <v>6209498.8899999997</v>
      </c>
      <c r="V5371" s="5">
        <v>360</v>
      </c>
      <c r="W5371" s="5">
        <v>0</v>
      </c>
      <c r="Y5371" s="1" t="s">
        <v>60</v>
      </c>
      <c r="Z5371" s="3">
        <v>46203</v>
      </c>
      <c r="AA5371" s="1" t="s">
        <v>40</v>
      </c>
      <c r="AB5371" s="1" t="s">
        <v>41</v>
      </c>
      <c r="AC5371" t="b">
        <f t="shared" si="332"/>
        <v>0</v>
      </c>
      <c r="AD5371" t="b">
        <f t="shared" si="333"/>
        <v>0</v>
      </c>
      <c r="AE5371" t="b">
        <f t="shared" si="334"/>
        <v>0</v>
      </c>
      <c r="AF5371" t="b">
        <f t="shared" si="335"/>
        <v>0</v>
      </c>
    </row>
    <row r="5372" spans="1:32">
      <c r="A5372" t="s">
        <v>15462</v>
      </c>
      <c r="B5372" s="1" t="s">
        <v>15463</v>
      </c>
      <c r="C5372" s="2">
        <v>46113.102222222202</v>
      </c>
      <c r="D5372" s="1" t="s">
        <v>30</v>
      </c>
      <c r="E5372" s="1" t="s">
        <v>15464</v>
      </c>
      <c r="F5372" s="1" t="s">
        <v>45</v>
      </c>
      <c r="H5372" s="1" t="s">
        <v>15465</v>
      </c>
      <c r="I5372" s="1" t="s">
        <v>34</v>
      </c>
      <c r="J5372" s="1" t="s">
        <v>35</v>
      </c>
      <c r="K5372" s="1" t="s">
        <v>36</v>
      </c>
      <c r="L5372" t="s">
        <v>45</v>
      </c>
      <c r="M5372" s="1" t="s">
        <v>37</v>
      </c>
      <c r="O5372" s="1" t="s">
        <v>30</v>
      </c>
      <c r="P5372" s="4">
        <v>5000000</v>
      </c>
      <c r="Q5372" s="5">
        <v>323</v>
      </c>
      <c r="T5372" s="1" t="s">
        <v>38</v>
      </c>
      <c r="U5372" s="4">
        <v>6049500.29</v>
      </c>
      <c r="V5372" s="5">
        <v>655</v>
      </c>
      <c r="W5372" s="5">
        <v>0</v>
      </c>
      <c r="Y5372" s="1" t="s">
        <v>39</v>
      </c>
      <c r="Z5372" s="3">
        <v>46173</v>
      </c>
      <c r="AA5372" s="1" t="s">
        <v>40</v>
      </c>
      <c r="AB5372" s="1" t="s">
        <v>41</v>
      </c>
      <c r="AC5372" t="b">
        <f t="shared" si="332"/>
        <v>0</v>
      </c>
      <c r="AD5372" t="b">
        <f t="shared" si="333"/>
        <v>0</v>
      </c>
      <c r="AE5372" t="b">
        <f t="shared" si="334"/>
        <v>0</v>
      </c>
      <c r="AF5372" t="b">
        <f t="shared" si="335"/>
        <v>0</v>
      </c>
    </row>
    <row r="5373" spans="1:32">
      <c r="A5373" t="s">
        <v>15466</v>
      </c>
      <c r="B5373" s="1" t="s">
        <v>15467</v>
      </c>
      <c r="C5373" s="2">
        <v>46078.599861111099</v>
      </c>
      <c r="D5373" s="1" t="s">
        <v>30</v>
      </c>
      <c r="E5373" s="1" t="s">
        <v>15468</v>
      </c>
      <c r="F5373" s="1" t="s">
        <v>3764</v>
      </c>
      <c r="H5373" s="1" t="s">
        <v>15469</v>
      </c>
      <c r="I5373" s="1" t="s">
        <v>34</v>
      </c>
      <c r="J5373" s="1" t="s">
        <v>35</v>
      </c>
      <c r="K5373" s="1" t="s">
        <v>36</v>
      </c>
      <c r="L5373" t="s">
        <v>3764</v>
      </c>
      <c r="M5373" s="1" t="s">
        <v>37</v>
      </c>
      <c r="O5373" s="1" t="s">
        <v>30</v>
      </c>
      <c r="P5373" s="4">
        <v>5000000</v>
      </c>
      <c r="Q5373" s="5">
        <v>80</v>
      </c>
      <c r="T5373" s="1" t="s">
        <v>38</v>
      </c>
      <c r="U5373" s="4">
        <v>6127500.3499999996</v>
      </c>
      <c r="V5373" s="5">
        <v>80</v>
      </c>
      <c r="W5373" s="5">
        <v>300</v>
      </c>
      <c r="Y5373" s="1" t="s">
        <v>1059</v>
      </c>
      <c r="Z5373" s="3">
        <v>46141</v>
      </c>
      <c r="AA5373" s="1" t="s">
        <v>61</v>
      </c>
      <c r="AB5373" s="1" t="s">
        <v>62</v>
      </c>
      <c r="AC5373" t="b">
        <f t="shared" si="332"/>
        <v>0</v>
      </c>
      <c r="AD5373" t="b">
        <f t="shared" si="333"/>
        <v>0</v>
      </c>
      <c r="AE5373" t="b">
        <f t="shared" si="334"/>
        <v>0</v>
      </c>
      <c r="AF5373" t="b">
        <f t="shared" si="335"/>
        <v>0</v>
      </c>
    </row>
    <row r="5374" spans="1:32">
      <c r="A5374" t="s">
        <v>15470</v>
      </c>
      <c r="B5374" s="1" t="s">
        <v>15471</v>
      </c>
      <c r="C5374" s="2">
        <v>46085.492013888899</v>
      </c>
      <c r="D5374" s="1" t="s">
        <v>30</v>
      </c>
      <c r="E5374" s="1" t="s">
        <v>13889</v>
      </c>
      <c r="F5374" s="1" t="s">
        <v>492</v>
      </c>
      <c r="H5374" s="1" t="s">
        <v>15472</v>
      </c>
      <c r="I5374" s="1" t="s">
        <v>34</v>
      </c>
      <c r="J5374" s="1" t="s">
        <v>36</v>
      </c>
      <c r="K5374" s="1" t="s">
        <v>36</v>
      </c>
      <c r="L5374" t="s">
        <v>492</v>
      </c>
      <c r="O5374" s="1" t="s">
        <v>30</v>
      </c>
      <c r="P5374" s="4">
        <v>5000000</v>
      </c>
      <c r="Q5374" s="5">
        <v>180</v>
      </c>
      <c r="T5374" s="1" t="s">
        <v>38</v>
      </c>
      <c r="U5374" s="4">
        <v>5917498.8600000003</v>
      </c>
      <c r="V5374" s="5">
        <v>360</v>
      </c>
      <c r="W5374" s="5">
        <v>2</v>
      </c>
      <c r="Y5374" s="1" t="s">
        <v>60</v>
      </c>
      <c r="Z5374" s="3">
        <v>46148</v>
      </c>
      <c r="AA5374" s="1" t="s">
        <v>61</v>
      </c>
      <c r="AB5374" s="1" t="s">
        <v>62</v>
      </c>
      <c r="AC5374" t="b">
        <f t="shared" si="332"/>
        <v>1</v>
      </c>
      <c r="AD5374" t="b">
        <f t="shared" si="333"/>
        <v>0</v>
      </c>
      <c r="AE5374" t="b">
        <f t="shared" si="334"/>
        <v>0</v>
      </c>
      <c r="AF5374" t="b">
        <f t="shared" si="335"/>
        <v>0</v>
      </c>
    </row>
    <row r="5375" spans="1:32">
      <c r="A5375" t="s">
        <v>15473</v>
      </c>
      <c r="B5375" s="1" t="s">
        <v>15474</v>
      </c>
      <c r="C5375" s="2">
        <v>46104.613888888904</v>
      </c>
      <c r="D5375" s="1" t="s">
        <v>30</v>
      </c>
      <c r="E5375" s="1" t="s">
        <v>10916</v>
      </c>
      <c r="F5375" s="1" t="s">
        <v>1057</v>
      </c>
      <c r="H5375" s="1" t="s">
        <v>15475</v>
      </c>
      <c r="I5375" s="1" t="s">
        <v>11358</v>
      </c>
      <c r="J5375" s="1" t="s">
        <v>35</v>
      </c>
      <c r="K5375" s="1" t="s">
        <v>36</v>
      </c>
      <c r="L5375" t="s">
        <v>1057</v>
      </c>
      <c r="M5375" s="1" t="s">
        <v>37</v>
      </c>
      <c r="O5375" s="1" t="s">
        <v>30</v>
      </c>
      <c r="P5375" s="4">
        <v>5000000</v>
      </c>
      <c r="Q5375" s="5">
        <v>1</v>
      </c>
      <c r="S5375" s="5">
        <v>0</v>
      </c>
      <c r="T5375" s="1" t="s">
        <v>38</v>
      </c>
      <c r="U5375" s="4">
        <v>6223501.4100000001</v>
      </c>
      <c r="V5375" s="5">
        <v>840</v>
      </c>
      <c r="W5375" s="5">
        <v>0</v>
      </c>
      <c r="Y5375" s="1" t="s">
        <v>1059</v>
      </c>
      <c r="Z5375" s="3">
        <v>46173</v>
      </c>
      <c r="AA5375" s="1" t="s">
        <v>49</v>
      </c>
      <c r="AB5375" s="1" t="s">
        <v>50</v>
      </c>
      <c r="AC5375" t="b">
        <f t="shared" si="332"/>
        <v>0</v>
      </c>
      <c r="AD5375" t="b">
        <f t="shared" si="333"/>
        <v>0</v>
      </c>
      <c r="AE5375" t="b">
        <f t="shared" si="334"/>
        <v>0</v>
      </c>
      <c r="AF5375" t="b">
        <f t="shared" si="335"/>
        <v>0</v>
      </c>
    </row>
    <row r="5376" spans="1:32">
      <c r="A5376" t="s">
        <v>15476</v>
      </c>
      <c r="B5376" s="1" t="s">
        <v>15477</v>
      </c>
      <c r="C5376" s="2">
        <v>46035.7664351852</v>
      </c>
      <c r="D5376" s="1" t="s">
        <v>30</v>
      </c>
      <c r="E5376" s="1" t="s">
        <v>70</v>
      </c>
      <c r="F5376" s="1" t="s">
        <v>32</v>
      </c>
      <c r="H5376" s="1" t="s">
        <v>15478</v>
      </c>
      <c r="I5376" s="1" t="s">
        <v>34</v>
      </c>
      <c r="J5376" s="1" t="s">
        <v>129</v>
      </c>
      <c r="K5376" s="1" t="s">
        <v>36</v>
      </c>
      <c r="L5376" t="s">
        <v>32</v>
      </c>
      <c r="M5376" s="1" t="s">
        <v>37</v>
      </c>
      <c r="O5376" s="1" t="s">
        <v>30</v>
      </c>
      <c r="P5376" s="4">
        <v>5000000</v>
      </c>
      <c r="Q5376" s="5">
        <v>150</v>
      </c>
      <c r="T5376" s="1" t="s">
        <v>38</v>
      </c>
      <c r="U5376" s="4">
        <v>5956499.71</v>
      </c>
      <c r="V5376" s="5">
        <v>240</v>
      </c>
      <c r="W5376" s="5">
        <v>120</v>
      </c>
      <c r="Y5376" s="1" t="s">
        <v>39</v>
      </c>
      <c r="Z5376" s="3">
        <v>46156</v>
      </c>
      <c r="AA5376" s="1" t="s">
        <v>40</v>
      </c>
      <c r="AB5376" s="1" t="s">
        <v>41</v>
      </c>
      <c r="AC5376" t="b">
        <f t="shared" si="332"/>
        <v>0</v>
      </c>
      <c r="AD5376" t="b">
        <f t="shared" si="333"/>
        <v>0</v>
      </c>
      <c r="AE5376" t="b">
        <f t="shared" si="334"/>
        <v>0</v>
      </c>
      <c r="AF5376" t="b">
        <f t="shared" si="335"/>
        <v>0</v>
      </c>
    </row>
    <row r="5377" spans="1:32">
      <c r="A5377" t="s">
        <v>15479</v>
      </c>
      <c r="B5377" s="1" t="s">
        <v>15480</v>
      </c>
      <c r="C5377" s="2">
        <v>46112.882476851897</v>
      </c>
      <c r="D5377" s="1" t="s">
        <v>30</v>
      </c>
      <c r="E5377" s="1" t="s">
        <v>15481</v>
      </c>
      <c r="F5377" s="1" t="s">
        <v>249</v>
      </c>
      <c r="H5377" s="1" t="s">
        <v>15482</v>
      </c>
      <c r="I5377" s="1" t="s">
        <v>34</v>
      </c>
      <c r="J5377" s="1" t="s">
        <v>35</v>
      </c>
      <c r="K5377" s="1" t="s">
        <v>36</v>
      </c>
      <c r="L5377" t="s">
        <v>249</v>
      </c>
      <c r="O5377" s="1" t="s">
        <v>30</v>
      </c>
      <c r="P5377" s="4">
        <v>5000000</v>
      </c>
      <c r="Q5377" s="5">
        <v>70</v>
      </c>
      <c r="T5377" s="1" t="s">
        <v>38</v>
      </c>
      <c r="U5377" s="4">
        <v>5947998.9500000002</v>
      </c>
      <c r="V5377" s="5">
        <v>400</v>
      </c>
      <c r="W5377" s="5">
        <v>0</v>
      </c>
      <c r="Y5377" s="1" t="s">
        <v>251</v>
      </c>
      <c r="Z5377" s="3">
        <v>46160</v>
      </c>
      <c r="AA5377" s="1" t="s">
        <v>40</v>
      </c>
      <c r="AB5377" s="1" t="s">
        <v>41</v>
      </c>
      <c r="AC5377" t="b">
        <f t="shared" si="332"/>
        <v>1</v>
      </c>
      <c r="AD5377" t="b">
        <f t="shared" si="333"/>
        <v>0</v>
      </c>
      <c r="AE5377" t="b">
        <f t="shared" si="334"/>
        <v>0</v>
      </c>
      <c r="AF5377" t="b">
        <f t="shared" si="335"/>
        <v>0</v>
      </c>
    </row>
    <row r="5378" spans="1:32">
      <c r="A5378" t="s">
        <v>15483</v>
      </c>
      <c r="B5378" s="1" t="s">
        <v>15484</v>
      </c>
      <c r="C5378" s="2">
        <v>46106.792291666701</v>
      </c>
      <c r="D5378" s="1" t="s">
        <v>30</v>
      </c>
      <c r="E5378" s="1" t="s">
        <v>15485</v>
      </c>
      <c r="F5378" s="1" t="s">
        <v>974</v>
      </c>
      <c r="H5378" s="1" t="s">
        <v>15486</v>
      </c>
      <c r="I5378" s="1" t="s">
        <v>34</v>
      </c>
      <c r="J5378" s="1" t="s">
        <v>35</v>
      </c>
      <c r="K5378" s="1" t="s">
        <v>36</v>
      </c>
      <c r="L5378" t="s">
        <v>974</v>
      </c>
      <c r="O5378" s="1" t="s">
        <v>30</v>
      </c>
      <c r="P5378" s="4">
        <v>5138350</v>
      </c>
      <c r="Q5378" s="5">
        <v>285</v>
      </c>
      <c r="T5378" s="1" t="s">
        <v>38</v>
      </c>
      <c r="U5378" s="4">
        <v>6330958.71</v>
      </c>
      <c r="V5378" s="5">
        <v>554</v>
      </c>
      <c r="W5378" s="5">
        <v>0</v>
      </c>
      <c r="Y5378" s="1" t="s">
        <v>164</v>
      </c>
      <c r="Z5378" s="3">
        <v>46219</v>
      </c>
      <c r="AA5378" s="1" t="s">
        <v>61</v>
      </c>
      <c r="AB5378" s="1" t="s">
        <v>62</v>
      </c>
      <c r="AC5378" t="b">
        <f t="shared" ref="AC5378:AC5441" si="336">ISNUMBER( SEARCH("HOT",H5378))</f>
        <v>0</v>
      </c>
      <c r="AD5378" t="b">
        <f t="shared" ref="AD5378:AD5441" si="337">ISNUMBER( SEARCH("COMM",H5378))</f>
        <v>0</v>
      </c>
      <c r="AE5378" t="b">
        <f t="shared" ref="AE5378:AE5441" si="338">ISNUMBER( SEARCH("REEFER",H5378))</f>
        <v>0</v>
      </c>
      <c r="AF5378" t="b">
        <f t="shared" ref="AF5378:AF5441" si="339">ISNUMBER( SEARCH("P01",H5378))</f>
        <v>0</v>
      </c>
    </row>
    <row r="5379" spans="1:32">
      <c r="A5379" t="s">
        <v>15487</v>
      </c>
      <c r="B5379" s="1" t="s">
        <v>15488</v>
      </c>
      <c r="C5379" s="2">
        <v>46125.738020833298</v>
      </c>
      <c r="D5379" s="1" t="s">
        <v>30</v>
      </c>
      <c r="E5379" s="1" t="s">
        <v>15489</v>
      </c>
      <c r="F5379" s="1" t="s">
        <v>1222</v>
      </c>
      <c r="H5379" s="1" t="s">
        <v>15490</v>
      </c>
      <c r="I5379" s="1" t="s">
        <v>11358</v>
      </c>
      <c r="J5379" s="1" t="s">
        <v>129</v>
      </c>
      <c r="K5379" s="1" t="s">
        <v>36</v>
      </c>
      <c r="L5379" t="s">
        <v>1222</v>
      </c>
      <c r="M5379" s="1" t="s">
        <v>37</v>
      </c>
      <c r="O5379" s="1" t="s">
        <v>30</v>
      </c>
      <c r="P5379" s="4">
        <v>5275830</v>
      </c>
      <c r="Q5379" s="5">
        <v>4</v>
      </c>
      <c r="S5379" s="5">
        <v>36790476</v>
      </c>
      <c r="T5379" s="1" t="s">
        <v>38</v>
      </c>
      <c r="U5379" s="4">
        <v>6703999.1399999997</v>
      </c>
      <c r="V5379" s="5">
        <v>0</v>
      </c>
      <c r="W5379" s="5">
        <v>0</v>
      </c>
      <c r="Y5379" s="1" t="s">
        <v>391</v>
      </c>
      <c r="Z5379" s="3">
        <v>46226</v>
      </c>
      <c r="AA5379" s="1" t="s">
        <v>61</v>
      </c>
      <c r="AB5379" s="1" t="s">
        <v>62</v>
      </c>
      <c r="AC5379" t="b">
        <f t="shared" si="336"/>
        <v>0</v>
      </c>
      <c r="AD5379" t="b">
        <f t="shared" si="337"/>
        <v>0</v>
      </c>
      <c r="AE5379" t="b">
        <f t="shared" si="338"/>
        <v>0</v>
      </c>
      <c r="AF5379" t="b">
        <f t="shared" si="339"/>
        <v>0</v>
      </c>
    </row>
    <row r="5380" spans="1:32">
      <c r="A5380" t="s">
        <v>15491</v>
      </c>
      <c r="B5380" s="1" t="s">
        <v>15492</v>
      </c>
      <c r="C5380" s="2">
        <v>46133.7815625</v>
      </c>
      <c r="D5380" s="1" t="s">
        <v>30</v>
      </c>
      <c r="E5380" s="1" t="s">
        <v>8743</v>
      </c>
      <c r="F5380" s="1" t="s">
        <v>485</v>
      </c>
      <c r="H5380" s="1" t="s">
        <v>15493</v>
      </c>
      <c r="I5380" s="1" t="s">
        <v>47</v>
      </c>
      <c r="J5380" s="1" t="s">
        <v>35</v>
      </c>
      <c r="K5380" s="1" t="s">
        <v>36</v>
      </c>
      <c r="L5380" t="s">
        <v>485</v>
      </c>
      <c r="O5380" s="1" t="s">
        <v>30</v>
      </c>
      <c r="P5380" s="4">
        <v>5280000</v>
      </c>
      <c r="Q5380" s="5">
        <v>540</v>
      </c>
      <c r="S5380" s="5">
        <v>120000</v>
      </c>
      <c r="T5380" s="1" t="s">
        <v>38</v>
      </c>
      <c r="U5380" s="4">
        <v>6573069.9199999999</v>
      </c>
      <c r="Y5380" s="1" t="s">
        <v>60</v>
      </c>
      <c r="Z5380" s="3">
        <v>46157</v>
      </c>
      <c r="AA5380" s="1" t="s">
        <v>49</v>
      </c>
      <c r="AB5380" s="1" t="s">
        <v>50</v>
      </c>
      <c r="AC5380" t="b">
        <f t="shared" si="336"/>
        <v>0</v>
      </c>
      <c r="AD5380" t="b">
        <f t="shared" si="337"/>
        <v>0</v>
      </c>
      <c r="AE5380" t="b">
        <f t="shared" si="338"/>
        <v>0</v>
      </c>
      <c r="AF5380" t="b">
        <f t="shared" si="339"/>
        <v>0</v>
      </c>
    </row>
    <row r="5381" spans="1:32">
      <c r="A5381" t="s">
        <v>15494</v>
      </c>
      <c r="B5381" s="1" t="s">
        <v>15495</v>
      </c>
      <c r="C5381" s="2">
        <v>46080.802141203698</v>
      </c>
      <c r="D5381" s="1" t="s">
        <v>30</v>
      </c>
      <c r="E5381" s="1" t="s">
        <v>15041</v>
      </c>
      <c r="F5381" s="1" t="s">
        <v>1169</v>
      </c>
      <c r="H5381" s="1" t="s">
        <v>15496</v>
      </c>
      <c r="I5381" s="1" t="s">
        <v>47</v>
      </c>
      <c r="J5381" s="1" t="s">
        <v>35</v>
      </c>
      <c r="K5381" s="1" t="s">
        <v>36</v>
      </c>
      <c r="L5381" t="s">
        <v>1169</v>
      </c>
      <c r="M5381" s="1" t="s">
        <v>37</v>
      </c>
      <c r="O5381" s="1" t="s">
        <v>30</v>
      </c>
      <c r="P5381" s="4">
        <v>5300000</v>
      </c>
      <c r="Q5381" s="5">
        <v>80</v>
      </c>
      <c r="S5381" s="5">
        <v>30</v>
      </c>
      <c r="T5381" s="1" t="s">
        <v>38</v>
      </c>
      <c r="U5381" s="4">
        <v>6516349.7699999996</v>
      </c>
      <c r="Y5381" s="1" t="s">
        <v>297</v>
      </c>
      <c r="Z5381" s="3">
        <v>46142</v>
      </c>
      <c r="AA5381" s="1" t="s">
        <v>61</v>
      </c>
      <c r="AB5381" s="1" t="s">
        <v>62</v>
      </c>
      <c r="AC5381" t="b">
        <f t="shared" si="336"/>
        <v>0</v>
      </c>
      <c r="AD5381" t="b">
        <f t="shared" si="337"/>
        <v>0</v>
      </c>
      <c r="AE5381" t="b">
        <f t="shared" si="338"/>
        <v>0</v>
      </c>
      <c r="AF5381" t="b">
        <f t="shared" si="339"/>
        <v>0</v>
      </c>
    </row>
    <row r="5382" spans="1:32">
      <c r="A5382" t="s">
        <v>15497</v>
      </c>
      <c r="B5382" s="1" t="s">
        <v>15498</v>
      </c>
      <c r="C5382" s="2">
        <v>46063.748287037</v>
      </c>
      <c r="D5382" s="1" t="s">
        <v>30</v>
      </c>
      <c r="E5382" s="1" t="s">
        <v>15499</v>
      </c>
      <c r="F5382" s="1" t="s">
        <v>140</v>
      </c>
      <c r="H5382" s="1" t="s">
        <v>15500</v>
      </c>
      <c r="I5382" s="1" t="s">
        <v>11358</v>
      </c>
      <c r="J5382" s="1" t="s">
        <v>36</v>
      </c>
      <c r="K5382" s="1" t="s">
        <v>348</v>
      </c>
      <c r="L5382" t="s">
        <v>140</v>
      </c>
      <c r="O5382" s="1" t="s">
        <v>30</v>
      </c>
      <c r="P5382" s="4">
        <v>5400000</v>
      </c>
      <c r="Q5382" s="5">
        <v>1</v>
      </c>
      <c r="S5382" s="5">
        <v>0</v>
      </c>
      <c r="T5382" s="1" t="s">
        <v>38</v>
      </c>
      <c r="U5382" s="4">
        <v>6517801.1699999999</v>
      </c>
      <c r="V5382" s="5">
        <v>60</v>
      </c>
      <c r="W5382" s="5">
        <v>0</v>
      </c>
      <c r="Y5382" s="1" t="s">
        <v>81</v>
      </c>
      <c r="Z5382" s="3">
        <v>46142</v>
      </c>
      <c r="AA5382" s="1" t="s">
        <v>49</v>
      </c>
      <c r="AB5382" s="1" t="s">
        <v>50</v>
      </c>
      <c r="AC5382" t="b">
        <f t="shared" si="336"/>
        <v>0</v>
      </c>
      <c r="AD5382" t="b">
        <f t="shared" si="337"/>
        <v>0</v>
      </c>
      <c r="AE5382" t="b">
        <f t="shared" si="338"/>
        <v>0</v>
      </c>
      <c r="AF5382" t="b">
        <f t="shared" si="339"/>
        <v>0</v>
      </c>
    </row>
    <row r="5383" spans="1:32">
      <c r="A5383" t="s">
        <v>15501</v>
      </c>
      <c r="B5383" s="1" t="s">
        <v>15502</v>
      </c>
      <c r="C5383" s="2">
        <v>46100.815856481502</v>
      </c>
      <c r="D5383" s="1" t="s">
        <v>30</v>
      </c>
      <c r="E5383" s="1" t="s">
        <v>15503</v>
      </c>
      <c r="F5383" s="1" t="s">
        <v>410</v>
      </c>
      <c r="H5383" s="1" t="s">
        <v>15504</v>
      </c>
      <c r="I5383" s="1" t="s">
        <v>34</v>
      </c>
      <c r="J5383" s="1" t="s">
        <v>35</v>
      </c>
      <c r="K5383" s="1" t="s">
        <v>36</v>
      </c>
      <c r="L5383" t="s">
        <v>410</v>
      </c>
      <c r="M5383" s="1" t="s">
        <v>37</v>
      </c>
      <c r="O5383" s="1" t="s">
        <v>30</v>
      </c>
      <c r="P5383" s="4">
        <v>5400000</v>
      </c>
      <c r="Q5383" s="5">
        <v>180</v>
      </c>
      <c r="T5383" s="1" t="s">
        <v>38</v>
      </c>
      <c r="U5383" s="4">
        <v>6706258.8099999996</v>
      </c>
      <c r="V5383" s="5">
        <v>360</v>
      </c>
      <c r="W5383" s="5">
        <v>0</v>
      </c>
      <c r="Y5383" s="1" t="s">
        <v>60</v>
      </c>
      <c r="Z5383" s="3">
        <v>46203</v>
      </c>
      <c r="AA5383" s="1" t="s">
        <v>61</v>
      </c>
      <c r="AB5383" s="1" t="s">
        <v>62</v>
      </c>
      <c r="AC5383" t="b">
        <f t="shared" si="336"/>
        <v>0</v>
      </c>
      <c r="AD5383" t="b">
        <f t="shared" si="337"/>
        <v>0</v>
      </c>
      <c r="AE5383" t="b">
        <f t="shared" si="338"/>
        <v>0</v>
      </c>
      <c r="AF5383" t="b">
        <f t="shared" si="339"/>
        <v>0</v>
      </c>
    </row>
    <row r="5384" spans="1:32">
      <c r="A5384" t="s">
        <v>15505</v>
      </c>
      <c r="B5384" s="1" t="s">
        <v>15506</v>
      </c>
      <c r="C5384" s="2">
        <v>46108.912280092598</v>
      </c>
      <c r="D5384" s="1" t="s">
        <v>30</v>
      </c>
      <c r="E5384" s="1" t="s">
        <v>14157</v>
      </c>
      <c r="F5384" s="1" t="s">
        <v>311</v>
      </c>
      <c r="H5384" s="1" t="s">
        <v>15507</v>
      </c>
      <c r="I5384" s="1" t="s">
        <v>34</v>
      </c>
      <c r="J5384" s="1" t="s">
        <v>36</v>
      </c>
      <c r="K5384" s="1" t="s">
        <v>35</v>
      </c>
      <c r="L5384" t="s">
        <v>311</v>
      </c>
      <c r="M5384" s="1" t="s">
        <v>37</v>
      </c>
      <c r="O5384" s="1" t="s">
        <v>30</v>
      </c>
      <c r="P5384" s="4">
        <v>5400000</v>
      </c>
      <c r="Q5384" s="5">
        <v>25</v>
      </c>
      <c r="T5384" s="1" t="s">
        <v>38</v>
      </c>
      <c r="U5384" s="4">
        <v>6667919.2300000004</v>
      </c>
      <c r="V5384" s="5">
        <v>200</v>
      </c>
      <c r="W5384" s="5">
        <v>0</v>
      </c>
      <c r="Y5384" s="1" t="s">
        <v>164</v>
      </c>
      <c r="Z5384" s="3">
        <v>46192</v>
      </c>
      <c r="AA5384" s="1" t="s">
        <v>61</v>
      </c>
      <c r="AB5384" s="1" t="s">
        <v>62</v>
      </c>
      <c r="AC5384" t="b">
        <f t="shared" si="336"/>
        <v>0</v>
      </c>
      <c r="AD5384" t="b">
        <f t="shared" si="337"/>
        <v>0</v>
      </c>
      <c r="AE5384" t="b">
        <f t="shared" si="338"/>
        <v>0</v>
      </c>
      <c r="AF5384" t="b">
        <f t="shared" si="339"/>
        <v>0</v>
      </c>
    </row>
    <row r="5385" spans="1:32">
      <c r="A5385" t="s">
        <v>15508</v>
      </c>
      <c r="B5385" s="1" t="s">
        <v>15509</v>
      </c>
      <c r="C5385" s="2">
        <v>46107.730254629598</v>
      </c>
      <c r="D5385" s="1" t="s">
        <v>30</v>
      </c>
      <c r="E5385" s="1" t="s">
        <v>2602</v>
      </c>
      <c r="F5385" s="1" t="s">
        <v>804</v>
      </c>
      <c r="H5385" s="1" t="s">
        <v>15510</v>
      </c>
      <c r="I5385" s="1" t="s">
        <v>34</v>
      </c>
      <c r="J5385" s="1" t="s">
        <v>36</v>
      </c>
      <c r="K5385" s="1" t="s">
        <v>129</v>
      </c>
      <c r="L5385" t="s">
        <v>804</v>
      </c>
      <c r="M5385" s="1" t="s">
        <v>74</v>
      </c>
      <c r="O5385" s="1" t="s">
        <v>30</v>
      </c>
      <c r="P5385" s="4">
        <v>5420800</v>
      </c>
      <c r="Q5385" s="5">
        <v>150</v>
      </c>
      <c r="T5385" s="1" t="s">
        <v>38</v>
      </c>
      <c r="U5385" s="4">
        <v>6524473.2800000003</v>
      </c>
      <c r="V5385" s="5">
        <v>242</v>
      </c>
      <c r="W5385" s="5">
        <v>0</v>
      </c>
      <c r="Y5385" s="1" t="s">
        <v>60</v>
      </c>
      <c r="Z5385" s="3">
        <v>46142</v>
      </c>
      <c r="AA5385" s="1" t="s">
        <v>61</v>
      </c>
      <c r="AB5385" s="1" t="s">
        <v>62</v>
      </c>
      <c r="AC5385" t="b">
        <f t="shared" si="336"/>
        <v>0</v>
      </c>
      <c r="AD5385" t="b">
        <f t="shared" si="337"/>
        <v>1</v>
      </c>
      <c r="AE5385" t="b">
        <f t="shared" si="338"/>
        <v>0</v>
      </c>
      <c r="AF5385" t="b">
        <f t="shared" si="339"/>
        <v>0</v>
      </c>
    </row>
    <row r="5386" spans="1:32">
      <c r="A5386" t="s">
        <v>15511</v>
      </c>
      <c r="B5386" s="1" t="s">
        <v>15512</v>
      </c>
      <c r="C5386" s="2">
        <v>46099.8055902778</v>
      </c>
      <c r="D5386" s="1" t="s">
        <v>30</v>
      </c>
      <c r="E5386" s="1" t="s">
        <v>15513</v>
      </c>
      <c r="F5386" s="1" t="s">
        <v>199</v>
      </c>
      <c r="H5386" s="1" t="s">
        <v>15514</v>
      </c>
      <c r="I5386" s="1" t="s">
        <v>34</v>
      </c>
      <c r="J5386" s="1" t="s">
        <v>35</v>
      </c>
      <c r="K5386" s="1" t="s">
        <v>36</v>
      </c>
      <c r="L5386" t="s">
        <v>199</v>
      </c>
      <c r="O5386" s="1" t="s">
        <v>30</v>
      </c>
      <c r="P5386" s="4">
        <v>5423328</v>
      </c>
      <c r="Q5386" s="5">
        <v>28</v>
      </c>
      <c r="T5386" s="1" t="s">
        <v>38</v>
      </c>
      <c r="U5386" s="4">
        <v>6558428.46</v>
      </c>
      <c r="V5386" s="5">
        <v>172</v>
      </c>
      <c r="W5386" s="5">
        <v>0</v>
      </c>
      <c r="Y5386" s="1" t="s">
        <v>60</v>
      </c>
      <c r="Z5386" s="3">
        <v>46145</v>
      </c>
      <c r="AA5386" s="1" t="s">
        <v>49</v>
      </c>
      <c r="AB5386" s="1" t="s">
        <v>50</v>
      </c>
      <c r="AC5386" t="b">
        <f t="shared" si="336"/>
        <v>0</v>
      </c>
      <c r="AD5386" t="b">
        <f t="shared" si="337"/>
        <v>0</v>
      </c>
      <c r="AE5386" t="b">
        <f t="shared" si="338"/>
        <v>0</v>
      </c>
      <c r="AF5386" t="b">
        <f t="shared" si="339"/>
        <v>0</v>
      </c>
    </row>
    <row r="5387" spans="1:32">
      <c r="A5387" t="s">
        <v>15515</v>
      </c>
      <c r="B5387" s="1" t="s">
        <v>15516</v>
      </c>
      <c r="C5387" s="2">
        <v>46085.519502314797</v>
      </c>
      <c r="D5387" s="1" t="s">
        <v>30</v>
      </c>
      <c r="E5387" s="1" t="s">
        <v>15101</v>
      </c>
      <c r="F5387" s="1" t="s">
        <v>492</v>
      </c>
      <c r="H5387" s="1" t="s">
        <v>15102</v>
      </c>
      <c r="I5387" s="1" t="s">
        <v>34</v>
      </c>
      <c r="J5387" s="1" t="s">
        <v>259</v>
      </c>
      <c r="K5387" s="1" t="s">
        <v>36</v>
      </c>
      <c r="L5387" t="s">
        <v>492</v>
      </c>
      <c r="M5387" s="1" t="s">
        <v>37</v>
      </c>
      <c r="O5387" s="1" t="s">
        <v>30</v>
      </c>
      <c r="P5387" s="4">
        <v>5475000</v>
      </c>
      <c r="Q5387" s="5">
        <v>192</v>
      </c>
      <c r="T5387" s="1" t="s">
        <v>38</v>
      </c>
      <c r="U5387" s="4">
        <v>6717279.5300000003</v>
      </c>
      <c r="V5387" s="5">
        <v>348</v>
      </c>
      <c r="W5387" s="5">
        <v>2</v>
      </c>
      <c r="Y5387" s="1" t="s">
        <v>60</v>
      </c>
      <c r="Z5387" s="3">
        <v>46141</v>
      </c>
      <c r="AA5387" s="1" t="s">
        <v>494</v>
      </c>
      <c r="AB5387" s="1" t="s">
        <v>495</v>
      </c>
      <c r="AC5387" t="b">
        <f t="shared" si="336"/>
        <v>1</v>
      </c>
      <c r="AD5387" t="b">
        <f t="shared" si="337"/>
        <v>0</v>
      </c>
      <c r="AE5387" t="b">
        <f t="shared" si="338"/>
        <v>0</v>
      </c>
      <c r="AF5387" t="b">
        <f t="shared" si="339"/>
        <v>0</v>
      </c>
    </row>
    <row r="5388" spans="1:32">
      <c r="A5388" t="s">
        <v>15517</v>
      </c>
      <c r="B5388" s="1" t="s">
        <v>15518</v>
      </c>
      <c r="C5388" s="2">
        <v>46112.807256944398</v>
      </c>
      <c r="D5388" s="1" t="s">
        <v>30</v>
      </c>
      <c r="E5388" s="1" t="s">
        <v>10773</v>
      </c>
      <c r="F5388" s="1" t="s">
        <v>3764</v>
      </c>
      <c r="H5388" s="1" t="s">
        <v>15519</v>
      </c>
      <c r="I5388" s="1" t="s">
        <v>47</v>
      </c>
      <c r="J5388" s="1" t="s">
        <v>220</v>
      </c>
      <c r="K5388" s="1" t="s">
        <v>36</v>
      </c>
      <c r="L5388" t="s">
        <v>3764</v>
      </c>
      <c r="M5388" s="1" t="s">
        <v>37</v>
      </c>
      <c r="O5388" s="1" t="s">
        <v>30</v>
      </c>
      <c r="P5388" s="4">
        <v>5500000</v>
      </c>
      <c r="Q5388" s="5">
        <v>80</v>
      </c>
      <c r="S5388" s="5">
        <v>65000</v>
      </c>
      <c r="T5388" s="1" t="s">
        <v>38</v>
      </c>
      <c r="U5388" s="4">
        <v>6674797.5099999998</v>
      </c>
      <c r="Y5388" s="1" t="s">
        <v>1059</v>
      </c>
      <c r="Z5388" s="3">
        <v>46149</v>
      </c>
      <c r="AA5388" s="1" t="s">
        <v>49</v>
      </c>
      <c r="AB5388" s="1" t="s">
        <v>50</v>
      </c>
      <c r="AC5388" t="b">
        <f t="shared" si="336"/>
        <v>0</v>
      </c>
      <c r="AD5388" t="b">
        <f t="shared" si="337"/>
        <v>0</v>
      </c>
      <c r="AE5388" t="b">
        <f t="shared" si="338"/>
        <v>0</v>
      </c>
      <c r="AF5388" t="b">
        <f t="shared" si="339"/>
        <v>0</v>
      </c>
    </row>
    <row r="5389" spans="1:32">
      <c r="A5389" t="s">
        <v>15520</v>
      </c>
      <c r="B5389" s="1" t="s">
        <v>15521</v>
      </c>
      <c r="C5389" s="2">
        <v>46139.824745370403</v>
      </c>
      <c r="D5389" s="1" t="s">
        <v>30</v>
      </c>
      <c r="E5389" s="1" t="s">
        <v>11256</v>
      </c>
      <c r="F5389" s="1" t="s">
        <v>2864</v>
      </c>
      <c r="H5389" s="1" t="s">
        <v>14752</v>
      </c>
      <c r="I5389" s="1" t="s">
        <v>34</v>
      </c>
      <c r="J5389" s="1" t="s">
        <v>35</v>
      </c>
      <c r="K5389" s="1" t="s">
        <v>36</v>
      </c>
      <c r="L5389" t="s">
        <v>2864</v>
      </c>
      <c r="O5389" s="1" t="s">
        <v>30</v>
      </c>
      <c r="P5389" s="4">
        <v>5500000</v>
      </c>
      <c r="Q5389" s="5">
        <v>121</v>
      </c>
      <c r="T5389" s="1" t="s">
        <v>38</v>
      </c>
      <c r="U5389" s="4">
        <v>7031751.6600000001</v>
      </c>
      <c r="V5389" s="5">
        <v>247</v>
      </c>
      <c r="W5389" s="5">
        <v>3762</v>
      </c>
      <c r="Y5389" s="1" t="s">
        <v>39</v>
      </c>
      <c r="Z5389" s="3">
        <v>46160</v>
      </c>
      <c r="AA5389" s="1" t="s">
        <v>61</v>
      </c>
      <c r="AB5389" s="1" t="s">
        <v>62</v>
      </c>
      <c r="AC5389" t="b">
        <f t="shared" si="336"/>
        <v>0</v>
      </c>
      <c r="AD5389" t="b">
        <f t="shared" si="337"/>
        <v>0</v>
      </c>
      <c r="AE5389" t="b">
        <f t="shared" si="338"/>
        <v>0</v>
      </c>
      <c r="AF5389" t="b">
        <f t="shared" si="339"/>
        <v>0</v>
      </c>
    </row>
    <row r="5390" spans="1:32">
      <c r="A5390" t="s">
        <v>15522</v>
      </c>
      <c r="B5390" s="1" t="s">
        <v>15523</v>
      </c>
      <c r="C5390" s="2">
        <v>46129.781724537002</v>
      </c>
      <c r="D5390" s="1" t="s">
        <v>30</v>
      </c>
      <c r="E5390" s="1" t="s">
        <v>11203</v>
      </c>
      <c r="F5390" s="1" t="s">
        <v>171</v>
      </c>
      <c r="H5390" s="1" t="s">
        <v>15524</v>
      </c>
      <c r="I5390" s="1" t="s">
        <v>47</v>
      </c>
      <c r="J5390" s="1" t="s">
        <v>15525</v>
      </c>
      <c r="K5390" s="1" t="s">
        <v>36</v>
      </c>
      <c r="L5390" t="s">
        <v>171</v>
      </c>
      <c r="O5390" s="1" t="s">
        <v>30</v>
      </c>
      <c r="P5390" s="4">
        <v>5500000</v>
      </c>
      <c r="Q5390" s="5">
        <v>10</v>
      </c>
      <c r="S5390" s="5">
        <v>35000</v>
      </c>
      <c r="T5390" s="1" t="s">
        <v>38</v>
      </c>
      <c r="U5390" s="4">
        <v>6503751.9699999997</v>
      </c>
      <c r="Y5390" s="1" t="s">
        <v>39</v>
      </c>
      <c r="Z5390" s="3">
        <v>46171</v>
      </c>
      <c r="AA5390" s="1" t="s">
        <v>40</v>
      </c>
      <c r="AB5390" s="1" t="s">
        <v>41</v>
      </c>
      <c r="AC5390" t="b">
        <f t="shared" si="336"/>
        <v>0</v>
      </c>
      <c r="AD5390" t="b">
        <f t="shared" si="337"/>
        <v>0</v>
      </c>
      <c r="AE5390" t="b">
        <f t="shared" si="338"/>
        <v>0</v>
      </c>
      <c r="AF5390" t="b">
        <f t="shared" si="339"/>
        <v>0</v>
      </c>
    </row>
    <row r="5391" spans="1:32">
      <c r="A5391" t="s">
        <v>15526</v>
      </c>
      <c r="B5391" s="1" t="s">
        <v>15527</v>
      </c>
      <c r="C5391" s="2">
        <v>46085.519479166702</v>
      </c>
      <c r="D5391" s="1" t="s">
        <v>30</v>
      </c>
      <c r="E5391" s="1" t="s">
        <v>15101</v>
      </c>
      <c r="F5391" s="1" t="s">
        <v>492</v>
      </c>
      <c r="H5391" s="1" t="s">
        <v>15102</v>
      </c>
      <c r="I5391" s="1" t="s">
        <v>34</v>
      </c>
      <c r="J5391" s="1" t="s">
        <v>80</v>
      </c>
      <c r="K5391" s="1" t="s">
        <v>36</v>
      </c>
      <c r="L5391" t="s">
        <v>492</v>
      </c>
      <c r="M5391" s="1" t="s">
        <v>37</v>
      </c>
      <c r="O5391" s="1" t="s">
        <v>30</v>
      </c>
      <c r="P5391" s="4">
        <v>5644800</v>
      </c>
      <c r="Q5391" s="5">
        <v>252</v>
      </c>
      <c r="T5391" s="1" t="s">
        <v>38</v>
      </c>
      <c r="U5391" s="4">
        <v>6925607.2199999997</v>
      </c>
      <c r="V5391" s="5">
        <v>504</v>
      </c>
      <c r="W5391" s="5">
        <v>2</v>
      </c>
      <c r="Y5391" s="1" t="s">
        <v>60</v>
      </c>
      <c r="Z5391" s="3">
        <v>46141</v>
      </c>
      <c r="AA5391" s="1" t="s">
        <v>494</v>
      </c>
      <c r="AB5391" s="1" t="s">
        <v>495</v>
      </c>
      <c r="AC5391" t="b">
        <f t="shared" si="336"/>
        <v>1</v>
      </c>
      <c r="AD5391" t="b">
        <f t="shared" si="337"/>
        <v>0</v>
      </c>
      <c r="AE5391" t="b">
        <f t="shared" si="338"/>
        <v>0</v>
      </c>
      <c r="AF5391" t="b">
        <f t="shared" si="339"/>
        <v>0</v>
      </c>
    </row>
    <row r="5392" spans="1:32">
      <c r="A5392" t="s">
        <v>15528</v>
      </c>
      <c r="B5392" s="1" t="s">
        <v>15529</v>
      </c>
      <c r="C5392" s="2">
        <v>46139.493194444403</v>
      </c>
      <c r="D5392" s="1" t="s">
        <v>30</v>
      </c>
      <c r="E5392" s="1" t="s">
        <v>2204</v>
      </c>
      <c r="F5392" s="1" t="s">
        <v>410</v>
      </c>
      <c r="H5392" s="1" t="s">
        <v>4080</v>
      </c>
      <c r="I5392" s="1" t="s">
        <v>34</v>
      </c>
      <c r="J5392" s="1" t="s">
        <v>35</v>
      </c>
      <c r="K5392" s="1" t="s">
        <v>36</v>
      </c>
      <c r="L5392" t="s">
        <v>410</v>
      </c>
      <c r="O5392" s="1" t="s">
        <v>30</v>
      </c>
      <c r="P5392" s="4">
        <v>5685000</v>
      </c>
      <c r="Q5392" s="5">
        <v>554</v>
      </c>
      <c r="T5392" s="1" t="s">
        <v>38</v>
      </c>
      <c r="U5392" s="4">
        <v>6955596.9299999997</v>
      </c>
      <c r="V5392" s="5">
        <v>646</v>
      </c>
      <c r="W5392" s="5">
        <v>834</v>
      </c>
      <c r="Y5392" s="1" t="s">
        <v>60</v>
      </c>
      <c r="Z5392" s="3">
        <v>46173</v>
      </c>
      <c r="AA5392" s="1" t="s">
        <v>49</v>
      </c>
      <c r="AB5392" s="1" t="s">
        <v>50</v>
      </c>
      <c r="AC5392" t="b">
        <f t="shared" si="336"/>
        <v>0</v>
      </c>
      <c r="AD5392" t="b">
        <f t="shared" si="337"/>
        <v>0</v>
      </c>
      <c r="AE5392" t="b">
        <f t="shared" si="338"/>
        <v>0</v>
      </c>
      <c r="AF5392" t="b">
        <f t="shared" si="339"/>
        <v>0</v>
      </c>
    </row>
    <row r="5393" spans="1:32">
      <c r="A5393" t="s">
        <v>15530</v>
      </c>
      <c r="B5393" s="1" t="s">
        <v>15531</v>
      </c>
      <c r="C5393" s="2">
        <v>46113.017476851899</v>
      </c>
      <c r="D5393" s="1" t="s">
        <v>30</v>
      </c>
      <c r="E5393" s="1" t="s">
        <v>15532</v>
      </c>
      <c r="F5393" s="1" t="s">
        <v>804</v>
      </c>
      <c r="H5393" s="1" t="s">
        <v>15533</v>
      </c>
      <c r="I5393" s="1" t="s">
        <v>34</v>
      </c>
      <c r="J5393" s="1" t="s">
        <v>36</v>
      </c>
      <c r="K5393" s="1" t="s">
        <v>35</v>
      </c>
      <c r="L5393" t="s">
        <v>804</v>
      </c>
      <c r="M5393" s="1" t="s">
        <v>74</v>
      </c>
      <c r="O5393" s="1" t="s">
        <v>30</v>
      </c>
      <c r="P5393" s="4">
        <v>5702400</v>
      </c>
      <c r="Q5393" s="5">
        <v>50</v>
      </c>
      <c r="T5393" s="1" t="s">
        <v>38</v>
      </c>
      <c r="U5393" s="4">
        <v>6465952.9299999997</v>
      </c>
      <c r="V5393" s="5">
        <v>960</v>
      </c>
      <c r="W5393" s="5">
        <v>0</v>
      </c>
      <c r="Y5393" s="1" t="s">
        <v>60</v>
      </c>
      <c r="Z5393" s="3">
        <v>46142</v>
      </c>
      <c r="AA5393" s="1" t="s">
        <v>40</v>
      </c>
      <c r="AB5393" s="1" t="s">
        <v>41</v>
      </c>
      <c r="AC5393" t="b">
        <f t="shared" si="336"/>
        <v>0</v>
      </c>
      <c r="AD5393" t="b">
        <f t="shared" si="337"/>
        <v>0</v>
      </c>
      <c r="AE5393" t="b">
        <f t="shared" si="338"/>
        <v>0</v>
      </c>
      <c r="AF5393" t="b">
        <f t="shared" si="339"/>
        <v>0</v>
      </c>
    </row>
    <row r="5394" spans="1:32">
      <c r="A5394" t="s">
        <v>15534</v>
      </c>
      <c r="B5394" s="1" t="s">
        <v>15535</v>
      </c>
      <c r="C5394" s="2">
        <v>46128.799895833297</v>
      </c>
      <c r="D5394" s="1" t="s">
        <v>30</v>
      </c>
      <c r="E5394" s="1" t="s">
        <v>13612</v>
      </c>
      <c r="F5394" s="1" t="s">
        <v>485</v>
      </c>
      <c r="H5394" s="1" t="s">
        <v>15536</v>
      </c>
      <c r="I5394" s="1" t="s">
        <v>47</v>
      </c>
      <c r="J5394" s="1" t="s">
        <v>129</v>
      </c>
      <c r="K5394" s="1" t="s">
        <v>36</v>
      </c>
      <c r="L5394" t="s">
        <v>485</v>
      </c>
      <c r="O5394" s="1" t="s">
        <v>30</v>
      </c>
      <c r="P5394" s="4">
        <v>5857500</v>
      </c>
      <c r="Q5394" s="5">
        <v>966</v>
      </c>
      <c r="S5394" s="5">
        <v>213000</v>
      </c>
      <c r="T5394" s="1" t="s">
        <v>38</v>
      </c>
      <c r="U5394" s="4">
        <v>7291999.4400000004</v>
      </c>
      <c r="Y5394" s="1" t="s">
        <v>60</v>
      </c>
      <c r="Z5394" s="3">
        <v>46142</v>
      </c>
      <c r="AA5394" s="1" t="s">
        <v>49</v>
      </c>
      <c r="AB5394" s="1" t="s">
        <v>50</v>
      </c>
      <c r="AC5394" t="b">
        <f t="shared" si="336"/>
        <v>0</v>
      </c>
      <c r="AD5394" t="b">
        <f t="shared" si="337"/>
        <v>0</v>
      </c>
      <c r="AE5394" t="b">
        <f t="shared" si="338"/>
        <v>0</v>
      </c>
      <c r="AF5394" t="b">
        <f t="shared" si="339"/>
        <v>0</v>
      </c>
    </row>
    <row r="5395" spans="1:32">
      <c r="A5395" t="s">
        <v>15537</v>
      </c>
      <c r="B5395" s="1" t="s">
        <v>15538</v>
      </c>
      <c r="C5395" s="2">
        <v>46126.036203703698</v>
      </c>
      <c r="D5395" s="1" t="s">
        <v>30</v>
      </c>
      <c r="E5395" s="1" t="s">
        <v>2836</v>
      </c>
      <c r="F5395" s="1" t="s">
        <v>266</v>
      </c>
      <c r="H5395" s="1" t="s">
        <v>15539</v>
      </c>
      <c r="I5395" s="1" t="s">
        <v>450</v>
      </c>
      <c r="J5395" s="1" t="s">
        <v>451</v>
      </c>
      <c r="K5395" s="1" t="s">
        <v>36</v>
      </c>
      <c r="L5395" t="s">
        <v>266</v>
      </c>
      <c r="O5395" s="1" t="s">
        <v>30</v>
      </c>
      <c r="P5395" s="4">
        <v>6000000</v>
      </c>
      <c r="Q5395" s="5">
        <v>3000</v>
      </c>
      <c r="T5395" s="1" t="s">
        <v>38</v>
      </c>
      <c r="U5395" s="4">
        <v>7507199.6200000001</v>
      </c>
      <c r="Y5395" s="1" t="s">
        <v>39</v>
      </c>
      <c r="Z5395" s="3">
        <v>46142</v>
      </c>
      <c r="AA5395" s="1" t="s">
        <v>40</v>
      </c>
      <c r="AB5395" s="1" t="s">
        <v>41</v>
      </c>
      <c r="AC5395" t="b">
        <f t="shared" si="336"/>
        <v>0</v>
      </c>
      <c r="AD5395" t="b">
        <f t="shared" si="337"/>
        <v>0</v>
      </c>
      <c r="AE5395" t="b">
        <f t="shared" si="338"/>
        <v>0</v>
      </c>
      <c r="AF5395" t="b">
        <f t="shared" si="339"/>
        <v>0</v>
      </c>
    </row>
    <row r="5396" spans="1:32">
      <c r="A5396" t="s">
        <v>15540</v>
      </c>
      <c r="B5396" s="1" t="s">
        <v>15541</v>
      </c>
      <c r="C5396" s="2">
        <v>46129.825543981497</v>
      </c>
      <c r="D5396" s="1" t="s">
        <v>30</v>
      </c>
      <c r="E5396" s="1" t="s">
        <v>14018</v>
      </c>
      <c r="F5396" s="1" t="s">
        <v>140</v>
      </c>
      <c r="H5396" s="1" t="s">
        <v>14019</v>
      </c>
      <c r="I5396" s="1" t="s">
        <v>34</v>
      </c>
      <c r="J5396" s="1" t="s">
        <v>35</v>
      </c>
      <c r="K5396" s="1" t="s">
        <v>36</v>
      </c>
      <c r="L5396" t="s">
        <v>140</v>
      </c>
      <c r="O5396" s="1" t="s">
        <v>30</v>
      </c>
      <c r="P5396" s="4">
        <v>6000000</v>
      </c>
      <c r="Q5396" s="5">
        <v>210</v>
      </c>
      <c r="T5396" s="1" t="s">
        <v>38</v>
      </c>
      <c r="U5396" s="4">
        <v>7626600.2699999996</v>
      </c>
      <c r="V5396" s="5">
        <v>780</v>
      </c>
      <c r="W5396" s="5">
        <v>0</v>
      </c>
      <c r="Y5396" s="1" t="s">
        <v>81</v>
      </c>
      <c r="Z5396" s="3">
        <v>46220</v>
      </c>
      <c r="AA5396" s="1" t="s">
        <v>61</v>
      </c>
      <c r="AB5396" s="1" t="s">
        <v>62</v>
      </c>
      <c r="AC5396" t="b">
        <f t="shared" si="336"/>
        <v>0</v>
      </c>
      <c r="AD5396" t="b">
        <f t="shared" si="337"/>
        <v>0</v>
      </c>
      <c r="AE5396" t="b">
        <f t="shared" si="338"/>
        <v>0</v>
      </c>
      <c r="AF5396" t="b">
        <f t="shared" si="339"/>
        <v>0</v>
      </c>
    </row>
    <row r="5397" spans="1:32">
      <c r="A5397" t="s">
        <v>15542</v>
      </c>
      <c r="B5397" s="1" t="s">
        <v>15543</v>
      </c>
      <c r="C5397" s="2">
        <v>46094.528136574103</v>
      </c>
      <c r="D5397" s="1" t="s">
        <v>30</v>
      </c>
      <c r="E5397" s="1" t="s">
        <v>15544</v>
      </c>
      <c r="F5397" s="1" t="s">
        <v>95</v>
      </c>
      <c r="H5397" s="1" t="s">
        <v>15545</v>
      </c>
      <c r="I5397" s="1" t="s">
        <v>34</v>
      </c>
      <c r="J5397" s="1" t="s">
        <v>35</v>
      </c>
      <c r="K5397" s="1" t="s">
        <v>36</v>
      </c>
      <c r="L5397" t="s">
        <v>95</v>
      </c>
      <c r="M5397" s="1" t="s">
        <v>37</v>
      </c>
      <c r="O5397" s="1" t="s">
        <v>30</v>
      </c>
      <c r="P5397" s="4">
        <v>6156480</v>
      </c>
      <c r="Q5397" s="5">
        <v>198</v>
      </c>
      <c r="T5397" s="1" t="s">
        <v>38</v>
      </c>
      <c r="U5397" s="4">
        <v>7702987.3899999997</v>
      </c>
      <c r="V5397" s="5">
        <v>528</v>
      </c>
      <c r="W5397" s="5">
        <v>0</v>
      </c>
      <c r="Y5397" s="1" t="s">
        <v>60</v>
      </c>
      <c r="Z5397" s="3">
        <v>46181</v>
      </c>
      <c r="AA5397" s="1" t="s">
        <v>61</v>
      </c>
      <c r="AB5397" s="1" t="s">
        <v>62</v>
      </c>
      <c r="AC5397" t="b">
        <f t="shared" si="336"/>
        <v>0</v>
      </c>
      <c r="AD5397" t="b">
        <f t="shared" si="337"/>
        <v>0</v>
      </c>
      <c r="AE5397" t="b">
        <f t="shared" si="338"/>
        <v>0</v>
      </c>
      <c r="AF5397" t="b">
        <f t="shared" si="339"/>
        <v>0</v>
      </c>
    </row>
    <row r="5398" spans="1:32">
      <c r="A5398" t="s">
        <v>15546</v>
      </c>
      <c r="B5398" s="1" t="s">
        <v>15547</v>
      </c>
      <c r="C5398" s="2">
        <v>46097.808877314797</v>
      </c>
      <c r="D5398" s="1" t="s">
        <v>30</v>
      </c>
      <c r="E5398" s="1" t="s">
        <v>15548</v>
      </c>
      <c r="F5398" s="1" t="s">
        <v>1169</v>
      </c>
      <c r="H5398" s="1" t="s">
        <v>15549</v>
      </c>
      <c r="I5398" s="1" t="s">
        <v>34</v>
      </c>
      <c r="J5398" s="1" t="s">
        <v>136</v>
      </c>
      <c r="K5398" s="1" t="s">
        <v>35</v>
      </c>
      <c r="L5398" t="s">
        <v>1169</v>
      </c>
      <c r="M5398" s="1" t="s">
        <v>74</v>
      </c>
      <c r="O5398" s="1" t="s">
        <v>30</v>
      </c>
      <c r="P5398" s="4">
        <v>6200100</v>
      </c>
      <c r="Q5398" s="5">
        <v>1</v>
      </c>
      <c r="T5398" s="1" t="s">
        <v>38</v>
      </c>
      <c r="U5398" s="4">
        <v>7673861.9400000004</v>
      </c>
      <c r="V5398" s="5">
        <v>14</v>
      </c>
      <c r="W5398" s="5">
        <v>0</v>
      </c>
      <c r="Y5398" s="1" t="s">
        <v>297</v>
      </c>
      <c r="Z5398" s="3">
        <v>46203</v>
      </c>
      <c r="AA5398" s="1" t="s">
        <v>40</v>
      </c>
      <c r="AB5398" s="1" t="s">
        <v>41</v>
      </c>
      <c r="AC5398" t="b">
        <f t="shared" si="336"/>
        <v>0</v>
      </c>
      <c r="AD5398" t="b">
        <f t="shared" si="337"/>
        <v>0</v>
      </c>
      <c r="AE5398" t="b">
        <f t="shared" si="338"/>
        <v>0</v>
      </c>
      <c r="AF5398" t="b">
        <f t="shared" si="339"/>
        <v>0</v>
      </c>
    </row>
    <row r="5399" spans="1:32">
      <c r="A5399" t="s">
        <v>15550</v>
      </c>
      <c r="B5399" s="1" t="s">
        <v>15551</v>
      </c>
      <c r="C5399" s="2">
        <v>46111.518993055601</v>
      </c>
      <c r="D5399" s="1" t="s">
        <v>30</v>
      </c>
      <c r="E5399" s="1" t="s">
        <v>14401</v>
      </c>
      <c r="F5399" s="1" t="s">
        <v>974</v>
      </c>
      <c r="H5399" s="1" t="s">
        <v>15552</v>
      </c>
      <c r="I5399" s="1" t="s">
        <v>34</v>
      </c>
      <c r="J5399" s="1" t="s">
        <v>48</v>
      </c>
      <c r="K5399" s="1" t="s">
        <v>36</v>
      </c>
      <c r="L5399" t="s">
        <v>974</v>
      </c>
      <c r="O5399" s="1" t="s">
        <v>30</v>
      </c>
      <c r="P5399" s="4">
        <v>6229200</v>
      </c>
      <c r="Q5399" s="5">
        <v>113</v>
      </c>
      <c r="T5399" s="1" t="s">
        <v>38</v>
      </c>
      <c r="U5399" s="4">
        <v>7691815.2699999996</v>
      </c>
      <c r="V5399" s="5">
        <v>358</v>
      </c>
      <c r="W5399" s="5">
        <v>0</v>
      </c>
      <c r="Y5399" s="1" t="s">
        <v>164</v>
      </c>
      <c r="Z5399" s="3">
        <v>46218</v>
      </c>
      <c r="AA5399" s="1" t="s">
        <v>61</v>
      </c>
      <c r="AB5399" s="1" t="s">
        <v>62</v>
      </c>
      <c r="AC5399" t="b">
        <f t="shared" si="336"/>
        <v>0</v>
      </c>
      <c r="AD5399" t="b">
        <f t="shared" si="337"/>
        <v>0</v>
      </c>
      <c r="AE5399" t="b">
        <f t="shared" si="338"/>
        <v>0</v>
      </c>
      <c r="AF5399" t="b">
        <f t="shared" si="339"/>
        <v>0</v>
      </c>
    </row>
    <row r="5400" spans="1:32">
      <c r="A5400" t="s">
        <v>15553</v>
      </c>
      <c r="B5400" s="1" t="s">
        <v>15554</v>
      </c>
      <c r="C5400" s="2">
        <v>46099.934247685203</v>
      </c>
      <c r="D5400" s="1" t="s">
        <v>30</v>
      </c>
      <c r="E5400" s="1" t="s">
        <v>1507</v>
      </c>
      <c r="F5400" s="1" t="s">
        <v>346</v>
      </c>
      <c r="H5400" s="1" t="s">
        <v>1511</v>
      </c>
      <c r="I5400" s="1" t="s">
        <v>34</v>
      </c>
      <c r="J5400" s="1" t="s">
        <v>348</v>
      </c>
      <c r="K5400" s="1" t="s">
        <v>36</v>
      </c>
      <c r="L5400" t="s">
        <v>346</v>
      </c>
      <c r="O5400" s="1" t="s">
        <v>30</v>
      </c>
      <c r="P5400" s="4">
        <v>6389270</v>
      </c>
      <c r="Q5400" s="5">
        <v>156</v>
      </c>
      <c r="T5400" s="1" t="s">
        <v>38</v>
      </c>
      <c r="U5400" s="4">
        <v>7934833</v>
      </c>
      <c r="V5400" s="5">
        <v>297</v>
      </c>
      <c r="W5400" s="5">
        <v>0</v>
      </c>
      <c r="Y5400" s="1" t="s">
        <v>164</v>
      </c>
      <c r="Z5400" s="3">
        <v>46199</v>
      </c>
      <c r="AA5400" s="1" t="s">
        <v>61</v>
      </c>
      <c r="AB5400" s="1" t="s">
        <v>62</v>
      </c>
      <c r="AC5400" t="b">
        <f t="shared" si="336"/>
        <v>0</v>
      </c>
      <c r="AD5400" t="b">
        <f t="shared" si="337"/>
        <v>0</v>
      </c>
      <c r="AE5400" t="b">
        <f t="shared" si="338"/>
        <v>0</v>
      </c>
      <c r="AF5400" t="b">
        <f t="shared" si="339"/>
        <v>0</v>
      </c>
    </row>
    <row r="5401" spans="1:32">
      <c r="A5401" t="s">
        <v>15555</v>
      </c>
      <c r="B5401" s="1" t="s">
        <v>15556</v>
      </c>
      <c r="C5401" s="2">
        <v>46134.797256944403</v>
      </c>
      <c r="D5401" s="1" t="s">
        <v>30</v>
      </c>
      <c r="E5401" s="1" t="s">
        <v>2126</v>
      </c>
      <c r="F5401" s="1" t="s">
        <v>410</v>
      </c>
      <c r="H5401" s="1" t="s">
        <v>2328</v>
      </c>
      <c r="I5401" s="1" t="s">
        <v>34</v>
      </c>
      <c r="J5401" s="1" t="s">
        <v>35</v>
      </c>
      <c r="K5401" s="1" t="s">
        <v>36</v>
      </c>
      <c r="L5401" t="s">
        <v>410</v>
      </c>
      <c r="O5401" s="1" t="s">
        <v>30</v>
      </c>
      <c r="P5401" s="4">
        <v>6500000</v>
      </c>
      <c r="Q5401" s="5">
        <v>430</v>
      </c>
      <c r="T5401" s="1" t="s">
        <v>38</v>
      </c>
      <c r="U5401" s="4">
        <v>8329100.9400000004</v>
      </c>
      <c r="V5401" s="5">
        <v>1460</v>
      </c>
      <c r="W5401" s="5">
        <v>0</v>
      </c>
      <c r="Y5401" s="1" t="s">
        <v>60</v>
      </c>
      <c r="Z5401" s="3">
        <v>46234</v>
      </c>
      <c r="AA5401" s="1" t="s">
        <v>61</v>
      </c>
      <c r="AB5401" s="1" t="s">
        <v>62</v>
      </c>
      <c r="AC5401" t="b">
        <f t="shared" si="336"/>
        <v>0</v>
      </c>
      <c r="AD5401" t="b">
        <f t="shared" si="337"/>
        <v>0</v>
      </c>
      <c r="AE5401" t="b">
        <f t="shared" si="338"/>
        <v>0</v>
      </c>
      <c r="AF5401" t="b">
        <f t="shared" si="339"/>
        <v>0</v>
      </c>
    </row>
    <row r="5402" spans="1:32">
      <c r="A5402" t="s">
        <v>15557</v>
      </c>
      <c r="B5402" s="1" t="s">
        <v>15558</v>
      </c>
      <c r="C5402" s="2">
        <v>46134.797488425902</v>
      </c>
      <c r="D5402" s="1" t="s">
        <v>30</v>
      </c>
      <c r="E5402" s="1" t="s">
        <v>2337</v>
      </c>
      <c r="F5402" s="1" t="s">
        <v>410</v>
      </c>
      <c r="H5402" s="1" t="s">
        <v>2338</v>
      </c>
      <c r="I5402" s="1" t="s">
        <v>34</v>
      </c>
      <c r="J5402" s="1" t="s">
        <v>35</v>
      </c>
      <c r="K5402" s="1" t="s">
        <v>36</v>
      </c>
      <c r="L5402" t="s">
        <v>410</v>
      </c>
      <c r="O5402" s="1" t="s">
        <v>30</v>
      </c>
      <c r="P5402" s="4">
        <v>6500000</v>
      </c>
      <c r="Q5402" s="5">
        <v>122</v>
      </c>
      <c r="T5402" s="1" t="s">
        <v>38</v>
      </c>
      <c r="U5402" s="4">
        <v>8329100.9400000004</v>
      </c>
      <c r="V5402" s="5">
        <v>814</v>
      </c>
      <c r="W5402" s="5">
        <v>0</v>
      </c>
      <c r="Y5402" s="1" t="s">
        <v>60</v>
      </c>
      <c r="Z5402" s="3">
        <v>46234</v>
      </c>
      <c r="AA5402" s="1" t="s">
        <v>61</v>
      </c>
      <c r="AB5402" s="1" t="s">
        <v>62</v>
      </c>
      <c r="AC5402" t="b">
        <f t="shared" si="336"/>
        <v>0</v>
      </c>
      <c r="AD5402" t="b">
        <f t="shared" si="337"/>
        <v>0</v>
      </c>
      <c r="AE5402" t="b">
        <f t="shared" si="338"/>
        <v>0</v>
      </c>
      <c r="AF5402" t="b">
        <f t="shared" si="339"/>
        <v>0</v>
      </c>
    </row>
    <row r="5403" spans="1:32">
      <c r="A5403" t="s">
        <v>15559</v>
      </c>
      <c r="B5403" s="1" t="s">
        <v>15560</v>
      </c>
      <c r="C5403" s="2">
        <v>46134.839895833298</v>
      </c>
      <c r="D5403" s="1" t="s">
        <v>30</v>
      </c>
      <c r="E5403" s="1" t="s">
        <v>2071</v>
      </c>
      <c r="F5403" s="1" t="s">
        <v>410</v>
      </c>
      <c r="H5403" s="1" t="s">
        <v>2072</v>
      </c>
      <c r="I5403" s="1" t="s">
        <v>34</v>
      </c>
      <c r="J5403" s="1" t="s">
        <v>36</v>
      </c>
      <c r="K5403" s="1" t="s">
        <v>129</v>
      </c>
      <c r="L5403" t="s">
        <v>410</v>
      </c>
      <c r="O5403" s="1" t="s">
        <v>30</v>
      </c>
      <c r="P5403" s="4">
        <v>6800000</v>
      </c>
      <c r="Q5403" s="5">
        <v>638</v>
      </c>
      <c r="T5403" s="1" t="s">
        <v>38</v>
      </c>
      <c r="U5403" s="4">
        <v>8713520.9800000004</v>
      </c>
      <c r="V5403" s="5">
        <v>1276</v>
      </c>
      <c r="W5403" s="5">
        <v>0</v>
      </c>
      <c r="Y5403" s="1" t="s">
        <v>60</v>
      </c>
      <c r="Z5403" s="3">
        <v>46234</v>
      </c>
      <c r="AA5403" s="1" t="s">
        <v>40</v>
      </c>
      <c r="AB5403" s="1" t="s">
        <v>41</v>
      </c>
      <c r="AC5403" t="b">
        <f t="shared" si="336"/>
        <v>0</v>
      </c>
      <c r="AD5403" t="b">
        <f t="shared" si="337"/>
        <v>0</v>
      </c>
      <c r="AE5403" t="b">
        <f t="shared" si="338"/>
        <v>0</v>
      </c>
      <c r="AF5403" t="b">
        <f t="shared" si="339"/>
        <v>0</v>
      </c>
    </row>
    <row r="5404" spans="1:32">
      <c r="A5404" t="s">
        <v>15561</v>
      </c>
      <c r="B5404" s="1" t="s">
        <v>15562</v>
      </c>
      <c r="C5404" s="2">
        <v>46106.552187499998</v>
      </c>
      <c r="D5404" s="1" t="s">
        <v>30</v>
      </c>
      <c r="E5404" s="1" t="s">
        <v>15563</v>
      </c>
      <c r="F5404" s="1" t="s">
        <v>782</v>
      </c>
      <c r="H5404" s="1" t="s">
        <v>15564</v>
      </c>
      <c r="I5404" s="1" t="s">
        <v>34</v>
      </c>
      <c r="J5404" s="1" t="s">
        <v>35</v>
      </c>
      <c r="K5404" s="1" t="s">
        <v>36</v>
      </c>
      <c r="L5404" t="s">
        <v>782</v>
      </c>
      <c r="M5404" s="1" t="s">
        <v>37</v>
      </c>
      <c r="O5404" s="1" t="s">
        <v>30</v>
      </c>
      <c r="P5404" s="4">
        <v>6807232</v>
      </c>
      <c r="Q5404" s="5">
        <v>83</v>
      </c>
      <c r="T5404" s="1" t="s">
        <v>38</v>
      </c>
      <c r="U5404" s="4">
        <v>8340902.3899999997</v>
      </c>
      <c r="V5404" s="5">
        <v>200</v>
      </c>
      <c r="W5404" s="5">
        <v>67</v>
      </c>
      <c r="Y5404" s="1" t="s">
        <v>60</v>
      </c>
      <c r="Z5404" s="3">
        <v>46185</v>
      </c>
      <c r="AA5404" s="1" t="s">
        <v>61</v>
      </c>
      <c r="AB5404" s="1" t="s">
        <v>62</v>
      </c>
      <c r="AC5404" t="b">
        <f t="shared" si="336"/>
        <v>0</v>
      </c>
      <c r="AD5404" t="b">
        <f t="shared" si="337"/>
        <v>0</v>
      </c>
      <c r="AE5404" t="b">
        <f t="shared" si="338"/>
        <v>0</v>
      </c>
      <c r="AF5404" t="b">
        <f t="shared" si="339"/>
        <v>0</v>
      </c>
    </row>
    <row r="5405" spans="1:32">
      <c r="A5405" t="s">
        <v>15565</v>
      </c>
      <c r="B5405" s="1" t="s">
        <v>15566</v>
      </c>
      <c r="C5405" s="2">
        <v>46085.519479166702</v>
      </c>
      <c r="D5405" s="1" t="s">
        <v>30</v>
      </c>
      <c r="E5405" s="1" t="s">
        <v>15101</v>
      </c>
      <c r="F5405" s="1" t="s">
        <v>492</v>
      </c>
      <c r="H5405" s="1" t="s">
        <v>15102</v>
      </c>
      <c r="I5405" s="1" t="s">
        <v>34</v>
      </c>
      <c r="J5405" s="1" t="s">
        <v>300</v>
      </c>
      <c r="K5405" s="1" t="s">
        <v>36</v>
      </c>
      <c r="L5405" t="s">
        <v>492</v>
      </c>
      <c r="M5405" s="1" t="s">
        <v>37</v>
      </c>
      <c r="O5405" s="1" t="s">
        <v>30</v>
      </c>
      <c r="P5405" s="4">
        <v>6840000</v>
      </c>
      <c r="Q5405" s="5">
        <v>240</v>
      </c>
      <c r="T5405" s="1" t="s">
        <v>38</v>
      </c>
      <c r="U5405" s="4">
        <v>8391998.5399999991</v>
      </c>
      <c r="V5405" s="5">
        <v>408</v>
      </c>
      <c r="W5405" s="5">
        <v>2</v>
      </c>
      <c r="Y5405" s="1" t="s">
        <v>60</v>
      </c>
      <c r="Z5405" s="3">
        <v>46141</v>
      </c>
      <c r="AA5405" s="1" t="s">
        <v>494</v>
      </c>
      <c r="AB5405" s="1" t="s">
        <v>495</v>
      </c>
      <c r="AC5405" t="b">
        <f t="shared" si="336"/>
        <v>1</v>
      </c>
      <c r="AD5405" t="b">
        <f t="shared" si="337"/>
        <v>0</v>
      </c>
      <c r="AE5405" t="b">
        <f t="shared" si="338"/>
        <v>0</v>
      </c>
      <c r="AF5405" t="b">
        <f t="shared" si="339"/>
        <v>0</v>
      </c>
    </row>
    <row r="5406" spans="1:32">
      <c r="A5406" t="s">
        <v>15567</v>
      </c>
      <c r="B5406" s="1" t="s">
        <v>15568</v>
      </c>
      <c r="C5406" s="2">
        <v>46073.588194444397</v>
      </c>
      <c r="D5406" s="1" t="s">
        <v>30</v>
      </c>
      <c r="E5406" s="1" t="s">
        <v>8978</v>
      </c>
      <c r="F5406" s="1" t="s">
        <v>161</v>
      </c>
      <c r="H5406" s="1" t="s">
        <v>15569</v>
      </c>
      <c r="I5406" s="1" t="s">
        <v>34</v>
      </c>
      <c r="J5406" s="1" t="s">
        <v>35</v>
      </c>
      <c r="K5406" s="1" t="s">
        <v>36</v>
      </c>
      <c r="L5406" t="s">
        <v>161</v>
      </c>
      <c r="M5406" s="1" t="s">
        <v>37</v>
      </c>
      <c r="O5406" s="1" t="s">
        <v>30</v>
      </c>
      <c r="P5406" s="4">
        <v>7000000</v>
      </c>
      <c r="Q5406" s="5">
        <v>200</v>
      </c>
      <c r="T5406" s="1" t="s">
        <v>38</v>
      </c>
      <c r="U5406" s="4">
        <v>8495196.8300000001</v>
      </c>
      <c r="V5406" s="5">
        <v>715</v>
      </c>
      <c r="W5406" s="5">
        <v>0</v>
      </c>
      <c r="Y5406" s="1" t="s">
        <v>164</v>
      </c>
      <c r="Z5406" s="3">
        <v>46151</v>
      </c>
      <c r="AA5406" s="1" t="s">
        <v>49</v>
      </c>
      <c r="AB5406" s="1" t="s">
        <v>50</v>
      </c>
      <c r="AC5406" t="b">
        <f t="shared" si="336"/>
        <v>1</v>
      </c>
      <c r="AD5406" t="b">
        <f t="shared" si="337"/>
        <v>0</v>
      </c>
      <c r="AE5406" t="b">
        <f t="shared" si="338"/>
        <v>0</v>
      </c>
      <c r="AF5406" t="b">
        <f t="shared" si="339"/>
        <v>0</v>
      </c>
    </row>
    <row r="5407" spans="1:32">
      <c r="A5407" t="s">
        <v>15570</v>
      </c>
      <c r="B5407" s="1" t="s">
        <v>15571</v>
      </c>
      <c r="C5407" s="2">
        <v>46080.1082523148</v>
      </c>
      <c r="D5407" s="1" t="s">
        <v>30</v>
      </c>
      <c r="E5407" s="1" t="s">
        <v>15572</v>
      </c>
      <c r="F5407" s="1" t="s">
        <v>1057</v>
      </c>
      <c r="H5407" s="1" t="s">
        <v>15573</v>
      </c>
      <c r="I5407" s="1" t="s">
        <v>34</v>
      </c>
      <c r="J5407" s="1" t="s">
        <v>35</v>
      </c>
      <c r="K5407" s="1" t="s">
        <v>36</v>
      </c>
      <c r="L5407" t="s">
        <v>1057</v>
      </c>
      <c r="O5407" s="1" t="s">
        <v>30</v>
      </c>
      <c r="P5407" s="4">
        <v>7000000</v>
      </c>
      <c r="Q5407" s="5">
        <v>120</v>
      </c>
      <c r="T5407" s="1" t="s">
        <v>38</v>
      </c>
      <c r="U5407" s="4">
        <v>8637297.9600000009</v>
      </c>
      <c r="V5407" s="5">
        <v>900</v>
      </c>
      <c r="W5407" s="5">
        <v>0</v>
      </c>
      <c r="Y5407" s="1" t="s">
        <v>1059</v>
      </c>
      <c r="Z5407" s="3">
        <v>46156</v>
      </c>
      <c r="AA5407" s="1" t="s">
        <v>61</v>
      </c>
      <c r="AB5407" s="1" t="s">
        <v>62</v>
      </c>
      <c r="AC5407" t="b">
        <f t="shared" si="336"/>
        <v>0</v>
      </c>
      <c r="AD5407" t="b">
        <f t="shared" si="337"/>
        <v>0</v>
      </c>
      <c r="AE5407" t="b">
        <f t="shared" si="338"/>
        <v>0</v>
      </c>
      <c r="AF5407" t="b">
        <f t="shared" si="339"/>
        <v>0</v>
      </c>
    </row>
    <row r="5408" spans="1:32">
      <c r="A5408" t="s">
        <v>15574</v>
      </c>
      <c r="B5408" s="1" t="s">
        <v>15575</v>
      </c>
      <c r="C5408" s="2">
        <v>46112.985474537003</v>
      </c>
      <c r="D5408" s="1" t="s">
        <v>30</v>
      </c>
      <c r="E5408" s="1" t="s">
        <v>2602</v>
      </c>
      <c r="F5408" s="1" t="s">
        <v>804</v>
      </c>
      <c r="H5408" s="1" t="s">
        <v>15576</v>
      </c>
      <c r="I5408" s="1" t="s">
        <v>34</v>
      </c>
      <c r="J5408" s="1" t="s">
        <v>36</v>
      </c>
      <c r="K5408" s="1" t="s">
        <v>129</v>
      </c>
      <c r="L5408" t="s">
        <v>804</v>
      </c>
      <c r="M5408" s="1" t="s">
        <v>74</v>
      </c>
      <c r="O5408" s="1" t="s">
        <v>30</v>
      </c>
      <c r="P5408" s="4">
        <v>7058230</v>
      </c>
      <c r="Q5408" s="5">
        <v>40</v>
      </c>
      <c r="T5408" s="1" t="s">
        <v>38</v>
      </c>
      <c r="U5408" s="4">
        <v>8003328.9500000002</v>
      </c>
      <c r="V5408" s="5">
        <v>422</v>
      </c>
      <c r="W5408" s="5">
        <v>0</v>
      </c>
      <c r="Y5408" s="1" t="s">
        <v>60</v>
      </c>
      <c r="Z5408" s="3">
        <v>46141</v>
      </c>
      <c r="AA5408" s="1" t="s">
        <v>40</v>
      </c>
      <c r="AB5408" s="1" t="s">
        <v>41</v>
      </c>
      <c r="AC5408" t="b">
        <f t="shared" si="336"/>
        <v>0</v>
      </c>
      <c r="AD5408" t="b">
        <f t="shared" si="337"/>
        <v>1</v>
      </c>
      <c r="AE5408" t="b">
        <f t="shared" si="338"/>
        <v>0</v>
      </c>
      <c r="AF5408" t="b">
        <f t="shared" si="339"/>
        <v>0</v>
      </c>
    </row>
    <row r="5409" spans="1:32">
      <c r="A5409" t="s">
        <v>15577</v>
      </c>
      <c r="B5409" s="1" t="s">
        <v>15578</v>
      </c>
      <c r="C5409" s="2">
        <v>46111.571006944403</v>
      </c>
      <c r="D5409" s="1" t="s">
        <v>30</v>
      </c>
      <c r="E5409" s="1" t="s">
        <v>15579</v>
      </c>
      <c r="F5409" s="1" t="s">
        <v>974</v>
      </c>
      <c r="H5409" s="1" t="s">
        <v>15580</v>
      </c>
      <c r="I5409" s="1" t="s">
        <v>34</v>
      </c>
      <c r="J5409" s="1" t="s">
        <v>35</v>
      </c>
      <c r="K5409" s="1" t="s">
        <v>36</v>
      </c>
      <c r="L5409" t="s">
        <v>974</v>
      </c>
      <c r="O5409" s="1" t="s">
        <v>30</v>
      </c>
      <c r="P5409" s="4">
        <v>7296000</v>
      </c>
      <c r="Q5409" s="5">
        <v>29</v>
      </c>
      <c r="T5409" s="1" t="s">
        <v>38</v>
      </c>
      <c r="U5409" s="4">
        <v>9009099.7599999998</v>
      </c>
      <c r="V5409" s="5">
        <v>256</v>
      </c>
      <c r="W5409" s="5">
        <v>0</v>
      </c>
      <c r="Y5409" s="1" t="s">
        <v>164</v>
      </c>
      <c r="Z5409" s="3">
        <v>46203</v>
      </c>
      <c r="AA5409" s="1" t="s">
        <v>61</v>
      </c>
      <c r="AB5409" s="1" t="s">
        <v>62</v>
      </c>
      <c r="AC5409" t="b">
        <f t="shared" si="336"/>
        <v>0</v>
      </c>
      <c r="AD5409" t="b">
        <f t="shared" si="337"/>
        <v>0</v>
      </c>
      <c r="AE5409" t="b">
        <f t="shared" si="338"/>
        <v>0</v>
      </c>
      <c r="AF5409" t="b">
        <f t="shared" si="339"/>
        <v>0</v>
      </c>
    </row>
    <row r="5410" spans="1:32">
      <c r="A5410" t="s">
        <v>15581</v>
      </c>
      <c r="B5410" s="1" t="s">
        <v>15582</v>
      </c>
      <c r="C5410" s="2">
        <v>46031.829583333303</v>
      </c>
      <c r="D5410" s="1" t="s">
        <v>30</v>
      </c>
      <c r="E5410" s="1" t="s">
        <v>15041</v>
      </c>
      <c r="F5410" s="1" t="s">
        <v>1169</v>
      </c>
      <c r="H5410" s="1" t="s">
        <v>15583</v>
      </c>
      <c r="I5410" s="1" t="s">
        <v>47</v>
      </c>
      <c r="J5410" s="1" t="s">
        <v>915</v>
      </c>
      <c r="K5410" s="1" t="s">
        <v>36</v>
      </c>
      <c r="L5410" t="s">
        <v>1169</v>
      </c>
      <c r="M5410" s="1" t="s">
        <v>37</v>
      </c>
      <c r="O5410" s="1" t="s">
        <v>30</v>
      </c>
      <c r="P5410" s="4">
        <v>7400000</v>
      </c>
      <c r="Q5410" s="5">
        <v>276</v>
      </c>
      <c r="S5410" s="5">
        <v>89</v>
      </c>
      <c r="T5410" s="1" t="s">
        <v>38</v>
      </c>
      <c r="U5410" s="4">
        <v>8817840.1500000004</v>
      </c>
      <c r="Y5410" s="1" t="s">
        <v>297</v>
      </c>
      <c r="Z5410" s="3">
        <v>46142</v>
      </c>
      <c r="AA5410" s="1" t="s">
        <v>61</v>
      </c>
      <c r="AB5410" s="1" t="s">
        <v>62</v>
      </c>
      <c r="AC5410" t="b">
        <f t="shared" si="336"/>
        <v>0</v>
      </c>
      <c r="AD5410" t="b">
        <f t="shared" si="337"/>
        <v>0</v>
      </c>
      <c r="AE5410" t="b">
        <f t="shared" si="338"/>
        <v>0</v>
      </c>
      <c r="AF5410" t="b">
        <f t="shared" si="339"/>
        <v>0</v>
      </c>
    </row>
    <row r="5411" spans="1:32">
      <c r="A5411" t="s">
        <v>15584</v>
      </c>
      <c r="B5411" s="1" t="s">
        <v>15585</v>
      </c>
      <c r="C5411" s="2">
        <v>46134.039456018501</v>
      </c>
      <c r="D5411" s="1" t="s">
        <v>30</v>
      </c>
      <c r="E5411" s="1" t="s">
        <v>15586</v>
      </c>
      <c r="F5411" s="1" t="s">
        <v>1057</v>
      </c>
      <c r="H5411" s="1" t="s">
        <v>15587</v>
      </c>
      <c r="I5411" s="1" t="s">
        <v>34</v>
      </c>
      <c r="J5411" s="1" t="s">
        <v>35</v>
      </c>
      <c r="K5411" s="1" t="s">
        <v>36</v>
      </c>
      <c r="L5411" t="s">
        <v>1057</v>
      </c>
      <c r="O5411" s="1" t="s">
        <v>30</v>
      </c>
      <c r="P5411" s="4">
        <v>7500000</v>
      </c>
      <c r="Q5411" s="5">
        <v>300</v>
      </c>
      <c r="T5411" s="1" t="s">
        <v>38</v>
      </c>
      <c r="U5411" s="4">
        <v>9072750.6400000006</v>
      </c>
      <c r="V5411" s="5">
        <v>350</v>
      </c>
      <c r="W5411" s="5">
        <v>0</v>
      </c>
      <c r="Y5411" s="1" t="s">
        <v>1059</v>
      </c>
      <c r="Z5411" s="3">
        <v>46142</v>
      </c>
      <c r="AA5411" s="1" t="s">
        <v>40</v>
      </c>
      <c r="AB5411" s="1" t="s">
        <v>41</v>
      </c>
      <c r="AC5411" t="b">
        <f t="shared" si="336"/>
        <v>0</v>
      </c>
      <c r="AD5411" t="b">
        <f t="shared" si="337"/>
        <v>0</v>
      </c>
      <c r="AE5411" t="b">
        <f t="shared" si="338"/>
        <v>0</v>
      </c>
      <c r="AF5411" t="b">
        <f t="shared" si="339"/>
        <v>0</v>
      </c>
    </row>
    <row r="5412" spans="1:32">
      <c r="A5412" t="s">
        <v>15588</v>
      </c>
      <c r="B5412" s="1" t="s">
        <v>15589</v>
      </c>
      <c r="C5412" s="2">
        <v>46092.673263888901</v>
      </c>
      <c r="D5412" s="1" t="s">
        <v>30</v>
      </c>
      <c r="E5412" s="1" t="s">
        <v>7367</v>
      </c>
      <c r="F5412" s="1" t="s">
        <v>161</v>
      </c>
      <c r="H5412" s="1" t="s">
        <v>15590</v>
      </c>
      <c r="I5412" s="1" t="s">
        <v>34</v>
      </c>
      <c r="J5412" s="1" t="s">
        <v>148</v>
      </c>
      <c r="K5412" s="1" t="s">
        <v>36</v>
      </c>
      <c r="L5412" t="s">
        <v>161</v>
      </c>
      <c r="M5412" s="1" t="s">
        <v>37</v>
      </c>
      <c r="O5412" s="1" t="s">
        <v>30</v>
      </c>
      <c r="P5412" s="4">
        <v>7500000</v>
      </c>
      <c r="Q5412" s="5">
        <v>250</v>
      </c>
      <c r="T5412" s="1" t="s">
        <v>38</v>
      </c>
      <c r="U5412" s="4">
        <v>9313502.1999999993</v>
      </c>
      <c r="V5412" s="5">
        <v>600</v>
      </c>
      <c r="W5412" s="5">
        <v>0</v>
      </c>
      <c r="Y5412" s="1" t="s">
        <v>164</v>
      </c>
      <c r="Z5412" s="3">
        <v>46170</v>
      </c>
      <c r="AA5412" s="1" t="s">
        <v>61</v>
      </c>
      <c r="AB5412" s="1" t="s">
        <v>62</v>
      </c>
      <c r="AC5412" t="b">
        <f t="shared" si="336"/>
        <v>0</v>
      </c>
      <c r="AD5412" t="b">
        <f t="shared" si="337"/>
        <v>0</v>
      </c>
      <c r="AE5412" t="b">
        <f t="shared" si="338"/>
        <v>0</v>
      </c>
      <c r="AF5412" t="b">
        <f t="shared" si="339"/>
        <v>0</v>
      </c>
    </row>
    <row r="5413" spans="1:32">
      <c r="A5413" t="s">
        <v>15591</v>
      </c>
      <c r="B5413" s="1" t="s">
        <v>15592</v>
      </c>
      <c r="C5413" s="2">
        <v>46092.674004629604</v>
      </c>
      <c r="D5413" s="1" t="s">
        <v>30</v>
      </c>
      <c r="E5413" s="1" t="s">
        <v>7367</v>
      </c>
      <c r="F5413" s="1" t="s">
        <v>161</v>
      </c>
      <c r="H5413" s="1" t="s">
        <v>15593</v>
      </c>
      <c r="I5413" s="1" t="s">
        <v>34</v>
      </c>
      <c r="J5413" s="1" t="s">
        <v>35</v>
      </c>
      <c r="K5413" s="1" t="s">
        <v>36</v>
      </c>
      <c r="L5413" t="s">
        <v>161</v>
      </c>
      <c r="M5413" s="1" t="s">
        <v>37</v>
      </c>
      <c r="O5413" s="1" t="s">
        <v>30</v>
      </c>
      <c r="P5413" s="4">
        <v>7500000</v>
      </c>
      <c r="Q5413" s="5">
        <v>100</v>
      </c>
      <c r="T5413" s="1" t="s">
        <v>38</v>
      </c>
      <c r="U5413" s="4">
        <v>9313502.1999999993</v>
      </c>
      <c r="V5413" s="5">
        <v>400</v>
      </c>
      <c r="W5413" s="5">
        <v>0</v>
      </c>
      <c r="Y5413" s="1" t="s">
        <v>164</v>
      </c>
      <c r="Z5413" s="3">
        <v>46170</v>
      </c>
      <c r="AA5413" s="1" t="s">
        <v>61</v>
      </c>
      <c r="AB5413" s="1" t="s">
        <v>62</v>
      </c>
      <c r="AC5413" t="b">
        <f t="shared" si="336"/>
        <v>0</v>
      </c>
      <c r="AD5413" t="b">
        <f t="shared" si="337"/>
        <v>0</v>
      </c>
      <c r="AE5413" t="b">
        <f t="shared" si="338"/>
        <v>0</v>
      </c>
      <c r="AF5413" t="b">
        <f t="shared" si="339"/>
        <v>0</v>
      </c>
    </row>
    <row r="5414" spans="1:32">
      <c r="A5414" t="s">
        <v>15594</v>
      </c>
      <c r="B5414" s="1" t="s">
        <v>15595</v>
      </c>
      <c r="C5414" s="2">
        <v>46112.785567129598</v>
      </c>
      <c r="D5414" s="1" t="s">
        <v>30</v>
      </c>
      <c r="E5414" s="1" t="s">
        <v>14397</v>
      </c>
      <c r="F5414" s="1" t="s">
        <v>485</v>
      </c>
      <c r="H5414" s="1" t="s">
        <v>14398</v>
      </c>
      <c r="I5414" s="1" t="s">
        <v>47</v>
      </c>
      <c r="J5414" s="1" t="s">
        <v>129</v>
      </c>
      <c r="K5414" s="1" t="s">
        <v>36</v>
      </c>
      <c r="L5414" t="s">
        <v>485</v>
      </c>
      <c r="O5414" s="1" t="s">
        <v>30</v>
      </c>
      <c r="P5414" s="4">
        <v>7600000</v>
      </c>
      <c r="Q5414" s="5">
        <v>120</v>
      </c>
      <c r="S5414" s="5">
        <v>321000</v>
      </c>
      <c r="T5414" s="1" t="s">
        <v>38</v>
      </c>
      <c r="U5414" s="4">
        <v>9461237</v>
      </c>
      <c r="Y5414" s="1" t="s">
        <v>60</v>
      </c>
      <c r="Z5414" s="3">
        <v>46173</v>
      </c>
      <c r="AA5414" s="1" t="s">
        <v>61</v>
      </c>
      <c r="AB5414" s="1" t="s">
        <v>62</v>
      </c>
      <c r="AC5414" t="b">
        <f t="shared" si="336"/>
        <v>0</v>
      </c>
      <c r="AD5414" t="b">
        <f t="shared" si="337"/>
        <v>0</v>
      </c>
      <c r="AE5414" t="b">
        <f t="shared" si="338"/>
        <v>0</v>
      </c>
      <c r="AF5414" t="b">
        <f t="shared" si="339"/>
        <v>0</v>
      </c>
    </row>
    <row r="5415" spans="1:32">
      <c r="A5415" t="s">
        <v>15596</v>
      </c>
      <c r="B5415" s="1" t="s">
        <v>15597</v>
      </c>
      <c r="C5415" s="2">
        <v>46013.746076388903</v>
      </c>
      <c r="D5415" s="1" t="s">
        <v>30</v>
      </c>
      <c r="E5415" s="1" t="s">
        <v>15598</v>
      </c>
      <c r="F5415" s="1" t="s">
        <v>3147</v>
      </c>
      <c r="H5415" s="1" t="s">
        <v>15599</v>
      </c>
      <c r="I5415" s="1" t="s">
        <v>34</v>
      </c>
      <c r="J5415" s="1" t="s">
        <v>36</v>
      </c>
      <c r="K5415" s="1" t="s">
        <v>98</v>
      </c>
      <c r="L5415" t="s">
        <v>3147</v>
      </c>
      <c r="M5415" s="1" t="s">
        <v>37</v>
      </c>
      <c r="O5415" s="1" t="s">
        <v>30</v>
      </c>
      <c r="P5415" s="4">
        <v>7674000</v>
      </c>
      <c r="Q5415" s="5">
        <v>15</v>
      </c>
      <c r="T5415" s="1" t="s">
        <v>38</v>
      </c>
      <c r="U5415" s="4">
        <v>9031533.1899999995</v>
      </c>
      <c r="V5415" s="5">
        <v>1950</v>
      </c>
      <c r="W5415" s="5">
        <v>1</v>
      </c>
      <c r="Y5415" s="1" t="s">
        <v>39</v>
      </c>
      <c r="Z5415" s="3">
        <v>46172</v>
      </c>
      <c r="AA5415" s="1" t="s">
        <v>40</v>
      </c>
      <c r="AB5415" s="1" t="s">
        <v>41</v>
      </c>
      <c r="AC5415" t="b">
        <f t="shared" si="336"/>
        <v>0</v>
      </c>
      <c r="AD5415" t="b">
        <f t="shared" si="337"/>
        <v>0</v>
      </c>
      <c r="AE5415" t="b">
        <f t="shared" si="338"/>
        <v>0</v>
      </c>
      <c r="AF5415" t="b">
        <f t="shared" si="339"/>
        <v>0</v>
      </c>
    </row>
    <row r="5416" spans="1:32">
      <c r="A5416" t="s">
        <v>15600</v>
      </c>
      <c r="B5416" s="1" t="s">
        <v>15601</v>
      </c>
      <c r="C5416" s="2">
        <v>46136.718356481499</v>
      </c>
      <c r="D5416" s="1" t="s">
        <v>30</v>
      </c>
      <c r="E5416" s="1" t="s">
        <v>15602</v>
      </c>
      <c r="F5416" s="1" t="s">
        <v>1169</v>
      </c>
      <c r="H5416" s="1" t="s">
        <v>15603</v>
      </c>
      <c r="I5416" s="1" t="s">
        <v>34</v>
      </c>
      <c r="J5416" s="1" t="s">
        <v>80</v>
      </c>
      <c r="K5416" s="1" t="s">
        <v>36</v>
      </c>
      <c r="L5416" t="s">
        <v>1169</v>
      </c>
      <c r="M5416" s="1" t="s">
        <v>37</v>
      </c>
      <c r="O5416" s="1" t="s">
        <v>30</v>
      </c>
      <c r="P5416" s="4">
        <v>7920000</v>
      </c>
      <c r="Q5416" s="5">
        <v>360</v>
      </c>
      <c r="T5416" s="1" t="s">
        <v>38</v>
      </c>
      <c r="U5416" s="4">
        <v>9802581.6699999999</v>
      </c>
      <c r="V5416" s="5">
        <v>360</v>
      </c>
      <c r="W5416" s="5">
        <v>20</v>
      </c>
      <c r="Y5416" s="1" t="s">
        <v>297</v>
      </c>
      <c r="Z5416" s="3">
        <v>46203</v>
      </c>
      <c r="AA5416" s="1" t="s">
        <v>49</v>
      </c>
      <c r="AB5416" s="1" t="s">
        <v>50</v>
      </c>
      <c r="AC5416" t="b">
        <f t="shared" si="336"/>
        <v>1</v>
      </c>
      <c r="AD5416" t="b">
        <f t="shared" si="337"/>
        <v>0</v>
      </c>
      <c r="AE5416" t="b">
        <f t="shared" si="338"/>
        <v>0</v>
      </c>
      <c r="AF5416" t="b">
        <f t="shared" si="339"/>
        <v>0</v>
      </c>
    </row>
    <row r="5417" spans="1:32">
      <c r="A5417" t="s">
        <v>15604</v>
      </c>
      <c r="B5417" s="1" t="s">
        <v>15605</v>
      </c>
      <c r="C5417" s="2">
        <v>46035.781990740703</v>
      </c>
      <c r="D5417" s="1" t="s">
        <v>30</v>
      </c>
      <c r="E5417" s="1" t="s">
        <v>4803</v>
      </c>
      <c r="F5417" s="1" t="s">
        <v>32</v>
      </c>
      <c r="H5417" s="1" t="s">
        <v>15606</v>
      </c>
      <c r="I5417" s="1" t="s">
        <v>450</v>
      </c>
      <c r="J5417" s="1" t="s">
        <v>451</v>
      </c>
      <c r="K5417" s="1" t="s">
        <v>36</v>
      </c>
      <c r="L5417" t="s">
        <v>32</v>
      </c>
      <c r="O5417" s="1" t="s">
        <v>30</v>
      </c>
      <c r="P5417" s="4">
        <v>8000000</v>
      </c>
      <c r="Q5417" s="5">
        <v>51000</v>
      </c>
      <c r="T5417" s="1" t="s">
        <v>38</v>
      </c>
      <c r="U5417" s="4">
        <v>9530399.5399999991</v>
      </c>
      <c r="Y5417" s="1" t="s">
        <v>39</v>
      </c>
      <c r="Z5417" s="3">
        <v>46155</v>
      </c>
      <c r="AA5417" s="1" t="s">
        <v>40</v>
      </c>
      <c r="AB5417" s="1" t="s">
        <v>41</v>
      </c>
      <c r="AC5417" t="b">
        <f t="shared" si="336"/>
        <v>0</v>
      </c>
      <c r="AD5417" t="b">
        <f t="shared" si="337"/>
        <v>1</v>
      </c>
      <c r="AE5417" t="b">
        <f t="shared" si="338"/>
        <v>0</v>
      </c>
      <c r="AF5417" t="b">
        <f t="shared" si="339"/>
        <v>0</v>
      </c>
    </row>
    <row r="5418" spans="1:32">
      <c r="A5418" t="s">
        <v>15607</v>
      </c>
      <c r="B5418" s="1" t="s">
        <v>15608</v>
      </c>
      <c r="C5418" s="2">
        <v>46069.560856481497</v>
      </c>
      <c r="D5418" s="1" t="s">
        <v>30</v>
      </c>
      <c r="E5418" s="1" t="s">
        <v>14220</v>
      </c>
      <c r="F5418" s="1" t="s">
        <v>492</v>
      </c>
      <c r="H5418" s="1" t="s">
        <v>15609</v>
      </c>
      <c r="I5418" s="1" t="s">
        <v>34</v>
      </c>
      <c r="J5418" s="1" t="s">
        <v>35</v>
      </c>
      <c r="K5418" s="1" t="s">
        <v>36</v>
      </c>
      <c r="L5418" t="s">
        <v>492</v>
      </c>
      <c r="M5418" s="1" t="s">
        <v>37</v>
      </c>
      <c r="O5418" s="1" t="s">
        <v>30</v>
      </c>
      <c r="P5418" s="4">
        <v>8000000</v>
      </c>
      <c r="Q5418" s="5">
        <v>240</v>
      </c>
      <c r="T5418" s="1" t="s">
        <v>38</v>
      </c>
      <c r="U5418" s="4">
        <v>9657598.6699999999</v>
      </c>
      <c r="V5418" s="5">
        <v>480</v>
      </c>
      <c r="W5418" s="5">
        <v>15</v>
      </c>
      <c r="Y5418" s="1" t="s">
        <v>60</v>
      </c>
      <c r="Z5418" s="3">
        <v>46155</v>
      </c>
      <c r="AA5418" s="1" t="s">
        <v>40</v>
      </c>
      <c r="AB5418" s="1" t="s">
        <v>41</v>
      </c>
      <c r="AC5418" t="b">
        <f t="shared" si="336"/>
        <v>0</v>
      </c>
      <c r="AD5418" t="b">
        <f t="shared" si="337"/>
        <v>0</v>
      </c>
      <c r="AE5418" t="b">
        <f t="shared" si="338"/>
        <v>0</v>
      </c>
      <c r="AF5418" t="b">
        <f t="shared" si="339"/>
        <v>0</v>
      </c>
    </row>
    <row r="5419" spans="1:32">
      <c r="A5419" t="s">
        <v>15610</v>
      </c>
      <c r="B5419" s="1" t="s">
        <v>15611</v>
      </c>
      <c r="C5419" s="2">
        <v>46118.546273148102</v>
      </c>
      <c r="D5419" s="1" t="s">
        <v>30</v>
      </c>
      <c r="E5419" s="1" t="s">
        <v>15612</v>
      </c>
      <c r="F5419" s="1" t="s">
        <v>15613</v>
      </c>
      <c r="H5419" s="1" t="s">
        <v>15614</v>
      </c>
      <c r="I5419" s="1" t="s">
        <v>47</v>
      </c>
      <c r="J5419" s="1" t="s">
        <v>129</v>
      </c>
      <c r="K5419" s="1" t="s">
        <v>36</v>
      </c>
      <c r="L5419" t="s">
        <v>15613</v>
      </c>
      <c r="M5419" s="1" t="s">
        <v>37</v>
      </c>
      <c r="O5419" s="1" t="s">
        <v>30</v>
      </c>
      <c r="P5419" s="4">
        <v>8000000</v>
      </c>
      <c r="Q5419" s="5">
        <v>3600</v>
      </c>
      <c r="S5419" s="5">
        <v>328488</v>
      </c>
      <c r="T5419" s="1" t="s">
        <v>38</v>
      </c>
      <c r="U5419" s="4">
        <v>9896001.1199999992</v>
      </c>
      <c r="Y5419" s="1" t="s">
        <v>39</v>
      </c>
      <c r="Z5419" s="3">
        <v>46148</v>
      </c>
      <c r="AA5419" s="1" t="s">
        <v>49</v>
      </c>
      <c r="AB5419" s="1" t="s">
        <v>50</v>
      </c>
      <c r="AC5419" t="b">
        <f t="shared" si="336"/>
        <v>1</v>
      </c>
      <c r="AD5419" t="b">
        <f t="shared" si="337"/>
        <v>0</v>
      </c>
      <c r="AE5419" t="b">
        <f t="shared" si="338"/>
        <v>0</v>
      </c>
      <c r="AF5419" t="b">
        <f t="shared" si="339"/>
        <v>0</v>
      </c>
    </row>
    <row r="5420" spans="1:32">
      <c r="A5420" t="s">
        <v>15615</v>
      </c>
      <c r="B5420" s="1" t="s">
        <v>15616</v>
      </c>
      <c r="C5420" s="2">
        <v>46064.975324074097</v>
      </c>
      <c r="D5420" s="1" t="s">
        <v>30</v>
      </c>
      <c r="E5420" s="1" t="s">
        <v>15617</v>
      </c>
      <c r="F5420" s="1" t="s">
        <v>4223</v>
      </c>
      <c r="H5420" s="1" t="s">
        <v>15618</v>
      </c>
      <c r="I5420" s="1" t="s">
        <v>34</v>
      </c>
      <c r="J5420" s="1" t="s">
        <v>35</v>
      </c>
      <c r="K5420" s="1" t="s">
        <v>36</v>
      </c>
      <c r="L5420" t="s">
        <v>4223</v>
      </c>
      <c r="O5420" s="1" t="s">
        <v>30</v>
      </c>
      <c r="P5420" s="4">
        <v>8100000</v>
      </c>
      <c r="Q5420" s="5">
        <v>450</v>
      </c>
      <c r="T5420" s="1" t="s">
        <v>38</v>
      </c>
      <c r="U5420" s="4">
        <v>9797756.5999999996</v>
      </c>
      <c r="V5420" s="5">
        <v>450</v>
      </c>
      <c r="W5420" s="5">
        <v>0</v>
      </c>
      <c r="Y5420" s="1" t="s">
        <v>39</v>
      </c>
      <c r="Z5420" s="3">
        <v>46162</v>
      </c>
      <c r="AA5420" s="1" t="s">
        <v>40</v>
      </c>
      <c r="AB5420" s="1" t="s">
        <v>41</v>
      </c>
      <c r="AC5420" t="b">
        <f t="shared" si="336"/>
        <v>1</v>
      </c>
      <c r="AD5420" t="b">
        <f t="shared" si="337"/>
        <v>0</v>
      </c>
      <c r="AE5420" t="b">
        <f t="shared" si="338"/>
        <v>0</v>
      </c>
      <c r="AF5420" t="b">
        <f t="shared" si="339"/>
        <v>0</v>
      </c>
    </row>
    <row r="5421" spans="1:32">
      <c r="A5421" t="s">
        <v>15619</v>
      </c>
      <c r="B5421" s="1" t="s">
        <v>15620</v>
      </c>
      <c r="C5421" s="2">
        <v>46107.729687500003</v>
      </c>
      <c r="D5421" s="1" t="s">
        <v>30</v>
      </c>
      <c r="E5421" s="1" t="s">
        <v>15621</v>
      </c>
      <c r="F5421" s="1" t="s">
        <v>804</v>
      </c>
      <c r="H5421" s="1" t="s">
        <v>15622</v>
      </c>
      <c r="I5421" s="1" t="s">
        <v>11358</v>
      </c>
      <c r="J5421" s="1" t="s">
        <v>36</v>
      </c>
      <c r="K5421" s="1" t="s">
        <v>15623</v>
      </c>
      <c r="L5421" t="s">
        <v>804</v>
      </c>
      <c r="M5421" s="1" t="s">
        <v>74</v>
      </c>
      <c r="O5421" s="1" t="s">
        <v>30</v>
      </c>
      <c r="P5421" s="4">
        <v>8187456</v>
      </c>
      <c r="Q5421" s="5">
        <v>1</v>
      </c>
      <c r="S5421" s="5">
        <v>0</v>
      </c>
      <c r="T5421" s="1" t="s">
        <v>38</v>
      </c>
      <c r="U5421" s="4">
        <v>10066476.800000001</v>
      </c>
      <c r="V5421" s="5">
        <v>0</v>
      </c>
      <c r="W5421" s="5">
        <v>12500000</v>
      </c>
      <c r="Y5421" s="1" t="s">
        <v>60</v>
      </c>
      <c r="Z5421" s="3">
        <v>46156</v>
      </c>
      <c r="AA5421" s="1" t="s">
        <v>61</v>
      </c>
      <c r="AB5421" s="1" t="s">
        <v>62</v>
      </c>
      <c r="AC5421" t="b">
        <f t="shared" si="336"/>
        <v>0</v>
      </c>
      <c r="AD5421" t="b">
        <f t="shared" si="337"/>
        <v>1</v>
      </c>
      <c r="AE5421" t="b">
        <f t="shared" si="338"/>
        <v>0</v>
      </c>
      <c r="AF5421" t="b">
        <f t="shared" si="339"/>
        <v>0</v>
      </c>
    </row>
    <row r="5422" spans="1:32">
      <c r="A5422" t="s">
        <v>15624</v>
      </c>
      <c r="B5422" s="1" t="s">
        <v>15625</v>
      </c>
      <c r="C5422" s="2">
        <v>46102.098414351902</v>
      </c>
      <c r="D5422" s="1" t="s">
        <v>30</v>
      </c>
      <c r="E5422" s="1" t="s">
        <v>12577</v>
      </c>
      <c r="F5422" s="1" t="s">
        <v>311</v>
      </c>
      <c r="H5422" s="1" t="s">
        <v>15626</v>
      </c>
      <c r="I5422" s="1" t="s">
        <v>34</v>
      </c>
      <c r="J5422" s="1" t="s">
        <v>148</v>
      </c>
      <c r="K5422" s="1" t="s">
        <v>36</v>
      </c>
      <c r="L5422" t="s">
        <v>311</v>
      </c>
      <c r="M5422" s="1" t="s">
        <v>37</v>
      </c>
      <c r="O5422" s="1" t="s">
        <v>30</v>
      </c>
      <c r="P5422" s="4">
        <v>8206000</v>
      </c>
      <c r="Q5422" s="5">
        <v>30</v>
      </c>
      <c r="T5422" s="1" t="s">
        <v>38</v>
      </c>
      <c r="U5422" s="4">
        <v>10104868.99</v>
      </c>
      <c r="V5422" s="5">
        <v>189</v>
      </c>
      <c r="W5422" s="5">
        <v>0</v>
      </c>
      <c r="Y5422" s="1" t="s">
        <v>164</v>
      </c>
      <c r="Z5422" s="3">
        <v>46192</v>
      </c>
      <c r="AA5422" s="1" t="s">
        <v>61</v>
      </c>
      <c r="AB5422" s="1" t="s">
        <v>62</v>
      </c>
      <c r="AC5422" t="b">
        <f t="shared" si="336"/>
        <v>0</v>
      </c>
      <c r="AD5422" t="b">
        <f t="shared" si="337"/>
        <v>0</v>
      </c>
      <c r="AE5422" t="b">
        <f t="shared" si="338"/>
        <v>0</v>
      </c>
      <c r="AF5422" t="b">
        <f t="shared" si="339"/>
        <v>0</v>
      </c>
    </row>
    <row r="5423" spans="1:32">
      <c r="A5423" t="s">
        <v>15627</v>
      </c>
      <c r="B5423" s="1" t="s">
        <v>15628</v>
      </c>
      <c r="C5423" s="2">
        <v>46111.7114814815</v>
      </c>
      <c r="D5423" s="1" t="s">
        <v>30</v>
      </c>
      <c r="E5423" s="1" t="s">
        <v>15629</v>
      </c>
      <c r="F5423" s="1" t="s">
        <v>15630</v>
      </c>
      <c r="H5423" s="1" t="s">
        <v>15631</v>
      </c>
      <c r="I5423" s="1" t="s">
        <v>34</v>
      </c>
      <c r="J5423" s="1" t="s">
        <v>35</v>
      </c>
      <c r="K5423" s="1" t="s">
        <v>36</v>
      </c>
      <c r="L5423" t="s">
        <v>15630</v>
      </c>
      <c r="M5423" s="1" t="s">
        <v>37</v>
      </c>
      <c r="O5423" s="1" t="s">
        <v>30</v>
      </c>
      <c r="P5423" s="4">
        <v>8380221.0099999998</v>
      </c>
      <c r="Q5423" s="5">
        <v>6</v>
      </c>
      <c r="T5423" s="1" t="s">
        <v>38</v>
      </c>
      <c r="U5423" s="4">
        <v>10397343.300000001</v>
      </c>
      <c r="V5423" s="5">
        <v>0</v>
      </c>
      <c r="W5423" s="5">
        <v>790</v>
      </c>
      <c r="Y5423" s="1" t="s">
        <v>11933</v>
      </c>
      <c r="Z5423" s="3">
        <v>46203</v>
      </c>
      <c r="AA5423" s="1" t="s">
        <v>40</v>
      </c>
      <c r="AB5423" s="1" t="s">
        <v>41</v>
      </c>
      <c r="AC5423" t="b">
        <f t="shared" si="336"/>
        <v>0</v>
      </c>
      <c r="AD5423" t="b">
        <f t="shared" si="337"/>
        <v>0</v>
      </c>
      <c r="AE5423" t="b">
        <f t="shared" si="338"/>
        <v>0</v>
      </c>
      <c r="AF5423" t="b">
        <f t="shared" si="339"/>
        <v>1</v>
      </c>
    </row>
    <row r="5424" spans="1:32">
      <c r="A5424" t="s">
        <v>15632</v>
      </c>
      <c r="B5424" s="1" t="s">
        <v>15633</v>
      </c>
      <c r="C5424" s="2">
        <v>46080.840891203698</v>
      </c>
      <c r="D5424" s="1" t="s">
        <v>30</v>
      </c>
      <c r="E5424" s="1" t="s">
        <v>1862</v>
      </c>
      <c r="F5424" s="1" t="s">
        <v>71</v>
      </c>
      <c r="H5424" s="1" t="s">
        <v>1863</v>
      </c>
      <c r="I5424" s="1" t="s">
        <v>47</v>
      </c>
      <c r="J5424" s="1" t="s">
        <v>129</v>
      </c>
      <c r="K5424" s="1" t="s">
        <v>36</v>
      </c>
      <c r="L5424" t="s">
        <v>199</v>
      </c>
      <c r="M5424" s="1" t="s">
        <v>37</v>
      </c>
      <c r="O5424" s="1" t="s">
        <v>30</v>
      </c>
      <c r="P5424" s="4">
        <v>8381131.6299999999</v>
      </c>
      <c r="Q5424" s="5">
        <v>234</v>
      </c>
      <c r="S5424" s="5">
        <v>516553</v>
      </c>
      <c r="T5424" s="1" t="s">
        <v>38</v>
      </c>
      <c r="U5424" s="4">
        <v>9640816.3499999996</v>
      </c>
      <c r="Z5424" s="3">
        <v>46152</v>
      </c>
      <c r="AA5424" s="1" t="s">
        <v>49</v>
      </c>
      <c r="AB5424" s="1" t="s">
        <v>50</v>
      </c>
      <c r="AC5424" t="b">
        <f t="shared" si="336"/>
        <v>0</v>
      </c>
      <c r="AD5424" t="b">
        <f t="shared" si="337"/>
        <v>0</v>
      </c>
      <c r="AE5424" t="b">
        <f t="shared" si="338"/>
        <v>0</v>
      </c>
      <c r="AF5424" t="b">
        <f t="shared" si="339"/>
        <v>0</v>
      </c>
    </row>
    <row r="5425" spans="1:32">
      <c r="A5425" t="s">
        <v>15634</v>
      </c>
      <c r="B5425" s="1" t="s">
        <v>15635</v>
      </c>
      <c r="C5425" s="2">
        <v>46140.545416666697</v>
      </c>
      <c r="D5425" s="1" t="s">
        <v>30</v>
      </c>
      <c r="E5425" s="1" t="s">
        <v>10071</v>
      </c>
      <c r="F5425" s="1" t="s">
        <v>974</v>
      </c>
      <c r="H5425" s="1" t="s">
        <v>15636</v>
      </c>
      <c r="I5425" s="1" t="s">
        <v>34</v>
      </c>
      <c r="J5425" s="1" t="s">
        <v>36</v>
      </c>
      <c r="K5425" s="1" t="s">
        <v>173</v>
      </c>
      <c r="L5425" t="s">
        <v>974</v>
      </c>
      <c r="O5425" s="1" t="s">
        <v>30</v>
      </c>
      <c r="P5425" s="4">
        <v>8415000</v>
      </c>
      <c r="Q5425" s="5">
        <v>4</v>
      </c>
      <c r="T5425" s="1" t="s">
        <v>38</v>
      </c>
      <c r="U5425" s="4">
        <v>10758580.039999999</v>
      </c>
      <c r="V5425" s="5">
        <v>132</v>
      </c>
      <c r="W5425" s="5">
        <v>0</v>
      </c>
      <c r="Y5425" s="1" t="s">
        <v>164</v>
      </c>
      <c r="Z5425" s="3">
        <v>46218</v>
      </c>
      <c r="AA5425" s="1" t="s">
        <v>40</v>
      </c>
      <c r="AB5425" s="1" t="s">
        <v>41</v>
      </c>
      <c r="AC5425" t="b">
        <f t="shared" si="336"/>
        <v>1</v>
      </c>
      <c r="AD5425" t="b">
        <f t="shared" si="337"/>
        <v>0</v>
      </c>
      <c r="AE5425" t="b">
        <f t="shared" si="338"/>
        <v>0</v>
      </c>
      <c r="AF5425" t="b">
        <f t="shared" si="339"/>
        <v>0</v>
      </c>
    </row>
    <row r="5426" spans="1:32">
      <c r="A5426" t="s">
        <v>15637</v>
      </c>
      <c r="B5426" s="1" t="s">
        <v>15638</v>
      </c>
      <c r="C5426" s="2">
        <v>46126.896493055603</v>
      </c>
      <c r="D5426" s="1" t="s">
        <v>30</v>
      </c>
      <c r="E5426" s="1" t="s">
        <v>10794</v>
      </c>
      <c r="F5426" s="1" t="s">
        <v>1057</v>
      </c>
      <c r="H5426" s="1" t="s">
        <v>15639</v>
      </c>
      <c r="I5426" s="1" t="s">
        <v>34</v>
      </c>
      <c r="J5426" s="1" t="s">
        <v>35</v>
      </c>
      <c r="K5426" s="1" t="s">
        <v>36</v>
      </c>
      <c r="L5426" t="s">
        <v>1057</v>
      </c>
      <c r="M5426" s="1" t="s">
        <v>37</v>
      </c>
      <c r="O5426" s="1" t="s">
        <v>30</v>
      </c>
      <c r="P5426" s="4">
        <v>8500000</v>
      </c>
      <c r="Q5426" s="5">
        <v>60</v>
      </c>
      <c r="T5426" s="1" t="s">
        <v>38</v>
      </c>
      <c r="U5426" s="4">
        <v>10813702.449999999</v>
      </c>
      <c r="V5426" s="5">
        <v>1200</v>
      </c>
      <c r="W5426" s="5">
        <v>0</v>
      </c>
      <c r="Y5426" s="1" t="s">
        <v>1059</v>
      </c>
      <c r="Z5426" s="3">
        <v>46167</v>
      </c>
      <c r="AA5426" s="1" t="s">
        <v>40</v>
      </c>
      <c r="AB5426" s="1" t="s">
        <v>41</v>
      </c>
      <c r="AC5426" t="b">
        <f t="shared" si="336"/>
        <v>1</v>
      </c>
      <c r="AD5426" t="b">
        <f t="shared" si="337"/>
        <v>0</v>
      </c>
      <c r="AE5426" t="b">
        <f t="shared" si="338"/>
        <v>0</v>
      </c>
      <c r="AF5426" t="b">
        <f t="shared" si="339"/>
        <v>0</v>
      </c>
    </row>
    <row r="5427" spans="1:32">
      <c r="A5427" t="s">
        <v>15640</v>
      </c>
      <c r="B5427" s="1" t="s">
        <v>15641</v>
      </c>
      <c r="C5427" s="2">
        <v>46125.625636574099</v>
      </c>
      <c r="D5427" s="1" t="s">
        <v>30</v>
      </c>
      <c r="E5427" s="1" t="s">
        <v>13925</v>
      </c>
      <c r="F5427" s="1" t="s">
        <v>1016</v>
      </c>
      <c r="H5427" s="1" t="s">
        <v>15642</v>
      </c>
      <c r="I5427" s="1" t="s">
        <v>34</v>
      </c>
      <c r="J5427" s="1" t="s">
        <v>36</v>
      </c>
      <c r="K5427" s="1" t="s">
        <v>180</v>
      </c>
      <c r="L5427" t="s">
        <v>1016</v>
      </c>
      <c r="O5427" s="1" t="s">
        <v>30</v>
      </c>
      <c r="P5427" s="4">
        <v>8640000</v>
      </c>
      <c r="Q5427" s="5">
        <v>120</v>
      </c>
      <c r="T5427" s="1" t="s">
        <v>38</v>
      </c>
      <c r="U5427" s="4">
        <v>10622879.630000001</v>
      </c>
      <c r="V5427" s="5">
        <v>240</v>
      </c>
      <c r="W5427" s="5">
        <v>0</v>
      </c>
      <c r="Y5427" s="1" t="s">
        <v>1018</v>
      </c>
      <c r="Z5427" s="3">
        <v>46157</v>
      </c>
      <c r="AA5427" s="1" t="s">
        <v>40</v>
      </c>
      <c r="AB5427" s="1" t="s">
        <v>41</v>
      </c>
      <c r="AC5427" t="b">
        <f t="shared" si="336"/>
        <v>0</v>
      </c>
      <c r="AD5427" t="b">
        <f t="shared" si="337"/>
        <v>1</v>
      </c>
      <c r="AE5427" t="b">
        <f t="shared" si="338"/>
        <v>0</v>
      </c>
      <c r="AF5427" t="b">
        <f t="shared" si="339"/>
        <v>0</v>
      </c>
    </row>
    <row r="5428" spans="1:32">
      <c r="A5428" t="s">
        <v>15643</v>
      </c>
      <c r="B5428" s="1" t="s">
        <v>15644</v>
      </c>
      <c r="C5428" s="2">
        <v>46129.741319444402</v>
      </c>
      <c r="D5428" s="1" t="s">
        <v>30</v>
      </c>
      <c r="E5428" s="1" t="s">
        <v>15645</v>
      </c>
      <c r="F5428" s="1" t="s">
        <v>3764</v>
      </c>
      <c r="H5428" s="1" t="s">
        <v>15646</v>
      </c>
      <c r="I5428" s="1" t="s">
        <v>34</v>
      </c>
      <c r="J5428" s="1" t="s">
        <v>35</v>
      </c>
      <c r="K5428" s="1" t="s">
        <v>36</v>
      </c>
      <c r="L5428" t="s">
        <v>3764</v>
      </c>
      <c r="M5428" s="1" t="s">
        <v>37</v>
      </c>
      <c r="O5428" s="1" t="s">
        <v>30</v>
      </c>
      <c r="P5428" s="4">
        <v>9000000</v>
      </c>
      <c r="Q5428" s="5">
        <v>50</v>
      </c>
      <c r="T5428" s="1" t="s">
        <v>38</v>
      </c>
      <c r="U5428" s="4">
        <v>11439900.4</v>
      </c>
      <c r="V5428" s="5">
        <v>300</v>
      </c>
      <c r="W5428" s="5">
        <v>200</v>
      </c>
      <c r="Y5428" s="1" t="s">
        <v>1059</v>
      </c>
      <c r="Z5428" s="3">
        <v>46190</v>
      </c>
      <c r="AA5428" s="1" t="s">
        <v>61</v>
      </c>
      <c r="AB5428" s="1" t="s">
        <v>62</v>
      </c>
      <c r="AC5428" t="b">
        <f t="shared" si="336"/>
        <v>0</v>
      </c>
      <c r="AD5428" t="b">
        <f t="shared" si="337"/>
        <v>0</v>
      </c>
      <c r="AE5428" t="b">
        <f t="shared" si="338"/>
        <v>0</v>
      </c>
      <c r="AF5428" t="b">
        <f t="shared" si="339"/>
        <v>0</v>
      </c>
    </row>
    <row r="5429" spans="1:32">
      <c r="A5429" t="s">
        <v>15647</v>
      </c>
      <c r="B5429" s="1" t="s">
        <v>15648</v>
      </c>
      <c r="C5429" s="2">
        <v>46129.750937500001</v>
      </c>
      <c r="D5429" s="1" t="s">
        <v>30</v>
      </c>
      <c r="E5429" s="1" t="s">
        <v>15649</v>
      </c>
      <c r="F5429" s="1" t="s">
        <v>3764</v>
      </c>
      <c r="H5429" s="1" t="s">
        <v>15650</v>
      </c>
      <c r="I5429" s="1" t="s">
        <v>34</v>
      </c>
      <c r="J5429" s="1" t="s">
        <v>35</v>
      </c>
      <c r="K5429" s="1" t="s">
        <v>36</v>
      </c>
      <c r="L5429" t="s">
        <v>3764</v>
      </c>
      <c r="M5429" s="1" t="s">
        <v>37</v>
      </c>
      <c r="O5429" s="1" t="s">
        <v>30</v>
      </c>
      <c r="P5429" s="4">
        <v>9000000</v>
      </c>
      <c r="Q5429" s="5">
        <v>350</v>
      </c>
      <c r="T5429" s="1" t="s">
        <v>859</v>
      </c>
      <c r="U5429" s="4">
        <v>57448806.18</v>
      </c>
      <c r="V5429" s="5">
        <v>350</v>
      </c>
      <c r="W5429" s="5">
        <v>400</v>
      </c>
      <c r="Y5429" s="1" t="s">
        <v>1059</v>
      </c>
      <c r="Z5429" s="3">
        <v>46170</v>
      </c>
      <c r="AA5429" s="1" t="s">
        <v>40</v>
      </c>
      <c r="AB5429" s="1" t="s">
        <v>41</v>
      </c>
      <c r="AC5429" t="b">
        <f t="shared" si="336"/>
        <v>0</v>
      </c>
      <c r="AD5429" t="b">
        <f t="shared" si="337"/>
        <v>0</v>
      </c>
      <c r="AE5429" t="b">
        <f t="shared" si="338"/>
        <v>0</v>
      </c>
      <c r="AF5429" t="b">
        <f t="shared" si="339"/>
        <v>0</v>
      </c>
    </row>
    <row r="5430" spans="1:32">
      <c r="A5430" t="s">
        <v>15651</v>
      </c>
      <c r="B5430" s="1" t="s">
        <v>15652</v>
      </c>
      <c r="C5430" s="2">
        <v>46103.984212962998</v>
      </c>
      <c r="D5430" s="1" t="s">
        <v>30</v>
      </c>
      <c r="E5430" s="1" t="s">
        <v>13015</v>
      </c>
      <c r="F5430" s="1" t="s">
        <v>492</v>
      </c>
      <c r="H5430" s="1" t="s">
        <v>15653</v>
      </c>
      <c r="I5430" s="1" t="s">
        <v>34</v>
      </c>
      <c r="J5430" s="1" t="s">
        <v>35</v>
      </c>
      <c r="K5430" s="1" t="s">
        <v>36</v>
      </c>
      <c r="L5430" t="s">
        <v>492</v>
      </c>
      <c r="M5430" s="1" t="s">
        <v>37</v>
      </c>
      <c r="O5430" s="1" t="s">
        <v>30</v>
      </c>
      <c r="P5430" s="4">
        <v>9000000</v>
      </c>
      <c r="Q5430" s="5">
        <v>300</v>
      </c>
      <c r="T5430" s="1" t="s">
        <v>38</v>
      </c>
      <c r="U5430" s="4">
        <v>11082600.65</v>
      </c>
      <c r="V5430" s="5">
        <v>600</v>
      </c>
      <c r="W5430" s="5">
        <v>10</v>
      </c>
      <c r="Y5430" s="1" t="s">
        <v>60</v>
      </c>
      <c r="Z5430" s="3">
        <v>46169</v>
      </c>
      <c r="AA5430" s="1" t="s">
        <v>61</v>
      </c>
      <c r="AB5430" s="1" t="s">
        <v>62</v>
      </c>
      <c r="AC5430" t="b">
        <f t="shared" si="336"/>
        <v>0</v>
      </c>
      <c r="AD5430" t="b">
        <f t="shared" si="337"/>
        <v>0</v>
      </c>
      <c r="AE5430" t="b">
        <f t="shared" si="338"/>
        <v>0</v>
      </c>
      <c r="AF5430" t="b">
        <f t="shared" si="339"/>
        <v>0</v>
      </c>
    </row>
    <row r="5431" spans="1:32">
      <c r="A5431" t="s">
        <v>15654</v>
      </c>
      <c r="B5431" s="1" t="s">
        <v>15655</v>
      </c>
      <c r="C5431" s="2">
        <v>46104.717071759304</v>
      </c>
      <c r="D5431" s="1" t="s">
        <v>30</v>
      </c>
      <c r="E5431" s="1" t="s">
        <v>2791</v>
      </c>
      <c r="F5431" s="1" t="s">
        <v>71</v>
      </c>
      <c r="H5431" s="1" t="s">
        <v>2792</v>
      </c>
      <c r="I5431" s="1" t="s">
        <v>34</v>
      </c>
      <c r="J5431" s="1" t="s">
        <v>35</v>
      </c>
      <c r="K5431" s="1" t="s">
        <v>36</v>
      </c>
      <c r="L5431" t="s">
        <v>140</v>
      </c>
      <c r="O5431" s="1" t="s">
        <v>30</v>
      </c>
      <c r="P5431" s="4">
        <v>9000000</v>
      </c>
      <c r="Q5431" s="5">
        <v>385</v>
      </c>
      <c r="T5431" s="1" t="s">
        <v>38</v>
      </c>
      <c r="U5431" s="4">
        <v>11012396.65</v>
      </c>
      <c r="V5431" s="5">
        <v>1074</v>
      </c>
      <c r="W5431" s="5">
        <v>0</v>
      </c>
      <c r="Z5431" s="3">
        <v>46203</v>
      </c>
      <c r="AA5431" s="1" t="s">
        <v>61</v>
      </c>
      <c r="AB5431" s="1" t="s">
        <v>62</v>
      </c>
      <c r="AC5431" t="b">
        <f t="shared" si="336"/>
        <v>0</v>
      </c>
      <c r="AD5431" t="b">
        <f t="shared" si="337"/>
        <v>0</v>
      </c>
      <c r="AE5431" t="b">
        <f t="shared" si="338"/>
        <v>0</v>
      </c>
      <c r="AF5431" t="b">
        <f t="shared" si="339"/>
        <v>0</v>
      </c>
    </row>
    <row r="5432" spans="1:32">
      <c r="A5432" t="s">
        <v>15656</v>
      </c>
      <c r="B5432" s="1" t="s">
        <v>15657</v>
      </c>
      <c r="C5432" s="2">
        <v>46099.718715277799</v>
      </c>
      <c r="D5432" s="1" t="s">
        <v>30</v>
      </c>
      <c r="E5432" s="1" t="s">
        <v>15658</v>
      </c>
      <c r="F5432" s="1" t="s">
        <v>3764</v>
      </c>
      <c r="H5432" s="1" t="s">
        <v>15659</v>
      </c>
      <c r="I5432" s="1" t="s">
        <v>34</v>
      </c>
      <c r="J5432" s="1" t="s">
        <v>35</v>
      </c>
      <c r="K5432" s="1" t="s">
        <v>36</v>
      </c>
      <c r="L5432" t="s">
        <v>3764</v>
      </c>
      <c r="M5432" s="1" t="s">
        <v>37</v>
      </c>
      <c r="O5432" s="1" t="s">
        <v>30</v>
      </c>
      <c r="P5432" s="4">
        <v>9000000</v>
      </c>
      <c r="Q5432" s="5">
        <v>100</v>
      </c>
      <c r="T5432" s="1" t="s">
        <v>38</v>
      </c>
      <c r="U5432" s="4">
        <v>11177098.01</v>
      </c>
      <c r="V5432" s="5">
        <v>600</v>
      </c>
      <c r="W5432" s="5">
        <v>400</v>
      </c>
      <c r="Y5432" s="1" t="s">
        <v>1059</v>
      </c>
      <c r="Z5432" s="3">
        <v>46155</v>
      </c>
      <c r="AA5432" s="1" t="s">
        <v>61</v>
      </c>
      <c r="AB5432" s="1" t="s">
        <v>62</v>
      </c>
      <c r="AC5432" t="b">
        <f t="shared" si="336"/>
        <v>0</v>
      </c>
      <c r="AD5432" t="b">
        <f t="shared" si="337"/>
        <v>0</v>
      </c>
      <c r="AE5432" t="b">
        <f t="shared" si="338"/>
        <v>0</v>
      </c>
      <c r="AF5432" t="b">
        <f t="shared" si="339"/>
        <v>0</v>
      </c>
    </row>
    <row r="5433" spans="1:32">
      <c r="A5433" t="s">
        <v>15660</v>
      </c>
      <c r="B5433" s="1" t="s">
        <v>15661</v>
      </c>
      <c r="C5433" s="2">
        <v>46048.514074074097</v>
      </c>
      <c r="D5433" s="1" t="s">
        <v>30</v>
      </c>
      <c r="E5433" s="1" t="s">
        <v>15662</v>
      </c>
      <c r="F5433" s="1" t="s">
        <v>389</v>
      </c>
      <c r="H5433" s="1" t="s">
        <v>15663</v>
      </c>
      <c r="I5433" s="1" t="s">
        <v>34</v>
      </c>
      <c r="J5433" s="1" t="s">
        <v>35</v>
      </c>
      <c r="K5433" s="1" t="s">
        <v>36</v>
      </c>
      <c r="L5433" t="s">
        <v>389</v>
      </c>
      <c r="M5433" s="1" t="s">
        <v>37</v>
      </c>
      <c r="O5433" s="1" t="s">
        <v>30</v>
      </c>
      <c r="P5433" s="4">
        <v>9000000</v>
      </c>
      <c r="Q5433" s="5">
        <v>250</v>
      </c>
      <c r="T5433" s="1" t="s">
        <v>38</v>
      </c>
      <c r="U5433" s="4">
        <v>10806301.460000001</v>
      </c>
      <c r="V5433" s="5">
        <v>800</v>
      </c>
      <c r="W5433" s="5">
        <v>20000</v>
      </c>
      <c r="Y5433" s="1" t="s">
        <v>391</v>
      </c>
      <c r="Z5433" s="3">
        <v>46168</v>
      </c>
      <c r="AA5433" s="1" t="s">
        <v>61</v>
      </c>
      <c r="AB5433" s="1" t="s">
        <v>62</v>
      </c>
      <c r="AC5433" t="b">
        <f t="shared" si="336"/>
        <v>0</v>
      </c>
      <c r="AD5433" t="b">
        <f t="shared" si="337"/>
        <v>0</v>
      </c>
      <c r="AE5433" t="b">
        <f t="shared" si="338"/>
        <v>0</v>
      </c>
      <c r="AF5433" t="b">
        <f t="shared" si="339"/>
        <v>0</v>
      </c>
    </row>
    <row r="5434" spans="1:32">
      <c r="A5434" t="s">
        <v>15664</v>
      </c>
      <c r="B5434" s="1" t="s">
        <v>15665</v>
      </c>
      <c r="C5434" s="2">
        <v>46139.567037036999</v>
      </c>
      <c r="D5434" s="1" t="s">
        <v>30</v>
      </c>
      <c r="E5434" s="1" t="s">
        <v>14276</v>
      </c>
      <c r="F5434" s="1" t="s">
        <v>485</v>
      </c>
      <c r="H5434" s="1" t="s">
        <v>15666</v>
      </c>
      <c r="I5434" s="1" t="s">
        <v>34</v>
      </c>
      <c r="J5434" s="1" t="s">
        <v>35</v>
      </c>
      <c r="K5434" s="1" t="s">
        <v>36</v>
      </c>
      <c r="L5434" t="s">
        <v>485</v>
      </c>
      <c r="O5434" s="1" t="s">
        <v>30</v>
      </c>
      <c r="P5434" s="4">
        <v>9108000</v>
      </c>
      <c r="Q5434" s="5">
        <v>276</v>
      </c>
      <c r="T5434" s="1" t="s">
        <v>38</v>
      </c>
      <c r="U5434" s="4">
        <v>11338545.609999999</v>
      </c>
      <c r="V5434" s="5">
        <v>552</v>
      </c>
      <c r="W5434" s="5">
        <v>0</v>
      </c>
      <c r="Y5434" s="1" t="s">
        <v>60</v>
      </c>
      <c r="Z5434" s="3">
        <v>46142</v>
      </c>
      <c r="AA5434" s="1" t="s">
        <v>494</v>
      </c>
      <c r="AB5434" s="1" t="s">
        <v>495</v>
      </c>
      <c r="AC5434" t="b">
        <f t="shared" si="336"/>
        <v>1</v>
      </c>
      <c r="AD5434" t="b">
        <f t="shared" si="337"/>
        <v>0</v>
      </c>
      <c r="AE5434" t="b">
        <f t="shared" si="338"/>
        <v>0</v>
      </c>
      <c r="AF5434" t="b">
        <f t="shared" si="339"/>
        <v>0</v>
      </c>
    </row>
    <row r="5435" spans="1:32">
      <c r="A5435" t="s">
        <v>15667</v>
      </c>
      <c r="B5435" s="1" t="s">
        <v>15668</v>
      </c>
      <c r="C5435" s="2">
        <v>46083.843009259297</v>
      </c>
      <c r="D5435" s="1" t="s">
        <v>30</v>
      </c>
      <c r="E5435" s="1" t="s">
        <v>10191</v>
      </c>
      <c r="F5435" s="1" t="s">
        <v>3764</v>
      </c>
      <c r="H5435" s="1" t="s">
        <v>15669</v>
      </c>
      <c r="I5435" s="1" t="s">
        <v>34</v>
      </c>
      <c r="J5435" s="1" t="s">
        <v>35</v>
      </c>
      <c r="K5435" s="1" t="s">
        <v>36</v>
      </c>
      <c r="L5435" t="s">
        <v>3764</v>
      </c>
      <c r="M5435" s="1" t="s">
        <v>37</v>
      </c>
      <c r="O5435" s="1" t="s">
        <v>30</v>
      </c>
      <c r="P5435" s="4">
        <v>9500000</v>
      </c>
      <c r="Q5435" s="5">
        <v>400</v>
      </c>
      <c r="T5435" s="1" t="s">
        <v>38</v>
      </c>
      <c r="U5435" s="4">
        <v>11664101.32</v>
      </c>
      <c r="V5435" s="5">
        <v>400</v>
      </c>
      <c r="W5435" s="5">
        <v>300</v>
      </c>
      <c r="Y5435" s="1" t="s">
        <v>1059</v>
      </c>
      <c r="Z5435" s="3">
        <v>46150</v>
      </c>
      <c r="AA5435" s="1" t="s">
        <v>61</v>
      </c>
      <c r="AB5435" s="1" t="s">
        <v>62</v>
      </c>
      <c r="AC5435" t="b">
        <f t="shared" si="336"/>
        <v>0</v>
      </c>
      <c r="AD5435" t="b">
        <f t="shared" si="337"/>
        <v>0</v>
      </c>
      <c r="AE5435" t="b">
        <f t="shared" si="338"/>
        <v>0</v>
      </c>
      <c r="AF5435" t="b">
        <f t="shared" si="339"/>
        <v>0</v>
      </c>
    </row>
    <row r="5436" spans="1:32">
      <c r="A5436" t="s">
        <v>15670</v>
      </c>
      <c r="B5436" s="1" t="s">
        <v>15671</v>
      </c>
      <c r="C5436" s="2">
        <v>46126.7521180556</v>
      </c>
      <c r="D5436" s="1" t="s">
        <v>30</v>
      </c>
      <c r="E5436" s="1" t="s">
        <v>15672</v>
      </c>
      <c r="F5436" s="1" t="s">
        <v>3764</v>
      </c>
      <c r="H5436" s="1" t="s">
        <v>15673</v>
      </c>
      <c r="I5436" s="1" t="s">
        <v>47</v>
      </c>
      <c r="J5436" s="1" t="s">
        <v>35</v>
      </c>
      <c r="K5436" s="1" t="s">
        <v>36</v>
      </c>
      <c r="L5436" t="s">
        <v>3764</v>
      </c>
      <c r="M5436" s="1" t="s">
        <v>37</v>
      </c>
      <c r="O5436" s="1" t="s">
        <v>30</v>
      </c>
      <c r="P5436" s="4">
        <v>10000000</v>
      </c>
      <c r="Q5436" s="5">
        <v>250</v>
      </c>
      <c r="S5436" s="5">
        <v>95000</v>
      </c>
      <c r="T5436" s="1" t="s">
        <v>38</v>
      </c>
      <c r="U5436" s="4">
        <v>12338997.08</v>
      </c>
      <c r="Y5436" s="1" t="s">
        <v>1059</v>
      </c>
      <c r="Z5436" s="3">
        <v>46141</v>
      </c>
      <c r="AA5436" s="1" t="s">
        <v>40</v>
      </c>
      <c r="AB5436" s="1" t="s">
        <v>41</v>
      </c>
      <c r="AC5436" t="b">
        <f t="shared" si="336"/>
        <v>0</v>
      </c>
      <c r="AD5436" t="b">
        <f t="shared" si="337"/>
        <v>0</v>
      </c>
      <c r="AE5436" t="b">
        <f t="shared" si="338"/>
        <v>0</v>
      </c>
      <c r="AF5436" t="b">
        <f t="shared" si="339"/>
        <v>0</v>
      </c>
    </row>
    <row r="5437" spans="1:32">
      <c r="A5437" t="s">
        <v>15674</v>
      </c>
      <c r="B5437" s="1" t="s">
        <v>15675</v>
      </c>
      <c r="C5437" s="2">
        <v>46044.707812499997</v>
      </c>
      <c r="D5437" s="1" t="s">
        <v>30</v>
      </c>
      <c r="E5437" s="1" t="s">
        <v>378</v>
      </c>
      <c r="F5437" s="1" t="s">
        <v>379</v>
      </c>
      <c r="H5437" s="1" t="s">
        <v>380</v>
      </c>
      <c r="I5437" s="1" t="s">
        <v>47</v>
      </c>
      <c r="J5437" s="1" t="s">
        <v>35</v>
      </c>
      <c r="K5437" s="1" t="s">
        <v>36</v>
      </c>
      <c r="L5437" t="s">
        <v>379</v>
      </c>
      <c r="O5437" s="1" t="s">
        <v>30</v>
      </c>
      <c r="P5437" s="4">
        <v>10000000</v>
      </c>
      <c r="Q5437" s="5">
        <v>290</v>
      </c>
      <c r="S5437" s="5">
        <v>190000</v>
      </c>
      <c r="T5437" s="1" t="s">
        <v>38</v>
      </c>
      <c r="U5437" s="4">
        <v>11901003.550000001</v>
      </c>
      <c r="Y5437" s="1" t="s">
        <v>60</v>
      </c>
      <c r="Z5437" s="3">
        <v>46157</v>
      </c>
      <c r="AA5437" s="1" t="s">
        <v>61</v>
      </c>
      <c r="AB5437" s="1" t="s">
        <v>62</v>
      </c>
      <c r="AC5437" t="b">
        <f t="shared" si="336"/>
        <v>0</v>
      </c>
      <c r="AD5437" t="b">
        <f t="shared" si="337"/>
        <v>0</v>
      </c>
      <c r="AE5437" t="b">
        <f t="shared" si="338"/>
        <v>0</v>
      </c>
      <c r="AF5437" t="b">
        <f t="shared" si="339"/>
        <v>0</v>
      </c>
    </row>
    <row r="5438" spans="1:32">
      <c r="A5438" t="s">
        <v>15676</v>
      </c>
      <c r="B5438" s="1" t="s">
        <v>15677</v>
      </c>
      <c r="C5438" s="2">
        <v>46102.096539351798</v>
      </c>
      <c r="D5438" s="1" t="s">
        <v>30</v>
      </c>
      <c r="E5438" s="1" t="s">
        <v>12577</v>
      </c>
      <c r="F5438" s="1" t="s">
        <v>311</v>
      </c>
      <c r="H5438" s="1" t="s">
        <v>15678</v>
      </c>
      <c r="I5438" s="1" t="s">
        <v>34</v>
      </c>
      <c r="J5438" s="1" t="s">
        <v>277</v>
      </c>
      <c r="K5438" s="1" t="s">
        <v>36</v>
      </c>
      <c r="L5438" t="s">
        <v>311</v>
      </c>
      <c r="M5438" s="1" t="s">
        <v>37</v>
      </c>
      <c r="O5438" s="1" t="s">
        <v>30</v>
      </c>
      <c r="P5438" s="4">
        <v>10314000</v>
      </c>
      <c r="Q5438" s="5">
        <v>25</v>
      </c>
      <c r="T5438" s="1" t="s">
        <v>38</v>
      </c>
      <c r="U5438" s="4">
        <v>12700660.35</v>
      </c>
      <c r="V5438" s="5">
        <v>191</v>
      </c>
      <c r="W5438" s="5">
        <v>0</v>
      </c>
      <c r="Y5438" s="1" t="s">
        <v>164</v>
      </c>
      <c r="Z5438" s="3">
        <v>46192</v>
      </c>
      <c r="AA5438" s="1" t="s">
        <v>61</v>
      </c>
      <c r="AB5438" s="1" t="s">
        <v>62</v>
      </c>
      <c r="AC5438" t="b">
        <f t="shared" si="336"/>
        <v>0</v>
      </c>
      <c r="AD5438" t="b">
        <f t="shared" si="337"/>
        <v>0</v>
      </c>
      <c r="AE5438" t="b">
        <f t="shared" si="338"/>
        <v>0</v>
      </c>
      <c r="AF5438" t="b">
        <f t="shared" si="339"/>
        <v>0</v>
      </c>
    </row>
    <row r="5439" spans="1:32">
      <c r="A5439" t="s">
        <v>15679</v>
      </c>
      <c r="B5439" s="1" t="s">
        <v>15680</v>
      </c>
      <c r="C5439" s="2">
        <v>46111.761539351799</v>
      </c>
      <c r="D5439" s="1" t="s">
        <v>30</v>
      </c>
      <c r="E5439" s="1" t="s">
        <v>10916</v>
      </c>
      <c r="F5439" s="1" t="s">
        <v>1057</v>
      </c>
      <c r="H5439" s="1" t="s">
        <v>15681</v>
      </c>
      <c r="I5439" s="1" t="s">
        <v>11358</v>
      </c>
      <c r="J5439" s="1" t="s">
        <v>180</v>
      </c>
      <c r="K5439" s="1" t="s">
        <v>36</v>
      </c>
      <c r="L5439" t="s">
        <v>1057</v>
      </c>
      <c r="M5439" s="1" t="s">
        <v>37</v>
      </c>
      <c r="O5439" s="1" t="s">
        <v>30</v>
      </c>
      <c r="P5439" s="4">
        <v>10332146</v>
      </c>
      <c r="Q5439" s="5">
        <v>1</v>
      </c>
      <c r="S5439" s="5">
        <v>0</v>
      </c>
      <c r="T5439" s="1" t="s">
        <v>38</v>
      </c>
      <c r="U5439" s="4">
        <v>12819097.359999999</v>
      </c>
      <c r="V5439" s="5">
        <v>0</v>
      </c>
      <c r="W5439" s="5">
        <v>9874</v>
      </c>
      <c r="Y5439" s="1" t="s">
        <v>1059</v>
      </c>
      <c r="Z5439" s="3">
        <v>46203</v>
      </c>
      <c r="AA5439" s="1" t="s">
        <v>49</v>
      </c>
      <c r="AB5439" s="1" t="s">
        <v>50</v>
      </c>
      <c r="AC5439" t="b">
        <f t="shared" si="336"/>
        <v>0</v>
      </c>
      <c r="AD5439" t="b">
        <f t="shared" si="337"/>
        <v>0</v>
      </c>
      <c r="AE5439" t="b">
        <f t="shared" si="338"/>
        <v>0</v>
      </c>
      <c r="AF5439" t="b">
        <f t="shared" si="339"/>
        <v>0</v>
      </c>
    </row>
    <row r="5440" spans="1:32">
      <c r="A5440" t="s">
        <v>15682</v>
      </c>
      <c r="B5440" s="1" t="s">
        <v>15683</v>
      </c>
      <c r="C5440" s="2">
        <v>46129.926504629599</v>
      </c>
      <c r="D5440" s="1" t="s">
        <v>30</v>
      </c>
      <c r="E5440" s="1" t="s">
        <v>12877</v>
      </c>
      <c r="F5440" s="1" t="s">
        <v>311</v>
      </c>
      <c r="H5440" s="1" t="s">
        <v>15684</v>
      </c>
      <c r="I5440" s="1" t="s">
        <v>34</v>
      </c>
      <c r="J5440" s="1" t="s">
        <v>35</v>
      </c>
      <c r="K5440" s="1" t="s">
        <v>36</v>
      </c>
      <c r="L5440" t="s">
        <v>311</v>
      </c>
      <c r="M5440" s="1" t="s">
        <v>37</v>
      </c>
      <c r="O5440" s="1" t="s">
        <v>30</v>
      </c>
      <c r="P5440" s="4">
        <v>10370000</v>
      </c>
      <c r="Q5440" s="5">
        <v>45</v>
      </c>
      <c r="T5440" s="1" t="s">
        <v>38</v>
      </c>
      <c r="U5440" s="4">
        <v>13181307.460000001</v>
      </c>
      <c r="V5440" s="5">
        <v>192</v>
      </c>
      <c r="W5440" s="5">
        <v>0</v>
      </c>
      <c r="Y5440" s="1" t="s">
        <v>164</v>
      </c>
      <c r="Z5440" s="3">
        <v>46213</v>
      </c>
      <c r="AA5440" s="1" t="s">
        <v>40</v>
      </c>
      <c r="AB5440" s="1" t="s">
        <v>41</v>
      </c>
      <c r="AC5440" t="b">
        <f t="shared" si="336"/>
        <v>0</v>
      </c>
      <c r="AD5440" t="b">
        <f t="shared" si="337"/>
        <v>0</v>
      </c>
      <c r="AE5440" t="b">
        <f t="shared" si="338"/>
        <v>0</v>
      </c>
      <c r="AF5440" t="b">
        <f t="shared" si="339"/>
        <v>0</v>
      </c>
    </row>
    <row r="5441" spans="1:32">
      <c r="A5441" t="s">
        <v>15685</v>
      </c>
      <c r="B5441" s="1" t="s">
        <v>15686</v>
      </c>
      <c r="C5441" s="2">
        <v>46135.719687500001</v>
      </c>
      <c r="D5441" s="1" t="s">
        <v>30</v>
      </c>
      <c r="E5441" s="1" t="s">
        <v>14868</v>
      </c>
      <c r="F5441" s="1" t="s">
        <v>1016</v>
      </c>
      <c r="H5441" s="1" t="s">
        <v>15687</v>
      </c>
      <c r="I5441" s="1" t="s">
        <v>34</v>
      </c>
      <c r="J5441" s="1" t="s">
        <v>35</v>
      </c>
      <c r="K5441" s="1" t="s">
        <v>372</v>
      </c>
      <c r="L5441" t="s">
        <v>1016</v>
      </c>
      <c r="O5441" s="1" t="s">
        <v>30</v>
      </c>
      <c r="P5441" s="4">
        <v>10500000</v>
      </c>
      <c r="Q5441" s="5">
        <v>210</v>
      </c>
      <c r="T5441" s="1" t="s">
        <v>38</v>
      </c>
      <c r="U5441" s="4">
        <v>13515596.75</v>
      </c>
      <c r="V5441" s="5">
        <v>420</v>
      </c>
      <c r="W5441" s="5">
        <v>0</v>
      </c>
      <c r="Y5441" s="1" t="s">
        <v>1018</v>
      </c>
      <c r="Z5441" s="3">
        <v>46203</v>
      </c>
      <c r="AA5441" s="1" t="s">
        <v>40</v>
      </c>
      <c r="AB5441" s="1" t="s">
        <v>41</v>
      </c>
      <c r="AC5441" t="b">
        <f t="shared" si="336"/>
        <v>0</v>
      </c>
      <c r="AD5441" t="b">
        <f t="shared" si="337"/>
        <v>0</v>
      </c>
      <c r="AE5441" t="b">
        <f t="shared" si="338"/>
        <v>0</v>
      </c>
      <c r="AF5441" t="b">
        <f t="shared" si="339"/>
        <v>0</v>
      </c>
    </row>
    <row r="5442" spans="1:32">
      <c r="A5442" t="s">
        <v>15688</v>
      </c>
      <c r="B5442" s="1" t="s">
        <v>15689</v>
      </c>
      <c r="C5442" s="2">
        <v>46136.8656134259</v>
      </c>
      <c r="D5442" s="1" t="s">
        <v>30</v>
      </c>
      <c r="E5442" s="1" t="s">
        <v>8879</v>
      </c>
      <c r="F5442" s="1" t="s">
        <v>311</v>
      </c>
      <c r="H5442" s="1" t="s">
        <v>15690</v>
      </c>
      <c r="I5442" s="1" t="s">
        <v>34</v>
      </c>
      <c r="J5442" s="1" t="s">
        <v>35</v>
      </c>
      <c r="K5442" s="1" t="s">
        <v>36</v>
      </c>
      <c r="L5442" t="s">
        <v>311</v>
      </c>
      <c r="M5442" s="1" t="s">
        <v>37</v>
      </c>
      <c r="O5442" s="1" t="s">
        <v>30</v>
      </c>
      <c r="P5442" s="4">
        <v>10625000</v>
      </c>
      <c r="Q5442" s="5">
        <v>140</v>
      </c>
      <c r="T5442" s="1" t="s">
        <v>38</v>
      </c>
      <c r="U5442" s="4">
        <v>13083625.77</v>
      </c>
      <c r="V5442" s="5">
        <v>250</v>
      </c>
      <c r="W5442" s="5">
        <v>0</v>
      </c>
      <c r="Y5442" s="1" t="s">
        <v>164</v>
      </c>
      <c r="Z5442" s="3">
        <v>46192</v>
      </c>
      <c r="AA5442" s="1" t="s">
        <v>40</v>
      </c>
      <c r="AB5442" s="1" t="s">
        <v>41</v>
      </c>
      <c r="AC5442" t="b">
        <f t="shared" ref="AC5442:AC5461" si="340">ISNUMBER( SEARCH("HOT",H5442))</f>
        <v>0</v>
      </c>
      <c r="AD5442" t="b">
        <f t="shared" ref="AD5442:AD5461" si="341">ISNUMBER( SEARCH("COMM",H5442))</f>
        <v>0</v>
      </c>
      <c r="AE5442" t="b">
        <f t="shared" ref="AE5442:AE5461" si="342">ISNUMBER( SEARCH("REEFER",H5442))</f>
        <v>0</v>
      </c>
      <c r="AF5442" t="b">
        <f t="shared" ref="AF5442:AF5461" si="343">ISNUMBER( SEARCH("P01",H5442))</f>
        <v>0</v>
      </c>
    </row>
    <row r="5443" spans="1:32">
      <c r="A5443" t="s">
        <v>15691</v>
      </c>
      <c r="B5443" s="1" t="s">
        <v>15692</v>
      </c>
      <c r="C5443" s="2">
        <v>46128.795775462997</v>
      </c>
      <c r="D5443" s="1" t="s">
        <v>30</v>
      </c>
      <c r="E5443" s="1" t="s">
        <v>13612</v>
      </c>
      <c r="F5443" s="1" t="s">
        <v>485</v>
      </c>
      <c r="H5443" s="1" t="s">
        <v>15693</v>
      </c>
      <c r="I5443" s="1" t="s">
        <v>34</v>
      </c>
      <c r="J5443" s="1" t="s">
        <v>1009</v>
      </c>
      <c r="K5443" s="1" t="s">
        <v>36</v>
      </c>
      <c r="L5443" t="s">
        <v>485</v>
      </c>
      <c r="O5443" s="1" t="s">
        <v>30</v>
      </c>
      <c r="P5443" s="4">
        <v>11550000</v>
      </c>
      <c r="Q5443" s="5">
        <v>367</v>
      </c>
      <c r="T5443" s="1" t="s">
        <v>38</v>
      </c>
      <c r="U5443" s="4">
        <v>14378590.439999999</v>
      </c>
      <c r="V5443" s="5">
        <v>840</v>
      </c>
      <c r="W5443" s="5">
        <v>23</v>
      </c>
      <c r="Y5443" s="1" t="s">
        <v>60</v>
      </c>
      <c r="Z5443" s="3">
        <v>46142</v>
      </c>
      <c r="AA5443" s="1" t="s">
        <v>49</v>
      </c>
      <c r="AB5443" s="1" t="s">
        <v>50</v>
      </c>
      <c r="AC5443" t="b">
        <f t="shared" si="340"/>
        <v>0</v>
      </c>
      <c r="AD5443" t="b">
        <f t="shared" si="341"/>
        <v>0</v>
      </c>
      <c r="AE5443" t="b">
        <f t="shared" si="342"/>
        <v>0</v>
      </c>
      <c r="AF5443" t="b">
        <f t="shared" si="343"/>
        <v>0</v>
      </c>
    </row>
    <row r="5444" spans="1:32">
      <c r="A5444" t="s">
        <v>15694</v>
      </c>
      <c r="B5444" s="1" t="s">
        <v>15695</v>
      </c>
      <c r="C5444" s="2">
        <v>46118.868657407402</v>
      </c>
      <c r="D5444" s="1" t="s">
        <v>30</v>
      </c>
      <c r="E5444" s="1" t="s">
        <v>6716</v>
      </c>
      <c r="F5444" s="1" t="s">
        <v>3286</v>
      </c>
      <c r="H5444" s="1" t="s">
        <v>13675</v>
      </c>
      <c r="I5444" s="1" t="s">
        <v>34</v>
      </c>
      <c r="J5444" s="1" t="s">
        <v>124</v>
      </c>
      <c r="K5444" s="1" t="s">
        <v>36</v>
      </c>
      <c r="L5444" t="s">
        <v>3286</v>
      </c>
      <c r="O5444" s="1" t="s">
        <v>30</v>
      </c>
      <c r="P5444" s="4">
        <v>12800000</v>
      </c>
      <c r="Q5444" s="5">
        <v>800</v>
      </c>
      <c r="T5444" s="1" t="s">
        <v>38</v>
      </c>
      <c r="U5444" s="4">
        <v>15534074.199999999</v>
      </c>
      <c r="V5444" s="5">
        <v>1312</v>
      </c>
      <c r="W5444" s="5">
        <v>0</v>
      </c>
      <c r="Y5444" s="1" t="s">
        <v>39</v>
      </c>
      <c r="Z5444" s="3">
        <v>46150</v>
      </c>
      <c r="AA5444" s="1" t="s">
        <v>494</v>
      </c>
      <c r="AB5444" s="1" t="s">
        <v>495</v>
      </c>
      <c r="AC5444" t="b">
        <f t="shared" si="340"/>
        <v>1</v>
      </c>
      <c r="AD5444" t="b">
        <f t="shared" si="341"/>
        <v>0</v>
      </c>
      <c r="AE5444" t="b">
        <f t="shared" si="342"/>
        <v>0</v>
      </c>
      <c r="AF5444" t="b">
        <f t="shared" si="343"/>
        <v>0</v>
      </c>
    </row>
    <row r="5445" spans="1:32">
      <c r="A5445" t="s">
        <v>15696</v>
      </c>
      <c r="B5445" s="1" t="s">
        <v>15697</v>
      </c>
      <c r="C5445" s="2">
        <v>46072.826030092598</v>
      </c>
      <c r="D5445" s="1" t="s">
        <v>30</v>
      </c>
      <c r="E5445" s="1" t="s">
        <v>6716</v>
      </c>
      <c r="F5445" s="1" t="s">
        <v>3286</v>
      </c>
      <c r="H5445" s="1" t="s">
        <v>10346</v>
      </c>
      <c r="I5445" s="1" t="s">
        <v>47</v>
      </c>
      <c r="J5445" s="1" t="s">
        <v>124</v>
      </c>
      <c r="K5445" s="1" t="s">
        <v>36</v>
      </c>
      <c r="L5445" t="s">
        <v>3286</v>
      </c>
      <c r="O5445" s="1" t="s">
        <v>30</v>
      </c>
      <c r="P5445" s="4">
        <v>13100000</v>
      </c>
      <c r="Q5445" s="5">
        <v>1310</v>
      </c>
      <c r="S5445" s="5">
        <v>585000</v>
      </c>
      <c r="T5445" s="1" t="s">
        <v>38</v>
      </c>
      <c r="U5445" s="4">
        <v>15814317.82</v>
      </c>
      <c r="Y5445" s="1" t="s">
        <v>39</v>
      </c>
      <c r="Z5445" s="3">
        <v>46150</v>
      </c>
      <c r="AA5445" s="1" t="s">
        <v>49</v>
      </c>
      <c r="AB5445" s="1" t="s">
        <v>50</v>
      </c>
      <c r="AC5445" t="b">
        <f t="shared" si="340"/>
        <v>1</v>
      </c>
      <c r="AD5445" t="b">
        <f t="shared" si="341"/>
        <v>0</v>
      </c>
      <c r="AE5445" t="b">
        <f t="shared" si="342"/>
        <v>0</v>
      </c>
      <c r="AF5445" t="b">
        <f t="shared" si="343"/>
        <v>0</v>
      </c>
    </row>
    <row r="5446" spans="1:32">
      <c r="A5446" t="s">
        <v>15698</v>
      </c>
      <c r="B5446" s="1" t="s">
        <v>15699</v>
      </c>
      <c r="C5446" s="2">
        <v>46128.791377314803</v>
      </c>
      <c r="D5446" s="1" t="s">
        <v>30</v>
      </c>
      <c r="E5446" s="1" t="s">
        <v>14687</v>
      </c>
      <c r="F5446" s="1" t="s">
        <v>485</v>
      </c>
      <c r="H5446" s="1" t="s">
        <v>15700</v>
      </c>
      <c r="I5446" s="1" t="s">
        <v>34</v>
      </c>
      <c r="J5446" s="1" t="s">
        <v>35</v>
      </c>
      <c r="K5446" s="1" t="s">
        <v>36</v>
      </c>
      <c r="L5446" t="s">
        <v>485</v>
      </c>
      <c r="O5446" s="1" t="s">
        <v>30</v>
      </c>
      <c r="P5446" s="4">
        <v>13200000</v>
      </c>
      <c r="Q5446" s="5">
        <v>400</v>
      </c>
      <c r="T5446" s="1" t="s">
        <v>38</v>
      </c>
      <c r="U5446" s="4">
        <v>16432674.789999999</v>
      </c>
      <c r="V5446" s="5">
        <v>800</v>
      </c>
      <c r="W5446" s="5">
        <v>480</v>
      </c>
      <c r="Y5446" s="1" t="s">
        <v>60</v>
      </c>
      <c r="Z5446" s="3">
        <v>46142</v>
      </c>
      <c r="AA5446" s="1" t="s">
        <v>49</v>
      </c>
      <c r="AB5446" s="1" t="s">
        <v>50</v>
      </c>
      <c r="AC5446" t="b">
        <f t="shared" si="340"/>
        <v>0</v>
      </c>
      <c r="AD5446" t="b">
        <f t="shared" si="341"/>
        <v>0</v>
      </c>
      <c r="AE5446" t="b">
        <f t="shared" si="342"/>
        <v>0</v>
      </c>
      <c r="AF5446" t="b">
        <f t="shared" si="343"/>
        <v>0</v>
      </c>
    </row>
    <row r="5447" spans="1:32">
      <c r="A5447" t="s">
        <v>15701</v>
      </c>
      <c r="B5447" s="1" t="s">
        <v>15702</v>
      </c>
      <c r="C5447" s="2">
        <v>46120.649143518502</v>
      </c>
      <c r="D5447" s="1" t="s">
        <v>30</v>
      </c>
      <c r="E5447" s="1" t="s">
        <v>10916</v>
      </c>
      <c r="F5447" s="1" t="s">
        <v>1057</v>
      </c>
      <c r="H5447" s="1" t="s">
        <v>15703</v>
      </c>
      <c r="I5447" s="1" t="s">
        <v>11358</v>
      </c>
      <c r="J5447" s="1" t="s">
        <v>35</v>
      </c>
      <c r="K5447" s="1" t="s">
        <v>36</v>
      </c>
      <c r="L5447" t="s">
        <v>1057</v>
      </c>
      <c r="M5447" s="1" t="s">
        <v>37</v>
      </c>
      <c r="O5447" s="1" t="s">
        <v>30</v>
      </c>
      <c r="P5447" s="4">
        <v>14400000</v>
      </c>
      <c r="Q5447" s="5">
        <v>1</v>
      </c>
      <c r="S5447" s="5">
        <v>0</v>
      </c>
      <c r="T5447" s="1" t="s">
        <v>38</v>
      </c>
      <c r="U5447" s="4">
        <v>17923684.059999999</v>
      </c>
      <c r="V5447" s="5">
        <v>0</v>
      </c>
      <c r="W5447" s="5">
        <v>3744</v>
      </c>
      <c r="Y5447" s="1" t="s">
        <v>1059</v>
      </c>
      <c r="Z5447" s="3">
        <v>46203</v>
      </c>
      <c r="AA5447" s="1" t="s">
        <v>40</v>
      </c>
      <c r="AB5447" s="1" t="s">
        <v>41</v>
      </c>
      <c r="AC5447" t="b">
        <f t="shared" si="340"/>
        <v>0</v>
      </c>
      <c r="AD5447" t="b">
        <f t="shared" si="341"/>
        <v>0</v>
      </c>
      <c r="AE5447" t="b">
        <f t="shared" si="342"/>
        <v>0</v>
      </c>
      <c r="AF5447" t="b">
        <f t="shared" si="343"/>
        <v>0</v>
      </c>
    </row>
    <row r="5448" spans="1:32">
      <c r="A5448" t="s">
        <v>15704</v>
      </c>
      <c r="B5448" s="1" t="s">
        <v>15705</v>
      </c>
      <c r="C5448" s="2">
        <v>46073.547615740703</v>
      </c>
      <c r="D5448" s="1" t="s">
        <v>30</v>
      </c>
      <c r="E5448" s="1" t="s">
        <v>9673</v>
      </c>
      <c r="F5448" s="1" t="s">
        <v>379</v>
      </c>
      <c r="H5448" s="1" t="s">
        <v>9674</v>
      </c>
      <c r="I5448" s="1" t="s">
        <v>34</v>
      </c>
      <c r="J5448" s="1" t="s">
        <v>36</v>
      </c>
      <c r="K5448" s="1" t="s">
        <v>129</v>
      </c>
      <c r="L5448" t="s">
        <v>379</v>
      </c>
      <c r="O5448" s="1" t="s">
        <v>30</v>
      </c>
      <c r="P5448" s="4">
        <v>14500000</v>
      </c>
      <c r="Q5448" s="5">
        <v>552</v>
      </c>
      <c r="T5448" s="1" t="s">
        <v>38</v>
      </c>
      <c r="U5448" s="4">
        <v>17597193.43</v>
      </c>
      <c r="V5448" s="5">
        <v>1104</v>
      </c>
      <c r="W5448" s="5">
        <v>0</v>
      </c>
      <c r="Y5448" s="1" t="s">
        <v>60</v>
      </c>
      <c r="Z5448" s="3">
        <v>46234</v>
      </c>
      <c r="AA5448" s="1" t="s">
        <v>61</v>
      </c>
      <c r="AB5448" s="1" t="s">
        <v>62</v>
      </c>
      <c r="AC5448" t="b">
        <f t="shared" si="340"/>
        <v>0</v>
      </c>
      <c r="AD5448" t="b">
        <f t="shared" si="341"/>
        <v>0</v>
      </c>
      <c r="AE5448" t="b">
        <f t="shared" si="342"/>
        <v>0</v>
      </c>
      <c r="AF5448" t="b">
        <f t="shared" si="343"/>
        <v>0</v>
      </c>
    </row>
    <row r="5449" spans="1:32">
      <c r="A5449" t="s">
        <v>15706</v>
      </c>
      <c r="B5449" s="1" t="s">
        <v>15707</v>
      </c>
      <c r="C5449" s="2">
        <v>46129.462581018503</v>
      </c>
      <c r="D5449" s="1" t="s">
        <v>30</v>
      </c>
      <c r="E5449" s="1" t="s">
        <v>8357</v>
      </c>
      <c r="F5449" s="1" t="s">
        <v>782</v>
      </c>
      <c r="H5449" s="1" t="s">
        <v>8358</v>
      </c>
      <c r="I5449" s="1" t="s">
        <v>34</v>
      </c>
      <c r="J5449" s="1" t="s">
        <v>35</v>
      </c>
      <c r="K5449" s="1" t="s">
        <v>36</v>
      </c>
      <c r="L5449" t="s">
        <v>782</v>
      </c>
      <c r="M5449" s="1" t="s">
        <v>37</v>
      </c>
      <c r="O5449" s="1" t="s">
        <v>30</v>
      </c>
      <c r="P5449" s="4">
        <v>14784000</v>
      </c>
      <c r="Q5449" s="5">
        <v>77</v>
      </c>
      <c r="T5449" s="1" t="s">
        <v>38</v>
      </c>
      <c r="U5449" s="4">
        <v>18777156.629999999</v>
      </c>
      <c r="V5449" s="5">
        <v>1152</v>
      </c>
      <c r="W5449" s="5">
        <v>0</v>
      </c>
      <c r="Y5449" s="1" t="s">
        <v>60</v>
      </c>
      <c r="Z5449" s="3">
        <v>46211</v>
      </c>
      <c r="AA5449" s="1" t="s">
        <v>40</v>
      </c>
      <c r="AB5449" s="1" t="s">
        <v>41</v>
      </c>
      <c r="AC5449" t="b">
        <f t="shared" si="340"/>
        <v>0</v>
      </c>
      <c r="AD5449" t="b">
        <f t="shared" si="341"/>
        <v>0</v>
      </c>
      <c r="AE5449" t="b">
        <f t="shared" si="342"/>
        <v>0</v>
      </c>
      <c r="AF5449" t="b">
        <f t="shared" si="343"/>
        <v>0</v>
      </c>
    </row>
    <row r="5450" spans="1:32">
      <c r="A5450" t="s">
        <v>15708</v>
      </c>
      <c r="B5450" s="1" t="s">
        <v>15709</v>
      </c>
      <c r="C5450" s="2">
        <v>46035.769641203697</v>
      </c>
      <c r="D5450" s="1" t="s">
        <v>30</v>
      </c>
      <c r="E5450" s="1" t="s">
        <v>70</v>
      </c>
      <c r="F5450" s="1" t="s">
        <v>32</v>
      </c>
      <c r="H5450" s="1" t="s">
        <v>15710</v>
      </c>
      <c r="I5450" s="1" t="s">
        <v>47</v>
      </c>
      <c r="J5450" s="1" t="s">
        <v>180</v>
      </c>
      <c r="K5450" s="1" t="s">
        <v>36</v>
      </c>
      <c r="L5450" t="s">
        <v>32</v>
      </c>
      <c r="M5450" s="1" t="s">
        <v>37</v>
      </c>
      <c r="O5450" s="1" t="s">
        <v>30</v>
      </c>
      <c r="P5450" s="4">
        <v>15000000</v>
      </c>
      <c r="Q5450" s="5">
        <v>1871</v>
      </c>
      <c r="S5450" s="5">
        <v>2000000</v>
      </c>
      <c r="T5450" s="1" t="s">
        <v>38</v>
      </c>
      <c r="U5450" s="4">
        <v>17869499.129999999</v>
      </c>
      <c r="Y5450" s="1" t="s">
        <v>39</v>
      </c>
      <c r="Z5450" s="3">
        <v>46203</v>
      </c>
      <c r="AA5450" s="1" t="s">
        <v>40</v>
      </c>
      <c r="AB5450" s="1" t="s">
        <v>41</v>
      </c>
      <c r="AC5450" t="b">
        <f t="shared" si="340"/>
        <v>0</v>
      </c>
      <c r="AD5450" t="b">
        <f t="shared" si="341"/>
        <v>0</v>
      </c>
      <c r="AE5450" t="b">
        <f t="shared" si="342"/>
        <v>0</v>
      </c>
      <c r="AF5450" t="b">
        <f t="shared" si="343"/>
        <v>0</v>
      </c>
    </row>
    <row r="5451" spans="1:32">
      <c r="A5451" t="s">
        <v>15711</v>
      </c>
      <c r="B5451" s="1" t="s">
        <v>15712</v>
      </c>
      <c r="C5451" s="2">
        <v>46106.7319444444</v>
      </c>
      <c r="D5451" s="1" t="s">
        <v>30</v>
      </c>
      <c r="E5451" s="1" t="s">
        <v>1726</v>
      </c>
      <c r="F5451" s="1" t="s">
        <v>161</v>
      </c>
      <c r="H5451" s="1" t="s">
        <v>12294</v>
      </c>
      <c r="I5451" s="1" t="s">
        <v>34</v>
      </c>
      <c r="J5451" s="1" t="s">
        <v>212</v>
      </c>
      <c r="K5451" s="1" t="s">
        <v>36</v>
      </c>
      <c r="L5451" t="s">
        <v>161</v>
      </c>
      <c r="M5451" s="1" t="s">
        <v>37</v>
      </c>
      <c r="O5451" s="1" t="s">
        <v>30</v>
      </c>
      <c r="P5451" s="4">
        <v>15500000</v>
      </c>
      <c r="Q5451" s="5">
        <v>1600</v>
      </c>
      <c r="T5451" s="1" t="s">
        <v>38</v>
      </c>
      <c r="U5451" s="4">
        <v>19097542.98</v>
      </c>
      <c r="V5451" s="5">
        <v>7464</v>
      </c>
      <c r="W5451" s="5">
        <v>0</v>
      </c>
      <c r="Y5451" s="1" t="s">
        <v>164</v>
      </c>
      <c r="Z5451" s="3">
        <v>46193</v>
      </c>
      <c r="AA5451" s="1" t="s">
        <v>49</v>
      </c>
      <c r="AB5451" s="1" t="s">
        <v>50</v>
      </c>
      <c r="AC5451" t="b">
        <f t="shared" si="340"/>
        <v>0</v>
      </c>
      <c r="AD5451" t="b">
        <f t="shared" si="341"/>
        <v>0</v>
      </c>
      <c r="AE5451" t="b">
        <f t="shared" si="342"/>
        <v>0</v>
      </c>
      <c r="AF5451" t="b">
        <f t="shared" si="343"/>
        <v>0</v>
      </c>
    </row>
    <row r="5452" spans="1:32">
      <c r="A5452" t="s">
        <v>15713</v>
      </c>
      <c r="B5452" s="1" t="s">
        <v>15714</v>
      </c>
      <c r="C5452" s="2">
        <v>46072.599745370397</v>
      </c>
      <c r="D5452" s="1" t="s">
        <v>30</v>
      </c>
      <c r="E5452" s="1" t="s">
        <v>1680</v>
      </c>
      <c r="F5452" s="1" t="s">
        <v>295</v>
      </c>
      <c r="H5452" s="1" t="s">
        <v>15715</v>
      </c>
      <c r="I5452" s="1" t="s">
        <v>34</v>
      </c>
      <c r="J5452" s="1" t="s">
        <v>35</v>
      </c>
      <c r="K5452" s="1" t="s">
        <v>36</v>
      </c>
      <c r="L5452" t="s">
        <v>295</v>
      </c>
      <c r="M5452" s="1" t="s">
        <v>37</v>
      </c>
      <c r="O5452" s="1" t="s">
        <v>30</v>
      </c>
      <c r="P5452" s="4">
        <v>15978000</v>
      </c>
      <c r="Q5452" s="5">
        <v>768</v>
      </c>
      <c r="T5452" s="1" t="s">
        <v>38</v>
      </c>
      <c r="U5452" s="4">
        <v>19304623.219999999</v>
      </c>
      <c r="V5452" s="5">
        <v>1281</v>
      </c>
      <c r="W5452" s="5">
        <v>301</v>
      </c>
      <c r="Y5452" s="1" t="s">
        <v>297</v>
      </c>
      <c r="Z5452" s="3">
        <v>46157</v>
      </c>
      <c r="AA5452" s="1" t="s">
        <v>61</v>
      </c>
      <c r="AB5452" s="1" t="s">
        <v>62</v>
      </c>
      <c r="AC5452" t="b">
        <f t="shared" si="340"/>
        <v>0</v>
      </c>
      <c r="AD5452" t="b">
        <f t="shared" si="341"/>
        <v>0</v>
      </c>
      <c r="AE5452" t="b">
        <f t="shared" si="342"/>
        <v>0</v>
      </c>
      <c r="AF5452" t="b">
        <f t="shared" si="343"/>
        <v>0</v>
      </c>
    </row>
    <row r="5453" spans="1:32">
      <c r="A5453" t="s">
        <v>15716</v>
      </c>
      <c r="B5453" s="1" t="s">
        <v>15717</v>
      </c>
      <c r="C5453" s="2">
        <v>46120.6495601852</v>
      </c>
      <c r="D5453" s="1" t="s">
        <v>30</v>
      </c>
      <c r="E5453" s="1" t="s">
        <v>10916</v>
      </c>
      <c r="F5453" s="1" t="s">
        <v>1057</v>
      </c>
      <c r="H5453" s="1" t="s">
        <v>15718</v>
      </c>
      <c r="I5453" s="1" t="s">
        <v>11358</v>
      </c>
      <c r="J5453" s="1" t="s">
        <v>348</v>
      </c>
      <c r="K5453" s="1" t="s">
        <v>36</v>
      </c>
      <c r="L5453" t="s">
        <v>1057</v>
      </c>
      <c r="M5453" s="1" t="s">
        <v>37</v>
      </c>
      <c r="O5453" s="1" t="s">
        <v>30</v>
      </c>
      <c r="P5453" s="4">
        <v>16400000</v>
      </c>
      <c r="Q5453" s="5">
        <v>1</v>
      </c>
      <c r="S5453" s="5">
        <v>0</v>
      </c>
      <c r="T5453" s="1" t="s">
        <v>38</v>
      </c>
      <c r="U5453" s="4">
        <v>20413084.620000001</v>
      </c>
      <c r="V5453" s="5">
        <v>0</v>
      </c>
      <c r="W5453" s="5">
        <v>1565</v>
      </c>
      <c r="Y5453" s="1" t="s">
        <v>1059</v>
      </c>
      <c r="Z5453" s="3">
        <v>46203</v>
      </c>
      <c r="AA5453" s="1" t="s">
        <v>49</v>
      </c>
      <c r="AB5453" s="1" t="s">
        <v>50</v>
      </c>
      <c r="AC5453" t="b">
        <f t="shared" si="340"/>
        <v>0</v>
      </c>
      <c r="AD5453" t="b">
        <f t="shared" si="341"/>
        <v>0</v>
      </c>
      <c r="AE5453" t="b">
        <f t="shared" si="342"/>
        <v>0</v>
      </c>
      <c r="AF5453" t="b">
        <f t="shared" si="343"/>
        <v>0</v>
      </c>
    </row>
    <row r="5454" spans="1:32">
      <c r="A5454" t="s">
        <v>15719</v>
      </c>
      <c r="B5454" s="1" t="s">
        <v>15720</v>
      </c>
      <c r="C5454" s="2">
        <v>46120.821111111101</v>
      </c>
      <c r="D5454" s="1" t="s">
        <v>30</v>
      </c>
      <c r="E5454" s="1" t="s">
        <v>14524</v>
      </c>
      <c r="F5454" s="1" t="s">
        <v>1222</v>
      </c>
      <c r="H5454" s="1" t="s">
        <v>15721</v>
      </c>
      <c r="I5454" s="1" t="s">
        <v>47</v>
      </c>
      <c r="J5454" s="1" t="s">
        <v>35</v>
      </c>
      <c r="K5454" s="1" t="s">
        <v>36</v>
      </c>
      <c r="L5454" t="s">
        <v>1222</v>
      </c>
      <c r="M5454" s="1" t="s">
        <v>37</v>
      </c>
      <c r="O5454" s="1" t="s">
        <v>30</v>
      </c>
      <c r="P5454" s="4">
        <v>17000000</v>
      </c>
      <c r="Q5454" s="5">
        <v>200</v>
      </c>
      <c r="S5454" s="5">
        <v>290000</v>
      </c>
      <c r="T5454" s="1" t="s">
        <v>38</v>
      </c>
      <c r="U5454" s="4">
        <v>21311207.84</v>
      </c>
      <c r="Y5454" s="1" t="s">
        <v>391</v>
      </c>
      <c r="Z5454" s="3">
        <v>46233</v>
      </c>
      <c r="AA5454" s="1" t="s">
        <v>40</v>
      </c>
      <c r="AB5454" s="1" t="s">
        <v>41</v>
      </c>
      <c r="AC5454" t="b">
        <f t="shared" si="340"/>
        <v>0</v>
      </c>
      <c r="AD5454" t="b">
        <f t="shared" si="341"/>
        <v>0</v>
      </c>
      <c r="AE5454" t="b">
        <f t="shared" si="342"/>
        <v>0</v>
      </c>
      <c r="AF5454" t="b">
        <f t="shared" si="343"/>
        <v>0</v>
      </c>
    </row>
    <row r="5455" spans="1:32">
      <c r="A5455" t="s">
        <v>15722</v>
      </c>
      <c r="B5455" s="1" t="s">
        <v>15723</v>
      </c>
      <c r="C5455" s="2">
        <v>46044.707962963003</v>
      </c>
      <c r="D5455" s="1" t="s">
        <v>30</v>
      </c>
      <c r="E5455" s="1" t="s">
        <v>378</v>
      </c>
      <c r="F5455" s="1" t="s">
        <v>379</v>
      </c>
      <c r="H5455" s="1" t="s">
        <v>380</v>
      </c>
      <c r="I5455" s="1" t="s">
        <v>47</v>
      </c>
      <c r="J5455" s="1" t="s">
        <v>80</v>
      </c>
      <c r="K5455" s="1" t="s">
        <v>36</v>
      </c>
      <c r="L5455" t="s">
        <v>379</v>
      </c>
      <c r="O5455" s="1" t="s">
        <v>30</v>
      </c>
      <c r="P5455" s="4">
        <v>17000000</v>
      </c>
      <c r="Q5455" s="5">
        <v>890</v>
      </c>
      <c r="S5455" s="5">
        <v>340000</v>
      </c>
      <c r="T5455" s="1" t="s">
        <v>38</v>
      </c>
      <c r="U5455" s="4">
        <v>20231706.039999999</v>
      </c>
      <c r="Y5455" s="1" t="s">
        <v>60</v>
      </c>
      <c r="Z5455" s="3">
        <v>46157</v>
      </c>
      <c r="AA5455" s="1" t="s">
        <v>61</v>
      </c>
      <c r="AB5455" s="1" t="s">
        <v>62</v>
      </c>
      <c r="AC5455" t="b">
        <f t="shared" si="340"/>
        <v>0</v>
      </c>
      <c r="AD5455" t="b">
        <f t="shared" si="341"/>
        <v>0</v>
      </c>
      <c r="AE5455" t="b">
        <f t="shared" si="342"/>
        <v>0</v>
      </c>
      <c r="AF5455" t="b">
        <f t="shared" si="343"/>
        <v>0</v>
      </c>
    </row>
    <row r="5456" spans="1:32">
      <c r="A5456" t="s">
        <v>15724</v>
      </c>
      <c r="B5456" s="1" t="s">
        <v>15725</v>
      </c>
      <c r="C5456" s="2">
        <v>45952.849432870396</v>
      </c>
      <c r="D5456" s="1" t="s">
        <v>30</v>
      </c>
      <c r="E5456" s="1" t="s">
        <v>15726</v>
      </c>
      <c r="F5456" s="1" t="s">
        <v>15630</v>
      </c>
      <c r="H5456" s="1" t="s">
        <v>15727</v>
      </c>
      <c r="I5456" s="1" t="s">
        <v>34</v>
      </c>
      <c r="J5456" s="1" t="s">
        <v>35</v>
      </c>
      <c r="K5456" s="1" t="s">
        <v>36</v>
      </c>
      <c r="L5456" t="s">
        <v>15630</v>
      </c>
      <c r="M5456" s="1" t="s">
        <v>37</v>
      </c>
      <c r="O5456" s="1" t="s">
        <v>30</v>
      </c>
      <c r="P5456" s="4">
        <v>20069001</v>
      </c>
      <c r="Q5456" s="5">
        <v>103</v>
      </c>
      <c r="T5456" s="1" t="s">
        <v>38</v>
      </c>
      <c r="U5456" s="4">
        <v>24036637.02</v>
      </c>
      <c r="V5456" s="5">
        <v>2048</v>
      </c>
      <c r="W5456" s="5">
        <v>0</v>
      </c>
      <c r="Y5456" s="1" t="s">
        <v>11933</v>
      </c>
      <c r="Z5456" s="3">
        <v>46142</v>
      </c>
      <c r="AA5456" s="1" t="s">
        <v>49</v>
      </c>
      <c r="AB5456" s="1" t="s">
        <v>50</v>
      </c>
      <c r="AC5456" t="b">
        <f t="shared" si="340"/>
        <v>0</v>
      </c>
      <c r="AD5456" t="b">
        <f t="shared" si="341"/>
        <v>0</v>
      </c>
      <c r="AE5456" t="b">
        <f t="shared" si="342"/>
        <v>0</v>
      </c>
      <c r="AF5456" t="b">
        <f t="shared" si="343"/>
        <v>1</v>
      </c>
    </row>
    <row r="5457" spans="1:32">
      <c r="A5457" t="s">
        <v>15728</v>
      </c>
      <c r="B5457" s="1" t="s">
        <v>15729</v>
      </c>
      <c r="C5457" s="2">
        <v>46014.809120370403</v>
      </c>
      <c r="D5457" s="1" t="s">
        <v>30</v>
      </c>
      <c r="E5457" s="1" t="s">
        <v>11541</v>
      </c>
      <c r="F5457" s="1" t="s">
        <v>11261</v>
      </c>
      <c r="H5457" s="1" t="s">
        <v>15730</v>
      </c>
      <c r="I5457" s="1" t="s">
        <v>34</v>
      </c>
      <c r="J5457" s="1" t="s">
        <v>36</v>
      </c>
      <c r="K5457" s="1" t="s">
        <v>129</v>
      </c>
      <c r="L5457" t="s">
        <v>11261</v>
      </c>
      <c r="O5457" s="1" t="s">
        <v>30</v>
      </c>
      <c r="P5457" s="4">
        <v>25476000</v>
      </c>
      <c r="Q5457" s="5">
        <v>132</v>
      </c>
      <c r="T5457" s="1" t="s">
        <v>38</v>
      </c>
      <c r="U5457" s="4">
        <v>28887243.43</v>
      </c>
      <c r="V5457" s="5">
        <v>0</v>
      </c>
      <c r="W5457" s="5">
        <v>16104</v>
      </c>
      <c r="Y5457" s="1" t="s">
        <v>391</v>
      </c>
      <c r="Z5457" s="3">
        <v>46142</v>
      </c>
      <c r="AA5457" s="1" t="s">
        <v>61</v>
      </c>
      <c r="AB5457" s="1" t="s">
        <v>62</v>
      </c>
      <c r="AC5457" t="b">
        <f t="shared" si="340"/>
        <v>0</v>
      </c>
      <c r="AD5457" t="b">
        <f t="shared" si="341"/>
        <v>0</v>
      </c>
      <c r="AE5457" t="b">
        <f t="shared" si="342"/>
        <v>0</v>
      </c>
      <c r="AF5457" t="b">
        <f t="shared" si="343"/>
        <v>0</v>
      </c>
    </row>
    <row r="5458" spans="1:32">
      <c r="A5458" t="s">
        <v>15731</v>
      </c>
      <c r="B5458" s="1" t="s">
        <v>15732</v>
      </c>
      <c r="C5458" s="2">
        <v>46104.747673611098</v>
      </c>
      <c r="D5458" s="1" t="s">
        <v>30</v>
      </c>
      <c r="E5458" s="1" t="s">
        <v>11541</v>
      </c>
      <c r="F5458" s="1" t="s">
        <v>11261</v>
      </c>
      <c r="H5458" s="1" t="s">
        <v>15733</v>
      </c>
      <c r="I5458" s="1" t="s">
        <v>34</v>
      </c>
      <c r="J5458" s="1" t="s">
        <v>36</v>
      </c>
      <c r="K5458" s="1" t="s">
        <v>440</v>
      </c>
      <c r="L5458" t="s">
        <v>11261</v>
      </c>
      <c r="O5458" s="1" t="s">
        <v>30</v>
      </c>
      <c r="P5458" s="4">
        <v>27984000</v>
      </c>
      <c r="Q5458" s="5">
        <v>132</v>
      </c>
      <c r="T5458" s="1" t="s">
        <v>38</v>
      </c>
      <c r="U5458" s="4">
        <v>32839235.449999999</v>
      </c>
      <c r="V5458" s="5">
        <v>0</v>
      </c>
      <c r="W5458" s="5">
        <v>16104</v>
      </c>
      <c r="Y5458" s="1" t="s">
        <v>391</v>
      </c>
      <c r="Z5458" s="3">
        <v>46142</v>
      </c>
      <c r="AA5458" s="1" t="s">
        <v>61</v>
      </c>
      <c r="AB5458" s="1" t="s">
        <v>62</v>
      </c>
      <c r="AC5458" t="b">
        <f t="shared" si="340"/>
        <v>0</v>
      </c>
      <c r="AD5458" t="b">
        <f t="shared" si="341"/>
        <v>0</v>
      </c>
      <c r="AE5458" t="b">
        <f t="shared" si="342"/>
        <v>0</v>
      </c>
      <c r="AF5458" t="b">
        <f t="shared" si="343"/>
        <v>0</v>
      </c>
    </row>
    <row r="5459" spans="1:32">
      <c r="A5459" t="s">
        <v>15734</v>
      </c>
      <c r="B5459" s="1" t="s">
        <v>15735</v>
      </c>
      <c r="C5459" s="2">
        <v>46128.798530092601</v>
      </c>
      <c r="D5459" s="1" t="s">
        <v>30</v>
      </c>
      <c r="E5459" s="1" t="s">
        <v>14687</v>
      </c>
      <c r="F5459" s="1" t="s">
        <v>485</v>
      </c>
      <c r="H5459" s="1" t="s">
        <v>15736</v>
      </c>
      <c r="I5459" s="1" t="s">
        <v>47</v>
      </c>
      <c r="J5459" s="1" t="s">
        <v>129</v>
      </c>
      <c r="K5459" s="1" t="s">
        <v>36</v>
      </c>
      <c r="L5459" t="s">
        <v>485</v>
      </c>
      <c r="O5459" s="1" t="s">
        <v>30</v>
      </c>
      <c r="P5459" s="4">
        <v>38000000</v>
      </c>
      <c r="Q5459" s="5">
        <v>4243</v>
      </c>
      <c r="S5459" s="5">
        <v>1420000</v>
      </c>
      <c r="T5459" s="1" t="s">
        <v>38</v>
      </c>
      <c r="U5459" s="4">
        <v>47306185.009999998</v>
      </c>
      <c r="Y5459" s="1" t="s">
        <v>60</v>
      </c>
      <c r="Z5459" s="3">
        <v>46142</v>
      </c>
      <c r="AA5459" s="1" t="s">
        <v>49</v>
      </c>
      <c r="AB5459" s="1" t="s">
        <v>50</v>
      </c>
      <c r="AC5459" t="b">
        <f t="shared" si="340"/>
        <v>0</v>
      </c>
      <c r="AD5459" t="b">
        <f t="shared" si="341"/>
        <v>0</v>
      </c>
      <c r="AE5459" t="b">
        <f t="shared" si="342"/>
        <v>0</v>
      </c>
      <c r="AF5459" t="b">
        <f t="shared" si="343"/>
        <v>0</v>
      </c>
    </row>
    <row r="5460" spans="1:32">
      <c r="A5460" t="s">
        <v>15737</v>
      </c>
      <c r="B5460" s="1" t="s">
        <v>15738</v>
      </c>
      <c r="C5460" s="2">
        <v>46006.7882060185</v>
      </c>
      <c r="D5460" s="1" t="s">
        <v>30</v>
      </c>
      <c r="E5460" s="1" t="s">
        <v>15739</v>
      </c>
      <c r="F5460" s="1" t="s">
        <v>15630</v>
      </c>
      <c r="H5460" s="1" t="s">
        <v>15740</v>
      </c>
      <c r="I5460" s="1" t="s">
        <v>34</v>
      </c>
      <c r="J5460" s="1" t="s">
        <v>35</v>
      </c>
      <c r="K5460" s="1" t="s">
        <v>36</v>
      </c>
      <c r="L5460" t="s">
        <v>15630</v>
      </c>
      <c r="M5460" s="1" t="s">
        <v>37</v>
      </c>
      <c r="O5460" s="1" t="s">
        <v>30</v>
      </c>
      <c r="P5460" s="4">
        <v>58622727</v>
      </c>
      <c r="Q5460" s="5">
        <v>176</v>
      </c>
      <c r="T5460" s="1" t="s">
        <v>38</v>
      </c>
      <c r="U5460" s="4">
        <v>69163110.170000002</v>
      </c>
      <c r="V5460" s="5">
        <v>3518</v>
      </c>
      <c r="W5460" s="5">
        <v>0</v>
      </c>
      <c r="Y5460" s="1" t="s">
        <v>11933</v>
      </c>
      <c r="Z5460" s="3">
        <v>46203</v>
      </c>
      <c r="AA5460" s="1" t="s">
        <v>40</v>
      </c>
      <c r="AB5460" s="1" t="s">
        <v>41</v>
      </c>
      <c r="AC5460" t="b">
        <f t="shared" si="340"/>
        <v>0</v>
      </c>
      <c r="AD5460" t="b">
        <f t="shared" si="341"/>
        <v>0</v>
      </c>
      <c r="AE5460" t="b">
        <f t="shared" si="342"/>
        <v>0</v>
      </c>
      <c r="AF5460" t="b">
        <f t="shared" si="343"/>
        <v>0</v>
      </c>
    </row>
    <row r="5461" spans="1:32">
      <c r="A5461" t="s">
        <v>15741</v>
      </c>
      <c r="B5461" s="1" t="s">
        <v>15742</v>
      </c>
      <c r="C5461" s="2">
        <v>46121.6808101852</v>
      </c>
      <c r="D5461" s="1" t="s">
        <v>30</v>
      </c>
      <c r="E5461" s="1" t="s">
        <v>9006</v>
      </c>
      <c r="F5461" s="1" t="s">
        <v>15743</v>
      </c>
      <c r="H5461" s="1" t="s">
        <v>15744</v>
      </c>
      <c r="I5461" s="1" t="s">
        <v>97</v>
      </c>
      <c r="J5461" s="1" t="s">
        <v>136</v>
      </c>
      <c r="K5461" s="1" t="s">
        <v>36</v>
      </c>
      <c r="L5461" t="s">
        <v>1222</v>
      </c>
      <c r="M5461" s="1" t="s">
        <v>74</v>
      </c>
      <c r="O5461" s="1" t="s">
        <v>30</v>
      </c>
      <c r="P5461" s="4">
        <v>60000000</v>
      </c>
      <c r="Q5461" s="5">
        <v>3600</v>
      </c>
      <c r="T5461" s="1" t="s">
        <v>38</v>
      </c>
      <c r="U5461" s="4">
        <v>72576013.780000001</v>
      </c>
      <c r="Y5461" s="1" t="s">
        <v>391</v>
      </c>
      <c r="Z5461" s="3">
        <v>46144</v>
      </c>
      <c r="AA5461" s="1" t="s">
        <v>61</v>
      </c>
      <c r="AB5461" s="1" t="s">
        <v>62</v>
      </c>
      <c r="AC5461" t="b">
        <f t="shared" si="340"/>
        <v>0</v>
      </c>
      <c r="AD5461" t="b">
        <f t="shared" si="341"/>
        <v>1</v>
      </c>
      <c r="AE5461" t="b">
        <f t="shared" si="342"/>
        <v>0</v>
      </c>
      <c r="AF5461" t="b">
        <f t="shared" si="343"/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Account record must already exist in Microsoft Dynamics 365 or in this source file." sqref="E2:E1048576" xr:uid="{00000000-0002-0000-0000-000002000000}"/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Expected close date must be in the correct date format." promptTitle="Date" prompt=" " sqref="G2:G1048576" xr:uid="{00000000-0002-0000-0000-000004000000}">
      <formula1>1</formula1>
    </dataValidation>
    <dataValidation showInputMessage="1" showErrorMessage="1" error=" " promptTitle="Lookup (required)" prompt="This Opportunity record must already exist in Microsoft Dynamics 365 or in this source file." sqref="H2:H1048576" xr:uid="{00000000-0002-0000-0000-000005000000}"/>
    <dataValidation showInputMessage="1" showErrorMessage="1" error=" " promptTitle="Lookup (required)" prompt="This Market From record must already exist in Microsoft Dynamics 365 or in this source file." sqref="J2:J1048576" xr:uid="{00000000-0002-0000-0000-000007000000}"/>
    <dataValidation showInputMessage="1" showErrorMessage="1" error=" " promptTitle="Lookup (required)" prompt="This Market To record must already exist in Microsoft Dynamics 365 or in this source file." sqref="K2:K1048576" xr:uid="{00000000-0002-0000-0000-000008000000}"/>
    <dataValidation showInputMessage="1" showErrorMessage="1" error=" " promptTitle="Lookup (required)" prompt="This Owner record must already exist in Microsoft Dynamics 365 or in this source file." sqref="L2:L1048576" xr:uid="{00000000-0002-0000-0000-000009000000}"/>
    <dataValidation type="date" operator="greaterThanOrEqual" allowBlank="1" showInputMessage="1" showErrorMessage="1" errorTitle="Invalid Date" error="Actual Close Date (Opportunity) (Opportunity) must be in the correct date format." promptTitle="Date" prompt=" " sqref="N2:N1048576" xr:uid="{00000000-0002-0000-0000-00000B000000}">
      <formula1>1</formula1>
    </dataValidation>
    <dataValidation type="decimal" showInputMessage="1" showErrorMessage="1" errorTitle="Value beyond range" error="Potential Revenue must be a number from -922337203685477 through 922337203685477." promptTitle="Decimal number (required)" prompt="Minimum Value: -922337203685477._x000d__x000a_Maximum Value: 922337203685477._x000d__x000a_  " sqref="P2:P1048576" xr:uid="{00000000-0002-0000-0000-00000D000000}">
      <formula1>-922337203685477</formula1>
      <formula2>922337203685477</formula2>
    </dataValidation>
    <dataValidation type="decimal" showInputMessage="1" showErrorMessage="1" errorTitle="Value beyond range" error="Potential Shipments must be a whole number from -2147483648 through 2147483647." promptTitle="Whole number (required)" prompt="Minimum Value: -2147483648._x000d__x000a_Maximum Value: 2147483647._x000d__x000a_  " sqref="Q2:Q1048576" xr:uid="{00000000-0002-0000-0000-00000E000000}">
      <formula1>-2147483648</formula1>
      <formula2>2147483647</formula2>
    </dataValidation>
    <dataValidation type="decimal" allowBlank="1" showInputMessage="1" showErrorMessage="1" errorTitle="Value beyond range" error="Potential Air Volume (Kgs) must be a whole number from -2147483648 through 2147483647." promptTitle="Whole number" prompt="Minimum Value: -2147483648._x000d__x000a_Maximum Value: 2147483647._x000d__x000a_  " sqref="S2:S1048576" xr:uid="{00000000-0002-0000-0000-000010000000}">
      <formula1>-2147483648</formula1>
      <formula2>2147483647</formula2>
    </dataValidation>
    <dataValidation allowBlank="1" showInputMessage="1" showErrorMessage="1" error=" " promptTitle="Lookup" prompt="This Currency record must already exist in Microsoft Dynamics 365 or in this source file." sqref="T2:T1048576" xr:uid="{00000000-0002-0000-0000-000011000000}"/>
    <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_x000d__x000a_Maximum Value: 922337203685477._x000d__x000a_  " sqref="U2:U1048576" xr:uid="{00000000-0002-0000-0000-000012000000}">
      <formula1>-922337203685477</formula1>
      <formula2>922337203685477</formula2>
    </dataValidation>
    <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_x000d__x000a_Maximum Value: 2147483647._x000d__x000a_  " sqref="V2:V1048576" xr:uid="{00000000-0002-0000-0000-000013000000}">
      <formula1>-2147483648</formula1>
      <formula2>2147483647</formula2>
    </dataValidation>
    <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_x000d__x000a_Maximum Value: 2147483647._x000d__x000a_  " sqref="W2:W1048576" xr:uid="{00000000-0002-0000-0000-000014000000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 xr:uid="{00000000-0002-0000-0000-000016000000}">
      <formula1>100</formula1>
    </dataValidation>
    <dataValidation type="date" operator="greaterThanOrEqual" showInputMessage="1" showErrorMessage="1" errorTitle="Invalid Date" error="Close Date (Exp) (Opportunity) (Opportunity) must be in the correct date format." promptTitle="Date (required)" prompt=" " sqref="Z2:Z1048576" xr:uid="{00000000-0002-0000-0000-00001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 xr:uid="{00000000-0002-0000-0000-000019000000}">
      <formula1>200</formula1>
    </dataValidation>
  </dataValidations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1000000}">
          <x14:formula1>
            <xm:f>hiddenSheet!$A$2:$C$2</xm:f>
          </x14:formula1>
          <xm:sqref>D2:D1048576</xm:sqref>
        </x14:dataValidation>
        <x14:dataValidation type="list" showInputMessage="1" showErrorMessage="1" errorTitle="List Value" error="Division (freight) must be selected from the drop-down list." promptTitle="Option set (required)" prompt="Select a value from the drop-down list." xr:uid="{00000000-0002-0000-0000-000006000000}">
          <x14:formula1>
            <xm:f>hiddenSheet!$A$3:$R$3</xm:f>
          </x14:formula1>
          <xm:sqref>I2:I1048576</xm:sqref>
        </x14:dataValidation>
        <x14:dataValidation type="list" showInputMessage="1" showErrorMessage="1" errorTitle="List Value" error="Payment type must be selected from the drop-down list." promptTitle="Option set (required)" prompt="Select a value from the drop-down list." xr:uid="{00000000-0002-0000-0000-00000A000000}">
          <x14:formula1>
            <xm:f>hiddenSheet!$A$4:$B$4</xm:f>
          </x14:formula1>
          <xm:sqref>M2:M1048576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C000000}">
          <x14:formula1>
            <xm:f>hiddenSheet!$A$5:$T$5</xm:f>
          </x14:formula1>
          <xm:sqref>O2:O1048576</xm:sqref>
        </x14:dataValidation>
        <x14:dataValidation type="list" allowBlank="1" showInputMessage="1" showErrorMessage="1" errorTitle="List Value" error="Claim Type must be selected from the drop-down list." promptTitle="Option set" prompt="Select a value from the drop-down list." xr:uid="{00000000-0002-0000-0000-00000F000000}">
          <x14:formula1>
            <xm:f>hiddenSheet!$A$6:$E$6</xm:f>
          </x14:formula1>
          <xm:sqref>R2:R1048576</xm:sqref>
        </x14:dataValidation>
        <x14:dataValidation type="list" allowBlank="1" showInputMessage="1" showErrorMessage="1" errorTitle="List Value" error="Traffic status must be selected from the drop-down list." promptTitle="Option set" prompt="Select a value from the drop-down list." xr:uid="{00000000-0002-0000-0000-000015000000}">
          <x14:formula1>
            <xm:f>hiddenSheet!$A$7:$C$7</xm:f>
          </x14:formula1>
          <xm:sqref>X2:X1048576</xm:sqref>
        </x14:dataValidation>
        <x14:dataValidation type="list" allowBlank="1" showInputMessage="1" showErrorMessage="1" errorTitle="List Value" error="Funnel Stage Name (Opportunity) (Opportunity) must be selected from the drop-down list." promptTitle="Option set" prompt="Select a value from the drop-down list." xr:uid="{00000000-0002-0000-0000-000018000000}">
          <x14:formula1>
            <xm:f>hiddenSheet!$A$8:$E$8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T8"/>
  <sheetViews>
    <sheetView workbookViewId="0"/>
  </sheetViews>
  <sheetFormatPr defaultRowHeight="15"/>
  <sheetData>
    <row r="1" spans="1:20">
      <c r="A1" t="s">
        <v>15745</v>
      </c>
    </row>
    <row r="2" spans="1:20">
      <c r="A2" t="s">
        <v>30</v>
      </c>
      <c r="B2" t="s">
        <v>15746</v>
      </c>
      <c r="C2" t="s">
        <v>15747</v>
      </c>
    </row>
    <row r="3" spans="1:20">
      <c r="A3" t="s">
        <v>47</v>
      </c>
      <c r="B3" t="s">
        <v>450</v>
      </c>
      <c r="C3" t="s">
        <v>15748</v>
      </c>
      <c r="D3" t="s">
        <v>15749</v>
      </c>
      <c r="E3" t="s">
        <v>4745</v>
      </c>
      <c r="F3" t="s">
        <v>4622</v>
      </c>
      <c r="G3" t="s">
        <v>11358</v>
      </c>
      <c r="H3" t="s">
        <v>15750</v>
      </c>
      <c r="I3" t="s">
        <v>97</v>
      </c>
      <c r="J3" t="s">
        <v>406</v>
      </c>
      <c r="K3" t="s">
        <v>34</v>
      </c>
      <c r="L3" t="s">
        <v>1566</v>
      </c>
      <c r="M3" t="s">
        <v>15751</v>
      </c>
      <c r="N3" t="s">
        <v>13012</v>
      </c>
      <c r="O3" t="s">
        <v>15752</v>
      </c>
      <c r="P3" t="s">
        <v>15753</v>
      </c>
      <c r="Q3" t="s">
        <v>15754</v>
      </c>
      <c r="R3" t="s">
        <v>15755</v>
      </c>
    </row>
    <row r="4" spans="1:20">
      <c r="A4" t="s">
        <v>74</v>
      </c>
      <c r="B4" t="s">
        <v>37</v>
      </c>
    </row>
    <row r="5" spans="1:20">
      <c r="A5" t="s">
        <v>30</v>
      </c>
      <c r="B5" t="s">
        <v>15756</v>
      </c>
      <c r="C5" t="s">
        <v>15757</v>
      </c>
      <c r="D5" t="s">
        <v>15758</v>
      </c>
      <c r="E5" t="s">
        <v>15759</v>
      </c>
      <c r="F5" t="s">
        <v>15760</v>
      </c>
      <c r="G5" t="s">
        <v>15761</v>
      </c>
      <c r="H5" t="s">
        <v>15762</v>
      </c>
      <c r="I5" t="s">
        <v>15763</v>
      </c>
      <c r="J5" t="s">
        <v>15747</v>
      </c>
      <c r="K5" t="s">
        <v>15764</v>
      </c>
      <c r="L5" t="s">
        <v>15765</v>
      </c>
      <c r="M5" t="s">
        <v>15766</v>
      </c>
      <c r="N5" t="s">
        <v>15746</v>
      </c>
      <c r="O5" t="s">
        <v>15767</v>
      </c>
      <c r="P5" t="s">
        <v>15768</v>
      </c>
      <c r="Q5" t="s">
        <v>15769</v>
      </c>
      <c r="R5" t="s">
        <v>15770</v>
      </c>
      <c r="S5" t="s">
        <v>15771</v>
      </c>
      <c r="T5" t="s">
        <v>15772</v>
      </c>
    </row>
    <row r="6" spans="1:20">
      <c r="A6" t="s">
        <v>15773</v>
      </c>
      <c r="B6" t="s">
        <v>15774</v>
      </c>
      <c r="C6" t="s">
        <v>15775</v>
      </c>
      <c r="D6" t="s">
        <v>15776</v>
      </c>
      <c r="E6" t="s">
        <v>15777</v>
      </c>
    </row>
    <row r="7" spans="1:20">
      <c r="A7" t="s">
        <v>30</v>
      </c>
      <c r="B7" t="s">
        <v>15778</v>
      </c>
      <c r="C7" t="s">
        <v>15779</v>
      </c>
    </row>
    <row r="8" spans="1:20">
      <c r="A8" t="s">
        <v>61</v>
      </c>
      <c r="B8" t="s">
        <v>40</v>
      </c>
      <c r="C8" t="s">
        <v>49</v>
      </c>
      <c r="D8" t="s">
        <v>494</v>
      </c>
      <c r="E8" t="s">
        <v>15780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Brasil - 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Silva - DSV</cp:lastModifiedBy>
  <dcterms:modified xsi:type="dcterms:W3CDTF">2026-04-28T16:40:03Z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2026-04-28T16:40:03Z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6c85c9ec-78c4-4602-bba7-1e02eb793219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